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slicerCaches/slicerCache24.xml" ContentType="application/vnd.ms-excel.slicerCache+xml"/>
  <Override PartName="/xl/slicerCaches/slicerCache25.xml" ContentType="application/vnd.ms-excel.slicerCache+xml"/>
  <Override PartName="/xl/slicerCaches/slicerCache26.xml" ContentType="application/vnd.ms-excel.slicerCache+xml"/>
  <Override PartName="/xl/slicerCaches/slicerCache27.xml" ContentType="application/vnd.ms-excel.slicerCache+xml"/>
  <Override PartName="/xl/slicerCaches/slicerCache28.xml" ContentType="application/vnd.ms-excel.slicerCache+xml"/>
  <Override PartName="/xl/slicerCaches/slicerCache29.xml" ContentType="application/vnd.ms-excel.slicerCache+xml"/>
  <Override PartName="/xl/slicerCaches/slicerCache30.xml" ContentType="application/vnd.ms-excel.slicerCache+xml"/>
  <Override PartName="/xl/slicerCaches/slicerCache31.xml" ContentType="application/vnd.ms-excel.slicerCache+xml"/>
  <Override PartName="/xl/slicerCaches/slicerCache3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pivotTables/pivotTable4.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codeName="ThisWorkbook" defaultThemeVersion="166925"/>
  <mc:AlternateContent xmlns:mc="http://schemas.openxmlformats.org/markup-compatibility/2006">
    <mc:Choice Requires="x15">
      <x15ac:absPath xmlns:x15ac="http://schemas.microsoft.com/office/spreadsheetml/2010/11/ac" url="https://kempercorporation-my.sharepoint.com/personal/aotero_kemper_com/Documents/Desktop/Clint/"/>
    </mc:Choice>
  </mc:AlternateContent>
  <xr:revisionPtr revIDLastSave="1" documentId="8_{C34B17D8-C677-4997-B440-8A8F44D1B097}" xr6:coauthVersionLast="47" xr6:coauthVersionMax="47" xr10:uidLastSave="{E797766A-3DCA-4D1B-9A8A-0E8CBD53A23D}"/>
  <bookViews>
    <workbookView xWindow="-120" yWindow="-120" windowWidth="20730" windowHeight="11160" tabRatio="786" firstSheet="3" activeTab="3" xr2:uid="{FA0E0D37-2912-4C84-98AE-640E741256F9}"/>
  </bookViews>
  <sheets>
    <sheet name="NA SELECTION" sheetId="8" state="hidden" r:id="rId1"/>
    <sheet name="Codes" sheetId="9" state="hidden" r:id="rId2"/>
    <sheet name="NA MAPPING" sheetId="10" state="hidden" r:id="rId3"/>
    <sheet name="NA_3YrMetrics_YTD" sheetId="2" r:id="rId4"/>
    <sheet name="NA_3YrMetrics_Parent" sheetId="1" r:id="rId5"/>
    <sheet name="NA_3YrMetrics_Agency" sheetId="3" r:id="rId6"/>
    <sheet name="Detail" sheetId="4" r:id="rId7"/>
    <sheet name="RawData" sheetId="7" state="hidden" r:id="rId8"/>
  </sheets>
  <definedNames>
    <definedName name="_xlnm._FilterDatabase" localSheetId="1" hidden="1">Codes!$A$1:$B$100</definedName>
    <definedName name="_xlnm._FilterDatabase" localSheetId="6" hidden="1">Detail!$I$6:$U$384</definedName>
    <definedName name="_xlnm._FilterDatabase" localSheetId="2" hidden="1">'NA MAPPING'!$A$1:$F$321</definedName>
    <definedName name="_xlnm._FilterDatabase" localSheetId="5" hidden="1">NA_3YrMetrics_Agency!$I$6:$U$384</definedName>
    <definedName name="Slicer_COMPANY">#N/A</definedName>
    <definedName name="Slicer_COMPANY1">#N/A</definedName>
    <definedName name="Slicer_COMPANY2">#N/A</definedName>
    <definedName name="Slicer_COMPANY21">#N/A</definedName>
    <definedName name="Slicer_LOB">#N/A</definedName>
    <definedName name="Slicer_LOB1">#N/A</definedName>
    <definedName name="Slicer_LOB2">#N/A</definedName>
    <definedName name="Slicer_LOB21">#N/A</definedName>
    <definedName name="Slicer_MONTH">#N/A</definedName>
    <definedName name="Slicer_MONTH1">#N/A</definedName>
    <definedName name="Slicer_MONTH2">#N/A</definedName>
    <definedName name="Slicer_MONTH21">#N/A</definedName>
    <definedName name="Slicer_NEWRENEWAL">#N/A</definedName>
    <definedName name="Slicer_NEWRENEWAL1">#N/A</definedName>
    <definedName name="Slicer_NEWRENEWAL2">#N/A</definedName>
    <definedName name="Slicer_NEWRENEWAL21">#N/A</definedName>
    <definedName name="Slicer_PRODUCT">#N/A</definedName>
    <definedName name="Slicer_PRODUCT1">#N/A</definedName>
    <definedName name="Slicer_PRODUCT2">#N/A</definedName>
    <definedName name="Slicer_PRODUCT21">#N/A</definedName>
    <definedName name="Slicer_RISK_STATE">#N/A</definedName>
    <definedName name="Slicer_RISK_STATE1">#N/A</definedName>
    <definedName name="Slicer_RISK_STATE2">#N/A</definedName>
    <definedName name="Slicer_RISK_STATE21">#N/A</definedName>
    <definedName name="Slicer_TOP_PARENT_NAME">#N/A</definedName>
    <definedName name="Slicer_TOP_PARENT_NAME1">#N/A</definedName>
    <definedName name="Slicer_TOP_PARENT_NAME2">#N/A</definedName>
    <definedName name="Slicer_TOP_PARENT_NAME3">#N/A</definedName>
    <definedName name="Slicer_YEAR">#N/A</definedName>
    <definedName name="Slicer_YEAR1">#N/A</definedName>
    <definedName name="Slicer_YEAR2">#N/A</definedName>
    <definedName name="Slicer_YEAR21">#N/A</definedName>
  </definedNames>
  <calcPr calcId="191029"/>
  <pivotCaches>
    <pivotCache cacheId="1" r:id="rId9"/>
    <pivotCache cacheId="2" r:id="rId10"/>
    <pivotCache cacheId="3" r:id="rId11"/>
    <pivotCache cacheId="10" r:id="rId12"/>
  </pivotCaches>
  <extLst>
    <ext xmlns:x14="http://schemas.microsoft.com/office/spreadsheetml/2009/9/main" uri="{876F7934-8845-4945-9796-88D515C7AA90}">
      <x14:pivotCaches>
        <pivotCache cacheId="4" r:id="rId13"/>
        <pivotCache cacheId="5" r:id="rId14"/>
        <pivotCache cacheId="6" r:id="rId15"/>
        <pivotCache cacheId="7" r:id="rId16"/>
      </x14:pivotCaches>
    </ext>
    <ext xmlns:x14="http://schemas.microsoft.com/office/spreadsheetml/2009/9/main" uri="{BBE1A952-AA13-448e-AADC-164F8A28A991}">
      <x14:slicerCaches>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4:slicerCache r:id="rId34"/>
        <x14:slicerCache r:id="rId35"/>
        <x14:slicerCache r:id="rId36"/>
        <x14:slicerCache r:id="rId37"/>
        <x14:slicerCache r:id="rId38"/>
        <x14:slicerCache r:id="rId39"/>
        <x14:slicerCache r:id="rId40"/>
        <x14:slicerCache r:id="rId41"/>
        <x14:slicerCache r:id="rId42"/>
        <x14:slicerCache r:id="rId43"/>
        <x14:slicerCache r:id="rId44"/>
        <x14:slicerCache r:id="rId45"/>
        <x14:slicerCache r:id="rId46"/>
        <x14:slicerCache r:id="rId47"/>
        <x14:slicerCache r:id="rId4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utput 3_930b16bf-1906-49ed-98f2-1a8a184b4d30" name="Output 3" connection="Query - Output 3"/>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 i="2" l="1"/>
  <c r="C9" i="8"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758D800-0AB1-4CA4-AC5E-E7683D2D8235}" name="Query - Output 3" description="Connection to the 'Output 3' query in the workbook." type="100" refreshedVersion="7" minRefreshableVersion="5">
    <extLst>
      <ext xmlns:x15="http://schemas.microsoft.com/office/spreadsheetml/2010/11/main" uri="{DE250136-89BD-433C-8126-D09CA5730AF9}">
        <x15:connection id="2525342a-1a70-42ac-ae70-14cd697bf252"/>
      </ext>
    </extLst>
  </connection>
  <connection id="2" xr16:uid="{9ED6382C-2239-4D53-B5B4-2893931B5D0D}"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<sst xmlns="http://schemas.openxmlformats.org/spreadsheetml/2006/main" count="22325" uniqueCount="724">
  <si>
    <t>Grand Total</t>
  </si>
  <si>
    <t>GROUPED_NATIONAL_ACCOUNT</t>
  </si>
  <si>
    <t>YEAR</t>
  </si>
  <si>
    <t xml:space="preserve">EP </t>
  </si>
  <si>
    <t xml:space="preserve">WP </t>
  </si>
  <si>
    <t xml:space="preserve">IL </t>
  </si>
  <si>
    <t xml:space="preserve">CLAIMS </t>
  </si>
  <si>
    <t xml:space="preserve">ECY </t>
  </si>
  <si>
    <t>QUOTES</t>
  </si>
  <si>
    <t>UPLOADS</t>
  </si>
  <si>
    <t>PIF</t>
  </si>
  <si>
    <t>FREQUENCY</t>
  </si>
  <si>
    <t>LR%</t>
  </si>
  <si>
    <t>NATIONAL ACCOUNTS - YoY METRICS</t>
  </si>
  <si>
    <t>AGENCY_CODE</t>
  </si>
  <si>
    <t>RISK_STATE</t>
  </si>
  <si>
    <t>GROUPED_NATIONAL_ACCOUNT_CODE</t>
  </si>
  <si>
    <t>NA01</t>
  </si>
  <si>
    <t>CA</t>
  </si>
  <si>
    <t>COMPANY</t>
  </si>
  <si>
    <t>NA REP</t>
  </si>
  <si>
    <t>LOB</t>
  </si>
  <si>
    <t>AGENCY_ID</t>
  </si>
  <si>
    <t>PARENT_CODE</t>
  </si>
  <si>
    <t>IL</t>
  </si>
  <si>
    <t>EP</t>
  </si>
  <si>
    <t>UPLOAD COUNT</t>
  </si>
  <si>
    <t>CLAIMS</t>
  </si>
  <si>
    <t>QUOTE COUNT</t>
  </si>
  <si>
    <t>UPLOAD PREMIUM</t>
  </si>
  <si>
    <t>WP</t>
  </si>
  <si>
    <t>ECY</t>
  </si>
  <si>
    <t>TOP_PARENT</t>
  </si>
  <si>
    <t>AGENCY_NAME</t>
  </si>
  <si>
    <t>APPOINTMENT_DATE</t>
  </si>
  <si>
    <t>PHYSICAL_ADDRESS</t>
  </si>
  <si>
    <t>PHYSICAL_CITY</t>
  </si>
  <si>
    <t>PHYSICAL_STATE</t>
  </si>
  <si>
    <t>PHYSICAL_ZIPCODE</t>
  </si>
  <si>
    <t>MONTH</t>
  </si>
  <si>
    <t>PRODUCT</t>
  </si>
  <si>
    <t>NEWRENEWAL</t>
  </si>
  <si>
    <t>NA81</t>
  </si>
  <si>
    <t>NA83</t>
  </si>
  <si>
    <t>NA86</t>
  </si>
  <si>
    <t>NA02</t>
  </si>
  <si>
    <t>NA03</t>
  </si>
  <si>
    <t>NA77</t>
  </si>
  <si>
    <t>NA24</t>
  </si>
  <si>
    <t>NA04</t>
  </si>
  <si>
    <t>NA95</t>
  </si>
  <si>
    <t>NA70</t>
  </si>
  <si>
    <t>NA05</t>
  </si>
  <si>
    <t>NA41</t>
  </si>
  <si>
    <t>NA06</t>
  </si>
  <si>
    <t>NA61</t>
  </si>
  <si>
    <t>NA07</t>
  </si>
  <si>
    <t>NA08</t>
  </si>
  <si>
    <t>NA09</t>
  </si>
  <si>
    <t>NA92</t>
  </si>
  <si>
    <t>NA52</t>
  </si>
  <si>
    <t>NA51</t>
  </si>
  <si>
    <t>NA88</t>
  </si>
  <si>
    <t>NA10</t>
  </si>
  <si>
    <t>NA73</t>
  </si>
  <si>
    <t>NA11</t>
  </si>
  <si>
    <t>NA54</t>
  </si>
  <si>
    <t>NA71</t>
  </si>
  <si>
    <t>NA60</t>
  </si>
  <si>
    <t>NA62</t>
  </si>
  <si>
    <t>NA79</t>
  </si>
  <si>
    <t>NA12</t>
  </si>
  <si>
    <t>NA13</t>
  </si>
  <si>
    <t>NA72</t>
  </si>
  <si>
    <t>NA80</t>
  </si>
  <si>
    <t>NA37</t>
  </si>
  <si>
    <t>NA98</t>
  </si>
  <si>
    <t>NA14</t>
  </si>
  <si>
    <t>NA15</t>
  </si>
  <si>
    <t>NA17</t>
  </si>
  <si>
    <t>NA87</t>
  </si>
  <si>
    <t>NA16</t>
  </si>
  <si>
    <t>NA84</t>
  </si>
  <si>
    <t>NA18</t>
  </si>
  <si>
    <t>NA85</t>
  </si>
  <si>
    <t>NA56</t>
  </si>
  <si>
    <t>NA19</t>
  </si>
  <si>
    <t>NA20</t>
  </si>
  <si>
    <t>NA21</t>
  </si>
  <si>
    <t>NA66</t>
  </si>
  <si>
    <t>NA44</t>
  </si>
  <si>
    <t>NA64</t>
  </si>
  <si>
    <t>NA89</t>
  </si>
  <si>
    <t>NA38</t>
  </si>
  <si>
    <t>NA22</t>
  </si>
  <si>
    <t>NA45</t>
  </si>
  <si>
    <t>NA90</t>
  </si>
  <si>
    <t>NA23</t>
  </si>
  <si>
    <t>NA99</t>
  </si>
  <si>
    <t>NA25</t>
  </si>
  <si>
    <t>NA26</t>
  </si>
  <si>
    <t>NA69</t>
  </si>
  <si>
    <t>NA28</t>
  </si>
  <si>
    <t>NA40</t>
  </si>
  <si>
    <t>NA29</t>
  </si>
  <si>
    <t>NA82</t>
  </si>
  <si>
    <t>NA30</t>
  </si>
  <si>
    <t>NA50</t>
  </si>
  <si>
    <t>NA39</t>
  </si>
  <si>
    <t>NA67</t>
  </si>
  <si>
    <t>NA31</t>
  </si>
  <si>
    <t>NA59</t>
  </si>
  <si>
    <t>NA55</t>
  </si>
  <si>
    <t>NA32</t>
  </si>
  <si>
    <t>NA74</t>
  </si>
  <si>
    <t>NA57</t>
  </si>
  <si>
    <t>NA33</t>
  </si>
  <si>
    <t>NA48</t>
  </si>
  <si>
    <t>NA94</t>
  </si>
  <si>
    <t>NA34</t>
  </si>
  <si>
    <t>NA35</t>
  </si>
  <si>
    <t>NA78</t>
  </si>
  <si>
    <t>NA42</t>
  </si>
  <si>
    <t>NA43</t>
  </si>
  <si>
    <t>NA91</t>
  </si>
  <si>
    <t>NA36</t>
  </si>
  <si>
    <t>NA49</t>
  </si>
  <si>
    <t>NA46</t>
  </si>
  <si>
    <t>NA63</t>
  </si>
  <si>
    <t>NA58</t>
  </si>
  <si>
    <t>NA76</t>
  </si>
  <si>
    <t>NA53</t>
  </si>
  <si>
    <t>NA93</t>
  </si>
  <si>
    <t>N</t>
  </si>
  <si>
    <t>PPA</t>
  </si>
  <si>
    <t>INFINITY</t>
  </si>
  <si>
    <t>Select NA Code</t>
  </si>
  <si>
    <t>AY00059203</t>
  </si>
  <si>
    <t>FL</t>
  </si>
  <si>
    <t>ESTRELLA INSURANCE</t>
  </si>
  <si>
    <t>PIA</t>
  </si>
  <si>
    <t>SIAA</t>
  </si>
  <si>
    <t>TWFG</t>
  </si>
  <si>
    <t>AY00084536</t>
  </si>
  <si>
    <t>AY00028801</t>
  </si>
  <si>
    <t>AY00005433</t>
  </si>
  <si>
    <t>TOP_PARENT_CODE</t>
  </si>
  <si>
    <t>NATIONAL_ACCOUNT</t>
  </si>
  <si>
    <t>Acceptance X CA + TX</t>
  </si>
  <si>
    <t>Acceptance</t>
  </si>
  <si>
    <t>Clint Hilty</t>
  </si>
  <si>
    <t>No</t>
  </si>
  <si>
    <t>Acceptance Insurance SVCS Inc</t>
  </si>
  <si>
    <t>AY00065680</t>
  </si>
  <si>
    <t>DGA Insurance Service</t>
  </si>
  <si>
    <t>Acrisure</t>
  </si>
  <si>
    <t>no</t>
  </si>
  <si>
    <t>AY00097659</t>
  </si>
  <si>
    <t>AY00014833</t>
  </si>
  <si>
    <t>AY00084272</t>
  </si>
  <si>
    <t>AY00084783</t>
  </si>
  <si>
    <t>AY00086976</t>
  </si>
  <si>
    <t>AY00087994</t>
  </si>
  <si>
    <t>AY00097541</t>
  </si>
  <si>
    <t>AY00097676</t>
  </si>
  <si>
    <t>Agency Collective</t>
  </si>
  <si>
    <t>AIS</t>
  </si>
  <si>
    <t>AIS Poliseek</t>
  </si>
  <si>
    <t xml:space="preserve">Marc Sobel </t>
  </si>
  <si>
    <t>yes</t>
  </si>
  <si>
    <t>Poliseek</t>
  </si>
  <si>
    <t>AY00004203</t>
  </si>
  <si>
    <t>AY00041839</t>
  </si>
  <si>
    <t>Allegiance Ins Services Inc</t>
  </si>
  <si>
    <t>Allegiance</t>
  </si>
  <si>
    <t>AY00057971</t>
  </si>
  <si>
    <t>AY00090176</t>
  </si>
  <si>
    <t>AY00090177</t>
  </si>
  <si>
    <t>Alliant</t>
  </si>
  <si>
    <t>Yes</t>
  </si>
  <si>
    <t>AY00090604</t>
  </si>
  <si>
    <t>Networked Insurance Agency/Amwins</t>
  </si>
  <si>
    <t>Amwins</t>
  </si>
  <si>
    <t>Parent Marc and Child codes SEs</t>
  </si>
  <si>
    <t>AY00004387</t>
  </si>
  <si>
    <t>AY00085570</t>
  </si>
  <si>
    <t>Insurence Answer Center LLC</t>
  </si>
  <si>
    <t>Answer Financial Insurance</t>
  </si>
  <si>
    <t>Teka McCrary</t>
  </si>
  <si>
    <t>AY00051890</t>
  </si>
  <si>
    <t>Right Answer Insurance Agency</t>
  </si>
  <si>
    <t>AY00059894</t>
  </si>
  <si>
    <t>AY00085138</t>
  </si>
  <si>
    <t>AY00098240</t>
  </si>
  <si>
    <t>Applied Underwriters</t>
  </si>
  <si>
    <t>AY00088212</t>
  </si>
  <si>
    <t>Arthur J Gllagher &amp; CO Ins Brockers of CA Inc</t>
  </si>
  <si>
    <t>AY00090555</t>
  </si>
  <si>
    <t>Auto Club</t>
  </si>
  <si>
    <t>AY00083251</t>
  </si>
  <si>
    <t>Bridgenet</t>
  </si>
  <si>
    <t>AutoSmart/Bridget Net</t>
  </si>
  <si>
    <t>AY00088524</t>
  </si>
  <si>
    <t>AY00088525</t>
  </si>
  <si>
    <t>AutoSmart</t>
  </si>
  <si>
    <t>Banc Insurance Agency</t>
  </si>
  <si>
    <t>AY00015907</t>
  </si>
  <si>
    <t>Best Rate Insurance Exchange</t>
  </si>
  <si>
    <t>AY00058591</t>
  </si>
  <si>
    <t>AY00064341</t>
  </si>
  <si>
    <t>Bolt Insurance Services</t>
  </si>
  <si>
    <t>AY00064625</t>
  </si>
  <si>
    <t>Breathe Easy</t>
  </si>
  <si>
    <t>AY00098980</t>
  </si>
  <si>
    <t>Bright Ideas</t>
  </si>
  <si>
    <t>Brightway</t>
  </si>
  <si>
    <t>AY00041752</t>
  </si>
  <si>
    <t>AY00098793</t>
  </si>
  <si>
    <t>Brown and Brown (parent)</t>
  </si>
  <si>
    <t>Brown and Brown</t>
  </si>
  <si>
    <t xml:space="preserve">Yes </t>
  </si>
  <si>
    <t>AY00057543</t>
  </si>
  <si>
    <t>Brown and Brown Florida</t>
  </si>
  <si>
    <t>AY00062001</t>
  </si>
  <si>
    <t>Brown and Brown Texas</t>
  </si>
  <si>
    <t>Brown and Brown Louisiana</t>
  </si>
  <si>
    <t>AY00025101</t>
  </si>
  <si>
    <t>Builders &amp; Tradesmens Ins Svcs</t>
  </si>
  <si>
    <t>AY00099000</t>
  </si>
  <si>
    <t>Careington Benfit Solutions</t>
  </si>
  <si>
    <t>AY00088641</t>
  </si>
  <si>
    <t>Clovered</t>
  </si>
  <si>
    <t>Compare.com</t>
  </si>
  <si>
    <t>AY00098631</t>
  </si>
  <si>
    <t>FREEWAY INSURANCE CO</t>
  </si>
  <si>
    <t>Confie</t>
  </si>
  <si>
    <t>VERN FONK INSURANCE SVCS INC1</t>
  </si>
  <si>
    <t>Insure One DBA Freeway Ins.</t>
  </si>
  <si>
    <t>Freeway Insurance Group</t>
  </si>
  <si>
    <t>SSB/Confie Seguros</t>
  </si>
  <si>
    <t>Cost-u-Less</t>
  </si>
  <si>
    <t>Freeway</t>
  </si>
  <si>
    <t>FREEWAY BAJA DFW</t>
  </si>
  <si>
    <t>Freeway Insurance of CO</t>
  </si>
  <si>
    <t>US Agencies</t>
  </si>
  <si>
    <t>Freeway Ins Svcs America</t>
  </si>
  <si>
    <t>FREEWAY INSURANCE TX</t>
  </si>
  <si>
    <t>AY00025646</t>
  </si>
  <si>
    <t>Freeway Insurance Services of Southwest, Inc</t>
  </si>
  <si>
    <t>AY00027963</t>
  </si>
  <si>
    <t>AY00053129</t>
  </si>
  <si>
    <t>FREEWAY INSURANCE SERVICES OF SOUTHWEST, INC.</t>
  </si>
  <si>
    <t>AY00063391</t>
  </si>
  <si>
    <t>Freeway Insurance Services of Texas, Inc.</t>
  </si>
  <si>
    <t>AY00063928</t>
  </si>
  <si>
    <t>Freeway Insurance Service of Texas, Inc</t>
  </si>
  <si>
    <t>AY00085850</t>
  </si>
  <si>
    <t>Freeway Insurance TX</t>
  </si>
  <si>
    <t>AY00089478</t>
  </si>
  <si>
    <t>AY00089628</t>
  </si>
  <si>
    <t>Southern Harvest</t>
  </si>
  <si>
    <t>AY00098426</t>
  </si>
  <si>
    <t>FREEWAY INS SERVICES AMERICA</t>
  </si>
  <si>
    <t>AY00016525</t>
  </si>
  <si>
    <t>AY00097668</t>
  </si>
  <si>
    <t>Confie On-line</t>
  </si>
  <si>
    <t>AY00087915</t>
  </si>
  <si>
    <t>Covered by Sage</t>
  </si>
  <si>
    <t>Coverhound</t>
  </si>
  <si>
    <t>AY00062247</t>
  </si>
  <si>
    <t>Winooski, LLC</t>
  </si>
  <si>
    <t>Dealer Policy</t>
  </si>
  <si>
    <t>AY00089089</t>
  </si>
  <si>
    <t>AY00061938</t>
  </si>
  <si>
    <t>Del Toro</t>
  </si>
  <si>
    <t>Doc Auto</t>
  </si>
  <si>
    <t>AY00020657</t>
  </si>
  <si>
    <t>AY00090096</t>
  </si>
  <si>
    <t>Eastern Underwriting Managers LLC</t>
  </si>
  <si>
    <t>Ensurify</t>
  </si>
  <si>
    <t>AY00097427</t>
  </si>
  <si>
    <t>Estrella Insurance AZ</t>
  </si>
  <si>
    <t>Estrella Insurance</t>
  </si>
  <si>
    <t>ESTRELLA INSURANCE #502</t>
  </si>
  <si>
    <t>AY00001019</t>
  </si>
  <si>
    <t>AY00063565</t>
  </si>
  <si>
    <t>AY00063898</t>
  </si>
  <si>
    <t>MD-JV, LLC DBA Estrella Insurance</t>
  </si>
  <si>
    <t>Fiesta</t>
  </si>
  <si>
    <t>La Familia</t>
  </si>
  <si>
    <t>AY00042512</t>
  </si>
  <si>
    <t>FIESTA AUTO INSURANCE CENTER#11-TERM</t>
  </si>
  <si>
    <t>AY00053697</t>
  </si>
  <si>
    <t>Fiesta Auto Ins Center #33</t>
  </si>
  <si>
    <t>AY00055480</t>
  </si>
  <si>
    <t>Fiesta Ins Center #CA002</t>
  </si>
  <si>
    <t>AY00055927</t>
  </si>
  <si>
    <t>Fiesta Auto Insurance Center/Store#TX009</t>
  </si>
  <si>
    <t>AY00057014</t>
  </si>
  <si>
    <t>Fiesta Auto Insurance Center / Store #CA027</t>
  </si>
  <si>
    <t>AY00057213</t>
  </si>
  <si>
    <t>Fiesta Auto Insurance Center / Store #TX008</t>
  </si>
  <si>
    <t>AY00058164</t>
  </si>
  <si>
    <t>Fiesta Auto Insurance Center / Store #TX018</t>
  </si>
  <si>
    <t>AY00058166</t>
  </si>
  <si>
    <t>Fiesta Auto Insurance Center / Store #TX017</t>
  </si>
  <si>
    <t>AY00058560</t>
  </si>
  <si>
    <t>Fiesta Auto Insurance Center / Store #CA034</t>
  </si>
  <si>
    <t>AY00059072</t>
  </si>
  <si>
    <t>Fiesta Auto Ins Center / Store #CA39</t>
  </si>
  <si>
    <t>AY00059569</t>
  </si>
  <si>
    <t>Fiesta Auto Insurance Center / Store #CA030</t>
  </si>
  <si>
    <t>AY00059601</t>
  </si>
  <si>
    <t>Fiesta Auto Insurance Center / Store #CA035</t>
  </si>
  <si>
    <t>AY00060419</t>
  </si>
  <si>
    <t>Fiesta Auto Insurance Center / Store #CA054</t>
  </si>
  <si>
    <t>AY00063986</t>
  </si>
  <si>
    <t>Fiesta Auto Insurance Center / Store #CA132</t>
  </si>
  <si>
    <t>AY00064668</t>
  </si>
  <si>
    <t>Fiesta Auto Insurance Center / Store #CA103</t>
  </si>
  <si>
    <t>AY00065005</t>
  </si>
  <si>
    <t>Fiesta Auto Insurance Center/FarmerBranchStore #TX030</t>
  </si>
  <si>
    <t>AY00065097</t>
  </si>
  <si>
    <t>Fiesta Auto Insurance Center / Store #CA124</t>
  </si>
  <si>
    <t>AY00084215</t>
  </si>
  <si>
    <t>Fiesta Auto Insurance Center/Store #TX042</t>
  </si>
  <si>
    <t>AY00084487</t>
  </si>
  <si>
    <t>Fiesta Auto Insurance Center/Story #TX045</t>
  </si>
  <si>
    <t>AY00084661</t>
  </si>
  <si>
    <t>Fiesta Auto Insurance Center/Store #TX043</t>
  </si>
  <si>
    <t>AY00084782</t>
  </si>
  <si>
    <t>Fiesta Auto Insurance Center/Store #TX046</t>
  </si>
  <si>
    <t>AY00084821</t>
  </si>
  <si>
    <t>FIESTA INSURANCE FRANCHISE CORPORATION</t>
  </si>
  <si>
    <t>AY00085691</t>
  </si>
  <si>
    <t>AY00085716</t>
  </si>
  <si>
    <t>Fiesta Auto Insurance Center/Store #TX003</t>
  </si>
  <si>
    <t>AY00086582</t>
  </si>
  <si>
    <t>Fiesta Auto Insurance Center/Store #TX049</t>
  </si>
  <si>
    <t>AY00086793</t>
  </si>
  <si>
    <t>AY00088163</t>
  </si>
  <si>
    <t>FIESTA AUTO INS CENTER (Parent)</t>
  </si>
  <si>
    <t>Firefly Agency LLC</t>
  </si>
  <si>
    <t>AY00064232</t>
  </si>
  <si>
    <t xml:space="preserve">Florida One Insurance Agency </t>
  </si>
  <si>
    <t>Gabi Personal Insurance Agency</t>
  </si>
  <si>
    <t>AY00087885</t>
  </si>
  <si>
    <t>AY00061683</t>
  </si>
  <si>
    <t>Global Green</t>
  </si>
  <si>
    <t>AY00064537</t>
  </si>
  <si>
    <t>Good To Go Auto Insurance</t>
  </si>
  <si>
    <t>GooseHead Insurance Agency</t>
  </si>
  <si>
    <t>AY00063618</t>
  </si>
  <si>
    <t>AY00089565</t>
  </si>
  <si>
    <t>Greenwood General</t>
  </si>
  <si>
    <t>AY00097429</t>
  </si>
  <si>
    <t>IMA, Inc</t>
  </si>
  <si>
    <t>Infinity Insurance Agency Inc</t>
  </si>
  <si>
    <t>AY00025826</t>
  </si>
  <si>
    <t>INFINITY SELECT INS CO</t>
  </si>
  <si>
    <t>AY00039917</t>
  </si>
  <si>
    <t>INFINITY INS CO</t>
  </si>
  <si>
    <t>AY00056462</t>
  </si>
  <si>
    <t>AY00063384</t>
  </si>
  <si>
    <t>INFINITY INSURANCE COMPANY</t>
  </si>
  <si>
    <t>AY00084319</t>
  </si>
  <si>
    <t>Quinstreet Insurance Agency, Inc</t>
  </si>
  <si>
    <t>AY00025891</t>
  </si>
  <si>
    <t>Infinity Ins Inc. (AQKATB)</t>
  </si>
  <si>
    <t>AY00085618</t>
  </si>
  <si>
    <t>Ins Assoc of America (IAA)</t>
  </si>
  <si>
    <t>AY00016460</t>
  </si>
  <si>
    <t>Insurance Intermediaries</t>
  </si>
  <si>
    <t>AY00040055</t>
  </si>
  <si>
    <t>HECHT INSURANCE AGENCY INC./ III</t>
  </si>
  <si>
    <t>Insurance Office of America- CA</t>
  </si>
  <si>
    <t xml:space="preserve">Insurance Office of America </t>
  </si>
  <si>
    <t>AY00089364</t>
  </si>
  <si>
    <t>Insurance Office of America</t>
  </si>
  <si>
    <t>AY00064599</t>
  </si>
  <si>
    <t>AY00086604</t>
  </si>
  <si>
    <t>Insurance OnLIne</t>
  </si>
  <si>
    <t>Insurance On Line</t>
  </si>
  <si>
    <t>AY00062616</t>
  </si>
  <si>
    <t>Insurance Zebra</t>
  </si>
  <si>
    <t>Insurean Inc.</t>
  </si>
  <si>
    <t>AY00082954</t>
  </si>
  <si>
    <t>Insurmatch</t>
  </si>
  <si>
    <t>AY00083032</t>
  </si>
  <si>
    <t>Inzone Insurance Services</t>
  </si>
  <si>
    <t>AY00007333</t>
  </si>
  <si>
    <t>Jerry Insurance</t>
  </si>
  <si>
    <t>AY00088678</t>
  </si>
  <si>
    <t>AY00097996</t>
  </si>
  <si>
    <t>Kovr</t>
  </si>
  <si>
    <t>LA Insurance AZ6 (parent)</t>
  </si>
  <si>
    <t>LA Insurance Agency</t>
  </si>
  <si>
    <t>LA Insurance Agency MC CO</t>
  </si>
  <si>
    <t>LA Insurance Agency MC TX</t>
  </si>
  <si>
    <t>LA INSURANCE AZ48</t>
  </si>
  <si>
    <t>AY00040291</t>
  </si>
  <si>
    <t>LA Insurance Agency - GA</t>
  </si>
  <si>
    <t>AY00053711</t>
  </si>
  <si>
    <t>LA Insurance Agency - AZ</t>
  </si>
  <si>
    <t>AY00053712</t>
  </si>
  <si>
    <t>AY00055787</t>
  </si>
  <si>
    <t>LA INSURANCE AGENCY FL 5 INC</t>
  </si>
  <si>
    <t>AY00059722</t>
  </si>
  <si>
    <t>AY00082616</t>
  </si>
  <si>
    <t>AY00090588</t>
  </si>
  <si>
    <t xml:space="preserve">LA Insurance Agency </t>
  </si>
  <si>
    <t>AY00053736</t>
  </si>
  <si>
    <t>LA Insurance Agency CO</t>
  </si>
  <si>
    <t>AY00098561</t>
  </si>
  <si>
    <t>AY00098579</t>
  </si>
  <si>
    <t>AY00083326</t>
  </si>
  <si>
    <t>Helmsman Insurance Agency</t>
  </si>
  <si>
    <t>Liberty Mutual</t>
  </si>
  <si>
    <t>AY00087221</t>
  </si>
  <si>
    <t>AY00098791</t>
  </si>
  <si>
    <t>Madison Independent Agency Network</t>
  </si>
  <si>
    <t>AY00089246</t>
  </si>
  <si>
    <t>Marsh &amp; McLennan</t>
  </si>
  <si>
    <t>AY00088654</t>
  </si>
  <si>
    <t>Massdrive Insurance Group</t>
  </si>
  <si>
    <t>AY00097970</t>
  </si>
  <si>
    <t>Matic</t>
  </si>
  <si>
    <t>ABC Agency Network</t>
  </si>
  <si>
    <t>NatGen</t>
  </si>
  <si>
    <t>ABC Agency Network of TX</t>
  </si>
  <si>
    <t>Direct General</t>
  </si>
  <si>
    <t>AY00044599</t>
  </si>
  <si>
    <t>ABC Agency Network of Texas, LLC</t>
  </si>
  <si>
    <t>AY00055108</t>
  </si>
  <si>
    <t>AY00085279</t>
  </si>
  <si>
    <t>Right Choice Insrnace Consultants LLC</t>
  </si>
  <si>
    <t>AY00089777</t>
  </si>
  <si>
    <t>Nsure Insurance Agency</t>
  </si>
  <si>
    <t>Nsure Insurance Agency (outside FL)</t>
  </si>
  <si>
    <t>Onguard Insurance</t>
  </si>
  <si>
    <t>AY00005459</t>
  </si>
  <si>
    <t>Pacific Crest Services</t>
  </si>
  <si>
    <t>AY00060480</t>
  </si>
  <si>
    <t>Penguin  Insurance Services Inc</t>
  </si>
  <si>
    <t>Penguin  Insurance Services Inc/TWFG GA</t>
  </si>
  <si>
    <t>AY00062041</t>
  </si>
  <si>
    <t>AY00089818</t>
  </si>
  <si>
    <t>TWFG GA</t>
  </si>
  <si>
    <t>PGI of CO</t>
  </si>
  <si>
    <t>AY00041625</t>
  </si>
  <si>
    <t>AY00098586</t>
  </si>
  <si>
    <t>PGI GRACIELA DE LA ROSA</t>
  </si>
  <si>
    <t>AY00098416</t>
  </si>
  <si>
    <t>PGI KAREN BURGOS</t>
  </si>
  <si>
    <t>AY00004589</t>
  </si>
  <si>
    <t>No 
Need to check on this Lic put the wrong top parent.  Use this and don't take it off.</t>
  </si>
  <si>
    <t>PLS Insurance of TX</t>
  </si>
  <si>
    <t>PLS Insurance</t>
  </si>
  <si>
    <t>PLS of AZ</t>
  </si>
  <si>
    <t>AY00083282</t>
  </si>
  <si>
    <t>PolicyGenius</t>
  </si>
  <si>
    <t>AY00097699</t>
  </si>
  <si>
    <t>AY00004090</t>
  </si>
  <si>
    <t>Pronto (CA)</t>
  </si>
  <si>
    <t>Pronto General Agency</t>
  </si>
  <si>
    <t>AY00017373</t>
  </si>
  <si>
    <t>Pronto (TX)</t>
  </si>
  <si>
    <t>AY00054733</t>
  </si>
  <si>
    <t>AY00085943</t>
  </si>
  <si>
    <t>AY00097402</t>
  </si>
  <si>
    <t>Protect My Car</t>
  </si>
  <si>
    <t>AY00065242</t>
  </si>
  <si>
    <t>Quantum Assurance INC</t>
  </si>
  <si>
    <t>AY00088729</t>
  </si>
  <si>
    <t>Rightsure</t>
  </si>
  <si>
    <t>AY00053415</t>
  </si>
  <si>
    <t>Roadway Insurance</t>
  </si>
  <si>
    <t>AY00090435</t>
  </si>
  <si>
    <t>AY00085776</t>
  </si>
  <si>
    <t>Safe Auto</t>
  </si>
  <si>
    <t>AY00085825</t>
  </si>
  <si>
    <t>Salty</t>
  </si>
  <si>
    <t>AY00089557</t>
  </si>
  <si>
    <t>Seeman Holtz</t>
  </si>
  <si>
    <t>AY00058720</t>
  </si>
  <si>
    <t>AY00082760</t>
  </si>
  <si>
    <t>AY00087184</t>
  </si>
  <si>
    <t>Select Insurance Group</t>
  </si>
  <si>
    <t>AY00084138</t>
  </si>
  <si>
    <t>Select Insurance Market LP</t>
  </si>
  <si>
    <t>AY00089245</t>
  </si>
  <si>
    <t>AY00082311</t>
  </si>
  <si>
    <t xml:space="preserve">SelectQuote Auto + Home </t>
  </si>
  <si>
    <t>SelectQuote Auto + Home</t>
  </si>
  <si>
    <t>Serenity Group</t>
  </si>
  <si>
    <t>AY00063577</t>
  </si>
  <si>
    <t>BGI</t>
  </si>
  <si>
    <t>GLENWOOD INS AGY INC - SIAA</t>
  </si>
  <si>
    <t>WRANGLER INSURANCE INC - SIAA</t>
  </si>
  <si>
    <t>TAYLOR &amp; ASSOC INC - SIAA</t>
  </si>
  <si>
    <t>INSUR-MART LLC - SIAA</t>
  </si>
  <si>
    <t>PK KELLEY INS AGCY LLC - SIAA</t>
  </si>
  <si>
    <t>MOORE-RAINS INSURANCE - SIAA</t>
  </si>
  <si>
    <t>AY00058542</t>
  </si>
  <si>
    <t>Coverica - SIAA</t>
  </si>
  <si>
    <t>AY00085915</t>
  </si>
  <si>
    <t>Tague</t>
  </si>
  <si>
    <t>AY00090379</t>
  </si>
  <si>
    <t>San of FL  - Master</t>
  </si>
  <si>
    <t>AY00056108</t>
  </si>
  <si>
    <t>Iron Point</t>
  </si>
  <si>
    <t>Agent United</t>
  </si>
  <si>
    <t>AY00097400</t>
  </si>
  <si>
    <t>AY00084160</t>
  </si>
  <si>
    <t>AY00097635</t>
  </si>
  <si>
    <t>SIA- NC</t>
  </si>
  <si>
    <t>AY00064253</t>
  </si>
  <si>
    <t>SUNSET INSURANCE CORP.</t>
  </si>
  <si>
    <t>AY00098190</t>
  </si>
  <si>
    <t>SimplyIOA</t>
  </si>
  <si>
    <t>Sky Blue</t>
  </si>
  <si>
    <t>AY00006584</t>
  </si>
  <si>
    <t>Smart Choice</t>
  </si>
  <si>
    <t>AY00085585</t>
  </si>
  <si>
    <t>AY00082758</t>
  </si>
  <si>
    <t>SmartFinancial</t>
  </si>
  <si>
    <t>AY00084936</t>
  </si>
  <si>
    <t>Star Nsurance</t>
  </si>
  <si>
    <t>Summitt Risk</t>
  </si>
  <si>
    <t>AY00059792</t>
  </si>
  <si>
    <t>AY00088374</t>
  </si>
  <si>
    <t>AY00088866</t>
  </si>
  <si>
    <t>AY00097855</t>
  </si>
  <si>
    <t>Suncoast Financial&amp; Insurance  Inc</t>
  </si>
  <si>
    <t>Superior Access Insurance Services</t>
  </si>
  <si>
    <t>AY00064426</t>
  </si>
  <si>
    <t>Toyota Insurance Management Solutions USA LLC</t>
  </si>
  <si>
    <t>AY00088749</t>
  </si>
  <si>
    <t>TWFG INSURANCE SERVICES INC</t>
  </si>
  <si>
    <t>AY00055666</t>
  </si>
  <si>
    <t>AY00090297</t>
  </si>
  <si>
    <t>TARA ARENA/TWFG</t>
  </si>
  <si>
    <t>UNIVISTA INSURANCE</t>
  </si>
  <si>
    <t>Univista</t>
  </si>
  <si>
    <t>AY00090449</t>
  </si>
  <si>
    <t>IHLC INSURANCE AGENCY CORP / DBA  UNIVISTA INSURANCE</t>
  </si>
  <si>
    <t>Veronica's</t>
  </si>
  <si>
    <t>AY00089885</t>
  </si>
  <si>
    <t>Way.com</t>
  </si>
  <si>
    <t>AY00097066</t>
  </si>
  <si>
    <t>WE INSURE FLORIDA INC</t>
  </si>
  <si>
    <t>WE Insure</t>
  </si>
  <si>
    <t>AY00057897</t>
  </si>
  <si>
    <t>AY00089796</t>
  </si>
  <si>
    <t>WE INSURE, INC</t>
  </si>
  <si>
    <t>AY00098067</t>
  </si>
  <si>
    <t>WithClutch</t>
  </si>
  <si>
    <t>AY00098977</t>
  </si>
  <si>
    <t>Zander</t>
  </si>
  <si>
    <t>SLICER SELECTIONS</t>
  </si>
  <si>
    <t>CV</t>
  </si>
  <si>
    <t>R</t>
  </si>
  <si>
    <t>Alt Dist or National Accounts</t>
  </si>
  <si>
    <t>NA Rep</t>
  </si>
  <si>
    <t>The code should be in the NA Rep's name</t>
  </si>
  <si>
    <t>Will be the point of contact until there is a new rep to replace Irin</t>
  </si>
  <si>
    <t>National Accounts</t>
  </si>
  <si>
    <t>Open Rep</t>
  </si>
  <si>
    <t xml:space="preserve">Alternative Distribution </t>
  </si>
  <si>
    <t>Arthur J Gallagher</t>
  </si>
  <si>
    <t>Assurance IQ</t>
  </si>
  <si>
    <t>NA27</t>
  </si>
  <si>
    <t>NA96</t>
  </si>
  <si>
    <t>Brown &amp; Brown Ins Brokers</t>
  </si>
  <si>
    <t>NA68</t>
  </si>
  <si>
    <t>2006738</t>
  </si>
  <si>
    <t>NA47</t>
  </si>
  <si>
    <t>2011758</t>
  </si>
  <si>
    <t>2012705</t>
  </si>
  <si>
    <t>NA65</t>
  </si>
  <si>
    <t>2012671</t>
  </si>
  <si>
    <t>0007592</t>
  </si>
  <si>
    <t>0022028</t>
  </si>
  <si>
    <t>1065106</t>
  </si>
  <si>
    <t>1016016</t>
  </si>
  <si>
    <t>0011477</t>
  </si>
  <si>
    <t>0008569</t>
  </si>
  <si>
    <t>1000821</t>
  </si>
  <si>
    <t>2012763</t>
  </si>
  <si>
    <t>2001670</t>
  </si>
  <si>
    <t>NA75</t>
  </si>
  <si>
    <t>Compare com</t>
  </si>
  <si>
    <t xml:space="preserve">Insurean Inc </t>
  </si>
  <si>
    <t>Way com</t>
  </si>
  <si>
    <t>Veronicas</t>
  </si>
  <si>
    <t>TOP_PARENT_NAME</t>
  </si>
  <si>
    <t>SAN DIEGO</t>
  </si>
  <si>
    <t>APP COUNTS</t>
  </si>
  <si>
    <t>CLINT HILTY</t>
  </si>
  <si>
    <t>GA</t>
  </si>
  <si>
    <t>JACKSONVILLE</t>
  </si>
  <si>
    <t>CLEARWATER</t>
  </si>
  <si>
    <t>CARMICHAEL</t>
  </si>
  <si>
    <t>COVINGTON</t>
  </si>
  <si>
    <t>KENNESAW</t>
  </si>
  <si>
    <t>ATLANTA</t>
  </si>
  <si>
    <t>PA</t>
  </si>
  <si>
    <t>AY00089486</t>
  </si>
  <si>
    <t>IMA  Inc</t>
  </si>
  <si>
    <t>AutoSmart_Bridget Net</t>
  </si>
  <si>
    <t>Penguin  Insurance Services Inc_TWFG GA</t>
  </si>
  <si>
    <t>AGENCY COLLECTIVE</t>
  </si>
  <si>
    <t>THE AGENCY COLLECTIVE LLC</t>
  </si>
  <si>
    <t>AY00064382</t>
  </si>
  <si>
    <t>STONECREST INSURANCE SERVICES INC</t>
  </si>
  <si>
    <t>7727 FAIR OAKS BLVD</t>
  </si>
  <si>
    <t>AY00089059</t>
  </si>
  <si>
    <t>INTER RED INSURANCE SERVICES LLC</t>
  </si>
  <si>
    <t>9765 MARCONI DR STE 105</t>
  </si>
  <si>
    <t>AY00090182</t>
  </si>
  <si>
    <t>AY00060583</t>
  </si>
  <si>
    <t>KRIS D ROGERSASSOCIATES INC</t>
  </si>
  <si>
    <t>635 MOLLY LN STE 210</t>
  </si>
  <si>
    <t>WOODSTOCK</t>
  </si>
  <si>
    <t>AY00085396</t>
  </si>
  <si>
    <t>CHAPMAN INSURANCE GROUP INC</t>
  </si>
  <si>
    <t>1123 WASHINGTON ST SW</t>
  </si>
  <si>
    <t>AY00089827</t>
  </si>
  <si>
    <t>SLATER INSURANCE AGENCY LLC</t>
  </si>
  <si>
    <t>501 PULLIAM ST SW STE 514A</t>
  </si>
  <si>
    <t>AY00099215</t>
  </si>
  <si>
    <t>THE THOMAS AMRITT AGENCY LLC</t>
  </si>
  <si>
    <t>126 ENTERPRISE PATHSTE 102</t>
  </si>
  <si>
    <t>HIRAM</t>
  </si>
  <si>
    <t>AY00098121</t>
  </si>
  <si>
    <t>PLEMONS INC</t>
  </si>
  <si>
    <t>1350 WOOTEN LAKE RD NW STE 301</t>
  </si>
  <si>
    <t>AY00099107</t>
  </si>
  <si>
    <t>METRO CHOICE AGENCY</t>
  </si>
  <si>
    <t>190 BLUEGRASS VALLEY PKWY</t>
  </si>
  <si>
    <t>ALPHARETTA</t>
  </si>
  <si>
    <t>AY00090455</t>
  </si>
  <si>
    <t>LSH INC</t>
  </si>
  <si>
    <t>2361 DEKALB MEDICAL PKWY STE 101</t>
  </si>
  <si>
    <t>LITHONIA</t>
  </si>
  <si>
    <t>AY00099337</t>
  </si>
  <si>
    <t>DRAZICK INSURANCE  FINANCIAL SERVICES INC</t>
  </si>
  <si>
    <t>6 N CENTRAL AVE FL 2</t>
  </si>
  <si>
    <t>CANONSBURG</t>
  </si>
  <si>
    <t>AY00098844</t>
  </si>
  <si>
    <t>GAMBONE INSURANCE AGENCY</t>
  </si>
  <si>
    <t>2944 DEKALB PIKE</t>
  </si>
  <si>
    <t>NORRISTOWN</t>
  </si>
  <si>
    <t>AY00097716</t>
  </si>
  <si>
    <t>DIMEGLIO INSURANCE ASSOCIATES INC</t>
  </si>
  <si>
    <t>14 BROOKLINE BLVD</t>
  </si>
  <si>
    <t>HAVERTOWN</t>
  </si>
  <si>
    <t>AY00098754</t>
  </si>
  <si>
    <t>VALERA AGENCY INC</t>
  </si>
  <si>
    <t>1640 BROOKSIDE RD</t>
  </si>
  <si>
    <t>MACUNGIE</t>
  </si>
  <si>
    <t>NC</t>
  </si>
  <si>
    <t>AY00098878</t>
  </si>
  <si>
    <t>CAFEGENCY INSURANCE</t>
  </si>
  <si>
    <t>408 E WENDOVER AVE</t>
  </si>
  <si>
    <t>GREENSBORO</t>
  </si>
  <si>
    <t>AY00098902</t>
  </si>
  <si>
    <t>BEST RATE FOR INSURANCE THE WAGNER GROUP INC</t>
  </si>
  <si>
    <t>207 WESTERN BLVD</t>
  </si>
  <si>
    <t>AY00099060</t>
  </si>
  <si>
    <t>BRINSON INSURANCE AGENCY</t>
  </si>
  <si>
    <t>14104 HWY 55 E</t>
  </si>
  <si>
    <t>BAYBORO</t>
  </si>
  <si>
    <t>AY00099236</t>
  </si>
  <si>
    <t>WILLIAM VIVIANO AGENCY</t>
  </si>
  <si>
    <t>7008 E W T HARRIS BLVD STE 16</t>
  </si>
  <si>
    <t>CHARLOTTE</t>
  </si>
  <si>
    <t>AY00053334</t>
  </si>
  <si>
    <t>APOLLO GENERAL INSURANCE AGENCY INC</t>
  </si>
  <si>
    <t>389 4TH ST E</t>
  </si>
  <si>
    <t>SONOMA</t>
  </si>
  <si>
    <t>AY00089270</t>
  </si>
  <si>
    <t>CAPTIVE INSURANCE CONSULTING LLC</t>
  </si>
  <si>
    <t>2653 MCCORMICK DR</t>
  </si>
  <si>
    <t>AY00082685</t>
  </si>
  <si>
    <t>APPLETREE INSURANCE</t>
  </si>
  <si>
    <t>525 CLUBHOUSE DR STE 260</t>
  </si>
  <si>
    <t>PEACHTREE CITY</t>
  </si>
  <si>
    <t>AY00083074</t>
  </si>
  <si>
    <t>RICHARD TURNER INSURANCE</t>
  </si>
  <si>
    <t>3443 CAMINO DEL RIO S STE 221</t>
  </si>
  <si>
    <t>AY00098979</t>
  </si>
  <si>
    <t>MATT GIELLO AGENCY</t>
  </si>
  <si>
    <t>450 PARK WAY STE 104</t>
  </si>
  <si>
    <t>BROOMALL</t>
  </si>
  <si>
    <t>AY00099587</t>
  </si>
  <si>
    <t>JEFFREY JAMES INSURANCE GROUP LLC</t>
  </si>
  <si>
    <t>1002 OLD HICKORY LN</t>
  </si>
  <si>
    <t>JEFFERSON HILLS</t>
  </si>
  <si>
    <t>5507128 Total</t>
  </si>
  <si>
    <t>5513023 Total</t>
  </si>
  <si>
    <t>5515191 Total</t>
  </si>
  <si>
    <t>5515660 Total</t>
  </si>
  <si>
    <t>5517981 Total</t>
  </si>
  <si>
    <t>5519304 Total</t>
  </si>
  <si>
    <t>5521784 Total</t>
  </si>
  <si>
    <t>5522048 Total</t>
  </si>
  <si>
    <t>5522581 Total</t>
  </si>
  <si>
    <t>5522954 Total</t>
  </si>
  <si>
    <t>5523262 Total</t>
  </si>
  <si>
    <t>5523893 Total</t>
  </si>
  <si>
    <t>5524307 Total</t>
  </si>
  <si>
    <t>5524960 Total</t>
  </si>
  <si>
    <t>5525037 Total</t>
  </si>
  <si>
    <t>5525069 Total</t>
  </si>
  <si>
    <t>5525158 Total</t>
  </si>
  <si>
    <t>5525172 Total</t>
  </si>
  <si>
    <t>5525251 Total</t>
  </si>
  <si>
    <t>5525296 Total</t>
  </si>
  <si>
    <t>5525392 Total</t>
  </si>
  <si>
    <t>5525421 Total</t>
  </si>
  <si>
    <t>5525560 Total</t>
  </si>
  <si>
    <t>5525808 Total</t>
  </si>
  <si>
    <t>AGENCY COLLECTIVE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</si>
</sst>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
    <numFmt numFmtId="165" formatCode="0.0%"/>
    <numFmt numFmtId="166" formatCode="0.0"/>
    <numFmt numFmtId="167" formatCode="_(* #,##0_);_(* \(#,##0\);_(* &quot;-&quot;??_);_(@_)"/>
  </numFmts>
  <fonts count="10" x14ac:knownFonts="1">
    <font>
      <sz val="11"/>
      <color theme="1"/>
      <name val="Calibri"/>
      <family val="2"/>
      <scheme val="minor"/>
    </font>
    <font>
      <b/>
      <sz val="11"/>
      <color theme="1"/>
      <name val="Calibri"/>
      <family val="2"/>
      <scheme val="minor"/>
    </font>
    <font>
      <b/>
      <sz val="22"/>
      <color theme="0"/>
      <name val="Calibri"/>
      <family val="2"/>
      <scheme val="minor"/>
    </font>
    <font>
      <b/>
      <sz val="11"/>
      <color theme="0"/>
      <name val="Calibri"/>
      <family val="2"/>
      <scheme val="minor"/>
    </font>
    <font>
      <sz val="11"/>
      <color theme="0"/>
      <name val="Calibri"/>
      <family val="2"/>
      <scheme val="minor"/>
    </font>
    <font>
      <sz val="12"/>
      <color theme="1"/>
      <name val="Calibri"/>
      <family val="2"/>
      <scheme val="minor"/>
    </font>
    <font>
      <sz val="11"/>
      <color rgb="FF000000"/>
      <name val="Calibri"/>
      <family val="2"/>
    </font>
    <font>
      <sz val="11"/>
      <color theme="4" tint="0.79998168889431442"/>
      <name val="Calibri"/>
      <family val="2"/>
      <scheme val="minor"/>
    </font>
    <font>
      <b/>
      <sz val="16"/>
      <color theme="0"/>
      <name val="Calibri"/>
      <family val="2"/>
      <scheme val="minor"/>
    </font>
    <font>
      <sz val="11"/>
      <color rgb="FFFF0000"/>
      <name val="Calibri"/>
      <family val="2"/>
      <scheme val="minor"/>
    </font>
  </fonts>
  <fills count="8">
    <fill>
      <patternFill patternType="none"/>
    </fill>
    <fill>
      <patternFill patternType="gray125"/>
    </fill>
    <fill>
      <gradientFill degree="180">
        <stop position="0">
          <color theme="0"/>
        </stop>
        <stop position="1">
          <color theme="4"/>
        </stop>
      </gradientFill>
    </fill>
    <fill>
      <patternFill patternType="solid">
        <fgColor theme="4" tint="-0.249977111117893"/>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3"/>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auto="1"/>
      </right>
      <top/>
      <bottom style="dotted">
        <color theme="0" tint="-0.24994659260841701"/>
      </bottom>
      <diagonal/>
    </border>
    <border>
      <left style="thin">
        <color auto="1"/>
      </left>
      <right style="thin">
        <color auto="1"/>
      </right>
      <top style="dotted">
        <color theme="0" tint="-0.24994659260841701"/>
      </top>
      <bottom style="dotted">
        <color theme="0" tint="-0.24994659260841701"/>
      </bottom>
      <diagonal/>
    </border>
  </borders>
  <cellStyleXfs count="1">
    <xf numFmtId="0" fontId="0" fillId="0" borderId="0"/>
  </cellStyleXfs>
  <cellXfs count="46">
    <xf numFmtId="0" fontId="0" fillId="0" borderId="0" xfId="0"/>
    <xf numFmtId="0" fontId="1" fillId="0" borderId="0" xfId="0" pivotButton="1" applyFont="1"/>
    <xf numFmtId="0" fontId="3" fillId="0" borderId="0" xfId="0" applyFont="1"/>
    <xf numFmtId="0" fontId="3" fillId="3" borderId="0" xfId="0" applyFont="1" applyFill="1" applyAlignment="1">
      <alignment horizontal="center"/>
    </xf>
    <xf numFmtId="0" fontId="4" fillId="3" borderId="0" xfId="0" applyFont="1" applyFill="1"/>
    <xf numFmtId="0" fontId="0" fillId="0" borderId="0" xfId="0" applyAlignment="1">
      <alignment horizontal="center"/>
    </xf>
    <xf numFmtId="0" fontId="1" fillId="0" borderId="0" xfId="0" applyFont="1" applyAlignment="1">
      <alignment horizontal="center"/>
    </xf>
    <xf numFmtId="0" fontId="0" fillId="0" borderId="0" xfId="0" applyNumberFormat="1" applyAlignment="1">
      <alignment horizontal="center"/>
    </xf>
    <xf numFmtId="164" fontId="0" fillId="0" borderId="0" xfId="0" applyNumberFormat="1" applyAlignment="1">
      <alignment horizontal="center"/>
    </xf>
    <xf numFmtId="165" fontId="0" fillId="0" borderId="0" xfId="0" applyNumberFormat="1" applyAlignment="1">
      <alignment horizontal="center"/>
    </xf>
    <xf numFmtId="166" fontId="0" fillId="0" borderId="0" xfId="0" applyNumberFormat="1" applyAlignment="1">
      <alignment horizontal="center"/>
    </xf>
    <xf numFmtId="2" fontId="0" fillId="0" borderId="0" xfId="0" applyNumberFormat="1" applyAlignment="1">
      <alignment horizontal="center"/>
    </xf>
    <xf numFmtId="0" fontId="4" fillId="3" borderId="0" xfId="0" applyNumberFormat="1" applyFont="1" applyFill="1" applyAlignment="1">
      <alignment horizontal="center"/>
    </xf>
    <xf numFmtId="164" fontId="4" fillId="3" borderId="0" xfId="0" applyNumberFormat="1" applyFont="1" applyFill="1" applyAlignment="1">
      <alignment horizontal="center"/>
    </xf>
    <xf numFmtId="165" fontId="4" fillId="3" borderId="0" xfId="0" applyNumberFormat="1" applyFont="1" applyFill="1" applyAlignment="1">
      <alignment horizontal="center"/>
    </xf>
    <xf numFmtId="166" fontId="4" fillId="3" borderId="0" xfId="0" applyNumberFormat="1" applyFont="1" applyFill="1" applyAlignment="1">
      <alignment horizontal="center"/>
    </xf>
    <xf numFmtId="2" fontId="4" fillId="3" borderId="0" xfId="0" applyNumberFormat="1" applyFont="1" applyFill="1" applyAlignment="1">
      <alignment horizontal="center"/>
    </xf>
    <xf numFmtId="167" fontId="1" fillId="0" borderId="0" xfId="0" applyNumberFormat="1" applyFont="1" applyAlignment="1">
      <alignment horizontal="center"/>
    </xf>
    <xf numFmtId="167" fontId="0" fillId="0" borderId="0" xfId="0" applyNumberFormat="1" applyAlignment="1">
      <alignment horizontal="center"/>
    </xf>
    <xf numFmtId="167" fontId="4" fillId="3" borderId="0" xfId="0" applyNumberFormat="1" applyFont="1" applyFill="1" applyAlignment="1">
      <alignment horizontal="center"/>
    </xf>
    <xf numFmtId="0" fontId="0" fillId="0" borderId="0" xfId="0" pivotButton="1"/>
    <xf numFmtId="0" fontId="0" fillId="0" borderId="0" xfId="0" applyFill="1"/>
    <xf numFmtId="0" fontId="0" fillId="5" borderId="2" xfId="0" applyFill="1" applyBorder="1"/>
    <xf numFmtId="0" fontId="0" fillId="5" borderId="3" xfId="0" applyFill="1" applyBorder="1"/>
    <xf numFmtId="0" fontId="0" fillId="5" borderId="4" xfId="0" applyFill="1" applyBorder="1"/>
    <xf numFmtId="0" fontId="0" fillId="5" borderId="5" xfId="0" applyFill="1" applyBorder="1"/>
    <xf numFmtId="0" fontId="0" fillId="5" borderId="0" xfId="0" applyFill="1" applyBorder="1"/>
    <xf numFmtId="0" fontId="0" fillId="5" borderId="6" xfId="0" applyFill="1" applyBorder="1"/>
    <xf numFmtId="0" fontId="0" fillId="5" borderId="7" xfId="0" applyFill="1" applyBorder="1"/>
    <xf numFmtId="0" fontId="0" fillId="5" borderId="8" xfId="0" applyFill="1" applyBorder="1"/>
    <xf numFmtId="0" fontId="0" fillId="5" borderId="9" xfId="0" applyFill="1" applyBorder="1"/>
    <xf numFmtId="0" fontId="0" fillId="0" borderId="0" xfId="0" applyAlignment="1">
      <alignment horizontal="left"/>
    </xf>
    <xf numFmtId="0" fontId="3" fillId="7" borderId="10" xfId="0" applyFont="1" applyFill="1" applyBorder="1" applyAlignment="1">
      <alignment horizontal="left"/>
    </xf>
    <xf numFmtId="0" fontId="3" fillId="7" borderId="10" xfId="0" applyFont="1" applyFill="1" applyBorder="1"/>
    <xf numFmtId="0" fontId="0" fillId="0" borderId="11" xfId="0" applyBorder="1" applyAlignment="1">
      <alignment horizontal="left"/>
    </xf>
    <xf numFmtId="0" fontId="0" fillId="0" borderId="11" xfId="0" applyBorder="1"/>
    <xf numFmtId="0" fontId="0" fillId="0" borderId="11" xfId="0" applyBorder="1" applyAlignment="1">
      <alignment wrapText="1"/>
    </xf>
    <xf numFmtId="0" fontId="7" fillId="5" borderId="8" xfId="0" applyFont="1" applyFill="1" applyBorder="1"/>
    <xf numFmtId="0" fontId="9" fillId="5" borderId="8" xfId="0" applyFont="1" applyFill="1" applyBorder="1"/>
    <xf numFmtId="0" fontId="3" fillId="7" borderId="0" xfId="0" applyFont="1" applyFill="1"/>
    <xf numFmtId="0" fontId="3" fillId="0" borderId="0" xfId="0" applyFont="1" applyAlignment="1">
      <alignment horizontal="left"/>
    </xf>
    <xf numFmtId="0" fontId="0" fillId="4" borderId="1" xfId="0" applyFill="1" applyBorder="1" applyAlignment="1" applyProtection="1">
      <alignment horizontal="center"/>
      <protection locked="0"/>
    </xf>
    <xf numFmtId="0" fontId="5" fillId="6" borderId="1" xfId="0" applyFont="1" applyFill="1" applyBorder="1" applyAlignment="1">
      <alignment horizontal="center"/>
    </xf>
    <xf numFmtId="0" fontId="0" fillId="0" borderId="0" xfId="0" applyAlignment="1">
      <alignment horizontal="center"/>
    </xf>
    <xf numFmtId="0" fontId="2" fillId="2" borderId="0" xfId="0" applyFont="1" applyFill="1" applyAlignment="1">
      <alignment horizontal="left"/>
    </xf>
    <xf numFmtId="0" fontId="8" fillId="3" borderId="0" xfId="0" applyFont="1" applyFill="1" applyAlignment="1">
      <alignment horizontal="center" vertical="center"/>
    </xf>
  </cellXfs>
  <cellStyles count="1">
    <cellStyle name="Normal" xfId="0" builtinId="0"/>
  </cellStyles>
  <dxfs count="66">
    <dxf>
      <fill>
        <patternFill patternType="solid">
          <bgColor theme="0" tint="-4.9989318521683403E-2"/>
        </patternFill>
      </fill>
    </dxf>
    <dxf>
      <fill>
        <patternFill>
          <bgColor theme="4" tint="0.59999389629810485"/>
        </patternFill>
      </fill>
    </dxf>
    <dxf>
      <font>
        <color theme="0"/>
      </font>
    </dxf>
    <dxf>
      <fill>
        <patternFill>
          <bgColor theme="4" tint="-0.249977111117893"/>
        </patternFill>
      </fill>
    </dxf>
    <dxf>
      <alignment horizontal="center"/>
    </dxf>
    <dxf>
      <font>
        <b/>
      </font>
    </dxf>
    <dxf>
      <font>
        <b/>
      </font>
    </dxf>
    <dxf>
      <font>
        <b/>
      </font>
    </dxf>
    <dxf>
      <font>
        <b/>
      </font>
    </dxf>
    <dxf>
      <alignment horizontal="center"/>
    </dxf>
    <dxf>
      <alignment horizontal="center"/>
    </dxf>
    <dxf>
      <numFmt numFmtId="167" formatCode="_(* #,##0_);_(* \(#,##0\);_(* &quot;-&quot;??_);_(@_)"/>
    </dxf>
    <dxf>
      <alignment horizontal="left"/>
    </dxf>
    <dxf>
      <numFmt numFmtId="167" formatCode="_(* #,##0_);_(* \(#,##0\);_(* &quot;-&quot;??_);_(@_)"/>
    </dxf>
    <dxf>
      <alignment horizontal="center"/>
    </dxf>
    <dxf>
      <alignment horizontal="center"/>
    </dxf>
    <dxf>
      <font>
        <color theme="0"/>
      </font>
    </dxf>
    <dxf>
      <fill>
        <patternFill patternType="solid">
          <bgColor theme="4" tint="-0.249977111117893"/>
        </patternFill>
      </fill>
    </dxf>
    <dxf>
      <font>
        <b/>
      </font>
    </dxf>
    <dxf>
      <font>
        <b/>
      </font>
    </dxf>
    <dxf>
      <font>
        <color theme="0"/>
      </font>
    </dxf>
    <dxf>
      <font>
        <b/>
      </font>
    </dxf>
    <dxf>
      <numFmt numFmtId="167" formatCode="_(* #,##0_);_(* \(#,##0\);_(* &quot;-&quot;??_);_(@_)"/>
    </dxf>
    <dxf>
      <alignment horizontal="center"/>
    </dxf>
    <dxf>
      <alignment horizontal="center"/>
    </dxf>
    <dxf>
      <font>
        <color theme="0"/>
      </font>
    </dxf>
    <dxf>
      <fill>
        <patternFill patternType="solid">
          <bgColor theme="4" tint="-0.249977111117893"/>
        </patternFill>
      </fill>
    </dxf>
    <dxf>
      <font>
        <b/>
      </font>
    </dxf>
    <dxf>
      <font>
        <b/>
      </font>
    </dxf>
    <dxf>
      <font>
        <b/>
      </font>
    </dxf>
    <dxf>
      <font>
        <b/>
      </font>
    </dxf>
    <dxf>
      <font>
        <color theme="0"/>
      </font>
    </dxf>
    <dxf>
      <font>
        <b/>
      </font>
    </dxf>
    <dxf>
      <alignment horizontal="center"/>
    </dxf>
    <dxf>
      <fill>
        <patternFill>
          <bgColor theme="4" tint="-0.249977111117893"/>
        </patternFill>
      </fill>
    </dxf>
    <dxf>
      <font>
        <color theme="0"/>
      </font>
    </dxf>
    <dxf>
      <fill>
        <patternFill>
          <bgColor theme="4" tint="0.59999389629810485"/>
        </patternFill>
      </fill>
    </dxf>
    <dxf>
      <fill>
        <patternFill patternType="solid">
          <bgColor theme="0" tint="-4.9989318521683403E-2"/>
        </patternFill>
      </fill>
    </dxf>
    <dxf>
      <numFmt numFmtId="167" formatCode="_(* #,##0_);_(* \(#,##0\);_(* &quot;-&quot;??_);_(@_)"/>
    </dxf>
    <dxf>
      <alignment horizontal="center"/>
    </dxf>
    <dxf>
      <alignment horizontal="center"/>
    </dxf>
    <dxf>
      <font>
        <color theme="0"/>
      </font>
    </dxf>
    <dxf>
      <fill>
        <patternFill patternType="solid">
          <bgColor theme="4" tint="-0.249977111117893"/>
        </patternFill>
      </fill>
    </dxf>
    <dxf>
      <font>
        <b/>
      </font>
    </dxf>
    <dxf>
      <font>
        <b/>
      </font>
    </dxf>
    <dxf>
      <font>
        <b/>
      </font>
    </dxf>
    <dxf>
      <font>
        <b/>
      </font>
    </dxf>
    <dxf>
      <font>
        <color theme="0"/>
      </font>
    </dxf>
    <dxf>
      <font>
        <b/>
      </font>
    </dxf>
    <dxf>
      <alignment horizontal="center"/>
    </dxf>
    <dxf>
      <fill>
        <patternFill>
          <bgColor theme="4" tint="-0.249977111117893"/>
        </patternFill>
      </fill>
    </dxf>
    <dxf>
      <font>
        <color theme="0"/>
      </font>
    </dxf>
    <dxf>
      <fill>
        <patternFill>
          <bgColor theme="4" tint="0.59999389629810485"/>
        </patternFill>
      </fill>
    </dxf>
    <dxf>
      <fill>
        <patternFill patternType="solid">
          <bgColor theme="0" tint="-4.9989318521683403E-2"/>
        </patternFill>
      </fill>
    </dxf>
    <dxf>
      <numFmt numFmtId="167" formatCode="_(* #,##0_);_(* \(#,##0\);_(* &quot;-&quot;??_);_(@_)"/>
    </dxf>
    <dxf>
      <alignment horizontal="center"/>
    </dxf>
    <dxf>
      <alignment horizontal="center"/>
    </dxf>
    <dxf>
      <font>
        <b/>
      </font>
    </dxf>
    <dxf>
      <font>
        <b/>
      </font>
    </dxf>
    <dxf>
      <font>
        <b/>
      </font>
    </dxf>
    <dxf>
      <font>
        <b/>
      </font>
    </dxf>
    <dxf>
      <alignment horizontal="center"/>
    </dxf>
    <dxf>
      <fill>
        <patternFill>
          <bgColor theme="4" tint="-0.249977111117893"/>
        </patternFill>
      </fill>
    </dxf>
    <dxf>
      <font>
        <color theme="0"/>
      </font>
    </dxf>
    <dxf>
      <fill>
        <patternFill>
          <bgColor theme="4" tint="0.59999389629810485"/>
        </patternFill>
      </fill>
    </dxf>
    <dxf>
      <fill>
        <patternFill patternType="solid">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microsoft.com/office/2007/relationships/slicerCache" Target="slicerCaches/slicerCache10.xml"/><Relationship Id="rId21" Type="http://schemas.microsoft.com/office/2007/relationships/slicerCache" Target="slicerCaches/slicerCache5.xml"/><Relationship Id="rId42" Type="http://schemas.microsoft.com/office/2007/relationships/slicerCache" Target="slicerCaches/slicerCache26.xml"/><Relationship Id="rId47" Type="http://schemas.microsoft.com/office/2007/relationships/slicerCache" Target="slicerCaches/slicerCache31.xml"/><Relationship Id="rId63" Type="http://schemas.openxmlformats.org/officeDocument/2006/relationships/customXml" Target="../customXml/item9.xml"/><Relationship Id="rId68" Type="http://schemas.openxmlformats.org/officeDocument/2006/relationships/customXml" Target="../customXml/item14.xml"/><Relationship Id="rId16" Type="http://schemas.openxmlformats.org/officeDocument/2006/relationships/pivotCacheDefinition" Target="pivotCache/pivotCacheDefinition8.xml"/><Relationship Id="rId11" Type="http://schemas.openxmlformats.org/officeDocument/2006/relationships/pivotCacheDefinition" Target="pivotCache/pivotCacheDefinition3.xml"/><Relationship Id="rId32" Type="http://schemas.microsoft.com/office/2007/relationships/slicerCache" Target="slicerCaches/slicerCache16.xml"/><Relationship Id="rId37" Type="http://schemas.microsoft.com/office/2007/relationships/slicerCache" Target="slicerCaches/slicerCache21.xml"/><Relationship Id="rId53" Type="http://schemas.openxmlformats.org/officeDocument/2006/relationships/powerPivotData" Target="model/item.data"/><Relationship Id="rId58" Type="http://schemas.openxmlformats.org/officeDocument/2006/relationships/customXml" Target="../customXml/item4.xml"/><Relationship Id="rId74" Type="http://schemas.openxmlformats.org/officeDocument/2006/relationships/customXml" Target="../customXml/item20.xml"/><Relationship Id="rId79" Type="http://schemas.openxmlformats.org/officeDocument/2006/relationships/customXml" Target="../customXml/item25.xml"/><Relationship Id="rId5" Type="http://schemas.openxmlformats.org/officeDocument/2006/relationships/worksheet" Target="worksheets/sheet5.xml"/><Relationship Id="rId61" Type="http://schemas.openxmlformats.org/officeDocument/2006/relationships/customXml" Target="../customXml/item7.xml"/><Relationship Id="rId19" Type="http://schemas.microsoft.com/office/2007/relationships/slicerCache" Target="slicerCaches/slicerCache3.xml"/><Relationship Id="rId14" Type="http://schemas.openxmlformats.org/officeDocument/2006/relationships/pivotCacheDefinition" Target="pivotCache/pivotCacheDefinition6.xml"/><Relationship Id="rId22" Type="http://schemas.microsoft.com/office/2007/relationships/slicerCache" Target="slicerCaches/slicerCache6.xml"/><Relationship Id="rId27" Type="http://schemas.microsoft.com/office/2007/relationships/slicerCache" Target="slicerCaches/slicerCache11.xml"/><Relationship Id="rId30" Type="http://schemas.microsoft.com/office/2007/relationships/slicerCache" Target="slicerCaches/slicerCache14.xml"/><Relationship Id="rId35" Type="http://schemas.microsoft.com/office/2007/relationships/slicerCache" Target="slicerCaches/slicerCache19.xml"/><Relationship Id="rId43" Type="http://schemas.microsoft.com/office/2007/relationships/slicerCache" Target="slicerCaches/slicerCache27.xml"/><Relationship Id="rId48" Type="http://schemas.microsoft.com/office/2007/relationships/slicerCache" Target="slicerCaches/slicerCache32.xml"/><Relationship Id="rId56" Type="http://schemas.openxmlformats.org/officeDocument/2006/relationships/customXml" Target="../customXml/item2.xml"/><Relationship Id="rId64" Type="http://schemas.openxmlformats.org/officeDocument/2006/relationships/customXml" Target="../customXml/item10.xml"/><Relationship Id="rId69" Type="http://schemas.openxmlformats.org/officeDocument/2006/relationships/customXml" Target="../customXml/item15.xml"/><Relationship Id="rId77" Type="http://schemas.openxmlformats.org/officeDocument/2006/relationships/customXml" Target="../customXml/item23.xml"/><Relationship Id="rId8" Type="http://schemas.openxmlformats.org/officeDocument/2006/relationships/worksheet" Target="worksheets/sheet8.xml"/><Relationship Id="rId51" Type="http://schemas.openxmlformats.org/officeDocument/2006/relationships/styles" Target="styles.xml"/><Relationship Id="rId72" Type="http://schemas.openxmlformats.org/officeDocument/2006/relationships/customXml" Target="../customXml/item18.xml"/><Relationship Id="rId80" Type="http://schemas.openxmlformats.org/officeDocument/2006/relationships/customXml" Target="../customXml/item26.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microsoft.com/office/2007/relationships/slicerCache" Target="slicerCaches/slicerCache1.xml"/><Relationship Id="rId25" Type="http://schemas.microsoft.com/office/2007/relationships/slicerCache" Target="slicerCaches/slicerCache9.xml"/><Relationship Id="rId33" Type="http://schemas.microsoft.com/office/2007/relationships/slicerCache" Target="slicerCaches/slicerCache17.xml"/><Relationship Id="rId38" Type="http://schemas.microsoft.com/office/2007/relationships/slicerCache" Target="slicerCaches/slicerCache22.xml"/><Relationship Id="rId46" Type="http://schemas.microsoft.com/office/2007/relationships/slicerCache" Target="slicerCaches/slicerCache30.xml"/><Relationship Id="rId59" Type="http://schemas.openxmlformats.org/officeDocument/2006/relationships/customXml" Target="../customXml/item5.xml"/><Relationship Id="rId67" Type="http://schemas.openxmlformats.org/officeDocument/2006/relationships/customXml" Target="../customXml/item13.xml"/><Relationship Id="rId20" Type="http://schemas.microsoft.com/office/2007/relationships/slicerCache" Target="slicerCaches/slicerCache4.xml"/><Relationship Id="rId41" Type="http://schemas.microsoft.com/office/2007/relationships/slicerCache" Target="slicerCaches/slicerCache25.xml"/><Relationship Id="rId54" Type="http://schemas.openxmlformats.org/officeDocument/2006/relationships/calcChain" Target="calcChain.xml"/><Relationship Id="rId62" Type="http://schemas.openxmlformats.org/officeDocument/2006/relationships/customXml" Target="../customXml/item8.xml"/><Relationship Id="rId70" Type="http://schemas.openxmlformats.org/officeDocument/2006/relationships/customXml" Target="../customXml/item16.xml"/><Relationship Id="rId75" Type="http://schemas.openxmlformats.org/officeDocument/2006/relationships/customXml" Target="../customXml/item2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7.xml"/><Relationship Id="rId23" Type="http://schemas.microsoft.com/office/2007/relationships/slicerCache" Target="slicerCaches/slicerCache7.xml"/><Relationship Id="rId28" Type="http://schemas.microsoft.com/office/2007/relationships/slicerCache" Target="slicerCaches/slicerCache12.xml"/><Relationship Id="rId36" Type="http://schemas.microsoft.com/office/2007/relationships/slicerCache" Target="slicerCaches/slicerCache20.xml"/><Relationship Id="rId49" Type="http://schemas.openxmlformats.org/officeDocument/2006/relationships/theme" Target="theme/theme1.xml"/><Relationship Id="rId57" Type="http://schemas.openxmlformats.org/officeDocument/2006/relationships/customXml" Target="../customXml/item3.xml"/><Relationship Id="rId10" Type="http://schemas.openxmlformats.org/officeDocument/2006/relationships/pivotCacheDefinition" Target="pivotCache/pivotCacheDefinition2.xml"/><Relationship Id="rId31" Type="http://schemas.microsoft.com/office/2007/relationships/slicerCache" Target="slicerCaches/slicerCache15.xml"/><Relationship Id="rId44" Type="http://schemas.microsoft.com/office/2007/relationships/slicerCache" Target="slicerCaches/slicerCache28.xml"/><Relationship Id="rId52" Type="http://schemas.openxmlformats.org/officeDocument/2006/relationships/sharedStrings" Target="sharedStrings.xml"/><Relationship Id="rId60" Type="http://schemas.openxmlformats.org/officeDocument/2006/relationships/customXml" Target="../customXml/item6.xml"/><Relationship Id="rId65" Type="http://schemas.openxmlformats.org/officeDocument/2006/relationships/customXml" Target="../customXml/item11.xml"/><Relationship Id="rId73" Type="http://schemas.openxmlformats.org/officeDocument/2006/relationships/customXml" Target="../customXml/item19.xml"/><Relationship Id="rId78" Type="http://schemas.openxmlformats.org/officeDocument/2006/relationships/customXml" Target="../customXml/item24.xml"/><Relationship Id="rId81" Type="http://schemas.openxmlformats.org/officeDocument/2006/relationships/customXml" Target="../customXml/item27.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3" Type="http://schemas.openxmlformats.org/officeDocument/2006/relationships/pivotCacheDefinition" Target="pivotCache/pivotCacheDefinition5.xml"/><Relationship Id="rId18" Type="http://schemas.microsoft.com/office/2007/relationships/slicerCache" Target="slicerCaches/slicerCache2.xml"/><Relationship Id="rId39" Type="http://schemas.microsoft.com/office/2007/relationships/slicerCache" Target="slicerCaches/slicerCache23.xml"/><Relationship Id="rId34" Type="http://schemas.microsoft.com/office/2007/relationships/slicerCache" Target="slicerCaches/slicerCache18.xml"/><Relationship Id="rId50" Type="http://schemas.openxmlformats.org/officeDocument/2006/relationships/connections" Target="connections.xml"/><Relationship Id="rId55" Type="http://schemas.openxmlformats.org/officeDocument/2006/relationships/customXml" Target="../customXml/item1.xml"/><Relationship Id="rId76" Type="http://schemas.openxmlformats.org/officeDocument/2006/relationships/customXml" Target="../customXml/item22.xml"/><Relationship Id="rId7" Type="http://schemas.openxmlformats.org/officeDocument/2006/relationships/worksheet" Target="worksheets/sheet7.xml"/><Relationship Id="rId71" Type="http://schemas.openxmlformats.org/officeDocument/2006/relationships/customXml" Target="../customXml/item17.xml"/><Relationship Id="rId2" Type="http://schemas.openxmlformats.org/officeDocument/2006/relationships/worksheet" Target="worksheets/sheet2.xml"/><Relationship Id="rId29" Type="http://schemas.microsoft.com/office/2007/relationships/slicerCache" Target="slicerCaches/slicerCache13.xml"/><Relationship Id="rId24" Type="http://schemas.microsoft.com/office/2007/relationships/slicerCache" Target="slicerCaches/slicerCache8.xml"/><Relationship Id="rId40" Type="http://schemas.microsoft.com/office/2007/relationships/slicerCache" Target="slicerCaches/slicerCache24.xml"/><Relationship Id="rId45" Type="http://schemas.microsoft.com/office/2007/relationships/slicerCache" Target="slicerCaches/slicerCache29.xml"/><Relationship Id="rId66" Type="http://schemas.openxmlformats.org/officeDocument/2006/relationships/customXml" Target="../customXml/item12.xml"/></Relationships>
</file>

<file path=xl/ctrlProps/ctrlProp1.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4</xdr:col>
          <xdr:colOff>285750</xdr:colOff>
          <xdr:row>5</xdr:row>
          <xdr:rowOff>171450</xdr:rowOff>
        </xdr:from>
        <xdr:to>
          <xdr:col>6</xdr:col>
          <xdr:colOff>381000</xdr:colOff>
          <xdr:row>6</xdr:row>
          <xdr:rowOff>190500</xdr:rowOff>
        </xdr:to>
        <xdr:sp macro="" textlink="">
          <xdr:nvSpPr>
            <xdr:cNvPr id="5122" name="Button 2" hidden="1">
              <a:extLst>
                <a:ext uri="{63B3BB69-23CF-44E3-9099-C40C66FF867C}">
                  <a14:compatExt spid="_x0000_s5122"/>
                </a:ext>
                <a:ext uri="{FF2B5EF4-FFF2-40B4-BE49-F238E27FC236}">
                  <a16:creationId xmlns:a16="http://schemas.microsoft.com/office/drawing/2014/main" id="{00000000-0008-0000-0000-0000021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Import Data</a:t>
              </a:r>
            </a:p>
          </xdr:txBody>
        </xdr:sp>
        <xdr:clientData fPrintsWithSheet="0"/>
      </xdr:twoCellAnchor>
    </mc:Choice>
    <mc:Fallback/>
  </mc:AlternateContent>
  <xdr:twoCellAnchor editAs="oneCell">
    <xdr:from>
      <xdr:col>1</xdr:col>
      <xdr:colOff>7327</xdr:colOff>
      <xdr:row>0</xdr:row>
      <xdr:rowOff>0</xdr:rowOff>
    </xdr:from>
    <xdr:to>
      <xdr:col>4</xdr:col>
      <xdr:colOff>587645</xdr:colOff>
      <xdr:row>3</xdr:row>
      <xdr:rowOff>9452</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15462" y="0"/>
          <a:ext cx="2600000" cy="58095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6</xdr:row>
      <xdr:rowOff>0</xdr:rowOff>
    </xdr:from>
    <xdr:to>
      <xdr:col>4</xdr:col>
      <xdr:colOff>0</xdr:colOff>
      <xdr:row>9</xdr:row>
      <xdr:rowOff>0</xdr:rowOff>
    </xdr:to>
    <mc:AlternateContent xmlns:mc="http://schemas.openxmlformats.org/markup-compatibility/2006" xmlns:a14="http://schemas.microsoft.com/office/drawing/2010/main">
      <mc:Choice Requires="a14">
        <xdr:graphicFrame macro="">
          <xdr:nvGraphicFramePr>
            <xdr:cNvPr id="2" name="COMPANY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microsoft.com/office/drawing/2010/slicer">
              <sle:slicer xmlns:sle="http://schemas.microsoft.com/office/drawing/2010/slicer" name="COMPANY 1"/>
            </a:graphicData>
          </a:graphic>
        </xdr:graphicFrame>
      </mc:Choice>
      <mc:Fallback xmlns="">
        <xdr:sp macro="" textlink="">
          <xdr:nvSpPr>
            <xdr:cNvPr id="0" name=""/>
            <xdr:cNvSpPr>
              <a:spLocks noTextEdit="1"/>
            </xdr:cNvSpPr>
          </xdr:nvSpPr>
          <xdr:spPr>
            <a:xfrm>
              <a:off x="156882" y="784412"/>
              <a:ext cx="1815353" cy="571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0</xdr:colOff>
      <xdr:row>6</xdr:row>
      <xdr:rowOff>0</xdr:rowOff>
    </xdr:from>
    <xdr:to>
      <xdr:col>7</xdr:col>
      <xdr:colOff>0</xdr:colOff>
      <xdr:row>9</xdr:row>
      <xdr:rowOff>0</xdr:rowOff>
    </xdr:to>
    <mc:AlternateContent xmlns:mc="http://schemas.openxmlformats.org/markup-compatibility/2006" xmlns:a14="http://schemas.microsoft.com/office/drawing/2010/main">
      <mc:Choice Requires="a14">
        <xdr:graphicFrame macro="">
          <xdr:nvGraphicFramePr>
            <xdr:cNvPr id="4" name="LOB 1">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microsoft.com/office/drawing/2010/slicer">
              <sle:slicer xmlns:sle="http://schemas.microsoft.com/office/drawing/2010/slicer" name="LOB 1"/>
            </a:graphicData>
          </a:graphic>
        </xdr:graphicFrame>
      </mc:Choice>
      <mc:Fallback xmlns="">
        <xdr:sp macro="" textlink="">
          <xdr:nvSpPr>
            <xdr:cNvPr id="0" name=""/>
            <xdr:cNvSpPr>
              <a:spLocks noTextEdit="1"/>
            </xdr:cNvSpPr>
          </xdr:nvSpPr>
          <xdr:spPr>
            <a:xfrm>
              <a:off x="1972235" y="784412"/>
              <a:ext cx="1815353" cy="571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35</xdr:row>
      <xdr:rowOff>56028</xdr:rowOff>
    </xdr:from>
    <xdr:to>
      <xdr:col>7</xdr:col>
      <xdr:colOff>0</xdr:colOff>
      <xdr:row>40</xdr:row>
      <xdr:rowOff>56028</xdr:rowOff>
    </xdr:to>
    <mc:AlternateContent xmlns:mc="http://schemas.openxmlformats.org/markup-compatibility/2006" xmlns:a14="http://schemas.microsoft.com/office/drawing/2010/main">
      <mc:Choice Requires="a14">
        <xdr:graphicFrame macro="">
          <xdr:nvGraphicFramePr>
            <xdr:cNvPr id="5" name="PRODUCT 1">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156882" y="6443381"/>
              <a:ext cx="3630706"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0</xdr:colOff>
      <xdr:row>13</xdr:row>
      <xdr:rowOff>0</xdr:rowOff>
    </xdr:from>
    <xdr:to>
      <xdr:col>7</xdr:col>
      <xdr:colOff>0</xdr:colOff>
      <xdr:row>22</xdr:row>
      <xdr:rowOff>0</xdr:rowOff>
    </xdr:to>
    <mc:AlternateContent xmlns:mc="http://schemas.openxmlformats.org/markup-compatibility/2006" xmlns:a14="http://schemas.microsoft.com/office/drawing/2010/main">
      <mc:Choice Requires="a14">
        <xdr:graphicFrame macro="">
          <xdr:nvGraphicFramePr>
            <xdr:cNvPr id="6" name="RISK_STATE 1">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microsoft.com/office/drawing/2010/slicer">
              <sle:slicer xmlns:sle="http://schemas.microsoft.com/office/drawing/2010/slicer" name="RISK_STATE 1"/>
            </a:graphicData>
          </a:graphic>
        </xdr:graphicFrame>
      </mc:Choice>
      <mc:Fallback xmlns="">
        <xdr:sp macro="" textlink="">
          <xdr:nvSpPr>
            <xdr:cNvPr id="0" name=""/>
            <xdr:cNvSpPr>
              <a:spLocks noTextEdit="1"/>
            </xdr:cNvSpPr>
          </xdr:nvSpPr>
          <xdr:spPr>
            <a:xfrm>
              <a:off x="1972235" y="2196353"/>
              <a:ext cx="1815353"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9</xdr:row>
      <xdr:rowOff>0</xdr:rowOff>
    </xdr:from>
    <xdr:to>
      <xdr:col>4</xdr:col>
      <xdr:colOff>0</xdr:colOff>
      <xdr:row>13</xdr:row>
      <xdr:rowOff>0</xdr:rowOff>
    </xdr:to>
    <mc:AlternateContent xmlns:mc="http://schemas.openxmlformats.org/markup-compatibility/2006" xmlns:a14="http://schemas.microsoft.com/office/drawing/2010/main">
      <mc:Choice Requires="a14">
        <xdr:graphicFrame macro="">
          <xdr:nvGraphicFramePr>
            <xdr:cNvPr id="7" name="YEAR 1">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56882" y="1434353"/>
              <a:ext cx="1815353" cy="76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0</xdr:colOff>
      <xdr:row>9</xdr:row>
      <xdr:rowOff>0</xdr:rowOff>
    </xdr:from>
    <xdr:to>
      <xdr:col>7</xdr:col>
      <xdr:colOff>0</xdr:colOff>
      <xdr:row>13</xdr:row>
      <xdr:rowOff>0</xdr:rowOff>
    </xdr:to>
    <mc:AlternateContent xmlns:mc="http://schemas.openxmlformats.org/markup-compatibility/2006" xmlns:a14="http://schemas.microsoft.com/office/drawing/2010/main">
      <mc:Choice Requires="a14">
        <xdr:graphicFrame macro="">
          <xdr:nvGraphicFramePr>
            <xdr:cNvPr id="8" name="NEWRENEWAL 1">
              <a:extLst>
                <a:ext uri="{FF2B5EF4-FFF2-40B4-BE49-F238E27FC236}">
                  <a16:creationId xmlns:a16="http://schemas.microsoft.com/office/drawing/2014/main" id="{00000000-0008-0000-0300-000008000000}"/>
                </a:ext>
              </a:extLst>
            </xdr:cNvPr>
            <xdr:cNvGraphicFramePr/>
          </xdr:nvGraphicFramePr>
          <xdr:xfrm>
            <a:off x="0" y="0"/>
            <a:ext cx="0" cy="0"/>
          </xdr:xfrm>
          <a:graphic>
            <a:graphicData uri="http://schemas.microsoft.com/office/drawing/2010/slicer">
              <sle:slicer xmlns:sle="http://schemas.microsoft.com/office/drawing/2010/slicer" name="NEWRENEWAL 1"/>
            </a:graphicData>
          </a:graphic>
        </xdr:graphicFrame>
      </mc:Choice>
      <mc:Fallback xmlns="">
        <xdr:sp macro="" textlink="">
          <xdr:nvSpPr>
            <xdr:cNvPr id="0" name=""/>
            <xdr:cNvSpPr>
              <a:spLocks noTextEdit="1"/>
            </xdr:cNvSpPr>
          </xdr:nvSpPr>
          <xdr:spPr>
            <a:xfrm>
              <a:off x="1972235" y="1434353"/>
              <a:ext cx="1815353" cy="76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13</xdr:row>
      <xdr:rowOff>0</xdr:rowOff>
    </xdr:from>
    <xdr:to>
      <xdr:col>4</xdr:col>
      <xdr:colOff>0</xdr:colOff>
      <xdr:row>22</xdr:row>
      <xdr:rowOff>0</xdr:rowOff>
    </xdr:to>
    <mc:AlternateContent xmlns:mc="http://schemas.openxmlformats.org/markup-compatibility/2006" xmlns:a14="http://schemas.microsoft.com/office/drawing/2010/main">
      <mc:Choice Requires="a14">
        <xdr:graphicFrame macro="">
          <xdr:nvGraphicFramePr>
            <xdr:cNvPr id="10" name="MONTH 1">
              <a:extLst>
                <a:ext uri="{FF2B5EF4-FFF2-40B4-BE49-F238E27FC236}">
                  <a16:creationId xmlns:a16="http://schemas.microsoft.com/office/drawing/2014/main" id="{00000000-0008-0000-0300-00000A000000}"/>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56882" y="2196353"/>
              <a:ext cx="1815353"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150720</xdr:colOff>
      <xdr:row>22</xdr:row>
      <xdr:rowOff>1</xdr:rowOff>
    </xdr:from>
    <xdr:to>
      <xdr:col>7</xdr:col>
      <xdr:colOff>0</xdr:colOff>
      <xdr:row>35</xdr:row>
      <xdr:rowOff>47626</xdr:rowOff>
    </xdr:to>
    <mc:AlternateContent xmlns:mc="http://schemas.openxmlformats.org/markup-compatibility/2006" xmlns:a14="http://schemas.microsoft.com/office/drawing/2010/main">
      <mc:Choice Requires="a14">
        <xdr:graphicFrame macro="">
          <xdr:nvGraphicFramePr>
            <xdr:cNvPr id="3" name="TOP_PARENT_NAME">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microsoft.com/office/drawing/2010/slicer">
              <sle:slicer xmlns:sle="http://schemas.microsoft.com/office/drawing/2010/slicer" name="TOP_PARENT_NAME"/>
            </a:graphicData>
          </a:graphic>
        </xdr:graphicFrame>
      </mc:Choice>
      <mc:Fallback xmlns="">
        <xdr:sp macro="" textlink="">
          <xdr:nvSpPr>
            <xdr:cNvPr id="0" name=""/>
            <xdr:cNvSpPr>
              <a:spLocks noTextEdit="1"/>
            </xdr:cNvSpPr>
          </xdr:nvSpPr>
          <xdr:spPr>
            <a:xfrm>
              <a:off x="150720" y="3910854"/>
              <a:ext cx="3636868"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6</xdr:row>
      <xdr:rowOff>0</xdr:rowOff>
    </xdr:from>
    <xdr:to>
      <xdr:col>4</xdr:col>
      <xdr:colOff>0</xdr:colOff>
      <xdr:row>9</xdr:row>
      <xdr:rowOff>0</xdr:rowOff>
    </xdr:to>
    <mc:AlternateContent xmlns:mc="http://schemas.openxmlformats.org/markup-compatibility/2006" xmlns:a14="http://schemas.microsoft.com/office/drawing/2010/main">
      <mc:Choice Requires="a14">
        <xdr:graphicFrame macro="">
          <xdr:nvGraphicFramePr>
            <xdr:cNvPr id="2" name="COMPANY">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microsoft.com/office/drawing/2010/slicer">
              <sle:slicer xmlns:sle="http://schemas.microsoft.com/office/drawing/2010/slicer" name="COMPANY"/>
            </a:graphicData>
          </a:graphic>
        </xdr:graphicFrame>
      </mc:Choice>
      <mc:Fallback xmlns="">
        <xdr:sp macro="" textlink="">
          <xdr:nvSpPr>
            <xdr:cNvPr id="0" name=""/>
            <xdr:cNvSpPr>
              <a:spLocks noTextEdit="1"/>
            </xdr:cNvSpPr>
          </xdr:nvSpPr>
          <xdr:spPr>
            <a:xfrm>
              <a:off x="156882" y="784412"/>
              <a:ext cx="1815353" cy="571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0</xdr:colOff>
      <xdr:row>6</xdr:row>
      <xdr:rowOff>0</xdr:rowOff>
    </xdr:from>
    <xdr:to>
      <xdr:col>7</xdr:col>
      <xdr:colOff>0</xdr:colOff>
      <xdr:row>9</xdr:row>
      <xdr:rowOff>0</xdr:rowOff>
    </xdr:to>
    <mc:AlternateContent xmlns:mc="http://schemas.openxmlformats.org/markup-compatibility/2006" xmlns:a14="http://schemas.microsoft.com/office/drawing/2010/main">
      <mc:Choice Requires="a14">
        <xdr:graphicFrame macro="">
          <xdr:nvGraphicFramePr>
            <xdr:cNvPr id="4" name="LOB">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microsoft.com/office/drawing/2010/slicer">
              <sle:slicer xmlns:sle="http://schemas.microsoft.com/office/drawing/2010/slicer" name="LOB"/>
            </a:graphicData>
          </a:graphic>
        </xdr:graphicFrame>
      </mc:Choice>
      <mc:Fallback xmlns="">
        <xdr:sp macro="" textlink="">
          <xdr:nvSpPr>
            <xdr:cNvPr id="0" name=""/>
            <xdr:cNvSpPr>
              <a:spLocks noTextEdit="1"/>
            </xdr:cNvSpPr>
          </xdr:nvSpPr>
          <xdr:spPr>
            <a:xfrm>
              <a:off x="1972235" y="784412"/>
              <a:ext cx="1815353" cy="571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35</xdr:row>
      <xdr:rowOff>0</xdr:rowOff>
    </xdr:from>
    <xdr:to>
      <xdr:col>7</xdr:col>
      <xdr:colOff>0</xdr:colOff>
      <xdr:row>40</xdr:row>
      <xdr:rowOff>0</xdr:rowOff>
    </xdr:to>
    <mc:AlternateContent xmlns:mc="http://schemas.openxmlformats.org/markup-compatibility/2006" xmlns:a14="http://schemas.microsoft.com/office/drawing/2010/main">
      <mc:Choice Requires="a14">
        <xdr:graphicFrame macro="">
          <xdr:nvGraphicFramePr>
            <xdr:cNvPr id="5" name="PRODUCT">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56882" y="6387353"/>
              <a:ext cx="3630706"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0</xdr:colOff>
      <xdr:row>13</xdr:row>
      <xdr:rowOff>0</xdr:rowOff>
    </xdr:from>
    <xdr:to>
      <xdr:col>7</xdr:col>
      <xdr:colOff>0</xdr:colOff>
      <xdr:row>22</xdr:row>
      <xdr:rowOff>0</xdr:rowOff>
    </xdr:to>
    <mc:AlternateContent xmlns:mc="http://schemas.openxmlformats.org/markup-compatibility/2006" xmlns:a14="http://schemas.microsoft.com/office/drawing/2010/main">
      <mc:Choice Requires="a14">
        <xdr:graphicFrame macro="">
          <xdr:nvGraphicFramePr>
            <xdr:cNvPr id="6" name="RISK_STATE">
              <a:extLst>
                <a:ext uri="{FF2B5EF4-FFF2-40B4-BE49-F238E27FC236}">
                  <a16:creationId xmlns:a16="http://schemas.microsoft.com/office/drawing/2014/main" id="{00000000-0008-0000-0400-000006000000}"/>
                </a:ext>
              </a:extLst>
            </xdr:cNvPr>
            <xdr:cNvGraphicFramePr/>
          </xdr:nvGraphicFramePr>
          <xdr:xfrm>
            <a:off x="0" y="0"/>
            <a:ext cx="0" cy="0"/>
          </xdr:xfrm>
          <a:graphic>
            <a:graphicData uri="http://schemas.microsoft.com/office/drawing/2010/slicer">
              <sle:slicer xmlns:sle="http://schemas.microsoft.com/office/drawing/2010/slicer" name="RISK_STATE"/>
            </a:graphicData>
          </a:graphic>
        </xdr:graphicFrame>
      </mc:Choice>
      <mc:Fallback xmlns="">
        <xdr:sp macro="" textlink="">
          <xdr:nvSpPr>
            <xdr:cNvPr id="0" name=""/>
            <xdr:cNvSpPr>
              <a:spLocks noTextEdit="1"/>
            </xdr:cNvSpPr>
          </xdr:nvSpPr>
          <xdr:spPr>
            <a:xfrm>
              <a:off x="1972235" y="2196353"/>
              <a:ext cx="1815353"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9</xdr:row>
      <xdr:rowOff>0</xdr:rowOff>
    </xdr:from>
    <xdr:to>
      <xdr:col>4</xdr:col>
      <xdr:colOff>0</xdr:colOff>
      <xdr:row>13</xdr:row>
      <xdr:rowOff>0</xdr:rowOff>
    </xdr:to>
    <mc:AlternateContent xmlns:mc="http://schemas.openxmlformats.org/markup-compatibility/2006" xmlns:a14="http://schemas.microsoft.com/office/drawing/2010/main">
      <mc:Choice Requires="a14">
        <xdr:graphicFrame macro="">
          <xdr:nvGraphicFramePr>
            <xdr:cNvPr id="7" name="YEAR">
              <a:extLst>
                <a:ext uri="{FF2B5EF4-FFF2-40B4-BE49-F238E27FC236}">
                  <a16:creationId xmlns:a16="http://schemas.microsoft.com/office/drawing/2014/main" id="{00000000-0008-0000-0400-000007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56882" y="1434353"/>
              <a:ext cx="1815353" cy="76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0</xdr:colOff>
      <xdr:row>9</xdr:row>
      <xdr:rowOff>0</xdr:rowOff>
    </xdr:from>
    <xdr:to>
      <xdr:col>7</xdr:col>
      <xdr:colOff>0</xdr:colOff>
      <xdr:row>13</xdr:row>
      <xdr:rowOff>0</xdr:rowOff>
    </xdr:to>
    <mc:AlternateContent xmlns:mc="http://schemas.openxmlformats.org/markup-compatibility/2006" xmlns:a14="http://schemas.microsoft.com/office/drawing/2010/main">
      <mc:Choice Requires="a14">
        <xdr:graphicFrame macro="">
          <xdr:nvGraphicFramePr>
            <xdr:cNvPr id="8" name="NEWRENEWAL">
              <a:extLst>
                <a:ext uri="{FF2B5EF4-FFF2-40B4-BE49-F238E27FC236}">
                  <a16:creationId xmlns:a16="http://schemas.microsoft.com/office/drawing/2014/main" id="{00000000-0008-0000-0400-000008000000}"/>
                </a:ext>
              </a:extLst>
            </xdr:cNvPr>
            <xdr:cNvGraphicFramePr/>
          </xdr:nvGraphicFramePr>
          <xdr:xfrm>
            <a:off x="0" y="0"/>
            <a:ext cx="0" cy="0"/>
          </xdr:xfrm>
          <a:graphic>
            <a:graphicData uri="http://schemas.microsoft.com/office/drawing/2010/slicer">
              <sle:slicer xmlns:sle="http://schemas.microsoft.com/office/drawing/2010/slicer" name="NEWRENEWAL"/>
            </a:graphicData>
          </a:graphic>
        </xdr:graphicFrame>
      </mc:Choice>
      <mc:Fallback xmlns="">
        <xdr:sp macro="" textlink="">
          <xdr:nvSpPr>
            <xdr:cNvPr id="0" name=""/>
            <xdr:cNvSpPr>
              <a:spLocks noTextEdit="1"/>
            </xdr:cNvSpPr>
          </xdr:nvSpPr>
          <xdr:spPr>
            <a:xfrm>
              <a:off x="1972235" y="1434353"/>
              <a:ext cx="1815353" cy="76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13</xdr:row>
      <xdr:rowOff>0</xdr:rowOff>
    </xdr:from>
    <xdr:to>
      <xdr:col>4</xdr:col>
      <xdr:colOff>0</xdr:colOff>
      <xdr:row>22</xdr:row>
      <xdr:rowOff>0</xdr:rowOff>
    </xdr:to>
    <mc:AlternateContent xmlns:mc="http://schemas.openxmlformats.org/markup-compatibility/2006" xmlns:a14="http://schemas.microsoft.com/office/drawing/2010/main">
      <mc:Choice Requires="a14">
        <xdr:graphicFrame macro="">
          <xdr:nvGraphicFramePr>
            <xdr:cNvPr id="10" name="MONTH">
              <a:extLst>
                <a:ext uri="{FF2B5EF4-FFF2-40B4-BE49-F238E27FC236}">
                  <a16:creationId xmlns:a16="http://schemas.microsoft.com/office/drawing/2014/main" id="{00000000-0008-0000-0400-00000A00000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56882" y="2196353"/>
              <a:ext cx="1815353"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22</xdr:row>
      <xdr:rowOff>1</xdr:rowOff>
    </xdr:from>
    <xdr:to>
      <xdr:col>6</xdr:col>
      <xdr:colOff>605116</xdr:colOff>
      <xdr:row>35</xdr:row>
      <xdr:rowOff>1</xdr:rowOff>
    </xdr:to>
    <mc:AlternateContent xmlns:mc="http://schemas.openxmlformats.org/markup-compatibility/2006" xmlns:a14="http://schemas.microsoft.com/office/drawing/2010/main">
      <mc:Choice Requires="a14">
        <xdr:graphicFrame macro="">
          <xdr:nvGraphicFramePr>
            <xdr:cNvPr id="3" name="TOP_PARENT_NAME 1">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microsoft.com/office/drawing/2010/slicer">
              <sle:slicer xmlns:sle="http://schemas.microsoft.com/office/drawing/2010/slicer" name="TOP_PARENT_NAME 1"/>
            </a:graphicData>
          </a:graphic>
        </xdr:graphicFrame>
      </mc:Choice>
      <mc:Fallback xmlns="">
        <xdr:sp macro="" textlink="">
          <xdr:nvSpPr>
            <xdr:cNvPr id="0" name=""/>
            <xdr:cNvSpPr>
              <a:spLocks noTextEdit="1"/>
            </xdr:cNvSpPr>
          </xdr:nvSpPr>
          <xdr:spPr>
            <a:xfrm>
              <a:off x="156882" y="3910854"/>
              <a:ext cx="3630705" cy="2476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6</xdr:row>
      <xdr:rowOff>0</xdr:rowOff>
    </xdr:from>
    <xdr:to>
      <xdr:col>4</xdr:col>
      <xdr:colOff>0</xdr:colOff>
      <xdr:row>9</xdr:row>
      <xdr:rowOff>0</xdr:rowOff>
    </xdr:to>
    <mc:AlternateContent xmlns:mc="http://schemas.openxmlformats.org/markup-compatibility/2006" xmlns:a14="http://schemas.microsoft.com/office/drawing/2010/main">
      <mc:Choice Requires="a14">
        <xdr:graphicFrame macro="">
          <xdr:nvGraphicFramePr>
            <xdr:cNvPr id="2" name="COMPANY 2">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microsoft.com/office/drawing/2010/slicer">
              <sle:slicer xmlns:sle="http://schemas.microsoft.com/office/drawing/2010/slicer" name="COMPANY 2"/>
            </a:graphicData>
          </a:graphic>
        </xdr:graphicFrame>
      </mc:Choice>
      <mc:Fallback xmlns="">
        <xdr:sp macro="" textlink="">
          <xdr:nvSpPr>
            <xdr:cNvPr id="0" name=""/>
            <xdr:cNvSpPr>
              <a:spLocks noTextEdit="1"/>
            </xdr:cNvSpPr>
          </xdr:nvSpPr>
          <xdr:spPr>
            <a:xfrm>
              <a:off x="156882" y="784412"/>
              <a:ext cx="1815353" cy="571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0</xdr:colOff>
      <xdr:row>6</xdr:row>
      <xdr:rowOff>0</xdr:rowOff>
    </xdr:from>
    <xdr:to>
      <xdr:col>7</xdr:col>
      <xdr:colOff>0</xdr:colOff>
      <xdr:row>9</xdr:row>
      <xdr:rowOff>0</xdr:rowOff>
    </xdr:to>
    <mc:AlternateContent xmlns:mc="http://schemas.openxmlformats.org/markup-compatibility/2006" xmlns:a14="http://schemas.microsoft.com/office/drawing/2010/main">
      <mc:Choice Requires="a14">
        <xdr:graphicFrame macro="">
          <xdr:nvGraphicFramePr>
            <xdr:cNvPr id="4" name="LOB 2">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microsoft.com/office/drawing/2010/slicer">
              <sle:slicer xmlns:sle="http://schemas.microsoft.com/office/drawing/2010/slicer" name="LOB 2"/>
            </a:graphicData>
          </a:graphic>
        </xdr:graphicFrame>
      </mc:Choice>
      <mc:Fallback xmlns="">
        <xdr:sp macro="" textlink="">
          <xdr:nvSpPr>
            <xdr:cNvPr id="0" name=""/>
            <xdr:cNvSpPr>
              <a:spLocks noTextEdit="1"/>
            </xdr:cNvSpPr>
          </xdr:nvSpPr>
          <xdr:spPr>
            <a:xfrm>
              <a:off x="1972235" y="784412"/>
              <a:ext cx="1815353" cy="571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35</xdr:row>
      <xdr:rowOff>0</xdr:rowOff>
    </xdr:from>
    <xdr:to>
      <xdr:col>7</xdr:col>
      <xdr:colOff>0</xdr:colOff>
      <xdr:row>40</xdr:row>
      <xdr:rowOff>1</xdr:rowOff>
    </xdr:to>
    <mc:AlternateContent xmlns:mc="http://schemas.openxmlformats.org/markup-compatibility/2006" xmlns:a14="http://schemas.microsoft.com/office/drawing/2010/main">
      <mc:Choice Requires="a14">
        <xdr:graphicFrame macro="">
          <xdr:nvGraphicFramePr>
            <xdr:cNvPr id="5" name="PRODUCT 2">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microsoft.com/office/drawing/2010/slicer">
              <sle:slicer xmlns:sle="http://schemas.microsoft.com/office/drawing/2010/slicer" name="PRODUCT 2"/>
            </a:graphicData>
          </a:graphic>
        </xdr:graphicFrame>
      </mc:Choice>
      <mc:Fallback xmlns="">
        <xdr:sp macro="" textlink="">
          <xdr:nvSpPr>
            <xdr:cNvPr id="0" name=""/>
            <xdr:cNvSpPr>
              <a:spLocks noTextEdit="1"/>
            </xdr:cNvSpPr>
          </xdr:nvSpPr>
          <xdr:spPr>
            <a:xfrm>
              <a:off x="156882" y="6387353"/>
              <a:ext cx="3630706" cy="9525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0</xdr:colOff>
      <xdr:row>13</xdr:row>
      <xdr:rowOff>0</xdr:rowOff>
    </xdr:from>
    <xdr:to>
      <xdr:col>7</xdr:col>
      <xdr:colOff>0</xdr:colOff>
      <xdr:row>22</xdr:row>
      <xdr:rowOff>0</xdr:rowOff>
    </xdr:to>
    <mc:AlternateContent xmlns:mc="http://schemas.openxmlformats.org/markup-compatibility/2006" xmlns:a14="http://schemas.microsoft.com/office/drawing/2010/main">
      <mc:Choice Requires="a14">
        <xdr:graphicFrame macro="">
          <xdr:nvGraphicFramePr>
            <xdr:cNvPr id="6" name="RISK_STATE 2">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microsoft.com/office/drawing/2010/slicer">
              <sle:slicer xmlns:sle="http://schemas.microsoft.com/office/drawing/2010/slicer" name="RISK_STATE 2"/>
            </a:graphicData>
          </a:graphic>
        </xdr:graphicFrame>
      </mc:Choice>
      <mc:Fallback xmlns="">
        <xdr:sp macro="" textlink="">
          <xdr:nvSpPr>
            <xdr:cNvPr id="0" name=""/>
            <xdr:cNvSpPr>
              <a:spLocks noTextEdit="1"/>
            </xdr:cNvSpPr>
          </xdr:nvSpPr>
          <xdr:spPr>
            <a:xfrm>
              <a:off x="1972235" y="2196353"/>
              <a:ext cx="1815353"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9</xdr:row>
      <xdr:rowOff>0</xdr:rowOff>
    </xdr:from>
    <xdr:to>
      <xdr:col>4</xdr:col>
      <xdr:colOff>0</xdr:colOff>
      <xdr:row>13</xdr:row>
      <xdr:rowOff>0</xdr:rowOff>
    </xdr:to>
    <mc:AlternateContent xmlns:mc="http://schemas.openxmlformats.org/markup-compatibility/2006" xmlns:a14="http://schemas.microsoft.com/office/drawing/2010/main">
      <mc:Choice Requires="a14">
        <xdr:graphicFrame macro="">
          <xdr:nvGraphicFramePr>
            <xdr:cNvPr id="7" name="YEAR 2">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156882" y="1434353"/>
              <a:ext cx="1815353" cy="76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0</xdr:colOff>
      <xdr:row>9</xdr:row>
      <xdr:rowOff>0</xdr:rowOff>
    </xdr:from>
    <xdr:to>
      <xdr:col>7</xdr:col>
      <xdr:colOff>0</xdr:colOff>
      <xdr:row>13</xdr:row>
      <xdr:rowOff>0</xdr:rowOff>
    </xdr:to>
    <mc:AlternateContent xmlns:mc="http://schemas.openxmlformats.org/markup-compatibility/2006" xmlns:a14="http://schemas.microsoft.com/office/drawing/2010/main">
      <mc:Choice Requires="a14">
        <xdr:graphicFrame macro="">
          <xdr:nvGraphicFramePr>
            <xdr:cNvPr id="8" name="NEWRENEWAL 2">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microsoft.com/office/drawing/2010/slicer">
              <sle:slicer xmlns:sle="http://schemas.microsoft.com/office/drawing/2010/slicer" name="NEWRENEWAL 2"/>
            </a:graphicData>
          </a:graphic>
        </xdr:graphicFrame>
      </mc:Choice>
      <mc:Fallback xmlns="">
        <xdr:sp macro="" textlink="">
          <xdr:nvSpPr>
            <xdr:cNvPr id="0" name=""/>
            <xdr:cNvSpPr>
              <a:spLocks noTextEdit="1"/>
            </xdr:cNvSpPr>
          </xdr:nvSpPr>
          <xdr:spPr>
            <a:xfrm>
              <a:off x="1972235" y="1434353"/>
              <a:ext cx="1815353" cy="76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13</xdr:row>
      <xdr:rowOff>0</xdr:rowOff>
    </xdr:from>
    <xdr:to>
      <xdr:col>4</xdr:col>
      <xdr:colOff>0</xdr:colOff>
      <xdr:row>22</xdr:row>
      <xdr:rowOff>0</xdr:rowOff>
    </xdr:to>
    <mc:AlternateContent xmlns:mc="http://schemas.openxmlformats.org/markup-compatibility/2006" xmlns:a14="http://schemas.microsoft.com/office/drawing/2010/main">
      <mc:Choice Requires="a14">
        <xdr:graphicFrame macro="">
          <xdr:nvGraphicFramePr>
            <xdr:cNvPr id="10" name="MONTH 2">
              <a:extLst>
                <a:ext uri="{FF2B5EF4-FFF2-40B4-BE49-F238E27FC236}">
                  <a16:creationId xmlns:a16="http://schemas.microsoft.com/office/drawing/2014/main" id="{00000000-0008-0000-0500-00000A000000}"/>
                </a:ext>
              </a:extLst>
            </xdr:cNvPr>
            <xdr:cNvGraphicFramePr/>
          </xdr:nvGraphicFramePr>
          <xdr:xfrm>
            <a:off x="0" y="0"/>
            <a:ext cx="0" cy="0"/>
          </xdr:xfrm>
          <a:graphic>
            <a:graphicData uri="http://schemas.microsoft.com/office/drawing/2010/slicer">
              <sle:slicer xmlns:sle="http://schemas.microsoft.com/office/drawing/2010/slicer" name="MONTH 2"/>
            </a:graphicData>
          </a:graphic>
        </xdr:graphicFrame>
      </mc:Choice>
      <mc:Fallback xmlns="">
        <xdr:sp macro="" textlink="">
          <xdr:nvSpPr>
            <xdr:cNvPr id="0" name=""/>
            <xdr:cNvSpPr>
              <a:spLocks noTextEdit="1"/>
            </xdr:cNvSpPr>
          </xdr:nvSpPr>
          <xdr:spPr>
            <a:xfrm>
              <a:off x="156882" y="2196353"/>
              <a:ext cx="1815353"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22</xdr:row>
      <xdr:rowOff>1</xdr:rowOff>
    </xdr:from>
    <xdr:to>
      <xdr:col>7</xdr:col>
      <xdr:colOff>0</xdr:colOff>
      <xdr:row>35</xdr:row>
      <xdr:rowOff>1</xdr:rowOff>
    </xdr:to>
    <mc:AlternateContent xmlns:mc="http://schemas.openxmlformats.org/markup-compatibility/2006" xmlns:a14="http://schemas.microsoft.com/office/drawing/2010/main">
      <mc:Choice Requires="a14">
        <xdr:graphicFrame macro="">
          <xdr:nvGraphicFramePr>
            <xdr:cNvPr id="3" name="TOP_PARENT_NAME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microsoft.com/office/drawing/2010/slicer">
              <sle:slicer xmlns:sle="http://schemas.microsoft.com/office/drawing/2010/slicer" name="TOP_PARENT_NAME 2"/>
            </a:graphicData>
          </a:graphic>
        </xdr:graphicFrame>
      </mc:Choice>
      <mc:Fallback xmlns="">
        <xdr:sp macro="" textlink="">
          <xdr:nvSpPr>
            <xdr:cNvPr id="0" name=""/>
            <xdr:cNvSpPr>
              <a:spLocks noTextEdit="1"/>
            </xdr:cNvSpPr>
          </xdr:nvSpPr>
          <xdr:spPr>
            <a:xfrm>
              <a:off x="156882" y="3910854"/>
              <a:ext cx="3630706" cy="2476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6</xdr:row>
      <xdr:rowOff>0</xdr:rowOff>
    </xdr:from>
    <xdr:to>
      <xdr:col>4</xdr:col>
      <xdr:colOff>0</xdr:colOff>
      <xdr:row>9</xdr:row>
      <xdr:rowOff>0</xdr:rowOff>
    </xdr:to>
    <mc:AlternateContent xmlns:mc="http://schemas.openxmlformats.org/markup-compatibility/2006" xmlns:a14="http://schemas.microsoft.com/office/drawing/2010/main">
      <mc:Choice Requires="a14">
        <xdr:graphicFrame macro="">
          <xdr:nvGraphicFramePr>
            <xdr:cNvPr id="2" name="COMPANY 3">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microsoft.com/office/drawing/2010/slicer">
              <sle:slicer xmlns:sle="http://schemas.microsoft.com/office/drawing/2010/slicer" name="COMPANY 3"/>
            </a:graphicData>
          </a:graphic>
        </xdr:graphicFrame>
      </mc:Choice>
      <mc:Fallback xmlns="">
        <xdr:sp macro="" textlink="">
          <xdr:nvSpPr>
            <xdr:cNvPr id="0" name=""/>
            <xdr:cNvSpPr>
              <a:spLocks noTextEdit="1"/>
            </xdr:cNvSpPr>
          </xdr:nvSpPr>
          <xdr:spPr>
            <a:xfrm>
              <a:off x="156882" y="1008529"/>
              <a:ext cx="1815353" cy="571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0</xdr:colOff>
      <xdr:row>6</xdr:row>
      <xdr:rowOff>0</xdr:rowOff>
    </xdr:from>
    <xdr:to>
      <xdr:col>7</xdr:col>
      <xdr:colOff>0</xdr:colOff>
      <xdr:row>9</xdr:row>
      <xdr:rowOff>0</xdr:rowOff>
    </xdr:to>
    <mc:AlternateContent xmlns:mc="http://schemas.openxmlformats.org/markup-compatibility/2006" xmlns:a14="http://schemas.microsoft.com/office/drawing/2010/main">
      <mc:Choice Requires="a14">
        <xdr:graphicFrame macro="">
          <xdr:nvGraphicFramePr>
            <xdr:cNvPr id="4" name="LOB 3">
              <a:extLst>
                <a:ext uri="{FF2B5EF4-FFF2-40B4-BE49-F238E27FC236}">
                  <a16:creationId xmlns:a16="http://schemas.microsoft.com/office/drawing/2014/main" id="{00000000-0008-0000-0600-000004000000}"/>
                </a:ext>
              </a:extLst>
            </xdr:cNvPr>
            <xdr:cNvGraphicFramePr/>
          </xdr:nvGraphicFramePr>
          <xdr:xfrm>
            <a:off x="0" y="0"/>
            <a:ext cx="0" cy="0"/>
          </xdr:xfrm>
          <a:graphic>
            <a:graphicData uri="http://schemas.microsoft.com/office/drawing/2010/slicer">
              <sle:slicer xmlns:sle="http://schemas.microsoft.com/office/drawing/2010/slicer" name="LOB 3"/>
            </a:graphicData>
          </a:graphic>
        </xdr:graphicFrame>
      </mc:Choice>
      <mc:Fallback xmlns="">
        <xdr:sp macro="" textlink="">
          <xdr:nvSpPr>
            <xdr:cNvPr id="0" name=""/>
            <xdr:cNvSpPr>
              <a:spLocks noTextEdit="1"/>
            </xdr:cNvSpPr>
          </xdr:nvSpPr>
          <xdr:spPr>
            <a:xfrm>
              <a:off x="1972235" y="1008529"/>
              <a:ext cx="1815353" cy="571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35</xdr:row>
      <xdr:rowOff>0</xdr:rowOff>
    </xdr:from>
    <xdr:to>
      <xdr:col>7</xdr:col>
      <xdr:colOff>0</xdr:colOff>
      <xdr:row>40</xdr:row>
      <xdr:rowOff>0</xdr:rowOff>
    </xdr:to>
    <mc:AlternateContent xmlns:mc="http://schemas.openxmlformats.org/markup-compatibility/2006" xmlns:a14="http://schemas.microsoft.com/office/drawing/2010/main">
      <mc:Choice Requires="a14">
        <xdr:graphicFrame macro="">
          <xdr:nvGraphicFramePr>
            <xdr:cNvPr id="5" name="PRODUCT 3">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microsoft.com/office/drawing/2010/slicer">
              <sle:slicer xmlns:sle="http://schemas.microsoft.com/office/drawing/2010/slicer" name="PRODUCT 3"/>
            </a:graphicData>
          </a:graphic>
        </xdr:graphicFrame>
      </mc:Choice>
      <mc:Fallback xmlns="">
        <xdr:sp macro="" textlink="">
          <xdr:nvSpPr>
            <xdr:cNvPr id="0" name=""/>
            <xdr:cNvSpPr>
              <a:spLocks noTextEdit="1"/>
            </xdr:cNvSpPr>
          </xdr:nvSpPr>
          <xdr:spPr>
            <a:xfrm>
              <a:off x="156882" y="6454588"/>
              <a:ext cx="3630706"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0</xdr:colOff>
      <xdr:row>12</xdr:row>
      <xdr:rowOff>190499</xdr:rowOff>
    </xdr:from>
    <xdr:to>
      <xdr:col>7</xdr:col>
      <xdr:colOff>0</xdr:colOff>
      <xdr:row>21</xdr:row>
      <xdr:rowOff>190499</xdr:rowOff>
    </xdr:to>
    <mc:AlternateContent xmlns:mc="http://schemas.openxmlformats.org/markup-compatibility/2006" xmlns:a14="http://schemas.microsoft.com/office/drawing/2010/main">
      <mc:Choice Requires="a14">
        <xdr:graphicFrame macro="">
          <xdr:nvGraphicFramePr>
            <xdr:cNvPr id="6" name="RISK_STATE 3">
              <a:extLst>
                <a:ext uri="{FF2B5EF4-FFF2-40B4-BE49-F238E27FC236}">
                  <a16:creationId xmlns:a16="http://schemas.microsoft.com/office/drawing/2014/main" id="{00000000-0008-0000-0600-000006000000}"/>
                </a:ext>
              </a:extLst>
            </xdr:cNvPr>
            <xdr:cNvGraphicFramePr/>
          </xdr:nvGraphicFramePr>
          <xdr:xfrm>
            <a:off x="0" y="0"/>
            <a:ext cx="0" cy="0"/>
          </xdr:xfrm>
          <a:graphic>
            <a:graphicData uri="http://schemas.microsoft.com/office/drawing/2010/slicer">
              <sle:slicer xmlns:sle="http://schemas.microsoft.com/office/drawing/2010/slicer" name="RISK_STATE 3"/>
            </a:graphicData>
          </a:graphic>
        </xdr:graphicFrame>
      </mc:Choice>
      <mc:Fallback xmlns="">
        <xdr:sp macro="" textlink="">
          <xdr:nvSpPr>
            <xdr:cNvPr id="0" name=""/>
            <xdr:cNvSpPr>
              <a:spLocks noTextEdit="1"/>
            </xdr:cNvSpPr>
          </xdr:nvSpPr>
          <xdr:spPr>
            <a:xfrm>
              <a:off x="1972235" y="2263587"/>
              <a:ext cx="1815353"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8</xdr:row>
      <xdr:rowOff>190499</xdr:rowOff>
    </xdr:from>
    <xdr:to>
      <xdr:col>4</xdr:col>
      <xdr:colOff>0</xdr:colOff>
      <xdr:row>12</xdr:row>
      <xdr:rowOff>190499</xdr:rowOff>
    </xdr:to>
    <mc:AlternateContent xmlns:mc="http://schemas.openxmlformats.org/markup-compatibility/2006" xmlns:a14="http://schemas.microsoft.com/office/drawing/2010/main">
      <mc:Choice Requires="a14">
        <xdr:graphicFrame macro="">
          <xdr:nvGraphicFramePr>
            <xdr:cNvPr id="7" name="YEAR 3">
              <a:extLst>
                <a:ext uri="{FF2B5EF4-FFF2-40B4-BE49-F238E27FC236}">
                  <a16:creationId xmlns:a16="http://schemas.microsoft.com/office/drawing/2014/main" id="{00000000-0008-0000-0600-000007000000}"/>
                </a:ext>
              </a:extLst>
            </xdr:cNvPr>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mlns="">
        <xdr:sp macro="" textlink="">
          <xdr:nvSpPr>
            <xdr:cNvPr id="0" name=""/>
            <xdr:cNvSpPr>
              <a:spLocks noTextEdit="1"/>
            </xdr:cNvSpPr>
          </xdr:nvSpPr>
          <xdr:spPr>
            <a:xfrm>
              <a:off x="156882" y="1501587"/>
              <a:ext cx="1815353" cy="76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0</xdr:colOff>
      <xdr:row>8</xdr:row>
      <xdr:rowOff>190499</xdr:rowOff>
    </xdr:from>
    <xdr:to>
      <xdr:col>7</xdr:col>
      <xdr:colOff>0</xdr:colOff>
      <xdr:row>12</xdr:row>
      <xdr:rowOff>190499</xdr:rowOff>
    </xdr:to>
    <mc:AlternateContent xmlns:mc="http://schemas.openxmlformats.org/markup-compatibility/2006" xmlns:a14="http://schemas.microsoft.com/office/drawing/2010/main">
      <mc:Choice Requires="a14">
        <xdr:graphicFrame macro="">
          <xdr:nvGraphicFramePr>
            <xdr:cNvPr id="8" name="NEWRENEWAL 3">
              <a:extLst>
                <a:ext uri="{FF2B5EF4-FFF2-40B4-BE49-F238E27FC236}">
                  <a16:creationId xmlns:a16="http://schemas.microsoft.com/office/drawing/2014/main" id="{00000000-0008-0000-0600-000008000000}"/>
                </a:ext>
              </a:extLst>
            </xdr:cNvPr>
            <xdr:cNvGraphicFramePr/>
          </xdr:nvGraphicFramePr>
          <xdr:xfrm>
            <a:off x="0" y="0"/>
            <a:ext cx="0" cy="0"/>
          </xdr:xfrm>
          <a:graphic>
            <a:graphicData uri="http://schemas.microsoft.com/office/drawing/2010/slicer">
              <sle:slicer xmlns:sle="http://schemas.microsoft.com/office/drawing/2010/slicer" name="NEWRENEWAL 3"/>
            </a:graphicData>
          </a:graphic>
        </xdr:graphicFrame>
      </mc:Choice>
      <mc:Fallback xmlns="">
        <xdr:sp macro="" textlink="">
          <xdr:nvSpPr>
            <xdr:cNvPr id="0" name=""/>
            <xdr:cNvSpPr>
              <a:spLocks noTextEdit="1"/>
            </xdr:cNvSpPr>
          </xdr:nvSpPr>
          <xdr:spPr>
            <a:xfrm>
              <a:off x="1972235" y="1501587"/>
              <a:ext cx="1815353" cy="76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12</xdr:row>
      <xdr:rowOff>190499</xdr:rowOff>
    </xdr:from>
    <xdr:to>
      <xdr:col>4</xdr:col>
      <xdr:colOff>0</xdr:colOff>
      <xdr:row>21</xdr:row>
      <xdr:rowOff>190499</xdr:rowOff>
    </xdr:to>
    <mc:AlternateContent xmlns:mc="http://schemas.openxmlformats.org/markup-compatibility/2006" xmlns:a14="http://schemas.microsoft.com/office/drawing/2010/main">
      <mc:Choice Requires="a14">
        <xdr:graphicFrame macro="">
          <xdr:nvGraphicFramePr>
            <xdr:cNvPr id="10" name="MONTH 3">
              <a:extLst>
                <a:ext uri="{FF2B5EF4-FFF2-40B4-BE49-F238E27FC236}">
                  <a16:creationId xmlns:a16="http://schemas.microsoft.com/office/drawing/2014/main" id="{00000000-0008-0000-0600-00000A000000}"/>
                </a:ext>
              </a:extLst>
            </xdr:cNvPr>
            <xdr:cNvGraphicFramePr/>
          </xdr:nvGraphicFramePr>
          <xdr:xfrm>
            <a:off x="0" y="0"/>
            <a:ext cx="0" cy="0"/>
          </xdr:xfrm>
          <a:graphic>
            <a:graphicData uri="http://schemas.microsoft.com/office/drawing/2010/slicer">
              <sle:slicer xmlns:sle="http://schemas.microsoft.com/office/drawing/2010/slicer" name="MONTH 3"/>
            </a:graphicData>
          </a:graphic>
        </xdr:graphicFrame>
      </mc:Choice>
      <mc:Fallback xmlns="">
        <xdr:sp macro="" textlink="">
          <xdr:nvSpPr>
            <xdr:cNvPr id="0" name=""/>
            <xdr:cNvSpPr>
              <a:spLocks noTextEdit="1"/>
            </xdr:cNvSpPr>
          </xdr:nvSpPr>
          <xdr:spPr>
            <a:xfrm>
              <a:off x="156882" y="2263587"/>
              <a:ext cx="1815353"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22</xdr:row>
      <xdr:rowOff>1</xdr:rowOff>
    </xdr:from>
    <xdr:to>
      <xdr:col>7</xdr:col>
      <xdr:colOff>0</xdr:colOff>
      <xdr:row>35</xdr:row>
      <xdr:rowOff>1</xdr:rowOff>
    </xdr:to>
    <mc:AlternateContent xmlns:mc="http://schemas.openxmlformats.org/markup-compatibility/2006" xmlns:a14="http://schemas.microsoft.com/office/drawing/2010/main">
      <mc:Choice Requires="a14">
        <xdr:graphicFrame macro="">
          <xdr:nvGraphicFramePr>
            <xdr:cNvPr id="3" name="TOP_PARENT_NAME 3">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microsoft.com/office/drawing/2010/slicer">
              <sle:slicer xmlns:sle="http://schemas.microsoft.com/office/drawing/2010/slicer" name="TOP_PARENT_NAME 3"/>
            </a:graphicData>
          </a:graphic>
        </xdr:graphicFrame>
      </mc:Choice>
      <mc:Fallback xmlns="">
        <xdr:sp macro="" textlink="">
          <xdr:nvSpPr>
            <xdr:cNvPr id="0" name=""/>
            <xdr:cNvSpPr>
              <a:spLocks noTextEdit="1"/>
            </xdr:cNvSpPr>
          </xdr:nvSpPr>
          <xdr:spPr>
            <a:xfrm>
              <a:off x="156882" y="3978089"/>
              <a:ext cx="3630706" cy="2476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tero, Arlene" refreshedDate="44606.82015219907" createdVersion="5" refreshedVersion="7" minRefreshableVersion="3" recordCount="0" supportSubquery="1" supportAdvancedDrill="1" xr:uid="{B2CF2E5B-236D-4B92-AE9B-86B26DD6A63C}">
  <cacheSource type="external" connectionId="2"/>
  <cacheFields count="14">
    <cacheField name="[Output 3].[GROUPED_NATIONAL_ACCOUNT].[GROUPED_NATIONAL_ACCOUNT]" caption="GROUPED_NATIONAL_ACCOUNT" numFmtId="0" hierarchy="17" level="1">
      <sharedItems count="1">
        <s v="AGENCY COLLECTIVE"/>
      </sharedItems>
    </cacheField>
    <cacheField name="[Output 3].[YEAR].[YEAR]" caption="YEAR" numFmtId="0" hierarchy="1" level="1">
      <sharedItems containsSemiMixedTypes="0" containsString="0" containsNumber="1" containsInteger="1" minValue="2020" maxValue="2022" count="3">
        <n v="2020"/>
        <n v="2021"/>
        <n v="2022"/>
      </sharedItems>
      <extLst>
        <ext xmlns:x15="http://schemas.microsoft.com/office/spreadsheetml/2010/11/main" uri="{4F2E5C28-24EA-4eb8-9CBF-B6C8F9C3D259}">
          <x15:cachedUniqueNames>
            <x15:cachedUniqueName index="0" name="[Output 3].[YEAR].&amp;[2020]"/>
            <x15:cachedUniqueName index="1" name="[Output 3].[YEAR].&amp;[2021]"/>
            <x15:cachedUniqueName index="2" name="[Output 3].[YEAR].&amp;[2022]"/>
          </x15:cachedUniqueNames>
        </ext>
      </extLst>
    </cacheField>
    <cacheField name="[Measures].[Sum of QUOTE COUNT]" caption="Sum of QUOTE COUNT" numFmtId="0" hierarchy="39" level="32767"/>
    <cacheField name="[Measures].[Sum of UPLOAD COUNT]" caption="Sum of UPLOAD COUNT" numFmtId="0" hierarchy="40" level="32767"/>
    <cacheField name="[Measures].[Sum of EP]" caption="Sum of EP" numFmtId="0" hierarchy="42" level="32767"/>
    <cacheField name="[Measures].[Sum of WP]" caption="Sum of WP" numFmtId="0" hierarchy="43" level="32767"/>
    <cacheField name="[Measures].[Sum of IL]" caption="Sum of IL" numFmtId="0" hierarchy="45" level="32767"/>
    <cacheField name="[Measures].[Sum of CLAIMS]" caption="Sum of CLAIMS" numFmtId="0" hierarchy="46" level="32767"/>
    <cacheField name="[Measures].[Sum of ECY]" caption="Sum of ECY" numFmtId="0" hierarchy="47" level="32767"/>
    <cacheField name="[Measures].[MaxMonthPIF]" caption="MaxMonthPIF" numFmtId="0" hierarchy="32" level="32767"/>
    <cacheField name="[Measures].[FREQUENCY]" caption="FREQUENCY" numFmtId="0" hierarchy="34" level="32767"/>
    <cacheField name="[Measures].[LR%]" caption="LR%" numFmtId="0" hierarchy="35" level="32767"/>
    <cacheField name="[Output 3].[PARENT_CODE].[PARENT_CODE]" caption="PARENT_CODE" numFmtId="0" hierarchy="21" level="1">
      <sharedItems count="2">
        <s v="AY00090182"/>
        <s v="AY00097676"/>
      </sharedItems>
    </cacheField>
    <cacheField name="[Output 3].[TOP_PARENT_NAME].[TOP_PARENT_NAME]" caption="TOP_PARENT_NAME" numFmtId="0" hierarchy="20" level="1">
      <sharedItems containsSemiMixedTypes="0" containsNonDate="0" containsString="0"/>
    </cacheField>
  </cacheFields>
  <cacheHierarchies count="49">
    <cacheHierarchy uniqueName="[Output 3].[COMPANY]" caption="COMPANY" attribute="1" defaultMemberUniqueName="[Output 3].[COMPANY].[All]" allUniqueName="[Output 3].[COMPANY].[All]" dimensionUniqueName="[Output 3]" displayFolder="" count="2" memberValueDatatype="130" unbalanced="0"/>
    <cacheHierarchy uniqueName="[Output 3].[YEAR]" caption="YEAR" attribute="1" defaultMemberUniqueName="[Output 3].[YEAR].[All]" allUniqueName="[Output 3].[YEAR].[All]" dimensionUniqueName="[Output 3]" displayFolder="" count="2" memberValueDatatype="20" unbalanced="0">
      <fieldsUsage count="2">
        <fieldUsage x="-1"/>
        <fieldUsage x="1"/>
      </fieldsUsage>
    </cacheHierarchy>
    <cacheHierarchy uniqueName="[Output 3].[MONTH]" caption="MONTH" attribute="1" defaultMemberUniqueName="[Output 3].[MONTH].[All]" allUniqueName="[Output 3].[MONTH].[All]" dimensionUniqueName="[Output 3]" displayFolder="" count="2" memberValueDatatype="20" unbalanced="0"/>
    <cacheHierarchy uniqueName="[Output 3].[LOB]" caption="LOB" attribute="1" defaultMemberUniqueName="[Output 3].[LOB].[All]" allUniqueName="[Output 3].[LOB].[All]" dimensionUniqueName="[Output 3]" displayFolder="" count="2" memberValueDatatype="130" unbalanced="0"/>
    <cacheHierarchy uniqueName="[Output 3].[RISK_STATE]" caption="RISK_STATE" attribute="1" defaultMemberUniqueName="[Output 3].[RISK_STATE].[All]" allUniqueName="[Output 3].[RISK_STATE].[All]" dimensionUniqueName="[Output 3]" displayFolder="" count="2" memberValueDatatype="130" unbalanced="0"/>
    <cacheHierarchy uniqueName="[Output 3].[NEWRENEWAL]" caption="NEWRENEWAL" attribute="1" defaultMemberUniqueName="[Output 3].[NEWRENEWAL].[All]" allUniqueName="[Output 3].[NEWRENEWAL].[All]" dimensionUniqueName="[Output 3]" displayFolder="" count="2" memberValueDatatype="130" unbalanced="0"/>
    <cacheHierarchy uniqueName="[Output 3].[AGENCY_CODE]" caption="AGENCY_CODE" attribute="1" defaultMemberUniqueName="[Output 3].[AGENCY_CODE].[All]" allUniqueName="[Output 3].[AGENCY_CODE].[All]" dimensionUniqueName="[Output 3]" displayFolder="" count="0" memberValueDatatype="20" unbalanced="0"/>
    <cacheHierarchy uniqueName="[Output 3].[IL]" caption="IL" attribute="1" defaultMemberUniqueName="[Output 3].[IL].[All]" allUniqueName="[Output 3].[IL].[All]" dimensionUniqueName="[Output 3]" displayFolder="" count="0" memberValueDatatype="20" unbalanced="0"/>
    <cacheHierarchy uniqueName="[Output 3].[EP]" caption="EP" attribute="1" defaultMemberUniqueName="[Output 3].[EP].[All]" allUniqueName="[Output 3].[EP].[All]" dimensionUniqueName="[Output 3]" displayFolder="" count="0" memberValueDatatype="5" unbalanced="0"/>
    <cacheHierarchy uniqueName="[Output 3].[PIF]" caption="PIF" attribute="1" defaultMemberUniqueName="[Output 3].[PIF].[All]" allUniqueName="[Output 3].[PIF].[All]" dimensionUniqueName="[Output 3]" displayFolder="" count="0" memberValueDatatype="20" unbalanced="0"/>
    <cacheHierarchy uniqueName="[Output 3].[UPLOAD COUNT]" caption="UPLOAD COUNT" attribute="1" defaultMemberUniqueName="[Output 3].[UPLOAD COUNT].[All]" allUniqueName="[Output 3].[UPLOAD COUNT].[All]" dimensionUniqueName="[Output 3]" displayFolder="" count="0" memberValueDatatype="20" unbalanced="0"/>
    <cacheHierarchy uniqueName="[Output 3].[CLAIMS]" caption="CLAIMS" attribute="1" defaultMemberUniqueName="[Output 3].[CLAIMS].[All]" allUniqueName="[Output 3].[CLAIMS].[All]" dimensionUniqueName="[Output 3]" displayFolder="" count="0" memberValueDatatype="20" unbalanced="0"/>
    <cacheHierarchy uniqueName="[Output 3].[QUOTE COUNT]" caption="QUOTE COUNT" attribute="1" defaultMemberUniqueName="[Output 3].[QUOTE COUNT].[All]" allUniqueName="[Output 3].[QUOTE COUNT].[All]" dimensionUniqueName="[Output 3]" displayFolder="" count="0" memberValueDatatype="20" unbalanced="0"/>
    <cacheHierarchy uniqueName="[Output 3].[UPLOAD PREMIUM]" caption="UPLOAD PREMIUM" attribute="1" defaultMemberUniqueName="[Output 3].[UPLOAD PREMIUM].[All]" allUniqueName="[Output 3].[UPLOAD PREMIUM].[All]" dimensionUniqueName="[Output 3]" displayFolder="" count="0" memberValueDatatype="20" unbalanced="0"/>
    <cacheHierarchy uniqueName="[Output 3].[WP]" caption="WP" attribute="1" defaultMemberUniqueName="[Output 3].[WP].[All]" allUniqueName="[Output 3].[WP].[All]" dimensionUniqueName="[Output 3]" displayFolder="" count="0" memberValueDatatype="20" unbalanced="0"/>
    <cacheHierarchy uniqueName="[Output 3].[ECY]" caption="ECY" attribute="1" defaultMemberUniqueName="[Output 3].[ECY].[All]" allUniqueName="[Output 3].[ECY].[All]" dimensionUniqueName="[Output 3]" displayFolder="" count="0" memberValueDatatype="5" unbalanced="0"/>
    <cacheHierarchy uniqueName="[Output 3].[GROUPED_NATIONAL_ACCOUNT_CODE]" caption="GROUPED_NATIONAL_ACCOUNT_CODE" attribute="1" defaultMemberUniqueName="[Output 3].[GROUPED_NATIONAL_ACCOUNT_CODE].[All]" allUniqueName="[Output 3].[GROUPED_NATIONAL_ACCOUNT_CODE].[All]" dimensionUniqueName="[Output 3]" displayFolder="" count="0" memberValueDatatype="130" unbalanced="0"/>
    <cacheHierarchy uniqueName="[Output 3].[GROUPED_NATIONAL_ACCOUNT]" caption="GROUPED_NATIONAL_ACCOUNT" attribute="1" defaultMemberUniqueName="[Output 3].[GROUPED_NATIONAL_ACCOUNT].[All]" allUniqueName="[Output 3].[GROUPED_NATIONAL_ACCOUNT].[All]" dimensionUniqueName="[Output 3]" displayFolder="" count="2" memberValueDatatype="130" unbalanced="0">
      <fieldsUsage count="2">
        <fieldUsage x="-1"/>
        <fieldUsage x="0"/>
      </fieldsUsage>
    </cacheHierarchy>
    <cacheHierarchy uniqueName="[Output 3].[NA REP]" caption="NA REP" attribute="1" defaultMemberUniqueName="[Output 3].[NA REP].[All]" allUniqueName="[Output 3].[NA REP].[All]" dimensionUniqueName="[Output 3]" displayFolder="" count="0" memberValueDatatype="130" unbalanced="0"/>
    <cacheHierarchy uniqueName="[Output 3].[TOP_PARENT]" caption="TOP_PARENT" attribute="1" defaultMemberUniqueName="[Output 3].[TOP_PARENT].[All]" allUniqueName="[Output 3].[TOP_PARENT].[All]" dimensionUniqueName="[Output 3]" displayFolder="" count="0" memberValueDatatype="130" unbalanced="0"/>
    <cacheHierarchy uniqueName="[Output 3].[TOP_PARENT_NAME]" caption="TOP_PARENT_NAME" attribute="1" defaultMemberUniqueName="[Output 3].[TOP_PARENT_NAME].[All]" allUniqueName="[Output 3].[TOP_PARENT_NAME].[All]" dimensionUniqueName="[Output 3]" displayFolder="" count="2" memberValueDatatype="130" unbalanced="0">
      <fieldsUsage count="2">
        <fieldUsage x="-1"/>
        <fieldUsage x="13"/>
      </fieldsUsage>
    </cacheHierarchy>
    <cacheHierarchy uniqueName="[Output 3].[PARENT_CODE]" caption="PARENT_CODE" attribute="1" defaultMemberUniqueName="[Output 3].[PARENT_CODE].[All]" allUniqueName="[Output 3].[PARENT_CODE].[All]" dimensionUniqueName="[Output 3]" displayFolder="" count="2" memberValueDatatype="130" unbalanced="0">
      <fieldsUsage count="2">
        <fieldUsage x="-1"/>
        <fieldUsage x="12"/>
      </fieldsUsage>
    </cacheHierarchy>
    <cacheHierarchy uniqueName="[Output 3].[AGENCY_ID]" caption="AGENCY_ID" attribute="1" defaultMemberUniqueName="[Output 3].[AGENCY_ID].[All]" allUniqueName="[Output 3].[AGENCY_ID].[All]" dimensionUniqueName="[Output 3]" displayFolder="" count="0" memberValueDatatype="130" unbalanced="0"/>
    <cacheHierarchy uniqueName="[Output 3].[AGENCY_NAME]" caption="AGENCY_NAME" attribute="1" defaultMemberUniqueName="[Output 3].[AGENCY_NAME].[All]" allUniqueName="[Output 3].[AGENCY_NAME].[All]" dimensionUniqueName="[Output 3]" displayFolder="" count="0" memberValueDatatype="130" unbalanced="0"/>
    <cacheHierarchy uniqueName="[Output 3].[APPOINTMENT_DATE]" caption="APPOINTMENT_DATE" attribute="1" time="1" defaultMemberUniqueName="[Output 3].[APPOINTMENT_DATE].[All]" allUniqueName="[Output 3].[APPOINTMENT_DATE].[All]" dimensionUniqueName="[Output 3]" displayFolder="" count="0" memberValueDatatype="7" unbalanced="0"/>
    <cacheHierarchy uniqueName="[Output 3].[PHYSICAL_ADDRESS]" caption="PHYSICAL_ADDRESS" attribute="1" defaultMemberUniqueName="[Output 3].[PHYSICAL_ADDRESS].[All]" allUniqueName="[Output 3].[PHYSICAL_ADDRESS].[All]" dimensionUniqueName="[Output 3]" displayFolder="" count="0" memberValueDatatype="130" unbalanced="0"/>
    <cacheHierarchy uniqueName="[Output 3].[PHYSICAL_CITY]" caption="PHYSICAL_CITY" attribute="1" defaultMemberUniqueName="[Output 3].[PHYSICAL_CITY].[All]" allUniqueName="[Output 3].[PHYSICAL_CITY].[All]" dimensionUniqueName="[Output 3]" displayFolder="" count="0" memberValueDatatype="130" unbalanced="0"/>
    <cacheHierarchy uniqueName="[Output 3].[PHYSICAL_STATE]" caption="PHYSICAL_STATE" attribute="1" defaultMemberUniqueName="[Output 3].[PHYSICAL_STATE].[All]" allUniqueName="[Output 3].[PHYSICAL_STATE].[All]" dimensionUniqueName="[Output 3]" displayFolder="" count="0" memberValueDatatype="130" unbalanced="0"/>
    <cacheHierarchy uniqueName="[Output 3].[PHYSICAL_ZIPCODE]" caption="PHYSICAL_ZIPCODE" attribute="1" defaultMemberUniqueName="[Output 3].[PHYSICAL_ZIPCODE].[All]" allUniqueName="[Output 3].[PHYSICAL_ZIPCODE].[All]" dimensionUniqueName="[Output 3]" displayFolder="" count="0" memberValueDatatype="20" unbalanced="0"/>
    <cacheHierarchy uniqueName="[Output 3].[PRODUCT]" caption="PRODUCT" attribute="1" defaultMemberUniqueName="[Output 3].[PRODUCT].[All]" allUniqueName="[Output 3].[PRODUCT].[All]" dimensionUniqueName="[Output 3]" displayFolder="" count="2" memberValueDatatype="20" unbalanced="0"/>
    <cacheHierarchy uniqueName="[Output 3].[APP COUNTS]" caption="APP COUNTS" attribute="1" defaultMemberUniqueName="[Output 3].[APP COUNTS].[All]" allUniqueName="[Output 3].[APP COUNTS].[All]" dimensionUniqueName="[Output 3]" displayFolder="" count="0" memberValueDatatype="130" unbalanced="0"/>
    <cacheHierarchy uniqueName="[Output 3].[QUARTER]" caption="QUARTER" attribute="1" defaultMemberUniqueName="[Output 3].[QUARTER].[All]" allUniqueName="[Output 3].[QUARTER].[All]" dimensionUniqueName="[Output 3]" displayFolder="" count="0" memberValueDatatype="130" unbalanced="0"/>
    <cacheHierarchy uniqueName="[Measures].[MaxMonthPIF]" caption="MaxMonthPIF" measure="1" displayFolder="" measureGroup="Output 3" count="0" oneField="1">
      <fieldsUsage count="1">
        <fieldUsage x="9"/>
      </fieldsUsage>
    </cacheHierarchy>
    <cacheHierarchy uniqueName="[Measures].[MaxMonthOfMaxYear]" caption="MaxMonthOfMaxYear" measure="1" displayFolder="" measureGroup="Output 3" count="0"/>
    <cacheHierarchy uniqueName="[Measures].[FREQUENCY]" caption="FREQUENCY" measure="1" displayFolder="" measureGroup="Output 3" count="0" oneField="1">
      <fieldsUsage count="1">
        <fieldUsage x="10"/>
      </fieldsUsage>
    </cacheHierarchy>
    <cacheHierarchy uniqueName="[Measures].[LR%]" caption="LR%" measure="1" displayFolder="" measureGroup="Output 3" count="0" oneField="1">
      <fieldsUsage count="1">
        <fieldUsage x="11"/>
      </fieldsUsage>
    </cacheHierarchy>
    <cacheHierarchy uniqueName="[Measures].[Goals]" caption="Goals" measure="1" displayFolder="" measureGroup="Output 3" count="0"/>
    <cacheHierarchy uniqueName="[Measures].[__XL_Count Output 3]" caption="__XL_Count Output 3" measure="1" displayFolder="" measureGroup="Output 3" count="0" hidden="1"/>
    <cacheHierarchy uniqueName="[Measures].[__No measures defined]" caption="__No measures defined" measure="1" displayFolder="" count="0" hidden="1"/>
    <cacheHierarchy uniqueName="[Measures].[Sum of QUOTE COUNT]" caption="Sum of QUOTE COUNT" measure="1" displayFolder="" measureGroup="Output 3" count="0" oneField="1" hidden="1">
      <fieldsUsage count="1">
        <fieldUsage x="2"/>
      </fieldsUsage>
      <extLst>
        <ext xmlns:x15="http://schemas.microsoft.com/office/spreadsheetml/2010/11/main" uri="{B97F6D7D-B522-45F9-BDA1-12C45D357490}">
          <x15:cacheHierarchy aggregatedColumn="12"/>
        </ext>
      </extLst>
    </cacheHierarchy>
    <cacheHierarchy uniqueName="[Measures].[Sum of UPLOAD COUNT]" caption="Sum of UPLOAD COUNT" measure="1" displayFolder="" measureGroup="Output 3" count="0" oneField="1" hidden="1">
      <fieldsUsage count="1">
        <fieldUsage x="3"/>
      </fieldsUsage>
      <extLst>
        <ext xmlns:x15="http://schemas.microsoft.com/office/spreadsheetml/2010/11/main" uri="{B97F6D7D-B522-45F9-BDA1-12C45D357490}">
          <x15:cacheHierarchy aggregatedColumn="10"/>
        </ext>
      </extLst>
    </cacheHierarchy>
    <cacheHierarchy uniqueName="[Measures].[Sum of UPLOAD PREMIUM]" caption="Sum of UPLOAD PREMIUM" measure="1" displayFolder="" measureGroup="Output 3" count="0" hidden="1">
      <extLst>
        <ext xmlns:x15="http://schemas.microsoft.com/office/spreadsheetml/2010/11/main" uri="{B97F6D7D-B522-45F9-BDA1-12C45D357490}">
          <x15:cacheHierarchy aggregatedColumn="13"/>
        </ext>
      </extLst>
    </cacheHierarchy>
    <cacheHierarchy uniqueName="[Measures].[Sum of EP]" caption="Sum of EP" measure="1" displayFolder="" measureGroup="Output 3" count="0" oneField="1" hidden="1">
      <fieldsUsage count="1">
        <fieldUsage x="4"/>
      </fieldsUsage>
      <extLst>
        <ext xmlns:x15="http://schemas.microsoft.com/office/spreadsheetml/2010/11/main" uri="{B97F6D7D-B522-45F9-BDA1-12C45D357490}">
          <x15:cacheHierarchy aggregatedColumn="8"/>
        </ext>
      </extLst>
    </cacheHierarchy>
    <cacheHierarchy uniqueName="[Measures].[Sum of WP]" caption="Sum of WP" measure="1" displayFolder="" measureGroup="Output 3" count="0" oneField="1" hidden="1">
      <fieldsUsage count="1">
        <fieldUsage x="5"/>
      </fieldsUsage>
      <extLst>
        <ext xmlns:x15="http://schemas.microsoft.com/office/spreadsheetml/2010/11/main" uri="{B97F6D7D-B522-45F9-BDA1-12C45D357490}">
          <x15:cacheHierarchy aggregatedColumn="14"/>
        </ext>
      </extLst>
    </cacheHierarchy>
    <cacheHierarchy uniqueName="[Measures].[Sum of PIF]" caption="Sum of PIF" measure="1" displayFolder="" measureGroup="Output 3" count="0" hidden="1">
      <extLst>
        <ext xmlns:x15="http://schemas.microsoft.com/office/spreadsheetml/2010/11/main" uri="{B97F6D7D-B522-45F9-BDA1-12C45D357490}">
          <x15:cacheHierarchy aggregatedColumn="9"/>
        </ext>
      </extLst>
    </cacheHierarchy>
    <cacheHierarchy uniqueName="[Measures].[Sum of IL]" caption="Sum of IL" measure="1" displayFolder="" measureGroup="Output 3" count="0" oneField="1" hidden="1">
      <fieldsUsage count="1">
        <fieldUsage x="6"/>
      </fieldsUsage>
      <extLst>
        <ext xmlns:x15="http://schemas.microsoft.com/office/spreadsheetml/2010/11/main" uri="{B97F6D7D-B522-45F9-BDA1-12C45D357490}">
          <x15:cacheHierarchy aggregatedColumn="7"/>
        </ext>
      </extLst>
    </cacheHierarchy>
    <cacheHierarchy uniqueName="[Measures].[Sum of CLAIMS]" caption="Sum of CLAIMS" measure="1" displayFolder="" measureGroup="Output 3" count="0" oneField="1" hidden="1">
      <fieldsUsage count="1">
        <fieldUsage x="7"/>
      </fieldsUsage>
      <extLst>
        <ext xmlns:x15="http://schemas.microsoft.com/office/spreadsheetml/2010/11/main" uri="{B97F6D7D-B522-45F9-BDA1-12C45D357490}">
          <x15:cacheHierarchy aggregatedColumn="11"/>
        </ext>
      </extLst>
    </cacheHierarchy>
    <cacheHierarchy uniqueName="[Measures].[Sum of ECY]" caption="Sum of ECY" measure="1" displayFolder="" measureGroup="Output 3" count="0" oneField="1" hidden="1">
      <fieldsUsage count="1">
        <fieldUsage x="8"/>
      </fieldsUsage>
      <extLst>
        <ext xmlns:x15="http://schemas.microsoft.com/office/spreadsheetml/2010/11/main" uri="{B97F6D7D-B522-45F9-BDA1-12C45D357490}">
          <x15:cacheHierarchy aggregatedColumn="15"/>
        </ext>
      </extLst>
    </cacheHierarchy>
    <cacheHierarchy uniqueName="[Measures].[Count of APP COUNTS]" caption="Count of APP COUNTS" measure="1" displayFolder="" measureGroup="Output 3" count="0" hidden="1">
      <extLst>
        <ext xmlns:x15="http://schemas.microsoft.com/office/spreadsheetml/2010/11/main" uri="{B97F6D7D-B522-45F9-BDA1-12C45D357490}">
          <x15:cacheHierarchy aggregatedColumn="30"/>
        </ext>
      </extLst>
    </cacheHierarchy>
  </cacheHierarchies>
  <kpis count="0"/>
  <dimensions count="2">
    <dimension measure="1" name="Measures" uniqueName="[Measures]" caption="Measures"/>
    <dimension name="Output 3" uniqueName="[Output 3]" caption="Output 3"/>
  </dimensions>
  <measureGroups count="1">
    <measureGroup name="Output 3" caption="Output 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tero, Arlene" refreshedDate="44606.820157986112" createdVersion="5" refreshedVersion="7" minRefreshableVersion="3" recordCount="0" supportSubquery="1" supportAdvancedDrill="1" xr:uid="{E6D80F63-CF5B-4979-BF75-323349367ACE}">
  <cacheSource type="external" connectionId="2"/>
  <cacheFields count="15">
    <cacheField name="[Output 3].[GROUPED_NATIONAL_ACCOUNT].[GROUPED_NATIONAL_ACCOUNT]" caption="GROUPED_NATIONAL_ACCOUNT" numFmtId="0" hierarchy="17" level="1">
      <sharedItems count="1">
        <s v="AGENCY COLLECTIVE"/>
      </sharedItems>
    </cacheField>
    <cacheField name="[Output 3].[YEAR].[YEAR]" caption="YEAR" numFmtId="0" hierarchy="1" level="1">
      <sharedItems containsSemiMixedTypes="0" containsString="0" containsNumber="1" containsInteger="1" minValue="2020" maxValue="2022" count="3">
        <n v="2020"/>
        <n v="2021"/>
        <n v="2022"/>
      </sharedItems>
      <extLst>
        <ext xmlns:x15="http://schemas.microsoft.com/office/spreadsheetml/2010/11/main" uri="{4F2E5C28-24EA-4eb8-9CBF-B6C8F9C3D259}">
          <x15:cachedUniqueNames>
            <x15:cachedUniqueName index="0" name="[Output 3].[YEAR].&amp;[2020]"/>
            <x15:cachedUniqueName index="1" name="[Output 3].[YEAR].&amp;[2021]"/>
            <x15:cachedUniqueName index="2" name="[Output 3].[YEAR].&amp;[2022]"/>
          </x15:cachedUniqueNames>
        </ext>
      </extLst>
    </cacheField>
    <cacheField name="[Measures].[Sum of QUOTE COUNT]" caption="Sum of QUOTE COUNT" numFmtId="0" hierarchy="39" level="32767"/>
    <cacheField name="[Measures].[Sum of UPLOAD COUNT]" caption="Sum of UPLOAD COUNT" numFmtId="0" hierarchy="40" level="32767"/>
    <cacheField name="[Measures].[Sum of EP]" caption="Sum of EP" numFmtId="0" hierarchy="42" level="32767"/>
    <cacheField name="[Measures].[Sum of WP]" caption="Sum of WP" numFmtId="0" hierarchy="43" level="32767"/>
    <cacheField name="[Measures].[Sum of IL]" caption="Sum of IL" numFmtId="0" hierarchy="45" level="32767"/>
    <cacheField name="[Measures].[Sum of CLAIMS]" caption="Sum of CLAIMS" numFmtId="0" hierarchy="46" level="32767"/>
    <cacheField name="[Measures].[Sum of ECY]" caption="Sum of ECY" numFmtId="0" hierarchy="47" level="32767"/>
    <cacheField name="[Measures].[MaxMonthPIF]" caption="MaxMonthPIF" numFmtId="0" hierarchy="32" level="32767"/>
    <cacheField name="[Measures].[FREQUENCY]" caption="FREQUENCY" numFmtId="0" hierarchy="34" level="32767"/>
    <cacheField name="[Measures].[LR%]" caption="LR%" numFmtId="0" hierarchy="35" level="32767"/>
    <cacheField name="[Output 3].[AGENCY_CODE].[AGENCY_CODE]" caption="AGENCY_CODE" numFmtId="0" hierarchy="6" level="1">
      <sharedItems containsSemiMixedTypes="0" containsString="0" containsNumber="1" containsInteger="1" minValue="5507128" maxValue="5525808" count="23">
        <n v="5507128"/>
        <n v="5513023"/>
        <n v="5515191"/>
        <n v="5515660"/>
        <n v="5517981"/>
        <n v="5519304"/>
        <n v="5521784"/>
        <n v="5522581"/>
        <n v="5522954"/>
        <n v="5523262"/>
        <n v="5523893"/>
        <n v="5524307"/>
        <n v="5524960"/>
        <n v="5525037"/>
        <n v="5525069"/>
        <n v="5525158"/>
        <n v="5525172"/>
        <n v="5525251"/>
        <n v="5525296"/>
        <n v="5525392"/>
        <n v="5525421"/>
        <n v="5525560"/>
        <n v="5525808"/>
      </sharedItems>
      <extLst>
        <ext xmlns:x15="http://schemas.microsoft.com/office/spreadsheetml/2010/11/main" uri="{4F2E5C28-24EA-4eb8-9CBF-B6C8F9C3D259}">
          <x15:cachedUniqueNames>
            <x15:cachedUniqueName index="0" name="[Output 3].[AGENCY_CODE].&amp;[5507128]"/>
            <x15:cachedUniqueName index="1" name="[Output 3].[AGENCY_CODE].&amp;[5513023]"/>
            <x15:cachedUniqueName index="2" name="[Output 3].[AGENCY_CODE].&amp;[5515191]"/>
            <x15:cachedUniqueName index="3" name="[Output 3].[AGENCY_CODE].&amp;[5515660]"/>
            <x15:cachedUniqueName index="4" name="[Output 3].[AGENCY_CODE].&amp;[5517981]"/>
            <x15:cachedUniqueName index="5" name="[Output 3].[AGENCY_CODE].&amp;[5519304]"/>
            <x15:cachedUniqueName index="6" name="[Output 3].[AGENCY_CODE].&amp;[5521784]"/>
            <x15:cachedUniqueName index="7" name="[Output 3].[AGENCY_CODE].&amp;[5522581]"/>
            <x15:cachedUniqueName index="8" name="[Output 3].[AGENCY_CODE].&amp;[5522954]"/>
            <x15:cachedUniqueName index="9" name="[Output 3].[AGENCY_CODE].&amp;[5523262]"/>
            <x15:cachedUniqueName index="10" name="[Output 3].[AGENCY_CODE].&amp;[5523893]"/>
            <x15:cachedUniqueName index="11" name="[Output 3].[AGENCY_CODE].&amp;[5524307]"/>
            <x15:cachedUniqueName index="12" name="[Output 3].[AGENCY_CODE].&amp;[5524960]"/>
            <x15:cachedUniqueName index="13" name="[Output 3].[AGENCY_CODE].&amp;[5525037]"/>
            <x15:cachedUniqueName index="14" name="[Output 3].[AGENCY_CODE].&amp;[5525069]"/>
            <x15:cachedUniqueName index="15" name="[Output 3].[AGENCY_CODE].&amp;[5525158]"/>
            <x15:cachedUniqueName index="16" name="[Output 3].[AGENCY_CODE].&amp;[5525172]"/>
            <x15:cachedUniqueName index="17" name="[Output 3].[AGENCY_CODE].&amp;[5525251]"/>
            <x15:cachedUniqueName index="18" name="[Output 3].[AGENCY_CODE].&amp;[5525296]"/>
            <x15:cachedUniqueName index="19" name="[Output 3].[AGENCY_CODE].&amp;[5525392]"/>
            <x15:cachedUniqueName index="20" name="[Output 3].[AGENCY_CODE].&amp;[5525421]"/>
            <x15:cachedUniqueName index="21" name="[Output 3].[AGENCY_CODE].&amp;[5525560]"/>
            <x15:cachedUniqueName index="22" name="[Output 3].[AGENCY_CODE].&amp;[5525808]"/>
          </x15:cachedUniqueNames>
        </ext>
      </extLst>
    </cacheField>
    <cacheField name="[Output 3].[AGENCY_NAME].[AGENCY_NAME]" caption="AGENCY_NAME" numFmtId="0" hierarchy="23" level="1">
      <sharedItems count="22">
        <s v="KRIS D ROGERSASSOCIATES INC"/>
        <s v="STONECREST INSURANCE SERVICES INC"/>
        <s v="APPLETREE INSURANCE"/>
        <s v="RICHARD TURNER INSURANCE"/>
        <s v="CHAPMAN INSURANCE GROUP INC"/>
        <s v="APOLLO GENERAL INSURANCE AGENCY INC"/>
        <s v="INTER RED INSURANCE SERVICES LLC"/>
        <s v="SLATER INSURANCE AGENCY LLC"/>
        <s v="LSH INC"/>
        <s v="DIMEGLIO INSURANCE ASSOCIATES INC"/>
        <s v="PLEMONS INC"/>
        <s v="VALERA AGENCY INC"/>
        <s v="GAMBONE INSURANCE AGENCY"/>
        <s v="CAFEGENCY INSURANCE"/>
        <s v="BEST RATE FOR INSURANCE THE WAGNER GROUP INC"/>
        <s v="MATT GIELLO AGENCY"/>
        <s v="BRINSON INSURANCE AGENCY"/>
        <s v="METRO CHOICE AGENCY"/>
        <s v="THE THOMAS AMRITT AGENCY LLC"/>
        <s v="WILLIAM VIVIANO AGENCY"/>
        <s v="DRAZICK INSURANCE  FINANCIAL SERVICES INC"/>
        <s v="JEFFREY JAMES INSURANCE GROUP LLC"/>
      </sharedItems>
    </cacheField>
    <cacheField name="[Output 3].[TOP_PARENT_NAME].[TOP_PARENT_NAME]" caption="TOP_PARENT_NAME" numFmtId="0" hierarchy="20" level="1">
      <sharedItems containsSemiMixedTypes="0" containsNonDate="0" containsString="0"/>
    </cacheField>
  </cacheFields>
  <cacheHierarchies count="49">
    <cacheHierarchy uniqueName="[Output 3].[COMPANY]" caption="COMPANY" attribute="1" defaultMemberUniqueName="[Output 3].[COMPANY].[All]" allUniqueName="[Output 3].[COMPANY].[All]" dimensionUniqueName="[Output 3]" displayFolder="" count="2" memberValueDatatype="130" unbalanced="0"/>
    <cacheHierarchy uniqueName="[Output 3].[YEAR]" caption="YEAR" attribute="1" defaultMemberUniqueName="[Output 3].[YEAR].[All]" allUniqueName="[Output 3].[YEAR].[All]" dimensionUniqueName="[Output 3]" displayFolder="" count="2" memberValueDatatype="20" unbalanced="0">
      <fieldsUsage count="2">
        <fieldUsage x="-1"/>
        <fieldUsage x="1"/>
      </fieldsUsage>
    </cacheHierarchy>
    <cacheHierarchy uniqueName="[Output 3].[MONTH]" caption="MONTH" attribute="1" defaultMemberUniqueName="[Output 3].[MONTH].[All]" allUniqueName="[Output 3].[MONTH].[All]" dimensionUniqueName="[Output 3]" displayFolder="" count="2" memberValueDatatype="20" unbalanced="0"/>
    <cacheHierarchy uniqueName="[Output 3].[LOB]" caption="LOB" attribute="1" defaultMemberUniqueName="[Output 3].[LOB].[All]" allUniqueName="[Output 3].[LOB].[All]" dimensionUniqueName="[Output 3]" displayFolder="" count="2" memberValueDatatype="130" unbalanced="0"/>
    <cacheHierarchy uniqueName="[Output 3].[RISK_STATE]" caption="RISK_STATE" attribute="1" defaultMemberUniqueName="[Output 3].[RISK_STATE].[All]" allUniqueName="[Output 3].[RISK_STATE].[All]" dimensionUniqueName="[Output 3]" displayFolder="" count="2" memberValueDatatype="130" unbalanced="0"/>
    <cacheHierarchy uniqueName="[Output 3].[NEWRENEWAL]" caption="NEWRENEWAL" attribute="1" defaultMemberUniqueName="[Output 3].[NEWRENEWAL].[All]" allUniqueName="[Output 3].[NEWRENEWAL].[All]" dimensionUniqueName="[Output 3]" displayFolder="" count="2" memberValueDatatype="130" unbalanced="0"/>
    <cacheHierarchy uniqueName="[Output 3].[AGENCY_CODE]" caption="AGENCY_CODE" attribute="1" defaultMemberUniqueName="[Output 3].[AGENCY_CODE].[All]" allUniqueName="[Output 3].[AGENCY_CODE].[All]" dimensionUniqueName="[Output 3]" displayFolder="" count="2" memberValueDatatype="20" unbalanced="0">
      <fieldsUsage count="2">
        <fieldUsage x="-1"/>
        <fieldUsage x="12"/>
      </fieldsUsage>
    </cacheHierarchy>
    <cacheHierarchy uniqueName="[Output 3].[IL]" caption="IL" attribute="1" defaultMemberUniqueName="[Output 3].[IL].[All]" allUniqueName="[Output 3].[IL].[All]" dimensionUniqueName="[Output 3]" displayFolder="" count="0" memberValueDatatype="20" unbalanced="0"/>
    <cacheHierarchy uniqueName="[Output 3].[EP]" caption="EP" attribute="1" defaultMemberUniqueName="[Output 3].[EP].[All]" allUniqueName="[Output 3].[EP].[All]" dimensionUniqueName="[Output 3]" displayFolder="" count="0" memberValueDatatype="5" unbalanced="0"/>
    <cacheHierarchy uniqueName="[Output 3].[PIF]" caption="PIF" attribute="1" defaultMemberUniqueName="[Output 3].[PIF].[All]" allUniqueName="[Output 3].[PIF].[All]" dimensionUniqueName="[Output 3]" displayFolder="" count="0" memberValueDatatype="20" unbalanced="0"/>
    <cacheHierarchy uniqueName="[Output 3].[UPLOAD COUNT]" caption="UPLOAD COUNT" attribute="1" defaultMemberUniqueName="[Output 3].[UPLOAD COUNT].[All]" allUniqueName="[Output 3].[UPLOAD COUNT].[All]" dimensionUniqueName="[Output 3]" displayFolder="" count="0" memberValueDatatype="20" unbalanced="0"/>
    <cacheHierarchy uniqueName="[Output 3].[CLAIMS]" caption="CLAIMS" attribute="1" defaultMemberUniqueName="[Output 3].[CLAIMS].[All]" allUniqueName="[Output 3].[CLAIMS].[All]" dimensionUniqueName="[Output 3]" displayFolder="" count="0" memberValueDatatype="20" unbalanced="0"/>
    <cacheHierarchy uniqueName="[Output 3].[QUOTE COUNT]" caption="QUOTE COUNT" attribute="1" defaultMemberUniqueName="[Output 3].[QUOTE COUNT].[All]" allUniqueName="[Output 3].[QUOTE COUNT].[All]" dimensionUniqueName="[Output 3]" displayFolder="" count="0" memberValueDatatype="20" unbalanced="0"/>
    <cacheHierarchy uniqueName="[Output 3].[UPLOAD PREMIUM]" caption="UPLOAD PREMIUM" attribute="1" defaultMemberUniqueName="[Output 3].[UPLOAD PREMIUM].[All]" allUniqueName="[Output 3].[UPLOAD PREMIUM].[All]" dimensionUniqueName="[Output 3]" displayFolder="" count="0" memberValueDatatype="20" unbalanced="0"/>
    <cacheHierarchy uniqueName="[Output 3].[WP]" caption="WP" attribute="1" defaultMemberUniqueName="[Output 3].[WP].[All]" allUniqueName="[Output 3].[WP].[All]" dimensionUniqueName="[Output 3]" displayFolder="" count="0" memberValueDatatype="20" unbalanced="0"/>
    <cacheHierarchy uniqueName="[Output 3].[ECY]" caption="ECY" attribute="1" defaultMemberUniqueName="[Output 3].[ECY].[All]" allUniqueName="[Output 3].[ECY].[All]" dimensionUniqueName="[Output 3]" displayFolder="" count="0" memberValueDatatype="5" unbalanced="0"/>
    <cacheHierarchy uniqueName="[Output 3].[GROUPED_NATIONAL_ACCOUNT_CODE]" caption="GROUPED_NATIONAL_ACCOUNT_CODE" attribute="1" defaultMemberUniqueName="[Output 3].[GROUPED_NATIONAL_ACCOUNT_CODE].[All]" allUniqueName="[Output 3].[GROUPED_NATIONAL_ACCOUNT_CODE].[All]" dimensionUniqueName="[Output 3]" displayFolder="" count="0" memberValueDatatype="130" unbalanced="0"/>
    <cacheHierarchy uniqueName="[Output 3].[GROUPED_NATIONAL_ACCOUNT]" caption="GROUPED_NATIONAL_ACCOUNT" attribute="1" defaultMemberUniqueName="[Output 3].[GROUPED_NATIONAL_ACCOUNT].[All]" allUniqueName="[Output 3].[GROUPED_NATIONAL_ACCOUNT].[All]" dimensionUniqueName="[Output 3]" displayFolder="" count="2" memberValueDatatype="130" unbalanced="0">
      <fieldsUsage count="2">
        <fieldUsage x="-1"/>
        <fieldUsage x="0"/>
      </fieldsUsage>
    </cacheHierarchy>
    <cacheHierarchy uniqueName="[Output 3].[NA REP]" caption="NA REP" attribute="1" defaultMemberUniqueName="[Output 3].[NA REP].[All]" allUniqueName="[Output 3].[NA REP].[All]" dimensionUniqueName="[Output 3]" displayFolder="" count="0" memberValueDatatype="130" unbalanced="0"/>
    <cacheHierarchy uniqueName="[Output 3].[TOP_PARENT]" caption="TOP_PARENT" attribute="1" defaultMemberUniqueName="[Output 3].[TOP_PARENT].[All]" allUniqueName="[Output 3].[TOP_PARENT].[All]" dimensionUniqueName="[Output 3]" displayFolder="" count="0" memberValueDatatype="130" unbalanced="0"/>
    <cacheHierarchy uniqueName="[Output 3].[TOP_PARENT_NAME]" caption="TOP_PARENT_NAME" attribute="1" defaultMemberUniqueName="[Output 3].[TOP_PARENT_NAME].[All]" allUniqueName="[Output 3].[TOP_PARENT_NAME].[All]" dimensionUniqueName="[Output 3]" displayFolder="" count="2" memberValueDatatype="130" unbalanced="0">
      <fieldsUsage count="2">
        <fieldUsage x="-1"/>
        <fieldUsage x="14"/>
      </fieldsUsage>
    </cacheHierarchy>
    <cacheHierarchy uniqueName="[Output 3].[PARENT_CODE]" caption="PARENT_CODE" attribute="1" defaultMemberUniqueName="[Output 3].[PARENT_CODE].[All]" allUniqueName="[Output 3].[PARENT_CODE].[All]" dimensionUniqueName="[Output 3]" displayFolder="" count="0" memberValueDatatype="130" unbalanced="0"/>
    <cacheHierarchy uniqueName="[Output 3].[AGENCY_ID]" caption="AGENCY_ID" attribute="1" defaultMemberUniqueName="[Output 3].[AGENCY_ID].[All]" allUniqueName="[Output 3].[AGENCY_ID].[All]" dimensionUniqueName="[Output 3]" displayFolder="" count="0" memberValueDatatype="130" unbalanced="0"/>
    <cacheHierarchy uniqueName="[Output 3].[AGENCY_NAME]" caption="AGENCY_NAME" attribute="1" defaultMemberUniqueName="[Output 3].[AGENCY_NAME].[All]" allUniqueName="[Output 3].[AGENCY_NAME].[All]" dimensionUniqueName="[Output 3]" displayFolder="" count="2" memberValueDatatype="130" unbalanced="0">
      <fieldsUsage count="2">
        <fieldUsage x="-1"/>
        <fieldUsage x="13"/>
      </fieldsUsage>
    </cacheHierarchy>
    <cacheHierarchy uniqueName="[Output 3].[APPOINTMENT_DATE]" caption="APPOINTMENT_DATE" attribute="1" time="1" defaultMemberUniqueName="[Output 3].[APPOINTMENT_DATE].[All]" allUniqueName="[Output 3].[APPOINTMENT_DATE].[All]" dimensionUniqueName="[Output 3]" displayFolder="" count="0" memberValueDatatype="7" unbalanced="0"/>
    <cacheHierarchy uniqueName="[Output 3].[PHYSICAL_ADDRESS]" caption="PHYSICAL_ADDRESS" attribute="1" defaultMemberUniqueName="[Output 3].[PHYSICAL_ADDRESS].[All]" allUniqueName="[Output 3].[PHYSICAL_ADDRESS].[All]" dimensionUniqueName="[Output 3]" displayFolder="" count="0" memberValueDatatype="130" unbalanced="0"/>
    <cacheHierarchy uniqueName="[Output 3].[PHYSICAL_CITY]" caption="PHYSICAL_CITY" attribute="1" defaultMemberUniqueName="[Output 3].[PHYSICAL_CITY].[All]" allUniqueName="[Output 3].[PHYSICAL_CITY].[All]" dimensionUniqueName="[Output 3]" displayFolder="" count="0" memberValueDatatype="130" unbalanced="0"/>
    <cacheHierarchy uniqueName="[Output 3].[PHYSICAL_STATE]" caption="PHYSICAL_STATE" attribute="1" defaultMemberUniqueName="[Output 3].[PHYSICAL_STATE].[All]" allUniqueName="[Output 3].[PHYSICAL_STATE].[All]" dimensionUniqueName="[Output 3]" displayFolder="" count="0" memberValueDatatype="130" unbalanced="0"/>
    <cacheHierarchy uniqueName="[Output 3].[PHYSICAL_ZIPCODE]" caption="PHYSICAL_ZIPCODE" attribute="1" defaultMemberUniqueName="[Output 3].[PHYSICAL_ZIPCODE].[All]" allUniqueName="[Output 3].[PHYSICAL_ZIPCODE].[All]" dimensionUniqueName="[Output 3]" displayFolder="" count="0" memberValueDatatype="20" unbalanced="0"/>
    <cacheHierarchy uniqueName="[Output 3].[PRODUCT]" caption="PRODUCT" attribute="1" defaultMemberUniqueName="[Output 3].[PRODUCT].[All]" allUniqueName="[Output 3].[PRODUCT].[All]" dimensionUniqueName="[Output 3]" displayFolder="" count="2" memberValueDatatype="20" unbalanced="0"/>
    <cacheHierarchy uniqueName="[Output 3].[APP COUNTS]" caption="APP COUNTS" attribute="1" defaultMemberUniqueName="[Output 3].[APP COUNTS].[All]" allUniqueName="[Output 3].[APP COUNTS].[All]" dimensionUniqueName="[Output 3]" displayFolder="" count="0" memberValueDatatype="130" unbalanced="0"/>
    <cacheHierarchy uniqueName="[Output 3].[QUARTER]" caption="QUARTER" attribute="1" defaultMemberUniqueName="[Output 3].[QUARTER].[All]" allUniqueName="[Output 3].[QUARTER].[All]" dimensionUniqueName="[Output 3]" displayFolder="" count="0" memberValueDatatype="130" unbalanced="0"/>
    <cacheHierarchy uniqueName="[Measures].[MaxMonthPIF]" caption="MaxMonthPIF" measure="1" displayFolder="" measureGroup="Output 3" count="0" oneField="1">
      <fieldsUsage count="1">
        <fieldUsage x="9"/>
      </fieldsUsage>
    </cacheHierarchy>
    <cacheHierarchy uniqueName="[Measures].[MaxMonthOfMaxYear]" caption="MaxMonthOfMaxYear" measure="1" displayFolder="" measureGroup="Output 3" count="0"/>
    <cacheHierarchy uniqueName="[Measures].[FREQUENCY]" caption="FREQUENCY" measure="1" displayFolder="" measureGroup="Output 3" count="0" oneField="1">
      <fieldsUsage count="1">
        <fieldUsage x="10"/>
      </fieldsUsage>
    </cacheHierarchy>
    <cacheHierarchy uniqueName="[Measures].[LR%]" caption="LR%" measure="1" displayFolder="" measureGroup="Output 3" count="0" oneField="1">
      <fieldsUsage count="1">
        <fieldUsage x="11"/>
      </fieldsUsage>
    </cacheHierarchy>
    <cacheHierarchy uniqueName="[Measures].[Goals]" caption="Goals" measure="1" displayFolder="" measureGroup="Output 3" count="0"/>
    <cacheHierarchy uniqueName="[Measures].[__XL_Count Output 3]" caption="__XL_Count Output 3" measure="1" displayFolder="" measureGroup="Output 3" count="0" hidden="1"/>
    <cacheHierarchy uniqueName="[Measures].[__No measures defined]" caption="__No measures defined" measure="1" displayFolder="" count="0" hidden="1"/>
    <cacheHierarchy uniqueName="[Measures].[Sum of QUOTE COUNT]" caption="Sum of QUOTE COUNT" measure="1" displayFolder="" measureGroup="Output 3" count="0" oneField="1" hidden="1">
      <fieldsUsage count="1">
        <fieldUsage x="2"/>
      </fieldsUsage>
      <extLst>
        <ext xmlns:x15="http://schemas.microsoft.com/office/spreadsheetml/2010/11/main" uri="{B97F6D7D-B522-45F9-BDA1-12C45D357490}">
          <x15:cacheHierarchy aggregatedColumn="12"/>
        </ext>
      </extLst>
    </cacheHierarchy>
    <cacheHierarchy uniqueName="[Measures].[Sum of UPLOAD COUNT]" caption="Sum of UPLOAD COUNT" measure="1" displayFolder="" measureGroup="Output 3" count="0" oneField="1" hidden="1">
      <fieldsUsage count="1">
        <fieldUsage x="3"/>
      </fieldsUsage>
      <extLst>
        <ext xmlns:x15="http://schemas.microsoft.com/office/spreadsheetml/2010/11/main" uri="{B97F6D7D-B522-45F9-BDA1-12C45D357490}">
          <x15:cacheHierarchy aggregatedColumn="10"/>
        </ext>
      </extLst>
    </cacheHierarchy>
    <cacheHierarchy uniqueName="[Measures].[Sum of UPLOAD PREMIUM]" caption="Sum of UPLOAD PREMIUM" measure="1" displayFolder="" measureGroup="Output 3" count="0" hidden="1">
      <extLst>
        <ext xmlns:x15="http://schemas.microsoft.com/office/spreadsheetml/2010/11/main" uri="{B97F6D7D-B522-45F9-BDA1-12C45D357490}">
          <x15:cacheHierarchy aggregatedColumn="13"/>
        </ext>
      </extLst>
    </cacheHierarchy>
    <cacheHierarchy uniqueName="[Measures].[Sum of EP]" caption="Sum of EP" measure="1" displayFolder="" measureGroup="Output 3" count="0" oneField="1" hidden="1">
      <fieldsUsage count="1">
        <fieldUsage x="4"/>
      </fieldsUsage>
      <extLst>
        <ext xmlns:x15="http://schemas.microsoft.com/office/spreadsheetml/2010/11/main" uri="{B97F6D7D-B522-45F9-BDA1-12C45D357490}">
          <x15:cacheHierarchy aggregatedColumn="8"/>
        </ext>
      </extLst>
    </cacheHierarchy>
    <cacheHierarchy uniqueName="[Measures].[Sum of WP]" caption="Sum of WP" measure="1" displayFolder="" measureGroup="Output 3" count="0" oneField="1" hidden="1">
      <fieldsUsage count="1">
        <fieldUsage x="5"/>
      </fieldsUsage>
      <extLst>
        <ext xmlns:x15="http://schemas.microsoft.com/office/spreadsheetml/2010/11/main" uri="{B97F6D7D-B522-45F9-BDA1-12C45D357490}">
          <x15:cacheHierarchy aggregatedColumn="14"/>
        </ext>
      </extLst>
    </cacheHierarchy>
    <cacheHierarchy uniqueName="[Measures].[Sum of PIF]" caption="Sum of PIF" measure="1" displayFolder="" measureGroup="Output 3" count="0" hidden="1">
      <extLst>
        <ext xmlns:x15="http://schemas.microsoft.com/office/spreadsheetml/2010/11/main" uri="{B97F6D7D-B522-45F9-BDA1-12C45D357490}">
          <x15:cacheHierarchy aggregatedColumn="9"/>
        </ext>
      </extLst>
    </cacheHierarchy>
    <cacheHierarchy uniqueName="[Measures].[Sum of IL]" caption="Sum of IL" measure="1" displayFolder="" measureGroup="Output 3" count="0" oneField="1" hidden="1">
      <fieldsUsage count="1">
        <fieldUsage x="6"/>
      </fieldsUsage>
      <extLst>
        <ext xmlns:x15="http://schemas.microsoft.com/office/spreadsheetml/2010/11/main" uri="{B97F6D7D-B522-45F9-BDA1-12C45D357490}">
          <x15:cacheHierarchy aggregatedColumn="7"/>
        </ext>
      </extLst>
    </cacheHierarchy>
    <cacheHierarchy uniqueName="[Measures].[Sum of CLAIMS]" caption="Sum of CLAIMS" measure="1" displayFolder="" measureGroup="Output 3" count="0" oneField="1" hidden="1">
      <fieldsUsage count="1">
        <fieldUsage x="7"/>
      </fieldsUsage>
      <extLst>
        <ext xmlns:x15="http://schemas.microsoft.com/office/spreadsheetml/2010/11/main" uri="{B97F6D7D-B522-45F9-BDA1-12C45D357490}">
          <x15:cacheHierarchy aggregatedColumn="11"/>
        </ext>
      </extLst>
    </cacheHierarchy>
    <cacheHierarchy uniqueName="[Measures].[Sum of ECY]" caption="Sum of ECY" measure="1" displayFolder="" measureGroup="Output 3" count="0" oneField="1" hidden="1">
      <fieldsUsage count="1">
        <fieldUsage x="8"/>
      </fieldsUsage>
      <extLst>
        <ext xmlns:x15="http://schemas.microsoft.com/office/spreadsheetml/2010/11/main" uri="{B97F6D7D-B522-45F9-BDA1-12C45D357490}">
          <x15:cacheHierarchy aggregatedColumn="15"/>
        </ext>
      </extLst>
    </cacheHierarchy>
    <cacheHierarchy uniqueName="[Measures].[Count of APP COUNTS]" caption="Count of APP COUNTS" measure="1" displayFolder="" measureGroup="Output 3" count="0" hidden="1">
      <extLst>
        <ext xmlns:x15="http://schemas.microsoft.com/office/spreadsheetml/2010/11/main" uri="{B97F6D7D-B522-45F9-BDA1-12C45D357490}">
          <x15:cacheHierarchy aggregatedColumn="30"/>
        </ext>
      </extLst>
    </cacheHierarchy>
  </cacheHierarchies>
  <kpis count="0"/>
  <dimensions count="2">
    <dimension measure="1" name="Measures" uniqueName="[Measures]" caption="Measures"/>
    <dimension name="Output 3" uniqueName="[Output 3]" caption="Output 3"/>
  </dimensions>
  <measureGroups count="1">
    <measureGroup name="Output 3" caption="Output 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tero, Arlene" refreshedDate="44606.820163657409" createdVersion="5" refreshedVersion="7" minRefreshableVersion="3" recordCount="0" supportSubquery="1" supportAdvancedDrill="1" xr:uid="{6E4D9BE7-93B5-4925-9A43-51B3BA9E65FA}">
  <cacheSource type="external" connectionId="2"/>
  <cacheFields count="15">
    <cacheField name="[Output 3].[GROUPED_NATIONAL_ACCOUNT].[GROUPED_NATIONAL_ACCOUNT]" caption="GROUPED_NATIONAL_ACCOUNT" numFmtId="0" hierarchy="17" level="1">
      <sharedItems count="1">
        <s v="AGENCY COLLECTIVE"/>
      </sharedItems>
    </cacheField>
    <cacheField name="[Measures].[Sum of QUOTE COUNT]" caption="Sum of QUOTE COUNT" numFmtId="0" hierarchy="39" level="32767"/>
    <cacheField name="[Measures].[Sum of UPLOAD COUNT]" caption="Sum of UPLOAD COUNT" numFmtId="0" hierarchy="40" level="32767"/>
    <cacheField name="[Measures].[Sum of EP]" caption="Sum of EP" numFmtId="0" hierarchy="42" level="32767"/>
    <cacheField name="[Measures].[Sum of WP]" caption="Sum of WP" numFmtId="0" hierarchy="43" level="32767"/>
    <cacheField name="[Measures].[Sum of IL]" caption="Sum of IL" numFmtId="0" hierarchy="45" level="32767"/>
    <cacheField name="[Measures].[Sum of CLAIMS]" caption="Sum of CLAIMS" numFmtId="0" hierarchy="46" level="32767"/>
    <cacheField name="[Measures].[Sum of ECY]" caption="Sum of ECY" numFmtId="0" hierarchy="47" level="32767"/>
    <cacheField name="[Measures].[MaxMonthPIF]" caption="MaxMonthPIF" numFmtId="0" hierarchy="32" level="32767"/>
    <cacheField name="[Measures].[FREQUENCY]" caption="FREQUENCY" numFmtId="0" hierarchy="34" level="32767"/>
    <cacheField name="[Measures].[LR%]" caption="LR%" numFmtId="0" hierarchy="35" level="32767"/>
    <cacheField name="[Output 3].[RISK_STATE].[RISK_STATE]" caption="RISK_STATE" numFmtId="0" hierarchy="4" level="1">
      <sharedItems count="5">
        <s v="GA"/>
        <s v="CA"/>
        <s v="FL"/>
        <s v="PA"/>
        <s v="NC"/>
      </sharedItems>
    </cacheField>
    <cacheField name="[Output 3].[AGENCY_CODE].[AGENCY_CODE]" caption="AGENCY_CODE" numFmtId="0" hierarchy="6" level="1">
      <sharedItems containsSemiMixedTypes="0" containsString="0" containsNumber="1" containsInteger="1" minValue="5507128" maxValue="5525808" count="24">
        <n v="5507128"/>
        <n v="5513023"/>
        <n v="5515191"/>
        <n v="5515660"/>
        <n v="5517981"/>
        <n v="5519304"/>
        <n v="5521784"/>
        <n v="5522048"/>
        <n v="5522581"/>
        <n v="5522954"/>
        <n v="5523262"/>
        <n v="5523893"/>
        <n v="5524307"/>
        <n v="5524960"/>
        <n v="5525037"/>
        <n v="5525069"/>
        <n v="5525158"/>
        <n v="5525172"/>
        <n v="5525251"/>
        <n v="5525296"/>
        <n v="5525392"/>
        <n v="5525421"/>
        <n v="5525560"/>
        <n v="5525808"/>
      </sharedItems>
      <extLst>
        <ext xmlns:x15="http://schemas.microsoft.com/office/spreadsheetml/2010/11/main" uri="{4F2E5C28-24EA-4eb8-9CBF-B6C8F9C3D259}">
          <x15:cachedUniqueNames>
            <x15:cachedUniqueName index="0" name="[Output 3].[AGENCY_CODE].&amp;[5507128]"/>
            <x15:cachedUniqueName index="1" name="[Output 3].[AGENCY_CODE].&amp;[5513023]"/>
            <x15:cachedUniqueName index="2" name="[Output 3].[AGENCY_CODE].&amp;[5515191]"/>
            <x15:cachedUniqueName index="3" name="[Output 3].[AGENCY_CODE].&amp;[5515660]"/>
            <x15:cachedUniqueName index="4" name="[Output 3].[AGENCY_CODE].&amp;[5517981]"/>
            <x15:cachedUniqueName index="5" name="[Output 3].[AGENCY_CODE].&amp;[5519304]"/>
            <x15:cachedUniqueName index="6" name="[Output 3].[AGENCY_CODE].&amp;[5521784]"/>
            <x15:cachedUniqueName index="7" name="[Output 3].[AGENCY_CODE].&amp;[5522048]"/>
            <x15:cachedUniqueName index="8" name="[Output 3].[AGENCY_CODE].&amp;[5522581]"/>
            <x15:cachedUniqueName index="9" name="[Output 3].[AGENCY_CODE].&amp;[5522954]"/>
            <x15:cachedUniqueName index="10" name="[Output 3].[AGENCY_CODE].&amp;[5523262]"/>
            <x15:cachedUniqueName index="11" name="[Output 3].[AGENCY_CODE].&amp;[5523893]"/>
            <x15:cachedUniqueName index="12" name="[Output 3].[AGENCY_CODE].&amp;[5524307]"/>
            <x15:cachedUniqueName index="13" name="[Output 3].[AGENCY_CODE].&amp;[5524960]"/>
            <x15:cachedUniqueName index="14" name="[Output 3].[AGENCY_CODE].&amp;[5525037]"/>
            <x15:cachedUniqueName index="15" name="[Output 3].[AGENCY_CODE].&amp;[5525069]"/>
            <x15:cachedUniqueName index="16" name="[Output 3].[AGENCY_CODE].&amp;[5525158]"/>
            <x15:cachedUniqueName index="17" name="[Output 3].[AGENCY_CODE].&amp;[5525172]"/>
            <x15:cachedUniqueName index="18" name="[Output 3].[AGENCY_CODE].&amp;[5525251]"/>
            <x15:cachedUniqueName index="19" name="[Output 3].[AGENCY_CODE].&amp;[5525296]"/>
            <x15:cachedUniqueName index="20" name="[Output 3].[AGENCY_CODE].&amp;[5525392]"/>
            <x15:cachedUniqueName index="21" name="[Output 3].[AGENCY_CODE].&amp;[5525421]"/>
            <x15:cachedUniqueName index="22" name="[Output 3].[AGENCY_CODE].&amp;[5525560]"/>
            <x15:cachedUniqueName index="23" name="[Output 3].[AGENCY_CODE].&amp;[5525808]"/>
          </x15:cachedUniqueNames>
        </ext>
      </extLst>
    </cacheField>
    <cacheField name="[Output 3].[AGENCY_NAME].[AGENCY_NAME]" caption="AGENCY_NAME" numFmtId="0" hierarchy="23" level="1">
      <sharedItems count="23">
        <s v="KRIS D ROGERSASSOCIATES INC"/>
        <s v="STONECREST INSURANCE SERVICES INC"/>
        <s v="APPLETREE INSURANCE"/>
        <s v="RICHARD TURNER INSURANCE"/>
        <s v="CHAPMAN INSURANCE GROUP INC"/>
        <s v="APOLLO GENERAL INSURANCE AGENCY INC"/>
        <s v="INTER RED INSURANCE SERVICES LLC"/>
        <s v="CAPTIVE INSURANCE CONSULTING LLC"/>
        <s v="SLATER INSURANCE AGENCY LLC"/>
        <s v="LSH INC"/>
        <s v="DIMEGLIO INSURANCE ASSOCIATES INC"/>
        <s v="PLEMONS INC"/>
        <s v="VALERA AGENCY INC"/>
        <s v="GAMBONE INSURANCE AGENCY"/>
        <s v="CAFEGENCY INSURANCE"/>
        <s v="BEST RATE FOR INSURANCE THE WAGNER GROUP INC"/>
        <s v="MATT GIELLO AGENCY"/>
        <s v="BRINSON INSURANCE AGENCY"/>
        <s v="METRO CHOICE AGENCY"/>
        <s v="THE THOMAS AMRITT AGENCY LLC"/>
        <s v="WILLIAM VIVIANO AGENCY"/>
        <s v="DRAZICK INSURANCE  FINANCIAL SERVICES INC"/>
        <s v="JEFFREY JAMES INSURANCE GROUP LLC"/>
      </sharedItems>
    </cacheField>
    <cacheField name="[Output 3].[TOP_PARENT_NAME].[TOP_PARENT_NAME]" caption="TOP_PARENT_NAME" numFmtId="0" hierarchy="20" level="1">
      <sharedItems containsSemiMixedTypes="0" containsNonDate="0" containsString="0"/>
    </cacheField>
  </cacheFields>
  <cacheHierarchies count="49">
    <cacheHierarchy uniqueName="[Output 3].[COMPANY]" caption="COMPANY" attribute="1" defaultMemberUniqueName="[Output 3].[COMPANY].[All]" allUniqueName="[Output 3].[COMPANY].[All]" dimensionUniqueName="[Output 3]" displayFolder="" count="2" memberValueDatatype="130" unbalanced="0"/>
    <cacheHierarchy uniqueName="[Output 3].[YEAR]" caption="YEAR" attribute="1" defaultMemberUniqueName="[Output 3].[YEAR].[All]" allUniqueName="[Output 3].[YEAR].[All]" dimensionUniqueName="[Output 3]" displayFolder="" count="2" memberValueDatatype="20" unbalanced="0"/>
    <cacheHierarchy uniqueName="[Output 3].[MONTH]" caption="MONTH" attribute="1" defaultMemberUniqueName="[Output 3].[MONTH].[All]" allUniqueName="[Output 3].[MONTH].[All]" dimensionUniqueName="[Output 3]" displayFolder="" count="2" memberValueDatatype="20" unbalanced="0"/>
    <cacheHierarchy uniqueName="[Output 3].[LOB]" caption="LOB" attribute="1" defaultMemberUniqueName="[Output 3].[LOB].[All]" allUniqueName="[Output 3].[LOB].[All]" dimensionUniqueName="[Output 3]" displayFolder="" count="2" memberValueDatatype="130" unbalanced="0"/>
    <cacheHierarchy uniqueName="[Output 3].[RISK_STATE]" caption="RISK_STATE" attribute="1" defaultMemberUniqueName="[Output 3].[RISK_STATE].[All]" allUniqueName="[Output 3].[RISK_STATE].[All]" dimensionUniqueName="[Output 3]" displayFolder="" count="2" memberValueDatatype="130" unbalanced="0">
      <fieldsUsage count="2">
        <fieldUsage x="-1"/>
        <fieldUsage x="11"/>
      </fieldsUsage>
    </cacheHierarchy>
    <cacheHierarchy uniqueName="[Output 3].[NEWRENEWAL]" caption="NEWRENEWAL" attribute="1" defaultMemberUniqueName="[Output 3].[NEWRENEWAL].[All]" allUniqueName="[Output 3].[NEWRENEWAL].[All]" dimensionUniqueName="[Output 3]" displayFolder="" count="2" memberValueDatatype="130" unbalanced="0"/>
    <cacheHierarchy uniqueName="[Output 3].[AGENCY_CODE]" caption="AGENCY_CODE" attribute="1" defaultMemberUniqueName="[Output 3].[AGENCY_CODE].[All]" allUniqueName="[Output 3].[AGENCY_CODE].[All]" dimensionUniqueName="[Output 3]" displayFolder="" count="2" memberValueDatatype="20" unbalanced="0">
      <fieldsUsage count="2">
        <fieldUsage x="-1"/>
        <fieldUsage x="12"/>
      </fieldsUsage>
    </cacheHierarchy>
    <cacheHierarchy uniqueName="[Output 3].[IL]" caption="IL" attribute="1" defaultMemberUniqueName="[Output 3].[IL].[All]" allUniqueName="[Output 3].[IL].[All]" dimensionUniqueName="[Output 3]" displayFolder="" count="0" memberValueDatatype="20" unbalanced="0"/>
    <cacheHierarchy uniqueName="[Output 3].[EP]" caption="EP" attribute="1" defaultMemberUniqueName="[Output 3].[EP].[All]" allUniqueName="[Output 3].[EP].[All]" dimensionUniqueName="[Output 3]" displayFolder="" count="0" memberValueDatatype="5" unbalanced="0"/>
    <cacheHierarchy uniqueName="[Output 3].[PIF]" caption="PIF" attribute="1" defaultMemberUniqueName="[Output 3].[PIF].[All]" allUniqueName="[Output 3].[PIF].[All]" dimensionUniqueName="[Output 3]" displayFolder="" count="0" memberValueDatatype="20" unbalanced="0"/>
    <cacheHierarchy uniqueName="[Output 3].[UPLOAD COUNT]" caption="UPLOAD COUNT" attribute="1" defaultMemberUniqueName="[Output 3].[UPLOAD COUNT].[All]" allUniqueName="[Output 3].[UPLOAD COUNT].[All]" dimensionUniqueName="[Output 3]" displayFolder="" count="0" memberValueDatatype="20" unbalanced="0"/>
    <cacheHierarchy uniqueName="[Output 3].[CLAIMS]" caption="CLAIMS" attribute="1" defaultMemberUniqueName="[Output 3].[CLAIMS].[All]" allUniqueName="[Output 3].[CLAIMS].[All]" dimensionUniqueName="[Output 3]" displayFolder="" count="0" memberValueDatatype="20" unbalanced="0"/>
    <cacheHierarchy uniqueName="[Output 3].[QUOTE COUNT]" caption="QUOTE COUNT" attribute="1" defaultMemberUniqueName="[Output 3].[QUOTE COUNT].[All]" allUniqueName="[Output 3].[QUOTE COUNT].[All]" dimensionUniqueName="[Output 3]" displayFolder="" count="0" memberValueDatatype="20" unbalanced="0"/>
    <cacheHierarchy uniqueName="[Output 3].[UPLOAD PREMIUM]" caption="UPLOAD PREMIUM" attribute="1" defaultMemberUniqueName="[Output 3].[UPLOAD PREMIUM].[All]" allUniqueName="[Output 3].[UPLOAD PREMIUM].[All]" dimensionUniqueName="[Output 3]" displayFolder="" count="0" memberValueDatatype="20" unbalanced="0"/>
    <cacheHierarchy uniqueName="[Output 3].[WP]" caption="WP" attribute="1" defaultMemberUniqueName="[Output 3].[WP].[All]" allUniqueName="[Output 3].[WP].[All]" dimensionUniqueName="[Output 3]" displayFolder="" count="0" memberValueDatatype="20" unbalanced="0"/>
    <cacheHierarchy uniqueName="[Output 3].[ECY]" caption="ECY" attribute="1" defaultMemberUniqueName="[Output 3].[ECY].[All]" allUniqueName="[Output 3].[ECY].[All]" dimensionUniqueName="[Output 3]" displayFolder="" count="0" memberValueDatatype="5" unbalanced="0"/>
    <cacheHierarchy uniqueName="[Output 3].[GROUPED_NATIONAL_ACCOUNT_CODE]" caption="GROUPED_NATIONAL_ACCOUNT_CODE" attribute="1" defaultMemberUniqueName="[Output 3].[GROUPED_NATIONAL_ACCOUNT_CODE].[All]" allUniqueName="[Output 3].[GROUPED_NATIONAL_ACCOUNT_CODE].[All]" dimensionUniqueName="[Output 3]" displayFolder="" count="0" memberValueDatatype="130" unbalanced="0"/>
    <cacheHierarchy uniqueName="[Output 3].[GROUPED_NATIONAL_ACCOUNT]" caption="GROUPED_NATIONAL_ACCOUNT" attribute="1" defaultMemberUniqueName="[Output 3].[GROUPED_NATIONAL_ACCOUNT].[All]" allUniqueName="[Output 3].[GROUPED_NATIONAL_ACCOUNT].[All]" dimensionUniqueName="[Output 3]" displayFolder="" count="2" memberValueDatatype="130" unbalanced="0">
      <fieldsUsage count="2">
        <fieldUsage x="-1"/>
        <fieldUsage x="0"/>
      </fieldsUsage>
    </cacheHierarchy>
    <cacheHierarchy uniqueName="[Output 3].[NA REP]" caption="NA REP" attribute="1" defaultMemberUniqueName="[Output 3].[NA REP].[All]" allUniqueName="[Output 3].[NA REP].[All]" dimensionUniqueName="[Output 3]" displayFolder="" count="0" memberValueDatatype="130" unbalanced="0"/>
    <cacheHierarchy uniqueName="[Output 3].[TOP_PARENT]" caption="TOP_PARENT" attribute="1" defaultMemberUniqueName="[Output 3].[TOP_PARENT].[All]" allUniqueName="[Output 3].[TOP_PARENT].[All]" dimensionUniqueName="[Output 3]" displayFolder="" count="0" memberValueDatatype="130" unbalanced="0"/>
    <cacheHierarchy uniqueName="[Output 3].[TOP_PARENT_NAME]" caption="TOP_PARENT_NAME" attribute="1" defaultMemberUniqueName="[Output 3].[TOP_PARENT_NAME].[All]" allUniqueName="[Output 3].[TOP_PARENT_NAME].[All]" dimensionUniqueName="[Output 3]" displayFolder="" count="2" memberValueDatatype="130" unbalanced="0">
      <fieldsUsage count="2">
        <fieldUsage x="-1"/>
        <fieldUsage x="14"/>
      </fieldsUsage>
    </cacheHierarchy>
    <cacheHierarchy uniqueName="[Output 3].[PARENT_CODE]" caption="PARENT_CODE" attribute="1" defaultMemberUniqueName="[Output 3].[PARENT_CODE].[All]" allUniqueName="[Output 3].[PARENT_CODE].[All]" dimensionUniqueName="[Output 3]" displayFolder="" count="0" memberValueDatatype="130" unbalanced="0"/>
    <cacheHierarchy uniqueName="[Output 3].[AGENCY_ID]" caption="AGENCY_ID" attribute="1" defaultMemberUniqueName="[Output 3].[AGENCY_ID].[All]" allUniqueName="[Output 3].[AGENCY_ID].[All]" dimensionUniqueName="[Output 3]" displayFolder="" count="0" memberValueDatatype="130" unbalanced="0"/>
    <cacheHierarchy uniqueName="[Output 3].[AGENCY_NAME]" caption="AGENCY_NAME" attribute="1" defaultMemberUniqueName="[Output 3].[AGENCY_NAME].[All]" allUniqueName="[Output 3].[AGENCY_NAME].[All]" dimensionUniqueName="[Output 3]" displayFolder="" count="2" memberValueDatatype="130" unbalanced="0">
      <fieldsUsage count="2">
        <fieldUsage x="-1"/>
        <fieldUsage x="13"/>
      </fieldsUsage>
    </cacheHierarchy>
    <cacheHierarchy uniqueName="[Output 3].[APPOINTMENT_DATE]" caption="APPOINTMENT_DATE" attribute="1" time="1" defaultMemberUniqueName="[Output 3].[APPOINTMENT_DATE].[All]" allUniqueName="[Output 3].[APPOINTMENT_DATE].[All]" dimensionUniqueName="[Output 3]" displayFolder="" count="0" memberValueDatatype="7" unbalanced="0"/>
    <cacheHierarchy uniqueName="[Output 3].[PHYSICAL_ADDRESS]" caption="PHYSICAL_ADDRESS" attribute="1" defaultMemberUniqueName="[Output 3].[PHYSICAL_ADDRESS].[All]" allUniqueName="[Output 3].[PHYSICAL_ADDRESS].[All]" dimensionUniqueName="[Output 3]" displayFolder="" count="0" memberValueDatatype="130" unbalanced="0"/>
    <cacheHierarchy uniqueName="[Output 3].[PHYSICAL_CITY]" caption="PHYSICAL_CITY" attribute="1" defaultMemberUniqueName="[Output 3].[PHYSICAL_CITY].[All]" allUniqueName="[Output 3].[PHYSICAL_CITY].[All]" dimensionUniqueName="[Output 3]" displayFolder="" count="0" memberValueDatatype="130" unbalanced="0"/>
    <cacheHierarchy uniqueName="[Output 3].[PHYSICAL_STATE]" caption="PHYSICAL_STATE" attribute="1" defaultMemberUniqueName="[Output 3].[PHYSICAL_STATE].[All]" allUniqueName="[Output 3].[PHYSICAL_STATE].[All]" dimensionUniqueName="[Output 3]" displayFolder="" count="0" memberValueDatatype="130" unbalanced="0"/>
    <cacheHierarchy uniqueName="[Output 3].[PHYSICAL_ZIPCODE]" caption="PHYSICAL_ZIPCODE" attribute="1" defaultMemberUniqueName="[Output 3].[PHYSICAL_ZIPCODE].[All]" allUniqueName="[Output 3].[PHYSICAL_ZIPCODE].[All]" dimensionUniqueName="[Output 3]" displayFolder="" count="0" memberValueDatatype="20" unbalanced="0"/>
    <cacheHierarchy uniqueName="[Output 3].[PRODUCT]" caption="PRODUCT" attribute="1" defaultMemberUniqueName="[Output 3].[PRODUCT].[All]" allUniqueName="[Output 3].[PRODUCT].[All]" dimensionUniqueName="[Output 3]" displayFolder="" count="2" memberValueDatatype="20" unbalanced="0"/>
    <cacheHierarchy uniqueName="[Output 3].[APP COUNTS]" caption="APP COUNTS" attribute="1" defaultMemberUniqueName="[Output 3].[APP COUNTS].[All]" allUniqueName="[Output 3].[APP COUNTS].[All]" dimensionUniqueName="[Output 3]" displayFolder="" count="0" memberValueDatatype="130" unbalanced="0"/>
    <cacheHierarchy uniqueName="[Output 3].[QUARTER]" caption="QUARTER" attribute="1" defaultMemberUniqueName="[Output 3].[QUARTER].[All]" allUniqueName="[Output 3].[QUARTER].[All]" dimensionUniqueName="[Output 3]" displayFolder="" count="0" memberValueDatatype="130" unbalanced="0"/>
    <cacheHierarchy uniqueName="[Measures].[MaxMonthPIF]" caption="MaxMonthPIF" measure="1" displayFolder="" measureGroup="Output 3" count="0" oneField="1">
      <fieldsUsage count="1">
        <fieldUsage x="8"/>
      </fieldsUsage>
    </cacheHierarchy>
    <cacheHierarchy uniqueName="[Measures].[MaxMonthOfMaxYear]" caption="MaxMonthOfMaxYear" measure="1" displayFolder="" measureGroup="Output 3" count="0"/>
    <cacheHierarchy uniqueName="[Measures].[FREQUENCY]" caption="FREQUENCY" measure="1" displayFolder="" measureGroup="Output 3" count="0" oneField="1">
      <fieldsUsage count="1">
        <fieldUsage x="9"/>
      </fieldsUsage>
    </cacheHierarchy>
    <cacheHierarchy uniqueName="[Measures].[LR%]" caption="LR%" measure="1" displayFolder="" measureGroup="Output 3" count="0" oneField="1">
      <fieldsUsage count="1">
        <fieldUsage x="10"/>
      </fieldsUsage>
    </cacheHierarchy>
    <cacheHierarchy uniqueName="[Measures].[Goals]" caption="Goals" measure="1" displayFolder="" measureGroup="Output 3" count="0"/>
    <cacheHierarchy uniqueName="[Measures].[__XL_Count Output 3]" caption="__XL_Count Output 3" measure="1" displayFolder="" measureGroup="Output 3" count="0" hidden="1"/>
    <cacheHierarchy uniqueName="[Measures].[__No measures defined]" caption="__No measures defined" measure="1" displayFolder="" count="0" hidden="1"/>
    <cacheHierarchy uniqueName="[Measures].[Sum of QUOTE COUNT]" caption="Sum of QUOTE COUNT" measure="1" displayFolder="" measureGroup="Output 3"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UPLOAD COUNT]" caption="Sum of UPLOAD COUNT" measure="1" displayFolder="" measureGroup="Output 3" count="0" oneField="1" hidden="1">
      <fieldsUsage count="1">
        <fieldUsage x="2"/>
      </fieldsUsage>
      <extLst>
        <ext xmlns:x15="http://schemas.microsoft.com/office/spreadsheetml/2010/11/main" uri="{B97F6D7D-B522-45F9-BDA1-12C45D357490}">
          <x15:cacheHierarchy aggregatedColumn="10"/>
        </ext>
      </extLst>
    </cacheHierarchy>
    <cacheHierarchy uniqueName="[Measures].[Sum of UPLOAD PREMIUM]" caption="Sum of UPLOAD PREMIUM" measure="1" displayFolder="" measureGroup="Output 3" count="0" hidden="1">
      <extLst>
        <ext xmlns:x15="http://schemas.microsoft.com/office/spreadsheetml/2010/11/main" uri="{B97F6D7D-B522-45F9-BDA1-12C45D357490}">
          <x15:cacheHierarchy aggregatedColumn="13"/>
        </ext>
      </extLst>
    </cacheHierarchy>
    <cacheHierarchy uniqueName="[Measures].[Sum of EP]" caption="Sum of EP" measure="1" displayFolder="" measureGroup="Output 3" count="0" oneField="1" hidden="1">
      <fieldsUsage count="1">
        <fieldUsage x="3"/>
      </fieldsUsage>
      <extLst>
        <ext xmlns:x15="http://schemas.microsoft.com/office/spreadsheetml/2010/11/main" uri="{B97F6D7D-B522-45F9-BDA1-12C45D357490}">
          <x15:cacheHierarchy aggregatedColumn="8"/>
        </ext>
      </extLst>
    </cacheHierarchy>
    <cacheHierarchy uniqueName="[Measures].[Sum of WP]" caption="Sum of WP" measure="1" displayFolder="" measureGroup="Output 3" count="0" oneField="1" hidden="1">
      <fieldsUsage count="1">
        <fieldUsage x="4"/>
      </fieldsUsage>
      <extLst>
        <ext xmlns:x15="http://schemas.microsoft.com/office/spreadsheetml/2010/11/main" uri="{B97F6D7D-B522-45F9-BDA1-12C45D357490}">
          <x15:cacheHierarchy aggregatedColumn="14"/>
        </ext>
      </extLst>
    </cacheHierarchy>
    <cacheHierarchy uniqueName="[Measures].[Sum of PIF]" caption="Sum of PIF" measure="1" displayFolder="" measureGroup="Output 3" count="0" hidden="1">
      <extLst>
        <ext xmlns:x15="http://schemas.microsoft.com/office/spreadsheetml/2010/11/main" uri="{B97F6D7D-B522-45F9-BDA1-12C45D357490}">
          <x15:cacheHierarchy aggregatedColumn="9"/>
        </ext>
      </extLst>
    </cacheHierarchy>
    <cacheHierarchy uniqueName="[Measures].[Sum of IL]" caption="Sum of IL" measure="1" displayFolder="" measureGroup="Output 3" count="0" oneField="1" hidden="1">
      <fieldsUsage count="1">
        <fieldUsage x="5"/>
      </fieldsUsage>
      <extLst>
        <ext xmlns:x15="http://schemas.microsoft.com/office/spreadsheetml/2010/11/main" uri="{B97F6D7D-B522-45F9-BDA1-12C45D357490}">
          <x15:cacheHierarchy aggregatedColumn="7"/>
        </ext>
      </extLst>
    </cacheHierarchy>
    <cacheHierarchy uniqueName="[Measures].[Sum of CLAIMS]" caption="Sum of CLAIMS" measure="1" displayFolder="" measureGroup="Output 3" count="0" oneField="1" hidden="1">
      <fieldsUsage count="1">
        <fieldUsage x="6"/>
      </fieldsUsage>
      <extLst>
        <ext xmlns:x15="http://schemas.microsoft.com/office/spreadsheetml/2010/11/main" uri="{B97F6D7D-B522-45F9-BDA1-12C45D357490}">
          <x15:cacheHierarchy aggregatedColumn="11"/>
        </ext>
      </extLst>
    </cacheHierarchy>
    <cacheHierarchy uniqueName="[Measures].[Sum of ECY]" caption="Sum of ECY" measure="1" displayFolder="" measureGroup="Output 3" count="0" oneField="1" hidden="1">
      <fieldsUsage count="1">
        <fieldUsage x="7"/>
      </fieldsUsage>
      <extLst>
        <ext xmlns:x15="http://schemas.microsoft.com/office/spreadsheetml/2010/11/main" uri="{B97F6D7D-B522-45F9-BDA1-12C45D357490}">
          <x15:cacheHierarchy aggregatedColumn="15"/>
        </ext>
      </extLst>
    </cacheHierarchy>
    <cacheHierarchy uniqueName="[Measures].[Count of APP COUNTS]" caption="Count of APP COUNTS" measure="1" displayFolder="" measureGroup="Output 3" count="0" hidden="1">
      <extLst>
        <ext xmlns:x15="http://schemas.microsoft.com/office/spreadsheetml/2010/11/main" uri="{B97F6D7D-B522-45F9-BDA1-12C45D357490}">
          <x15:cacheHierarchy aggregatedColumn="30"/>
        </ext>
      </extLst>
    </cacheHierarchy>
  </cacheHierarchies>
  <kpis count="0"/>
  <dimensions count="2">
    <dimension measure="1" name="Measures" uniqueName="[Measures]" caption="Measures"/>
    <dimension name="Output 3" uniqueName="[Output 3]" caption="Output 3"/>
  </dimensions>
  <measureGroups count="1">
    <measureGroup name="Output 3" caption="Output 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tero, Arlene" refreshedDate="44617.45947361111" createdVersion="5" refreshedVersion="7" minRefreshableVersion="3" recordCount="0" supportSubquery="1" supportAdvancedDrill="1" xr:uid="{F9C4E2DF-B873-47B4-A675-C8E37AE84145}">
  <cacheSource type="external" connectionId="2"/>
  <cacheFields count="13">
    <cacheField name="[Output 3].[GROUPED_NATIONAL_ACCOUNT].[GROUPED_NATIONAL_ACCOUNT]" caption="GROUPED_NATIONAL_ACCOUNT" numFmtId="0" hierarchy="17" level="1">
      <sharedItems count="73">
        <s v="ACCEPTANCE"/>
        <s v="AIS POLISEEK"/>
        <s v="ALLEGIANCE"/>
        <s v="ALLIANT"/>
        <s v="ANSWER FINANCIAL INSURANCE"/>
        <s v="ARTHUR J GLLAGHER &amp; CO INS BROCKERS OF CA INC"/>
        <s v="AUTO CLUB"/>
        <s v="AUTOSMART/BRIDGET NET"/>
        <s v="BANC INSURANCE AGENCY"/>
        <s v="BEST RATE INSURANCE EXCHANGE"/>
        <s v="BOLT INSURANCE SERVICES"/>
        <s v="BREATHE EASY"/>
        <s v="BRIGHTWAY"/>
        <s v="BUILDERS &amp; TRADESMENS INS SVCS"/>
        <s v="CLOVERED"/>
        <s v="CONFIE"/>
        <s v="COVERED BY SAGE"/>
        <s v="COVERHOUND"/>
        <s v="DEALER POLICY"/>
        <s v="DEL TORO"/>
        <s v="DOC AUTO"/>
        <s v="EASTERN UNDERWRITING MANAGERS LLC"/>
        <s v="ESTRELLA INSURANCE"/>
        <s v="FIESTA"/>
        <s v="FIREFLY AGENCY LLC"/>
        <s v="GABI PERSONAL INSURANCE AGENCY"/>
        <s v="GOOD TO GO AUTO INSURANCE"/>
        <s v="GOOSEHEAD INSURANCE AGENCY"/>
        <s v="GREENWOOD GENERAL"/>
        <s v="HEFFERNAN INS BROKERS"/>
        <s v="INFINITY INSURANCE AGENCY INC"/>
        <s v="INSURANCE INTERMEDIARIES"/>
        <s v="INSURANCE ON LINE"/>
        <s v="INSURANCE ZEBRA"/>
        <s v="INSUREAN INC."/>
        <s v="INSURMATCH"/>
        <s v="INZONE INSURANCE SERVICES"/>
        <s v="IRON POINT"/>
        <s v="JERRY INSURANCE"/>
        <s v="LA INSURANCE AGENCY"/>
        <s v="LIBERTY MUTUAL"/>
        <s v="MASSDRIVE INSURANCE GROUP"/>
        <s v="NATGEN"/>
        <s v="NETWORKED INSURANCE AGENCY"/>
        <s v="ONGUARD INSURANCE"/>
        <s v="PACIFIC CREST SERVICES"/>
        <s v="PENGUIN  INSURANCE SERVICES INC"/>
        <s v="PGI OF CO"/>
        <s v="PIA"/>
        <s v="PLS INSURANCE"/>
        <s v="PROTECT MY CAR"/>
        <s v="QUANTUM ASSURANCE INC"/>
        <s v="RIGHTSURE"/>
        <s v="ROADWAY INSURANCE"/>
        <s v="SAFE AUTO"/>
        <s v="SALTY"/>
        <s v="SEEMAN HOLTZ"/>
        <s v="SELECT INSURANCE GROUP"/>
        <s v="SELECT INSURANCE MARKET LP"/>
        <s v="SELECTQUOTE AUTO + HOME"/>
        <s v="SERENITY GROUP"/>
        <s v="SIAA"/>
        <s v="SKY BLUE"/>
        <s v="SMART CHOICE"/>
        <s v="STAR NSURANCE"/>
        <s v="SUMMITT RISK"/>
        <s v="SUPERIOR ACCESS INSURANCE SERVICES"/>
        <s v="TOYOTA INSURANCE MANAGEMENT SOLUTIONS USA LLC"/>
        <s v="TWFG"/>
        <s v="TWFG GA"/>
        <s v="UNIVISTA"/>
        <s v="VERONICA'S"/>
        <s v="WE INSURE"/>
      </sharedItems>
    </cacheField>
    <cacheField name="[Output 3].[YEAR].[YEAR]" caption="YEAR" numFmtId="0" hierarchy="1" level="1">
      <sharedItems containsSemiMixedTypes="0" containsString="0" containsNumber="1" containsInteger="1" minValue="2020" maxValue="2022" count="3">
        <n v="2020"/>
        <n v="2021"/>
        <n v="2022"/>
      </sharedItems>
      <extLst>
        <ext xmlns:x15="http://schemas.microsoft.com/office/spreadsheetml/2010/11/main" uri="{4F2E5C28-24EA-4eb8-9CBF-B6C8F9C3D259}">
          <x15:cachedUniqueNames>
            <x15:cachedUniqueName index="0" name="[Output 3].[YEAR].&amp;[2020]"/>
            <x15:cachedUniqueName index="1" name="[Output 3].[YEAR].&amp;[2021]"/>
            <x15:cachedUniqueName index="2" name="[Output 3].[YEAR].&amp;[2022]"/>
          </x15:cachedUniqueNames>
        </ext>
      </extLst>
    </cacheField>
    <cacheField name="[Measures].[Sum of QUOTE COUNT]" caption="Sum of QUOTE COUNT" numFmtId="0" hierarchy="39" level="32767"/>
    <cacheField name="[Measures].[Sum of UPLOAD COUNT]" caption="Sum of UPLOAD COUNT" numFmtId="0" hierarchy="40" level="32767"/>
    <cacheField name="[Measures].[Sum of EP]" caption="Sum of EP" numFmtId="0" hierarchy="42" level="32767"/>
    <cacheField name="[Measures].[Sum of WP]" caption="Sum of WP" numFmtId="0" hierarchy="43" level="32767"/>
    <cacheField name="[Measures].[Sum of IL]" caption="Sum of IL" numFmtId="0" hierarchy="45" level="32767"/>
    <cacheField name="[Measures].[Sum of CLAIMS]" caption="Sum of CLAIMS" numFmtId="0" hierarchy="46" level="32767"/>
    <cacheField name="[Measures].[Sum of ECY]" caption="Sum of ECY" numFmtId="0" hierarchy="47" level="32767"/>
    <cacheField name="[Measures].[MaxMonthPIF]" caption="MaxMonthPIF" numFmtId="0" hierarchy="32" level="32767"/>
    <cacheField name="[Measures].[FREQUENCY]" caption="FREQUENCY" numFmtId="0" hierarchy="34" level="32767"/>
    <cacheField name="[Measures].[LR%]" caption="LR%" numFmtId="0" hierarchy="35" level="32767"/>
    <cacheField name="[Output 3].[MONTH].[MONTH]" caption="MONTH" numFmtId="0" hierarchy="2" level="1">
      <sharedItems containsSemiMixedTypes="0" containsNonDate="0" containsString="0"/>
    </cacheField>
  </cacheFields>
  <cacheHierarchies count="49">
    <cacheHierarchy uniqueName="[Output 3].[COMPANY]" caption="COMPANY" attribute="1" defaultMemberUniqueName="[Output 3].[COMPANY].[All]" allUniqueName="[Output 3].[COMPANY].[All]" dimensionUniqueName="[Output 3]" displayFolder="" count="2" memberValueDatatype="130" unbalanced="0"/>
    <cacheHierarchy uniqueName="[Output 3].[YEAR]" caption="YEAR" attribute="1" defaultMemberUniqueName="[Output 3].[YEAR].[All]" allUniqueName="[Output 3].[YEAR].[All]" dimensionUniqueName="[Output 3]" displayFolder="" count="2" memberValueDatatype="20" unbalanced="0">
      <fieldsUsage count="2">
        <fieldUsage x="-1"/>
        <fieldUsage x="1"/>
      </fieldsUsage>
    </cacheHierarchy>
    <cacheHierarchy uniqueName="[Output 3].[MONTH]" caption="MONTH" attribute="1" defaultMemberUniqueName="[Output 3].[MONTH].[All]" allUniqueName="[Output 3].[MONTH].[All]" dimensionUniqueName="[Output 3]" displayFolder="" count="2" memberValueDatatype="20" unbalanced="0">
      <fieldsUsage count="2">
        <fieldUsage x="-1"/>
        <fieldUsage x="12"/>
      </fieldsUsage>
    </cacheHierarchy>
    <cacheHierarchy uniqueName="[Output 3].[LOB]" caption="LOB" attribute="1" defaultMemberUniqueName="[Output 3].[LOB].[All]" allUniqueName="[Output 3].[LOB].[All]" dimensionUniqueName="[Output 3]" displayFolder="" count="2" memberValueDatatype="130" unbalanced="0"/>
    <cacheHierarchy uniqueName="[Output 3].[RISK_STATE]" caption="RISK_STATE" attribute="1" defaultMemberUniqueName="[Output 3].[RISK_STATE].[All]" allUniqueName="[Output 3].[RISK_STATE].[All]" dimensionUniqueName="[Output 3]" displayFolder="" count="2" memberValueDatatype="130" unbalanced="0"/>
    <cacheHierarchy uniqueName="[Output 3].[NEWRENEWAL]" caption="NEWRENEWAL" attribute="1" defaultMemberUniqueName="[Output 3].[NEWRENEWAL].[All]" allUniqueName="[Output 3].[NEWRENEWAL].[All]" dimensionUniqueName="[Output 3]" displayFolder="" count="2" memberValueDatatype="130" unbalanced="0"/>
    <cacheHierarchy uniqueName="[Output 3].[AGENCY_CODE]" caption="AGENCY_CODE" attribute="1" defaultMemberUniqueName="[Output 3].[AGENCY_CODE].[All]" allUniqueName="[Output 3].[AGENCY_CODE].[All]" dimensionUniqueName="[Output 3]" displayFolder="" count="0" memberValueDatatype="20" unbalanced="0"/>
    <cacheHierarchy uniqueName="[Output 3].[IL]" caption="IL" attribute="1" defaultMemberUniqueName="[Output 3].[IL].[All]" allUniqueName="[Output 3].[IL].[All]" dimensionUniqueName="[Output 3]" displayFolder="" count="0" memberValueDatatype="20" unbalanced="0"/>
    <cacheHierarchy uniqueName="[Output 3].[EP]" caption="EP" attribute="1" defaultMemberUniqueName="[Output 3].[EP].[All]" allUniqueName="[Output 3].[EP].[All]" dimensionUniqueName="[Output 3]" displayFolder="" count="0" memberValueDatatype="5" unbalanced="0"/>
    <cacheHierarchy uniqueName="[Output 3].[PIF]" caption="PIF" attribute="1" defaultMemberUniqueName="[Output 3].[PIF].[All]" allUniqueName="[Output 3].[PIF].[All]" dimensionUniqueName="[Output 3]" displayFolder="" count="0" memberValueDatatype="20" unbalanced="0"/>
    <cacheHierarchy uniqueName="[Output 3].[UPLOAD COUNT]" caption="UPLOAD COUNT" attribute="1" defaultMemberUniqueName="[Output 3].[UPLOAD COUNT].[All]" allUniqueName="[Output 3].[UPLOAD COUNT].[All]" dimensionUniqueName="[Output 3]" displayFolder="" count="0" memberValueDatatype="20" unbalanced="0"/>
    <cacheHierarchy uniqueName="[Output 3].[CLAIMS]" caption="CLAIMS" attribute="1" defaultMemberUniqueName="[Output 3].[CLAIMS].[All]" allUniqueName="[Output 3].[CLAIMS].[All]" dimensionUniqueName="[Output 3]" displayFolder="" count="0" memberValueDatatype="20" unbalanced="0"/>
    <cacheHierarchy uniqueName="[Output 3].[QUOTE COUNT]" caption="QUOTE COUNT" attribute="1" defaultMemberUniqueName="[Output 3].[QUOTE COUNT].[All]" allUniqueName="[Output 3].[QUOTE COUNT].[All]" dimensionUniqueName="[Output 3]" displayFolder="" count="0" memberValueDatatype="20" unbalanced="0"/>
    <cacheHierarchy uniqueName="[Output 3].[UPLOAD PREMIUM]" caption="UPLOAD PREMIUM" attribute="1" defaultMemberUniqueName="[Output 3].[UPLOAD PREMIUM].[All]" allUniqueName="[Output 3].[UPLOAD PREMIUM].[All]" dimensionUniqueName="[Output 3]" displayFolder="" count="0" memberValueDatatype="20" unbalanced="0"/>
    <cacheHierarchy uniqueName="[Output 3].[WP]" caption="WP" attribute="1" defaultMemberUniqueName="[Output 3].[WP].[All]" allUniqueName="[Output 3].[WP].[All]" dimensionUniqueName="[Output 3]" displayFolder="" count="0" memberValueDatatype="20" unbalanced="0"/>
    <cacheHierarchy uniqueName="[Output 3].[ECY]" caption="ECY" attribute="1" defaultMemberUniqueName="[Output 3].[ECY].[All]" allUniqueName="[Output 3].[ECY].[All]" dimensionUniqueName="[Output 3]" displayFolder="" count="0" memberValueDatatype="5" unbalanced="0"/>
    <cacheHierarchy uniqueName="[Output 3].[GROUPED_NATIONAL_ACCOUNT_CODE]" caption="GROUPED_NATIONAL_ACCOUNT_CODE" attribute="1" defaultMemberUniqueName="[Output 3].[GROUPED_NATIONAL_ACCOUNT_CODE].[All]" allUniqueName="[Output 3].[GROUPED_NATIONAL_ACCOUNT_CODE].[All]" dimensionUniqueName="[Output 3]" displayFolder="" count="0" memberValueDatatype="130" unbalanced="0"/>
    <cacheHierarchy uniqueName="[Output 3].[GROUPED_NATIONAL_ACCOUNT]" caption="GROUPED_NATIONAL_ACCOUNT" attribute="1" defaultMemberUniqueName="[Output 3].[GROUPED_NATIONAL_ACCOUNT].[All]" allUniqueName="[Output 3].[GROUPED_NATIONAL_ACCOUNT].[All]" dimensionUniqueName="[Output 3]" displayFolder="" count="2" memberValueDatatype="130" unbalanced="0">
      <fieldsUsage count="2">
        <fieldUsage x="-1"/>
        <fieldUsage x="0"/>
      </fieldsUsage>
    </cacheHierarchy>
    <cacheHierarchy uniqueName="[Output 3].[NA REP]" caption="NA REP" attribute="1" defaultMemberUniqueName="[Output 3].[NA REP].[All]" allUniqueName="[Output 3].[NA REP].[All]" dimensionUniqueName="[Output 3]" displayFolder="" count="0" memberValueDatatype="130" unbalanced="0"/>
    <cacheHierarchy uniqueName="[Output 3].[TOP_PARENT]" caption="TOP_PARENT" attribute="1" defaultMemberUniqueName="[Output 3].[TOP_PARENT].[All]" allUniqueName="[Output 3].[TOP_PARENT].[All]" dimensionUniqueName="[Output 3]" displayFolder="" count="0" memberValueDatatype="130" unbalanced="0"/>
    <cacheHierarchy uniqueName="[Output 3].[TOP_PARENT_NAME]" caption="TOP_PARENT_NAME" attribute="1" defaultMemberUniqueName="[Output 3].[TOP_PARENT_NAME].[All]" allUniqueName="[Output 3].[TOP_PARENT_NAME].[All]" dimensionUniqueName="[Output 3]" displayFolder="" count="2" memberValueDatatype="130" unbalanced="0"/>
    <cacheHierarchy uniqueName="[Output 3].[PARENT_CODE]" caption="PARENT_CODE" attribute="1" defaultMemberUniqueName="[Output 3].[PARENT_CODE].[All]" allUniqueName="[Output 3].[PARENT_CODE].[All]" dimensionUniqueName="[Output 3]" displayFolder="" count="0" memberValueDatatype="130" unbalanced="0"/>
    <cacheHierarchy uniqueName="[Output 3].[AGENCY_ID]" caption="AGENCY_ID" attribute="1" defaultMemberUniqueName="[Output 3].[AGENCY_ID].[All]" allUniqueName="[Output 3].[AGENCY_ID].[All]" dimensionUniqueName="[Output 3]" displayFolder="" count="0" memberValueDatatype="130" unbalanced="0"/>
    <cacheHierarchy uniqueName="[Output 3].[AGENCY_NAME]" caption="AGENCY_NAME" attribute="1" defaultMemberUniqueName="[Output 3].[AGENCY_NAME].[All]" allUniqueName="[Output 3].[AGENCY_NAME].[All]" dimensionUniqueName="[Output 3]" displayFolder="" count="0" memberValueDatatype="130" unbalanced="0"/>
    <cacheHierarchy uniqueName="[Output 3].[APPOINTMENT_DATE]" caption="APPOINTMENT_DATE" attribute="1" time="1" defaultMemberUniqueName="[Output 3].[APPOINTMENT_DATE].[All]" allUniqueName="[Output 3].[APPOINTMENT_DATE].[All]" dimensionUniqueName="[Output 3]" displayFolder="" count="0" memberValueDatatype="7" unbalanced="0"/>
    <cacheHierarchy uniqueName="[Output 3].[PHYSICAL_ADDRESS]" caption="PHYSICAL_ADDRESS" attribute="1" defaultMemberUniqueName="[Output 3].[PHYSICAL_ADDRESS].[All]" allUniqueName="[Output 3].[PHYSICAL_ADDRESS].[All]" dimensionUniqueName="[Output 3]" displayFolder="" count="0" memberValueDatatype="130" unbalanced="0"/>
    <cacheHierarchy uniqueName="[Output 3].[PHYSICAL_CITY]" caption="PHYSICAL_CITY" attribute="1" defaultMemberUniqueName="[Output 3].[PHYSICAL_CITY].[All]" allUniqueName="[Output 3].[PHYSICAL_CITY].[All]" dimensionUniqueName="[Output 3]" displayFolder="" count="0" memberValueDatatype="130" unbalanced="0"/>
    <cacheHierarchy uniqueName="[Output 3].[PHYSICAL_STATE]" caption="PHYSICAL_STATE" attribute="1" defaultMemberUniqueName="[Output 3].[PHYSICAL_STATE].[All]" allUniqueName="[Output 3].[PHYSICAL_STATE].[All]" dimensionUniqueName="[Output 3]" displayFolder="" count="0" memberValueDatatype="130" unbalanced="0"/>
    <cacheHierarchy uniqueName="[Output 3].[PHYSICAL_ZIPCODE]" caption="PHYSICAL_ZIPCODE" attribute="1" defaultMemberUniqueName="[Output 3].[PHYSICAL_ZIPCODE].[All]" allUniqueName="[Output 3].[PHYSICAL_ZIPCODE].[All]" dimensionUniqueName="[Output 3]" displayFolder="" count="0" memberValueDatatype="20" unbalanced="0"/>
    <cacheHierarchy uniqueName="[Output 3].[PRODUCT]" caption="PRODUCT" attribute="1" defaultMemberUniqueName="[Output 3].[PRODUCT].[All]" allUniqueName="[Output 3].[PRODUCT].[All]" dimensionUniqueName="[Output 3]" displayFolder="" count="2" memberValueDatatype="20" unbalanced="0"/>
    <cacheHierarchy uniqueName="[Output 3].[APP COUNTS]" caption="APP COUNTS" attribute="1" defaultMemberUniqueName="[Output 3].[APP COUNTS].[All]" allUniqueName="[Output 3].[APP COUNTS].[All]" dimensionUniqueName="[Output 3]" displayFolder="" count="0" memberValueDatatype="130" unbalanced="0"/>
    <cacheHierarchy uniqueName="[Output 3].[QUARTER]" caption="QUARTER" attribute="1" defaultMemberUniqueName="[Output 3].[QUARTER].[All]" allUniqueName="[Output 3].[QUARTER].[All]" dimensionUniqueName="[Output 3]" displayFolder="" count="0" memberValueDatatype="130" unbalanced="0"/>
    <cacheHierarchy uniqueName="[Measures].[MaxMonthPIF]" caption="MaxMonthPIF" measure="1" displayFolder="" measureGroup="Output 3" count="0" oneField="1">
      <fieldsUsage count="1">
        <fieldUsage x="9"/>
      </fieldsUsage>
    </cacheHierarchy>
    <cacheHierarchy uniqueName="[Measures].[MaxMonthOfMaxYear]" caption="MaxMonthOfMaxYear" measure="1" displayFolder="" measureGroup="Output 3" count="0"/>
    <cacheHierarchy uniqueName="[Measures].[FREQUENCY]" caption="FREQUENCY" measure="1" displayFolder="" measureGroup="Output 3" count="0" oneField="1">
      <fieldsUsage count="1">
        <fieldUsage x="10"/>
      </fieldsUsage>
    </cacheHierarchy>
    <cacheHierarchy uniqueName="[Measures].[LR%]" caption="LR%" measure="1" displayFolder="" measureGroup="Output 3" count="0" oneField="1">
      <fieldsUsage count="1">
        <fieldUsage x="11"/>
      </fieldsUsage>
    </cacheHierarchy>
    <cacheHierarchy uniqueName="[Measures].[Goals]" caption="Goals" measure="1" displayFolder="" measureGroup="Output 3" count="0"/>
    <cacheHierarchy uniqueName="[Measures].[__XL_Count Output 3]" caption="__XL_Count Output 3" measure="1" displayFolder="" measureGroup="Output 3" count="0" hidden="1"/>
    <cacheHierarchy uniqueName="[Measures].[__No measures defined]" caption="__No measures defined" measure="1" displayFolder="" count="0" hidden="1"/>
    <cacheHierarchy uniqueName="[Measures].[Sum of QUOTE COUNT]" caption="Sum of QUOTE COUNT" measure="1" displayFolder="" measureGroup="Output 3" count="0" oneField="1" hidden="1">
      <fieldsUsage count="1">
        <fieldUsage x="2"/>
      </fieldsUsage>
      <extLst>
        <ext xmlns:x15="http://schemas.microsoft.com/office/spreadsheetml/2010/11/main" uri="{B97F6D7D-B522-45F9-BDA1-12C45D357490}">
          <x15:cacheHierarchy aggregatedColumn="12"/>
        </ext>
      </extLst>
    </cacheHierarchy>
    <cacheHierarchy uniqueName="[Measures].[Sum of UPLOAD COUNT]" caption="Sum of UPLOAD COUNT" measure="1" displayFolder="" measureGroup="Output 3" count="0" oneField="1" hidden="1">
      <fieldsUsage count="1">
        <fieldUsage x="3"/>
      </fieldsUsage>
      <extLst>
        <ext xmlns:x15="http://schemas.microsoft.com/office/spreadsheetml/2010/11/main" uri="{B97F6D7D-B522-45F9-BDA1-12C45D357490}">
          <x15:cacheHierarchy aggregatedColumn="10"/>
        </ext>
      </extLst>
    </cacheHierarchy>
    <cacheHierarchy uniqueName="[Measures].[Sum of UPLOAD PREMIUM]" caption="Sum of UPLOAD PREMIUM" measure="1" displayFolder="" measureGroup="Output 3" count="0" hidden="1">
      <extLst>
        <ext xmlns:x15="http://schemas.microsoft.com/office/spreadsheetml/2010/11/main" uri="{B97F6D7D-B522-45F9-BDA1-12C45D357490}">
          <x15:cacheHierarchy aggregatedColumn="13"/>
        </ext>
      </extLst>
    </cacheHierarchy>
    <cacheHierarchy uniqueName="[Measures].[Sum of EP]" caption="Sum of EP" measure="1" displayFolder="" measureGroup="Output 3" count="0" oneField="1" hidden="1">
      <fieldsUsage count="1">
        <fieldUsage x="4"/>
      </fieldsUsage>
      <extLst>
        <ext xmlns:x15="http://schemas.microsoft.com/office/spreadsheetml/2010/11/main" uri="{B97F6D7D-B522-45F9-BDA1-12C45D357490}">
          <x15:cacheHierarchy aggregatedColumn="8"/>
        </ext>
      </extLst>
    </cacheHierarchy>
    <cacheHierarchy uniqueName="[Measures].[Sum of WP]" caption="Sum of WP" measure="1" displayFolder="" measureGroup="Output 3" count="0" oneField="1" hidden="1">
      <fieldsUsage count="1">
        <fieldUsage x="5"/>
      </fieldsUsage>
      <extLst>
        <ext xmlns:x15="http://schemas.microsoft.com/office/spreadsheetml/2010/11/main" uri="{B97F6D7D-B522-45F9-BDA1-12C45D357490}">
          <x15:cacheHierarchy aggregatedColumn="14"/>
        </ext>
      </extLst>
    </cacheHierarchy>
    <cacheHierarchy uniqueName="[Measures].[Sum of PIF]" caption="Sum of PIF" measure="1" displayFolder="" measureGroup="Output 3" count="0" hidden="1">
      <extLst>
        <ext xmlns:x15="http://schemas.microsoft.com/office/spreadsheetml/2010/11/main" uri="{B97F6D7D-B522-45F9-BDA1-12C45D357490}">
          <x15:cacheHierarchy aggregatedColumn="9"/>
        </ext>
      </extLst>
    </cacheHierarchy>
    <cacheHierarchy uniqueName="[Measures].[Sum of IL]" caption="Sum of IL" measure="1" displayFolder="" measureGroup="Output 3" count="0" oneField="1" hidden="1">
      <fieldsUsage count="1">
        <fieldUsage x="6"/>
      </fieldsUsage>
      <extLst>
        <ext xmlns:x15="http://schemas.microsoft.com/office/spreadsheetml/2010/11/main" uri="{B97F6D7D-B522-45F9-BDA1-12C45D357490}">
          <x15:cacheHierarchy aggregatedColumn="7"/>
        </ext>
      </extLst>
    </cacheHierarchy>
    <cacheHierarchy uniqueName="[Measures].[Sum of CLAIMS]" caption="Sum of CLAIMS" measure="1" displayFolder="" measureGroup="Output 3" count="0" oneField="1" hidden="1">
      <fieldsUsage count="1">
        <fieldUsage x="7"/>
      </fieldsUsage>
      <extLst>
        <ext xmlns:x15="http://schemas.microsoft.com/office/spreadsheetml/2010/11/main" uri="{B97F6D7D-B522-45F9-BDA1-12C45D357490}">
          <x15:cacheHierarchy aggregatedColumn="11"/>
        </ext>
      </extLst>
    </cacheHierarchy>
    <cacheHierarchy uniqueName="[Measures].[Sum of ECY]" caption="Sum of ECY" measure="1" displayFolder="" measureGroup="Output 3" count="0" oneField="1" hidden="1">
      <fieldsUsage count="1">
        <fieldUsage x="8"/>
      </fieldsUsage>
      <extLst>
        <ext xmlns:x15="http://schemas.microsoft.com/office/spreadsheetml/2010/11/main" uri="{B97F6D7D-B522-45F9-BDA1-12C45D357490}">
          <x15:cacheHierarchy aggregatedColumn="15"/>
        </ext>
      </extLst>
    </cacheHierarchy>
    <cacheHierarchy uniqueName="[Measures].[Count of APP COUNTS]" caption="Count of APP COUNTS" measure="1" displayFolder="" measureGroup="Output 3" count="0" hidden="1">
      <extLst>
        <ext xmlns:x15="http://schemas.microsoft.com/office/spreadsheetml/2010/11/main" uri="{B97F6D7D-B522-45F9-BDA1-12C45D357490}">
          <x15:cacheHierarchy aggregatedColumn="30"/>
        </ext>
      </extLst>
    </cacheHierarchy>
  </cacheHierarchies>
  <kpis count="0"/>
  <dimensions count="2">
    <dimension measure="1" name="Measures" uniqueName="[Measures]" caption="Measures"/>
    <dimension name="Output 3" uniqueName="[Output 3]" caption="Output 3"/>
  </dimensions>
  <measureGroups count="1">
    <measureGroup name="Output 3" caption="Output 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tero, Arlene" refreshedDate="44606.819946990741" createdVersion="3" refreshedVersion="7" minRefreshableVersion="3" recordCount="0" supportSubquery="1" supportAdvancedDrill="1" xr:uid="{3D452456-8DAC-4C1F-8FEA-498D977096EB}">
  <cacheSource type="external" connectionId="2">
    <extLst>
      <ext xmlns:x14="http://schemas.microsoft.com/office/spreadsheetml/2009/9/main" uri="{F057638F-6D5F-4e77-A914-E7F072B9BCA8}">
        <x14:sourceConnection name="ThisWorkbookDataModel"/>
      </ext>
    </extLst>
  </cacheSource>
  <cacheFields count="0"/>
  <cacheHierarchies count="49">
    <cacheHierarchy uniqueName="[Output 3].[COMPANY]" caption="COMPANY" attribute="1" defaultMemberUniqueName="[Output 3].[COMPANY].[All]" allUniqueName="[Output 3].[COMPANY].[All]" dimensionUniqueName="[Output 3]" displayFolder="" count="2" memberValueDatatype="130" unbalanced="0"/>
    <cacheHierarchy uniqueName="[Output 3].[YEAR]" caption="YEAR" attribute="1" defaultMemberUniqueName="[Output 3].[YEAR].[All]" allUniqueName="[Output 3].[YEAR].[All]" dimensionUniqueName="[Output 3]" displayFolder="" count="2" memberValueDatatype="20" unbalanced="0"/>
    <cacheHierarchy uniqueName="[Output 3].[MONTH]" caption="MONTH" attribute="1" defaultMemberUniqueName="[Output 3].[MONTH].[All]" allUniqueName="[Output 3].[MONTH].[All]" dimensionUniqueName="[Output 3]" displayFolder="" count="2" memberValueDatatype="20" unbalanced="0"/>
    <cacheHierarchy uniqueName="[Output 3].[LOB]" caption="LOB" attribute="1" defaultMemberUniqueName="[Output 3].[LOB].[All]" allUniqueName="[Output 3].[LOB].[All]" dimensionUniqueName="[Output 3]" displayFolder="" count="2" memberValueDatatype="130" unbalanced="0"/>
    <cacheHierarchy uniqueName="[Output 3].[RISK_STATE]" caption="RISK_STATE" attribute="1" defaultMemberUniqueName="[Output 3].[RISK_STATE].[All]" allUniqueName="[Output 3].[RISK_STATE].[All]" dimensionUniqueName="[Output 3]" displayFolder="" count="2" memberValueDatatype="130" unbalanced="0"/>
    <cacheHierarchy uniqueName="[Output 3].[NEWRENEWAL]" caption="NEWRENEWAL" attribute="1" defaultMemberUniqueName="[Output 3].[NEWRENEWAL].[All]" allUniqueName="[Output 3].[NEWRENEWAL].[All]" dimensionUniqueName="[Output 3]" displayFolder="" count="2" memberValueDatatype="130" unbalanced="0"/>
    <cacheHierarchy uniqueName="[Output 3].[AGENCY_CODE]" caption="AGENCY_CODE" attribute="1" defaultMemberUniqueName="[Output 3].[AGENCY_CODE].[All]" allUniqueName="[Output 3].[AGENCY_CODE].[All]" dimensionUniqueName="[Output 3]" displayFolder="" count="0" memberValueDatatype="20" unbalanced="0"/>
    <cacheHierarchy uniqueName="[Output 3].[IL]" caption="IL" attribute="1" defaultMemberUniqueName="[Output 3].[IL].[All]" allUniqueName="[Output 3].[IL].[All]" dimensionUniqueName="[Output 3]" displayFolder="" count="0" memberValueDatatype="20" unbalanced="0"/>
    <cacheHierarchy uniqueName="[Output 3].[EP]" caption="EP" attribute="1" defaultMemberUniqueName="[Output 3].[EP].[All]" allUniqueName="[Output 3].[EP].[All]" dimensionUniqueName="[Output 3]" displayFolder="" count="0" memberValueDatatype="5" unbalanced="0"/>
    <cacheHierarchy uniqueName="[Output 3].[PIF]" caption="PIF" attribute="1" defaultMemberUniqueName="[Output 3].[PIF].[All]" allUniqueName="[Output 3].[PIF].[All]" dimensionUniqueName="[Output 3]" displayFolder="" count="0" memberValueDatatype="20" unbalanced="0"/>
    <cacheHierarchy uniqueName="[Output 3].[UPLOAD COUNT]" caption="UPLOAD COUNT" attribute="1" defaultMemberUniqueName="[Output 3].[UPLOAD COUNT].[All]" allUniqueName="[Output 3].[UPLOAD COUNT].[All]" dimensionUniqueName="[Output 3]" displayFolder="" count="0" memberValueDatatype="20" unbalanced="0"/>
    <cacheHierarchy uniqueName="[Output 3].[CLAIMS]" caption="CLAIMS" attribute="1" defaultMemberUniqueName="[Output 3].[CLAIMS].[All]" allUniqueName="[Output 3].[CLAIMS].[All]" dimensionUniqueName="[Output 3]" displayFolder="" count="0" memberValueDatatype="20" unbalanced="0"/>
    <cacheHierarchy uniqueName="[Output 3].[QUOTE COUNT]" caption="QUOTE COUNT" attribute="1" defaultMemberUniqueName="[Output 3].[QUOTE COUNT].[All]" allUniqueName="[Output 3].[QUOTE COUNT].[All]" dimensionUniqueName="[Output 3]" displayFolder="" count="0" memberValueDatatype="20" unbalanced="0"/>
    <cacheHierarchy uniqueName="[Output 3].[UPLOAD PREMIUM]" caption="UPLOAD PREMIUM" attribute="1" defaultMemberUniqueName="[Output 3].[UPLOAD PREMIUM].[All]" allUniqueName="[Output 3].[UPLOAD PREMIUM].[All]" dimensionUniqueName="[Output 3]" displayFolder="" count="0" memberValueDatatype="20" unbalanced="0"/>
    <cacheHierarchy uniqueName="[Output 3].[WP]" caption="WP" attribute="1" defaultMemberUniqueName="[Output 3].[WP].[All]" allUniqueName="[Output 3].[WP].[All]" dimensionUniqueName="[Output 3]" displayFolder="" count="0" memberValueDatatype="20" unbalanced="0"/>
    <cacheHierarchy uniqueName="[Output 3].[ECY]" caption="ECY" attribute="1" defaultMemberUniqueName="[Output 3].[ECY].[All]" allUniqueName="[Output 3].[ECY].[All]" dimensionUniqueName="[Output 3]" displayFolder="" count="0" memberValueDatatype="5" unbalanced="0"/>
    <cacheHierarchy uniqueName="[Output 3].[GROUPED_NATIONAL_ACCOUNT_CODE]" caption="GROUPED_NATIONAL_ACCOUNT_CODE" attribute="1" defaultMemberUniqueName="[Output 3].[GROUPED_NATIONAL_ACCOUNT_CODE].[All]" allUniqueName="[Output 3].[GROUPED_NATIONAL_ACCOUNT_CODE].[All]" dimensionUniqueName="[Output 3]" displayFolder="" count="0" memberValueDatatype="130" unbalanced="0"/>
    <cacheHierarchy uniqueName="[Output 3].[GROUPED_NATIONAL_ACCOUNT]" caption="GROUPED_NATIONAL_ACCOUNT" attribute="1" defaultMemberUniqueName="[Output 3].[GROUPED_NATIONAL_ACCOUNT].[All]" allUniqueName="[Output 3].[GROUPED_NATIONAL_ACCOUNT].[All]" dimensionUniqueName="[Output 3]" displayFolder="" count="0" memberValueDatatype="130" unbalanced="0"/>
    <cacheHierarchy uniqueName="[Output 3].[NA REP]" caption="NA REP" attribute="1" defaultMemberUniqueName="[Output 3].[NA REP].[All]" allUniqueName="[Output 3].[NA REP].[All]" dimensionUniqueName="[Output 3]" displayFolder="" count="0" memberValueDatatype="130" unbalanced="0"/>
    <cacheHierarchy uniqueName="[Output 3].[TOP_PARENT]" caption="TOP_PARENT" attribute="1" defaultMemberUniqueName="[Output 3].[TOP_PARENT].[All]" allUniqueName="[Output 3].[TOP_PARENT].[All]" dimensionUniqueName="[Output 3]" displayFolder="" count="0" memberValueDatatype="130" unbalanced="0"/>
    <cacheHierarchy uniqueName="[Output 3].[TOP_PARENT_NAME]" caption="TOP_PARENT_NAME" attribute="1" defaultMemberUniqueName="[Output 3].[TOP_PARENT_NAME].[All]" allUniqueName="[Output 3].[TOP_PARENT_NAME].[All]" dimensionUniqueName="[Output 3]" displayFolder="" count="2" memberValueDatatype="130" unbalanced="0"/>
    <cacheHierarchy uniqueName="[Output 3].[PARENT_CODE]" caption="PARENT_CODE" attribute="1" defaultMemberUniqueName="[Output 3].[PARENT_CODE].[All]" allUniqueName="[Output 3].[PARENT_CODE].[All]" dimensionUniqueName="[Output 3]" displayFolder="" count="0" memberValueDatatype="130" unbalanced="0"/>
    <cacheHierarchy uniqueName="[Output 3].[AGENCY_ID]" caption="AGENCY_ID" attribute="1" defaultMemberUniqueName="[Output 3].[AGENCY_ID].[All]" allUniqueName="[Output 3].[AGENCY_ID].[All]" dimensionUniqueName="[Output 3]" displayFolder="" count="0" memberValueDatatype="130" unbalanced="0"/>
    <cacheHierarchy uniqueName="[Output 3].[AGENCY_NAME]" caption="AGENCY_NAME" attribute="1" defaultMemberUniqueName="[Output 3].[AGENCY_NAME].[All]" allUniqueName="[Output 3].[AGENCY_NAME].[All]" dimensionUniqueName="[Output 3]" displayFolder="" count="0" memberValueDatatype="130" unbalanced="0"/>
    <cacheHierarchy uniqueName="[Output 3].[APPOINTMENT_DATE]" caption="APPOINTMENT_DATE" attribute="1" time="1" defaultMemberUniqueName="[Output 3].[APPOINTMENT_DATE].[All]" allUniqueName="[Output 3].[APPOINTMENT_DATE].[All]" dimensionUniqueName="[Output 3]" displayFolder="" count="0" memberValueDatatype="7" unbalanced="0"/>
    <cacheHierarchy uniqueName="[Output 3].[PHYSICAL_ADDRESS]" caption="PHYSICAL_ADDRESS" attribute="1" defaultMemberUniqueName="[Output 3].[PHYSICAL_ADDRESS].[All]" allUniqueName="[Output 3].[PHYSICAL_ADDRESS].[All]" dimensionUniqueName="[Output 3]" displayFolder="" count="0" memberValueDatatype="130" unbalanced="0"/>
    <cacheHierarchy uniqueName="[Output 3].[PHYSICAL_CITY]" caption="PHYSICAL_CITY" attribute="1" defaultMemberUniqueName="[Output 3].[PHYSICAL_CITY].[All]" allUniqueName="[Output 3].[PHYSICAL_CITY].[All]" dimensionUniqueName="[Output 3]" displayFolder="" count="0" memberValueDatatype="130" unbalanced="0"/>
    <cacheHierarchy uniqueName="[Output 3].[PHYSICAL_STATE]" caption="PHYSICAL_STATE" attribute="1" defaultMemberUniqueName="[Output 3].[PHYSICAL_STATE].[All]" allUniqueName="[Output 3].[PHYSICAL_STATE].[All]" dimensionUniqueName="[Output 3]" displayFolder="" count="0" memberValueDatatype="130" unbalanced="0"/>
    <cacheHierarchy uniqueName="[Output 3].[PHYSICAL_ZIPCODE]" caption="PHYSICAL_ZIPCODE" attribute="1" defaultMemberUniqueName="[Output 3].[PHYSICAL_ZIPCODE].[All]" allUniqueName="[Output 3].[PHYSICAL_ZIPCODE].[All]" dimensionUniqueName="[Output 3]" displayFolder="" count="0" memberValueDatatype="20" unbalanced="0"/>
    <cacheHierarchy uniqueName="[Output 3].[PRODUCT]" caption="PRODUCT" attribute="1" defaultMemberUniqueName="[Output 3].[PRODUCT].[All]" allUniqueName="[Output 3].[PRODUCT].[All]" dimensionUniqueName="[Output 3]" displayFolder="" count="2" memberValueDatatype="20" unbalanced="0"/>
    <cacheHierarchy uniqueName="[Output 3].[APP COUNTS]" caption="APP COUNTS" attribute="1" defaultMemberUniqueName="[Output 3].[APP COUNTS].[All]" allUniqueName="[Output 3].[APP COUNTS].[All]" dimensionUniqueName="[Output 3]" displayFolder="" count="0" memberValueDatatype="130" unbalanced="0"/>
    <cacheHierarchy uniqueName="[Output 3].[QUARTER]" caption="QUARTER" attribute="1" defaultMemberUniqueName="[Output 3].[QUARTER].[All]" allUniqueName="[Output 3].[QUARTER].[All]" dimensionUniqueName="[Output 3]" displayFolder="" count="0" memberValueDatatype="130" unbalanced="0"/>
    <cacheHierarchy uniqueName="[Measures].[MaxMonthPIF]" caption="MaxMonthPIF" measure="1" displayFolder="" measureGroup="Output 3" count="0"/>
    <cacheHierarchy uniqueName="[Measures].[MaxMonthOfMaxYear]" caption="MaxMonthOfMaxYear" measure="1" displayFolder="" measureGroup="Output 3" count="0"/>
    <cacheHierarchy uniqueName="[Measures].[FREQUENCY]" caption="FREQUENCY" measure="1" displayFolder="" measureGroup="Output 3" count="0"/>
    <cacheHierarchy uniqueName="[Measures].[LR%]" caption="LR%" measure="1" displayFolder="" measureGroup="Output 3" count="0"/>
    <cacheHierarchy uniqueName="[Measures].[Goals]" caption="Goals" measure="1" displayFolder="" measureGroup="Output 3" count="0"/>
    <cacheHierarchy uniqueName="[Measures].[__XL_Count Output 3]" caption="__XL_Count Output 3" measure="1" displayFolder="" measureGroup="Output 3" count="0" hidden="1"/>
    <cacheHierarchy uniqueName="[Measures].[__No measures defined]" caption="__No measures defined" measure="1" displayFolder="" count="0" hidden="1"/>
    <cacheHierarchy uniqueName="[Measures].[Sum of QUOTE COUNT]" caption="Sum of QUOTE COUNT" measure="1" displayFolder="" measureGroup="Output 3" count="0" hidden="1">
      <extLst>
        <ext xmlns:x15="http://schemas.microsoft.com/office/spreadsheetml/2010/11/main" uri="{B97F6D7D-B522-45F9-BDA1-12C45D357490}">
          <x15:cacheHierarchy aggregatedColumn="12"/>
        </ext>
      </extLst>
    </cacheHierarchy>
    <cacheHierarchy uniqueName="[Measures].[Sum of UPLOAD COUNT]" caption="Sum of UPLOAD COUNT" measure="1" displayFolder="" measureGroup="Output 3" count="0" hidden="1">
      <extLst>
        <ext xmlns:x15="http://schemas.microsoft.com/office/spreadsheetml/2010/11/main" uri="{B97F6D7D-B522-45F9-BDA1-12C45D357490}">
          <x15:cacheHierarchy aggregatedColumn="10"/>
        </ext>
      </extLst>
    </cacheHierarchy>
    <cacheHierarchy uniqueName="[Measures].[Sum of UPLOAD PREMIUM]" caption="Sum of UPLOAD PREMIUM" measure="1" displayFolder="" measureGroup="Output 3" count="0" hidden="1">
      <extLst>
        <ext xmlns:x15="http://schemas.microsoft.com/office/spreadsheetml/2010/11/main" uri="{B97F6D7D-B522-45F9-BDA1-12C45D357490}">
          <x15:cacheHierarchy aggregatedColumn="13"/>
        </ext>
      </extLst>
    </cacheHierarchy>
    <cacheHierarchy uniqueName="[Measures].[Sum of EP]" caption="Sum of EP" measure="1" displayFolder="" measureGroup="Output 3" count="0" hidden="1">
      <extLst>
        <ext xmlns:x15="http://schemas.microsoft.com/office/spreadsheetml/2010/11/main" uri="{B97F6D7D-B522-45F9-BDA1-12C45D357490}">
          <x15:cacheHierarchy aggregatedColumn="8"/>
        </ext>
      </extLst>
    </cacheHierarchy>
    <cacheHierarchy uniqueName="[Measures].[Sum of WP]" caption="Sum of WP" measure="1" displayFolder="" measureGroup="Output 3" count="0" hidden="1">
      <extLst>
        <ext xmlns:x15="http://schemas.microsoft.com/office/spreadsheetml/2010/11/main" uri="{B97F6D7D-B522-45F9-BDA1-12C45D357490}">
          <x15:cacheHierarchy aggregatedColumn="14"/>
        </ext>
      </extLst>
    </cacheHierarchy>
    <cacheHierarchy uniqueName="[Measures].[Sum of PIF]" caption="Sum of PIF" measure="1" displayFolder="" measureGroup="Output 3" count="0" hidden="1">
      <extLst>
        <ext xmlns:x15="http://schemas.microsoft.com/office/spreadsheetml/2010/11/main" uri="{B97F6D7D-B522-45F9-BDA1-12C45D357490}">
          <x15:cacheHierarchy aggregatedColumn="9"/>
        </ext>
      </extLst>
    </cacheHierarchy>
    <cacheHierarchy uniqueName="[Measures].[Sum of IL]" caption="Sum of IL" measure="1" displayFolder="" measureGroup="Output 3" count="0" hidden="1">
      <extLst>
        <ext xmlns:x15="http://schemas.microsoft.com/office/spreadsheetml/2010/11/main" uri="{B97F6D7D-B522-45F9-BDA1-12C45D357490}">
          <x15:cacheHierarchy aggregatedColumn="7"/>
        </ext>
      </extLst>
    </cacheHierarchy>
    <cacheHierarchy uniqueName="[Measures].[Sum of CLAIMS]" caption="Sum of CLAIMS" measure="1" displayFolder="" measureGroup="Output 3" count="0" hidden="1">
      <extLst>
        <ext xmlns:x15="http://schemas.microsoft.com/office/spreadsheetml/2010/11/main" uri="{B97F6D7D-B522-45F9-BDA1-12C45D357490}">
          <x15:cacheHierarchy aggregatedColumn="11"/>
        </ext>
      </extLst>
    </cacheHierarchy>
    <cacheHierarchy uniqueName="[Measures].[Sum of ECY]" caption="Sum of ECY" measure="1" displayFolder="" measureGroup="Output 3" count="0" hidden="1">
      <extLst>
        <ext xmlns:x15="http://schemas.microsoft.com/office/spreadsheetml/2010/11/main" uri="{B97F6D7D-B522-45F9-BDA1-12C45D357490}">
          <x15:cacheHierarchy aggregatedColumn="15"/>
        </ext>
      </extLst>
    </cacheHierarchy>
    <cacheHierarchy uniqueName="[Measures].[Count of APP COUNTS]" caption="Count of APP COUNTS" measure="1" displayFolder="" measureGroup="Output 3" count="0" hidden="1">
      <extLst>
        <ext xmlns:x15="http://schemas.microsoft.com/office/spreadsheetml/2010/11/main" uri="{B97F6D7D-B522-45F9-BDA1-12C45D357490}">
          <x15:cacheHierarchy aggregatedColumn="30"/>
        </ext>
      </extLst>
    </cacheHierarchy>
  </cacheHierarchies>
  <kpis count="0"/>
  <extLst>
    <ext xmlns:x14="http://schemas.microsoft.com/office/spreadsheetml/2009/9/main" uri="{725AE2AE-9491-48be-B2B4-4EB974FC3084}">
      <x14:pivotCacheDefinition slicerData="1" pivotCacheId="1234417451"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tero, Arlene" refreshedDate="44606.819955671293" createdVersion="3" refreshedVersion="7" minRefreshableVersion="3" recordCount="0" supportSubquery="1" supportAdvancedDrill="1" xr:uid="{E0E3A626-C723-4818-90D5-44F14052CA99}">
  <cacheSource type="external" connectionId="2">
    <extLst>
      <ext xmlns:x14="http://schemas.microsoft.com/office/spreadsheetml/2009/9/main" uri="{F057638F-6D5F-4e77-A914-E7F072B9BCA8}">
        <x14:sourceConnection name="ThisWorkbookDataModel"/>
      </ext>
    </extLst>
  </cacheSource>
  <cacheFields count="0"/>
  <cacheHierarchies count="49">
    <cacheHierarchy uniqueName="[Output 3].[COMPANY]" caption="COMPANY" attribute="1" defaultMemberUniqueName="[Output 3].[COMPANY].[All]" allUniqueName="[Output 3].[COMPANY].[All]" dimensionUniqueName="[Output 3]" displayFolder="" count="2" memberValueDatatype="130" unbalanced="0"/>
    <cacheHierarchy uniqueName="[Output 3].[YEAR]" caption="YEAR" attribute="1" defaultMemberUniqueName="[Output 3].[YEAR].[All]" allUniqueName="[Output 3].[YEAR].[All]" dimensionUniqueName="[Output 3]" displayFolder="" count="2" memberValueDatatype="20" unbalanced="0"/>
    <cacheHierarchy uniqueName="[Output 3].[MONTH]" caption="MONTH" attribute="1" defaultMemberUniqueName="[Output 3].[MONTH].[All]" allUniqueName="[Output 3].[MONTH].[All]" dimensionUniqueName="[Output 3]" displayFolder="" count="2" memberValueDatatype="20" unbalanced="0"/>
    <cacheHierarchy uniqueName="[Output 3].[LOB]" caption="LOB" attribute="1" defaultMemberUniqueName="[Output 3].[LOB].[All]" allUniqueName="[Output 3].[LOB].[All]" dimensionUniqueName="[Output 3]" displayFolder="" count="2" memberValueDatatype="130" unbalanced="0"/>
    <cacheHierarchy uniqueName="[Output 3].[RISK_STATE]" caption="RISK_STATE" attribute="1" defaultMemberUniqueName="[Output 3].[RISK_STATE].[All]" allUniqueName="[Output 3].[RISK_STATE].[All]" dimensionUniqueName="[Output 3]" displayFolder="" count="2" memberValueDatatype="130" unbalanced="0"/>
    <cacheHierarchy uniqueName="[Output 3].[NEWRENEWAL]" caption="NEWRENEWAL" attribute="1" defaultMemberUniqueName="[Output 3].[NEWRENEWAL].[All]" allUniqueName="[Output 3].[NEWRENEWAL].[All]" dimensionUniqueName="[Output 3]" displayFolder="" count="2" memberValueDatatype="130" unbalanced="0"/>
    <cacheHierarchy uniqueName="[Output 3].[AGENCY_CODE]" caption="AGENCY_CODE" attribute="1" defaultMemberUniqueName="[Output 3].[AGENCY_CODE].[All]" allUniqueName="[Output 3].[AGENCY_CODE].[All]" dimensionUniqueName="[Output 3]" displayFolder="" count="0" memberValueDatatype="20" unbalanced="0"/>
    <cacheHierarchy uniqueName="[Output 3].[IL]" caption="IL" attribute="1" defaultMemberUniqueName="[Output 3].[IL].[All]" allUniqueName="[Output 3].[IL].[All]" dimensionUniqueName="[Output 3]" displayFolder="" count="0" memberValueDatatype="20" unbalanced="0"/>
    <cacheHierarchy uniqueName="[Output 3].[EP]" caption="EP" attribute="1" defaultMemberUniqueName="[Output 3].[EP].[All]" allUniqueName="[Output 3].[EP].[All]" dimensionUniqueName="[Output 3]" displayFolder="" count="0" memberValueDatatype="5" unbalanced="0"/>
    <cacheHierarchy uniqueName="[Output 3].[PIF]" caption="PIF" attribute="1" defaultMemberUniqueName="[Output 3].[PIF].[All]" allUniqueName="[Output 3].[PIF].[All]" dimensionUniqueName="[Output 3]" displayFolder="" count="0" memberValueDatatype="20" unbalanced="0"/>
    <cacheHierarchy uniqueName="[Output 3].[UPLOAD COUNT]" caption="UPLOAD COUNT" attribute="1" defaultMemberUniqueName="[Output 3].[UPLOAD COUNT].[All]" allUniqueName="[Output 3].[UPLOAD COUNT].[All]" dimensionUniqueName="[Output 3]" displayFolder="" count="0" memberValueDatatype="20" unbalanced="0"/>
    <cacheHierarchy uniqueName="[Output 3].[CLAIMS]" caption="CLAIMS" attribute="1" defaultMemberUniqueName="[Output 3].[CLAIMS].[All]" allUniqueName="[Output 3].[CLAIMS].[All]" dimensionUniqueName="[Output 3]" displayFolder="" count="0" memberValueDatatype="20" unbalanced="0"/>
    <cacheHierarchy uniqueName="[Output 3].[QUOTE COUNT]" caption="QUOTE COUNT" attribute="1" defaultMemberUniqueName="[Output 3].[QUOTE COUNT].[All]" allUniqueName="[Output 3].[QUOTE COUNT].[All]" dimensionUniqueName="[Output 3]" displayFolder="" count="0" memberValueDatatype="20" unbalanced="0"/>
    <cacheHierarchy uniqueName="[Output 3].[UPLOAD PREMIUM]" caption="UPLOAD PREMIUM" attribute="1" defaultMemberUniqueName="[Output 3].[UPLOAD PREMIUM].[All]" allUniqueName="[Output 3].[UPLOAD PREMIUM].[All]" dimensionUniqueName="[Output 3]" displayFolder="" count="0" memberValueDatatype="20" unbalanced="0"/>
    <cacheHierarchy uniqueName="[Output 3].[WP]" caption="WP" attribute="1" defaultMemberUniqueName="[Output 3].[WP].[All]" allUniqueName="[Output 3].[WP].[All]" dimensionUniqueName="[Output 3]" displayFolder="" count="0" memberValueDatatype="20" unbalanced="0"/>
    <cacheHierarchy uniqueName="[Output 3].[ECY]" caption="ECY" attribute="1" defaultMemberUniqueName="[Output 3].[ECY].[All]" allUniqueName="[Output 3].[ECY].[All]" dimensionUniqueName="[Output 3]" displayFolder="" count="0" memberValueDatatype="5" unbalanced="0"/>
    <cacheHierarchy uniqueName="[Output 3].[GROUPED_NATIONAL_ACCOUNT_CODE]" caption="GROUPED_NATIONAL_ACCOUNT_CODE" attribute="1" defaultMemberUniqueName="[Output 3].[GROUPED_NATIONAL_ACCOUNT_CODE].[All]" allUniqueName="[Output 3].[GROUPED_NATIONAL_ACCOUNT_CODE].[All]" dimensionUniqueName="[Output 3]" displayFolder="" count="0" memberValueDatatype="130" unbalanced="0"/>
    <cacheHierarchy uniqueName="[Output 3].[GROUPED_NATIONAL_ACCOUNT]" caption="GROUPED_NATIONAL_ACCOUNT" attribute="1" defaultMemberUniqueName="[Output 3].[GROUPED_NATIONAL_ACCOUNT].[All]" allUniqueName="[Output 3].[GROUPED_NATIONAL_ACCOUNT].[All]" dimensionUniqueName="[Output 3]" displayFolder="" count="0" memberValueDatatype="130" unbalanced="0"/>
    <cacheHierarchy uniqueName="[Output 3].[NA REP]" caption="NA REP" attribute="1" defaultMemberUniqueName="[Output 3].[NA REP].[All]" allUniqueName="[Output 3].[NA REP].[All]" dimensionUniqueName="[Output 3]" displayFolder="" count="0" memberValueDatatype="130" unbalanced="0"/>
    <cacheHierarchy uniqueName="[Output 3].[TOP_PARENT]" caption="TOP_PARENT" attribute="1" defaultMemberUniqueName="[Output 3].[TOP_PARENT].[All]" allUniqueName="[Output 3].[TOP_PARENT].[All]" dimensionUniqueName="[Output 3]" displayFolder="" count="0" memberValueDatatype="130" unbalanced="0"/>
    <cacheHierarchy uniqueName="[Output 3].[TOP_PARENT_NAME]" caption="TOP_PARENT_NAME" attribute="1" defaultMemberUniqueName="[Output 3].[TOP_PARENT_NAME].[All]" allUniqueName="[Output 3].[TOP_PARENT_NAME].[All]" dimensionUniqueName="[Output 3]" displayFolder="" count="2" memberValueDatatype="130" unbalanced="0"/>
    <cacheHierarchy uniqueName="[Output 3].[PARENT_CODE]" caption="PARENT_CODE" attribute="1" defaultMemberUniqueName="[Output 3].[PARENT_CODE].[All]" allUniqueName="[Output 3].[PARENT_CODE].[All]" dimensionUniqueName="[Output 3]" displayFolder="" count="0" memberValueDatatype="130" unbalanced="0"/>
    <cacheHierarchy uniqueName="[Output 3].[AGENCY_ID]" caption="AGENCY_ID" attribute="1" defaultMemberUniqueName="[Output 3].[AGENCY_ID].[All]" allUniqueName="[Output 3].[AGENCY_ID].[All]" dimensionUniqueName="[Output 3]" displayFolder="" count="0" memberValueDatatype="130" unbalanced="0"/>
    <cacheHierarchy uniqueName="[Output 3].[AGENCY_NAME]" caption="AGENCY_NAME" attribute="1" defaultMemberUniqueName="[Output 3].[AGENCY_NAME].[All]" allUniqueName="[Output 3].[AGENCY_NAME].[All]" dimensionUniqueName="[Output 3]" displayFolder="" count="0" memberValueDatatype="130" unbalanced="0"/>
    <cacheHierarchy uniqueName="[Output 3].[APPOINTMENT_DATE]" caption="APPOINTMENT_DATE" attribute="1" time="1" defaultMemberUniqueName="[Output 3].[APPOINTMENT_DATE].[All]" allUniqueName="[Output 3].[APPOINTMENT_DATE].[All]" dimensionUniqueName="[Output 3]" displayFolder="" count="0" memberValueDatatype="7" unbalanced="0"/>
    <cacheHierarchy uniqueName="[Output 3].[PHYSICAL_ADDRESS]" caption="PHYSICAL_ADDRESS" attribute="1" defaultMemberUniqueName="[Output 3].[PHYSICAL_ADDRESS].[All]" allUniqueName="[Output 3].[PHYSICAL_ADDRESS].[All]" dimensionUniqueName="[Output 3]" displayFolder="" count="0" memberValueDatatype="130" unbalanced="0"/>
    <cacheHierarchy uniqueName="[Output 3].[PHYSICAL_CITY]" caption="PHYSICAL_CITY" attribute="1" defaultMemberUniqueName="[Output 3].[PHYSICAL_CITY].[All]" allUniqueName="[Output 3].[PHYSICAL_CITY].[All]" dimensionUniqueName="[Output 3]" displayFolder="" count="0" memberValueDatatype="130" unbalanced="0"/>
    <cacheHierarchy uniqueName="[Output 3].[PHYSICAL_STATE]" caption="PHYSICAL_STATE" attribute="1" defaultMemberUniqueName="[Output 3].[PHYSICAL_STATE].[All]" allUniqueName="[Output 3].[PHYSICAL_STATE].[All]" dimensionUniqueName="[Output 3]" displayFolder="" count="0" memberValueDatatype="130" unbalanced="0"/>
    <cacheHierarchy uniqueName="[Output 3].[PHYSICAL_ZIPCODE]" caption="PHYSICAL_ZIPCODE" attribute="1" defaultMemberUniqueName="[Output 3].[PHYSICAL_ZIPCODE].[All]" allUniqueName="[Output 3].[PHYSICAL_ZIPCODE].[All]" dimensionUniqueName="[Output 3]" displayFolder="" count="0" memberValueDatatype="20" unbalanced="0"/>
    <cacheHierarchy uniqueName="[Output 3].[PRODUCT]" caption="PRODUCT" attribute="1" defaultMemberUniqueName="[Output 3].[PRODUCT].[All]" allUniqueName="[Output 3].[PRODUCT].[All]" dimensionUniqueName="[Output 3]" displayFolder="" count="2" memberValueDatatype="20" unbalanced="0"/>
    <cacheHierarchy uniqueName="[Output 3].[APP COUNTS]" caption="APP COUNTS" attribute="1" defaultMemberUniqueName="[Output 3].[APP COUNTS].[All]" allUniqueName="[Output 3].[APP COUNTS].[All]" dimensionUniqueName="[Output 3]" displayFolder="" count="0" memberValueDatatype="130" unbalanced="0"/>
    <cacheHierarchy uniqueName="[Output 3].[QUARTER]" caption="QUARTER" attribute="1" defaultMemberUniqueName="[Output 3].[QUARTER].[All]" allUniqueName="[Output 3].[QUARTER].[All]" dimensionUniqueName="[Output 3]" displayFolder="" count="0" memberValueDatatype="130" unbalanced="0"/>
    <cacheHierarchy uniqueName="[Measures].[MaxMonthPIF]" caption="MaxMonthPIF" measure="1" displayFolder="" measureGroup="Output 3" count="0"/>
    <cacheHierarchy uniqueName="[Measures].[MaxMonthOfMaxYear]" caption="MaxMonthOfMaxYear" measure="1" displayFolder="" measureGroup="Output 3" count="0"/>
    <cacheHierarchy uniqueName="[Measures].[FREQUENCY]" caption="FREQUENCY" measure="1" displayFolder="" measureGroup="Output 3" count="0"/>
    <cacheHierarchy uniqueName="[Measures].[LR%]" caption="LR%" measure="1" displayFolder="" measureGroup="Output 3" count="0"/>
    <cacheHierarchy uniqueName="[Measures].[Goals]" caption="Goals" measure="1" displayFolder="" measureGroup="Output 3" count="0"/>
    <cacheHierarchy uniqueName="[Measures].[__XL_Count Output 3]" caption="__XL_Count Output 3" measure="1" displayFolder="" measureGroup="Output 3" count="0" hidden="1"/>
    <cacheHierarchy uniqueName="[Measures].[__No measures defined]" caption="__No measures defined" measure="1" displayFolder="" count="0" hidden="1"/>
    <cacheHierarchy uniqueName="[Measures].[Sum of QUOTE COUNT]" caption="Sum of QUOTE COUNT" measure="1" displayFolder="" measureGroup="Output 3" count="0" hidden="1">
      <extLst>
        <ext xmlns:x15="http://schemas.microsoft.com/office/spreadsheetml/2010/11/main" uri="{B97F6D7D-B522-45F9-BDA1-12C45D357490}">
          <x15:cacheHierarchy aggregatedColumn="12"/>
        </ext>
      </extLst>
    </cacheHierarchy>
    <cacheHierarchy uniqueName="[Measures].[Sum of UPLOAD COUNT]" caption="Sum of UPLOAD COUNT" measure="1" displayFolder="" measureGroup="Output 3" count="0" hidden="1">
      <extLst>
        <ext xmlns:x15="http://schemas.microsoft.com/office/spreadsheetml/2010/11/main" uri="{B97F6D7D-B522-45F9-BDA1-12C45D357490}">
          <x15:cacheHierarchy aggregatedColumn="10"/>
        </ext>
      </extLst>
    </cacheHierarchy>
    <cacheHierarchy uniqueName="[Measures].[Sum of UPLOAD PREMIUM]" caption="Sum of UPLOAD PREMIUM" measure="1" displayFolder="" measureGroup="Output 3" count="0" hidden="1">
      <extLst>
        <ext xmlns:x15="http://schemas.microsoft.com/office/spreadsheetml/2010/11/main" uri="{B97F6D7D-B522-45F9-BDA1-12C45D357490}">
          <x15:cacheHierarchy aggregatedColumn="13"/>
        </ext>
      </extLst>
    </cacheHierarchy>
    <cacheHierarchy uniqueName="[Measures].[Sum of EP]" caption="Sum of EP" measure="1" displayFolder="" measureGroup="Output 3" count="0" hidden="1">
      <extLst>
        <ext xmlns:x15="http://schemas.microsoft.com/office/spreadsheetml/2010/11/main" uri="{B97F6D7D-B522-45F9-BDA1-12C45D357490}">
          <x15:cacheHierarchy aggregatedColumn="8"/>
        </ext>
      </extLst>
    </cacheHierarchy>
    <cacheHierarchy uniqueName="[Measures].[Sum of WP]" caption="Sum of WP" measure="1" displayFolder="" measureGroup="Output 3" count="0" hidden="1">
      <extLst>
        <ext xmlns:x15="http://schemas.microsoft.com/office/spreadsheetml/2010/11/main" uri="{B97F6D7D-B522-45F9-BDA1-12C45D357490}">
          <x15:cacheHierarchy aggregatedColumn="14"/>
        </ext>
      </extLst>
    </cacheHierarchy>
    <cacheHierarchy uniqueName="[Measures].[Sum of PIF]" caption="Sum of PIF" measure="1" displayFolder="" measureGroup="Output 3" count="0" hidden="1">
      <extLst>
        <ext xmlns:x15="http://schemas.microsoft.com/office/spreadsheetml/2010/11/main" uri="{B97F6D7D-B522-45F9-BDA1-12C45D357490}">
          <x15:cacheHierarchy aggregatedColumn="9"/>
        </ext>
      </extLst>
    </cacheHierarchy>
    <cacheHierarchy uniqueName="[Measures].[Sum of IL]" caption="Sum of IL" measure="1" displayFolder="" measureGroup="Output 3" count="0" hidden="1">
      <extLst>
        <ext xmlns:x15="http://schemas.microsoft.com/office/spreadsheetml/2010/11/main" uri="{B97F6D7D-B522-45F9-BDA1-12C45D357490}">
          <x15:cacheHierarchy aggregatedColumn="7"/>
        </ext>
      </extLst>
    </cacheHierarchy>
    <cacheHierarchy uniqueName="[Measures].[Sum of CLAIMS]" caption="Sum of CLAIMS" measure="1" displayFolder="" measureGroup="Output 3" count="0" hidden="1">
      <extLst>
        <ext xmlns:x15="http://schemas.microsoft.com/office/spreadsheetml/2010/11/main" uri="{B97F6D7D-B522-45F9-BDA1-12C45D357490}">
          <x15:cacheHierarchy aggregatedColumn="11"/>
        </ext>
      </extLst>
    </cacheHierarchy>
    <cacheHierarchy uniqueName="[Measures].[Sum of ECY]" caption="Sum of ECY" measure="1" displayFolder="" measureGroup="Output 3" count="0" hidden="1">
      <extLst>
        <ext xmlns:x15="http://schemas.microsoft.com/office/spreadsheetml/2010/11/main" uri="{B97F6D7D-B522-45F9-BDA1-12C45D357490}">
          <x15:cacheHierarchy aggregatedColumn="15"/>
        </ext>
      </extLst>
    </cacheHierarchy>
    <cacheHierarchy uniqueName="[Measures].[Count of APP COUNTS]" caption="Count of APP COUNTS" measure="1" displayFolder="" measureGroup="Output 3" count="0" hidden="1">
      <extLst>
        <ext xmlns:x15="http://schemas.microsoft.com/office/spreadsheetml/2010/11/main" uri="{B97F6D7D-B522-45F9-BDA1-12C45D357490}">
          <x15:cacheHierarchy aggregatedColumn="30"/>
        </ext>
      </extLst>
    </cacheHierarchy>
  </cacheHierarchies>
  <kpis count="0"/>
  <extLst>
    <ext xmlns:x14="http://schemas.microsoft.com/office/spreadsheetml/2009/9/main" uri="{725AE2AE-9491-48be-B2B4-4EB974FC3084}">
      <x14:pivotCacheDefinition slicerData="1" pivotCacheId="1765621349"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tero, Arlene" refreshedDate="44606.81996400463" createdVersion="3" refreshedVersion="7" minRefreshableVersion="3" recordCount="0" supportSubquery="1" supportAdvancedDrill="1" xr:uid="{2DA9D00D-8B1D-4F36-A325-422B4DEDDFD7}">
  <cacheSource type="external" connectionId="2">
    <extLst>
      <ext xmlns:x14="http://schemas.microsoft.com/office/spreadsheetml/2009/9/main" uri="{F057638F-6D5F-4e77-A914-E7F072B9BCA8}">
        <x14:sourceConnection name="ThisWorkbookDataModel"/>
      </ext>
    </extLst>
  </cacheSource>
  <cacheFields count="0"/>
  <cacheHierarchies count="49">
    <cacheHierarchy uniqueName="[Output 3].[COMPANY]" caption="COMPANY" attribute="1" defaultMemberUniqueName="[Output 3].[COMPANY].[All]" allUniqueName="[Output 3].[COMPANY].[All]" dimensionUniqueName="[Output 3]" displayFolder="" count="2" memberValueDatatype="130" unbalanced="0"/>
    <cacheHierarchy uniqueName="[Output 3].[YEAR]" caption="YEAR" attribute="1" defaultMemberUniqueName="[Output 3].[YEAR].[All]" allUniqueName="[Output 3].[YEAR].[All]" dimensionUniqueName="[Output 3]" displayFolder="" count="2" memberValueDatatype="20" unbalanced="0"/>
    <cacheHierarchy uniqueName="[Output 3].[MONTH]" caption="MONTH" attribute="1" defaultMemberUniqueName="[Output 3].[MONTH].[All]" allUniqueName="[Output 3].[MONTH].[All]" dimensionUniqueName="[Output 3]" displayFolder="" count="2" memberValueDatatype="20" unbalanced="0"/>
    <cacheHierarchy uniqueName="[Output 3].[LOB]" caption="LOB" attribute="1" defaultMemberUniqueName="[Output 3].[LOB].[All]" allUniqueName="[Output 3].[LOB].[All]" dimensionUniqueName="[Output 3]" displayFolder="" count="2" memberValueDatatype="130" unbalanced="0"/>
    <cacheHierarchy uniqueName="[Output 3].[RISK_STATE]" caption="RISK_STATE" attribute="1" defaultMemberUniqueName="[Output 3].[RISK_STATE].[All]" allUniqueName="[Output 3].[RISK_STATE].[All]" dimensionUniqueName="[Output 3]" displayFolder="" count="2" memberValueDatatype="130" unbalanced="0"/>
    <cacheHierarchy uniqueName="[Output 3].[NEWRENEWAL]" caption="NEWRENEWAL" attribute="1" defaultMemberUniqueName="[Output 3].[NEWRENEWAL].[All]" allUniqueName="[Output 3].[NEWRENEWAL].[All]" dimensionUniqueName="[Output 3]" displayFolder="" count="2" memberValueDatatype="130" unbalanced="0"/>
    <cacheHierarchy uniqueName="[Output 3].[AGENCY_CODE]" caption="AGENCY_CODE" attribute="1" defaultMemberUniqueName="[Output 3].[AGENCY_CODE].[All]" allUniqueName="[Output 3].[AGENCY_CODE].[All]" dimensionUniqueName="[Output 3]" displayFolder="" count="0" memberValueDatatype="20" unbalanced="0"/>
    <cacheHierarchy uniqueName="[Output 3].[IL]" caption="IL" attribute="1" defaultMemberUniqueName="[Output 3].[IL].[All]" allUniqueName="[Output 3].[IL].[All]" dimensionUniqueName="[Output 3]" displayFolder="" count="0" memberValueDatatype="20" unbalanced="0"/>
    <cacheHierarchy uniqueName="[Output 3].[EP]" caption="EP" attribute="1" defaultMemberUniqueName="[Output 3].[EP].[All]" allUniqueName="[Output 3].[EP].[All]" dimensionUniqueName="[Output 3]" displayFolder="" count="0" memberValueDatatype="5" unbalanced="0"/>
    <cacheHierarchy uniqueName="[Output 3].[PIF]" caption="PIF" attribute="1" defaultMemberUniqueName="[Output 3].[PIF].[All]" allUniqueName="[Output 3].[PIF].[All]" dimensionUniqueName="[Output 3]" displayFolder="" count="0" memberValueDatatype="20" unbalanced="0"/>
    <cacheHierarchy uniqueName="[Output 3].[UPLOAD COUNT]" caption="UPLOAD COUNT" attribute="1" defaultMemberUniqueName="[Output 3].[UPLOAD COUNT].[All]" allUniqueName="[Output 3].[UPLOAD COUNT].[All]" dimensionUniqueName="[Output 3]" displayFolder="" count="0" memberValueDatatype="20" unbalanced="0"/>
    <cacheHierarchy uniqueName="[Output 3].[CLAIMS]" caption="CLAIMS" attribute="1" defaultMemberUniqueName="[Output 3].[CLAIMS].[All]" allUniqueName="[Output 3].[CLAIMS].[All]" dimensionUniqueName="[Output 3]" displayFolder="" count="0" memberValueDatatype="20" unbalanced="0"/>
    <cacheHierarchy uniqueName="[Output 3].[QUOTE COUNT]" caption="QUOTE COUNT" attribute="1" defaultMemberUniqueName="[Output 3].[QUOTE COUNT].[All]" allUniqueName="[Output 3].[QUOTE COUNT].[All]" dimensionUniqueName="[Output 3]" displayFolder="" count="0" memberValueDatatype="20" unbalanced="0"/>
    <cacheHierarchy uniqueName="[Output 3].[UPLOAD PREMIUM]" caption="UPLOAD PREMIUM" attribute="1" defaultMemberUniqueName="[Output 3].[UPLOAD PREMIUM].[All]" allUniqueName="[Output 3].[UPLOAD PREMIUM].[All]" dimensionUniqueName="[Output 3]" displayFolder="" count="0" memberValueDatatype="20" unbalanced="0"/>
    <cacheHierarchy uniqueName="[Output 3].[WP]" caption="WP" attribute="1" defaultMemberUniqueName="[Output 3].[WP].[All]" allUniqueName="[Output 3].[WP].[All]" dimensionUniqueName="[Output 3]" displayFolder="" count="0" memberValueDatatype="20" unbalanced="0"/>
    <cacheHierarchy uniqueName="[Output 3].[ECY]" caption="ECY" attribute="1" defaultMemberUniqueName="[Output 3].[ECY].[All]" allUniqueName="[Output 3].[ECY].[All]" dimensionUniqueName="[Output 3]" displayFolder="" count="0" memberValueDatatype="5" unbalanced="0"/>
    <cacheHierarchy uniqueName="[Output 3].[GROUPED_NATIONAL_ACCOUNT_CODE]" caption="GROUPED_NATIONAL_ACCOUNT_CODE" attribute="1" defaultMemberUniqueName="[Output 3].[GROUPED_NATIONAL_ACCOUNT_CODE].[All]" allUniqueName="[Output 3].[GROUPED_NATIONAL_ACCOUNT_CODE].[All]" dimensionUniqueName="[Output 3]" displayFolder="" count="0" memberValueDatatype="130" unbalanced="0"/>
    <cacheHierarchy uniqueName="[Output 3].[GROUPED_NATIONAL_ACCOUNT]" caption="GROUPED_NATIONAL_ACCOUNT" attribute="1" defaultMemberUniqueName="[Output 3].[GROUPED_NATIONAL_ACCOUNT].[All]" allUniqueName="[Output 3].[GROUPED_NATIONAL_ACCOUNT].[All]" dimensionUniqueName="[Output 3]" displayFolder="" count="0" memberValueDatatype="130" unbalanced="0"/>
    <cacheHierarchy uniqueName="[Output 3].[NA REP]" caption="NA REP" attribute="1" defaultMemberUniqueName="[Output 3].[NA REP].[All]" allUniqueName="[Output 3].[NA REP].[All]" dimensionUniqueName="[Output 3]" displayFolder="" count="0" memberValueDatatype="130" unbalanced="0"/>
    <cacheHierarchy uniqueName="[Output 3].[TOP_PARENT]" caption="TOP_PARENT" attribute="1" defaultMemberUniqueName="[Output 3].[TOP_PARENT].[All]" allUniqueName="[Output 3].[TOP_PARENT].[All]" dimensionUniqueName="[Output 3]" displayFolder="" count="0" memberValueDatatype="130" unbalanced="0"/>
    <cacheHierarchy uniqueName="[Output 3].[TOP_PARENT_NAME]" caption="TOP_PARENT_NAME" attribute="1" defaultMemberUniqueName="[Output 3].[TOP_PARENT_NAME].[All]" allUniqueName="[Output 3].[TOP_PARENT_NAME].[All]" dimensionUniqueName="[Output 3]" displayFolder="" count="2" memberValueDatatype="130" unbalanced="0"/>
    <cacheHierarchy uniqueName="[Output 3].[PARENT_CODE]" caption="PARENT_CODE" attribute="1" defaultMemberUniqueName="[Output 3].[PARENT_CODE].[All]" allUniqueName="[Output 3].[PARENT_CODE].[All]" dimensionUniqueName="[Output 3]" displayFolder="" count="0" memberValueDatatype="130" unbalanced="0"/>
    <cacheHierarchy uniqueName="[Output 3].[AGENCY_ID]" caption="AGENCY_ID" attribute="1" defaultMemberUniqueName="[Output 3].[AGENCY_ID].[All]" allUniqueName="[Output 3].[AGENCY_ID].[All]" dimensionUniqueName="[Output 3]" displayFolder="" count="0" memberValueDatatype="130" unbalanced="0"/>
    <cacheHierarchy uniqueName="[Output 3].[AGENCY_NAME]" caption="AGENCY_NAME" attribute="1" defaultMemberUniqueName="[Output 3].[AGENCY_NAME].[All]" allUniqueName="[Output 3].[AGENCY_NAME].[All]" dimensionUniqueName="[Output 3]" displayFolder="" count="0" memberValueDatatype="130" unbalanced="0"/>
    <cacheHierarchy uniqueName="[Output 3].[APPOINTMENT_DATE]" caption="APPOINTMENT_DATE" attribute="1" time="1" defaultMemberUniqueName="[Output 3].[APPOINTMENT_DATE].[All]" allUniqueName="[Output 3].[APPOINTMENT_DATE].[All]" dimensionUniqueName="[Output 3]" displayFolder="" count="0" memberValueDatatype="7" unbalanced="0"/>
    <cacheHierarchy uniqueName="[Output 3].[PHYSICAL_ADDRESS]" caption="PHYSICAL_ADDRESS" attribute="1" defaultMemberUniqueName="[Output 3].[PHYSICAL_ADDRESS].[All]" allUniqueName="[Output 3].[PHYSICAL_ADDRESS].[All]" dimensionUniqueName="[Output 3]" displayFolder="" count="0" memberValueDatatype="130" unbalanced="0"/>
    <cacheHierarchy uniqueName="[Output 3].[PHYSICAL_CITY]" caption="PHYSICAL_CITY" attribute="1" defaultMemberUniqueName="[Output 3].[PHYSICAL_CITY].[All]" allUniqueName="[Output 3].[PHYSICAL_CITY].[All]" dimensionUniqueName="[Output 3]" displayFolder="" count="0" memberValueDatatype="130" unbalanced="0"/>
    <cacheHierarchy uniqueName="[Output 3].[PHYSICAL_STATE]" caption="PHYSICAL_STATE" attribute="1" defaultMemberUniqueName="[Output 3].[PHYSICAL_STATE].[All]" allUniqueName="[Output 3].[PHYSICAL_STATE].[All]" dimensionUniqueName="[Output 3]" displayFolder="" count="0" memberValueDatatype="130" unbalanced="0"/>
    <cacheHierarchy uniqueName="[Output 3].[PHYSICAL_ZIPCODE]" caption="PHYSICAL_ZIPCODE" attribute="1" defaultMemberUniqueName="[Output 3].[PHYSICAL_ZIPCODE].[All]" allUniqueName="[Output 3].[PHYSICAL_ZIPCODE].[All]" dimensionUniqueName="[Output 3]" displayFolder="" count="0" memberValueDatatype="20" unbalanced="0"/>
    <cacheHierarchy uniqueName="[Output 3].[PRODUCT]" caption="PRODUCT" attribute="1" defaultMemberUniqueName="[Output 3].[PRODUCT].[All]" allUniqueName="[Output 3].[PRODUCT].[All]" dimensionUniqueName="[Output 3]" displayFolder="" count="2" memberValueDatatype="20" unbalanced="0"/>
    <cacheHierarchy uniqueName="[Output 3].[APP COUNTS]" caption="APP COUNTS" attribute="1" defaultMemberUniqueName="[Output 3].[APP COUNTS].[All]" allUniqueName="[Output 3].[APP COUNTS].[All]" dimensionUniqueName="[Output 3]" displayFolder="" count="0" memberValueDatatype="130" unbalanced="0"/>
    <cacheHierarchy uniqueName="[Output 3].[QUARTER]" caption="QUARTER" attribute="1" defaultMemberUniqueName="[Output 3].[QUARTER].[All]" allUniqueName="[Output 3].[QUARTER].[All]" dimensionUniqueName="[Output 3]" displayFolder="" count="0" memberValueDatatype="130" unbalanced="0"/>
    <cacheHierarchy uniqueName="[Measures].[MaxMonthPIF]" caption="MaxMonthPIF" measure="1" displayFolder="" measureGroup="Output 3" count="0"/>
    <cacheHierarchy uniqueName="[Measures].[MaxMonthOfMaxYear]" caption="MaxMonthOfMaxYear" measure="1" displayFolder="" measureGroup="Output 3" count="0"/>
    <cacheHierarchy uniqueName="[Measures].[FREQUENCY]" caption="FREQUENCY" measure="1" displayFolder="" measureGroup="Output 3" count="0"/>
    <cacheHierarchy uniqueName="[Measures].[LR%]" caption="LR%" measure="1" displayFolder="" measureGroup="Output 3" count="0"/>
    <cacheHierarchy uniqueName="[Measures].[Goals]" caption="Goals" measure="1" displayFolder="" measureGroup="Output 3" count="0"/>
    <cacheHierarchy uniqueName="[Measures].[__XL_Count Output 3]" caption="__XL_Count Output 3" measure="1" displayFolder="" measureGroup="Output 3" count="0" hidden="1"/>
    <cacheHierarchy uniqueName="[Measures].[__No measures defined]" caption="__No measures defined" measure="1" displayFolder="" count="0" hidden="1"/>
    <cacheHierarchy uniqueName="[Measures].[Sum of QUOTE COUNT]" caption="Sum of QUOTE COUNT" measure="1" displayFolder="" measureGroup="Output 3" count="0" hidden="1">
      <extLst>
        <ext xmlns:x15="http://schemas.microsoft.com/office/spreadsheetml/2010/11/main" uri="{B97F6D7D-B522-45F9-BDA1-12C45D357490}">
          <x15:cacheHierarchy aggregatedColumn="12"/>
        </ext>
      </extLst>
    </cacheHierarchy>
    <cacheHierarchy uniqueName="[Measures].[Sum of UPLOAD COUNT]" caption="Sum of UPLOAD COUNT" measure="1" displayFolder="" measureGroup="Output 3" count="0" hidden="1">
      <extLst>
        <ext xmlns:x15="http://schemas.microsoft.com/office/spreadsheetml/2010/11/main" uri="{B97F6D7D-B522-45F9-BDA1-12C45D357490}">
          <x15:cacheHierarchy aggregatedColumn="10"/>
        </ext>
      </extLst>
    </cacheHierarchy>
    <cacheHierarchy uniqueName="[Measures].[Sum of UPLOAD PREMIUM]" caption="Sum of UPLOAD PREMIUM" measure="1" displayFolder="" measureGroup="Output 3" count="0" hidden="1">
      <extLst>
        <ext xmlns:x15="http://schemas.microsoft.com/office/spreadsheetml/2010/11/main" uri="{B97F6D7D-B522-45F9-BDA1-12C45D357490}">
          <x15:cacheHierarchy aggregatedColumn="13"/>
        </ext>
      </extLst>
    </cacheHierarchy>
    <cacheHierarchy uniqueName="[Measures].[Sum of EP]" caption="Sum of EP" measure="1" displayFolder="" measureGroup="Output 3" count="0" hidden="1">
      <extLst>
        <ext xmlns:x15="http://schemas.microsoft.com/office/spreadsheetml/2010/11/main" uri="{B97F6D7D-B522-45F9-BDA1-12C45D357490}">
          <x15:cacheHierarchy aggregatedColumn="8"/>
        </ext>
      </extLst>
    </cacheHierarchy>
    <cacheHierarchy uniqueName="[Measures].[Sum of WP]" caption="Sum of WP" measure="1" displayFolder="" measureGroup="Output 3" count="0" hidden="1">
      <extLst>
        <ext xmlns:x15="http://schemas.microsoft.com/office/spreadsheetml/2010/11/main" uri="{B97F6D7D-B522-45F9-BDA1-12C45D357490}">
          <x15:cacheHierarchy aggregatedColumn="14"/>
        </ext>
      </extLst>
    </cacheHierarchy>
    <cacheHierarchy uniqueName="[Measures].[Sum of PIF]" caption="Sum of PIF" measure="1" displayFolder="" measureGroup="Output 3" count="0" hidden="1">
      <extLst>
        <ext xmlns:x15="http://schemas.microsoft.com/office/spreadsheetml/2010/11/main" uri="{B97F6D7D-B522-45F9-BDA1-12C45D357490}">
          <x15:cacheHierarchy aggregatedColumn="9"/>
        </ext>
      </extLst>
    </cacheHierarchy>
    <cacheHierarchy uniqueName="[Measures].[Sum of IL]" caption="Sum of IL" measure="1" displayFolder="" measureGroup="Output 3" count="0" hidden="1">
      <extLst>
        <ext xmlns:x15="http://schemas.microsoft.com/office/spreadsheetml/2010/11/main" uri="{B97F6D7D-B522-45F9-BDA1-12C45D357490}">
          <x15:cacheHierarchy aggregatedColumn="7"/>
        </ext>
      </extLst>
    </cacheHierarchy>
    <cacheHierarchy uniqueName="[Measures].[Sum of CLAIMS]" caption="Sum of CLAIMS" measure="1" displayFolder="" measureGroup="Output 3" count="0" hidden="1">
      <extLst>
        <ext xmlns:x15="http://schemas.microsoft.com/office/spreadsheetml/2010/11/main" uri="{B97F6D7D-B522-45F9-BDA1-12C45D357490}">
          <x15:cacheHierarchy aggregatedColumn="11"/>
        </ext>
      </extLst>
    </cacheHierarchy>
    <cacheHierarchy uniqueName="[Measures].[Sum of ECY]" caption="Sum of ECY" measure="1" displayFolder="" measureGroup="Output 3" count="0" hidden="1">
      <extLst>
        <ext xmlns:x15="http://schemas.microsoft.com/office/spreadsheetml/2010/11/main" uri="{B97F6D7D-B522-45F9-BDA1-12C45D357490}">
          <x15:cacheHierarchy aggregatedColumn="15"/>
        </ext>
      </extLst>
    </cacheHierarchy>
    <cacheHierarchy uniqueName="[Measures].[Count of APP COUNTS]" caption="Count of APP COUNTS" measure="1" displayFolder="" measureGroup="Output 3" count="0" hidden="1">
      <extLst>
        <ext xmlns:x15="http://schemas.microsoft.com/office/spreadsheetml/2010/11/main" uri="{B97F6D7D-B522-45F9-BDA1-12C45D357490}">
          <x15:cacheHierarchy aggregatedColumn="30"/>
        </ext>
      </extLst>
    </cacheHierarchy>
  </cacheHierarchies>
  <kpis count="0"/>
  <extLst>
    <ext xmlns:x14="http://schemas.microsoft.com/office/spreadsheetml/2009/9/main" uri="{725AE2AE-9491-48be-B2B4-4EB974FC3084}">
      <x14:pivotCacheDefinition slicerData="1" pivotCacheId="2014234011"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tero, Arlene" refreshedDate="44606.819971643519" createdVersion="3" refreshedVersion="7" minRefreshableVersion="3" recordCount="0" supportSubquery="1" supportAdvancedDrill="1" xr:uid="{DF124BC3-F094-44FC-ACB4-2F5572B4AD1F}">
  <cacheSource type="external" connectionId="2">
    <extLst>
      <ext xmlns:x14="http://schemas.microsoft.com/office/spreadsheetml/2009/9/main" uri="{F057638F-6D5F-4e77-A914-E7F072B9BCA8}">
        <x14:sourceConnection name="ThisWorkbookDataModel"/>
      </ext>
    </extLst>
  </cacheSource>
  <cacheFields count="0"/>
  <cacheHierarchies count="49">
    <cacheHierarchy uniqueName="[Output 3].[COMPANY]" caption="COMPANY" attribute="1" defaultMemberUniqueName="[Output 3].[COMPANY].[All]" allUniqueName="[Output 3].[COMPANY].[All]" dimensionUniqueName="[Output 3]" displayFolder="" count="2" memberValueDatatype="130" unbalanced="0"/>
    <cacheHierarchy uniqueName="[Output 3].[YEAR]" caption="YEAR" attribute="1" defaultMemberUniqueName="[Output 3].[YEAR].[All]" allUniqueName="[Output 3].[YEAR].[All]" dimensionUniqueName="[Output 3]" displayFolder="" count="2" memberValueDatatype="20" unbalanced="0"/>
    <cacheHierarchy uniqueName="[Output 3].[MONTH]" caption="MONTH" attribute="1" defaultMemberUniqueName="[Output 3].[MONTH].[All]" allUniqueName="[Output 3].[MONTH].[All]" dimensionUniqueName="[Output 3]" displayFolder="" count="2" memberValueDatatype="20" unbalanced="0"/>
    <cacheHierarchy uniqueName="[Output 3].[LOB]" caption="LOB" attribute="1" defaultMemberUniqueName="[Output 3].[LOB].[All]" allUniqueName="[Output 3].[LOB].[All]" dimensionUniqueName="[Output 3]" displayFolder="" count="2" memberValueDatatype="130" unbalanced="0"/>
    <cacheHierarchy uniqueName="[Output 3].[RISK_STATE]" caption="RISK_STATE" attribute="1" defaultMemberUniqueName="[Output 3].[RISK_STATE].[All]" allUniqueName="[Output 3].[RISK_STATE].[All]" dimensionUniqueName="[Output 3]" displayFolder="" count="2" memberValueDatatype="130" unbalanced="0"/>
    <cacheHierarchy uniqueName="[Output 3].[NEWRENEWAL]" caption="NEWRENEWAL" attribute="1" defaultMemberUniqueName="[Output 3].[NEWRENEWAL].[All]" allUniqueName="[Output 3].[NEWRENEWAL].[All]" dimensionUniqueName="[Output 3]" displayFolder="" count="2" memberValueDatatype="130" unbalanced="0"/>
    <cacheHierarchy uniqueName="[Output 3].[AGENCY_CODE]" caption="AGENCY_CODE" attribute="1" defaultMemberUniqueName="[Output 3].[AGENCY_CODE].[All]" allUniqueName="[Output 3].[AGENCY_CODE].[All]" dimensionUniqueName="[Output 3]" displayFolder="" count="0" memberValueDatatype="20" unbalanced="0"/>
    <cacheHierarchy uniqueName="[Output 3].[IL]" caption="IL" attribute="1" defaultMemberUniqueName="[Output 3].[IL].[All]" allUniqueName="[Output 3].[IL].[All]" dimensionUniqueName="[Output 3]" displayFolder="" count="0" memberValueDatatype="20" unbalanced="0"/>
    <cacheHierarchy uniqueName="[Output 3].[EP]" caption="EP" attribute="1" defaultMemberUniqueName="[Output 3].[EP].[All]" allUniqueName="[Output 3].[EP].[All]" dimensionUniqueName="[Output 3]" displayFolder="" count="0" memberValueDatatype="5" unbalanced="0"/>
    <cacheHierarchy uniqueName="[Output 3].[PIF]" caption="PIF" attribute="1" defaultMemberUniqueName="[Output 3].[PIF].[All]" allUniqueName="[Output 3].[PIF].[All]" dimensionUniqueName="[Output 3]" displayFolder="" count="0" memberValueDatatype="20" unbalanced="0"/>
    <cacheHierarchy uniqueName="[Output 3].[UPLOAD COUNT]" caption="UPLOAD COUNT" attribute="1" defaultMemberUniqueName="[Output 3].[UPLOAD COUNT].[All]" allUniqueName="[Output 3].[UPLOAD COUNT].[All]" dimensionUniqueName="[Output 3]" displayFolder="" count="0" memberValueDatatype="20" unbalanced="0"/>
    <cacheHierarchy uniqueName="[Output 3].[CLAIMS]" caption="CLAIMS" attribute="1" defaultMemberUniqueName="[Output 3].[CLAIMS].[All]" allUniqueName="[Output 3].[CLAIMS].[All]" dimensionUniqueName="[Output 3]" displayFolder="" count="0" memberValueDatatype="20" unbalanced="0"/>
    <cacheHierarchy uniqueName="[Output 3].[QUOTE COUNT]" caption="QUOTE COUNT" attribute="1" defaultMemberUniqueName="[Output 3].[QUOTE COUNT].[All]" allUniqueName="[Output 3].[QUOTE COUNT].[All]" dimensionUniqueName="[Output 3]" displayFolder="" count="0" memberValueDatatype="20" unbalanced="0"/>
    <cacheHierarchy uniqueName="[Output 3].[UPLOAD PREMIUM]" caption="UPLOAD PREMIUM" attribute="1" defaultMemberUniqueName="[Output 3].[UPLOAD PREMIUM].[All]" allUniqueName="[Output 3].[UPLOAD PREMIUM].[All]" dimensionUniqueName="[Output 3]" displayFolder="" count="0" memberValueDatatype="20" unbalanced="0"/>
    <cacheHierarchy uniqueName="[Output 3].[WP]" caption="WP" attribute="1" defaultMemberUniqueName="[Output 3].[WP].[All]" allUniqueName="[Output 3].[WP].[All]" dimensionUniqueName="[Output 3]" displayFolder="" count="0" memberValueDatatype="20" unbalanced="0"/>
    <cacheHierarchy uniqueName="[Output 3].[ECY]" caption="ECY" attribute="1" defaultMemberUniqueName="[Output 3].[ECY].[All]" allUniqueName="[Output 3].[ECY].[All]" dimensionUniqueName="[Output 3]" displayFolder="" count="0" memberValueDatatype="5" unbalanced="0"/>
    <cacheHierarchy uniqueName="[Output 3].[GROUPED_NATIONAL_ACCOUNT_CODE]" caption="GROUPED_NATIONAL_ACCOUNT_CODE" attribute="1" defaultMemberUniqueName="[Output 3].[GROUPED_NATIONAL_ACCOUNT_CODE].[All]" allUniqueName="[Output 3].[GROUPED_NATIONAL_ACCOUNT_CODE].[All]" dimensionUniqueName="[Output 3]" displayFolder="" count="0" memberValueDatatype="130" unbalanced="0"/>
    <cacheHierarchy uniqueName="[Output 3].[GROUPED_NATIONAL_ACCOUNT]" caption="GROUPED_NATIONAL_ACCOUNT" attribute="1" defaultMemberUniqueName="[Output 3].[GROUPED_NATIONAL_ACCOUNT].[All]" allUniqueName="[Output 3].[GROUPED_NATIONAL_ACCOUNT].[All]" dimensionUniqueName="[Output 3]" displayFolder="" count="0" memberValueDatatype="130" unbalanced="0"/>
    <cacheHierarchy uniqueName="[Output 3].[NA REP]" caption="NA REP" attribute="1" defaultMemberUniqueName="[Output 3].[NA REP].[All]" allUniqueName="[Output 3].[NA REP].[All]" dimensionUniqueName="[Output 3]" displayFolder="" count="0" memberValueDatatype="130" unbalanced="0"/>
    <cacheHierarchy uniqueName="[Output 3].[TOP_PARENT]" caption="TOP_PARENT" attribute="1" defaultMemberUniqueName="[Output 3].[TOP_PARENT].[All]" allUniqueName="[Output 3].[TOP_PARENT].[All]" dimensionUniqueName="[Output 3]" displayFolder="" count="0" memberValueDatatype="130" unbalanced="0"/>
    <cacheHierarchy uniqueName="[Output 3].[TOP_PARENT_NAME]" caption="TOP_PARENT_NAME" attribute="1" defaultMemberUniqueName="[Output 3].[TOP_PARENT_NAME].[All]" allUniqueName="[Output 3].[TOP_PARENT_NAME].[All]" dimensionUniqueName="[Output 3]" displayFolder="" count="2" memberValueDatatype="130" unbalanced="0"/>
    <cacheHierarchy uniqueName="[Output 3].[PARENT_CODE]" caption="PARENT_CODE" attribute="1" defaultMemberUniqueName="[Output 3].[PARENT_CODE].[All]" allUniqueName="[Output 3].[PARENT_CODE].[All]" dimensionUniqueName="[Output 3]" displayFolder="" count="0" memberValueDatatype="130" unbalanced="0"/>
    <cacheHierarchy uniqueName="[Output 3].[AGENCY_ID]" caption="AGENCY_ID" attribute="1" defaultMemberUniqueName="[Output 3].[AGENCY_ID].[All]" allUniqueName="[Output 3].[AGENCY_ID].[All]" dimensionUniqueName="[Output 3]" displayFolder="" count="0" memberValueDatatype="130" unbalanced="0"/>
    <cacheHierarchy uniqueName="[Output 3].[AGENCY_NAME]" caption="AGENCY_NAME" attribute="1" defaultMemberUniqueName="[Output 3].[AGENCY_NAME].[All]" allUniqueName="[Output 3].[AGENCY_NAME].[All]" dimensionUniqueName="[Output 3]" displayFolder="" count="0" memberValueDatatype="130" unbalanced="0"/>
    <cacheHierarchy uniqueName="[Output 3].[APPOINTMENT_DATE]" caption="APPOINTMENT_DATE" attribute="1" time="1" defaultMemberUniqueName="[Output 3].[APPOINTMENT_DATE].[All]" allUniqueName="[Output 3].[APPOINTMENT_DATE].[All]" dimensionUniqueName="[Output 3]" displayFolder="" count="0" memberValueDatatype="7" unbalanced="0"/>
    <cacheHierarchy uniqueName="[Output 3].[PHYSICAL_ADDRESS]" caption="PHYSICAL_ADDRESS" attribute="1" defaultMemberUniqueName="[Output 3].[PHYSICAL_ADDRESS].[All]" allUniqueName="[Output 3].[PHYSICAL_ADDRESS].[All]" dimensionUniqueName="[Output 3]" displayFolder="" count="0" memberValueDatatype="130" unbalanced="0"/>
    <cacheHierarchy uniqueName="[Output 3].[PHYSICAL_CITY]" caption="PHYSICAL_CITY" attribute="1" defaultMemberUniqueName="[Output 3].[PHYSICAL_CITY].[All]" allUniqueName="[Output 3].[PHYSICAL_CITY].[All]" dimensionUniqueName="[Output 3]" displayFolder="" count="0" memberValueDatatype="130" unbalanced="0"/>
    <cacheHierarchy uniqueName="[Output 3].[PHYSICAL_STATE]" caption="PHYSICAL_STATE" attribute="1" defaultMemberUniqueName="[Output 3].[PHYSICAL_STATE].[All]" allUniqueName="[Output 3].[PHYSICAL_STATE].[All]" dimensionUniqueName="[Output 3]" displayFolder="" count="0" memberValueDatatype="130" unbalanced="0"/>
    <cacheHierarchy uniqueName="[Output 3].[PHYSICAL_ZIPCODE]" caption="PHYSICAL_ZIPCODE" attribute="1" defaultMemberUniqueName="[Output 3].[PHYSICAL_ZIPCODE].[All]" allUniqueName="[Output 3].[PHYSICAL_ZIPCODE].[All]" dimensionUniqueName="[Output 3]" displayFolder="" count="0" memberValueDatatype="20" unbalanced="0"/>
    <cacheHierarchy uniqueName="[Output 3].[PRODUCT]" caption="PRODUCT" attribute="1" defaultMemberUniqueName="[Output 3].[PRODUCT].[All]" allUniqueName="[Output 3].[PRODUCT].[All]" dimensionUniqueName="[Output 3]" displayFolder="" count="2" memberValueDatatype="20" unbalanced="0"/>
    <cacheHierarchy uniqueName="[Output 3].[APP COUNTS]" caption="APP COUNTS" attribute="1" defaultMemberUniqueName="[Output 3].[APP COUNTS].[All]" allUniqueName="[Output 3].[APP COUNTS].[All]" dimensionUniqueName="[Output 3]" displayFolder="" count="0" memberValueDatatype="130" unbalanced="0"/>
    <cacheHierarchy uniqueName="[Output 3].[QUARTER]" caption="QUARTER" attribute="1" defaultMemberUniqueName="[Output 3].[QUARTER].[All]" allUniqueName="[Output 3].[QUARTER].[All]" dimensionUniqueName="[Output 3]" displayFolder="" count="0" memberValueDatatype="130" unbalanced="0"/>
    <cacheHierarchy uniqueName="[Measures].[MaxMonthPIF]" caption="MaxMonthPIF" measure="1" displayFolder="" measureGroup="Output 3" count="0"/>
    <cacheHierarchy uniqueName="[Measures].[MaxMonthOfMaxYear]" caption="MaxMonthOfMaxYear" measure="1" displayFolder="" measureGroup="Output 3" count="0"/>
    <cacheHierarchy uniqueName="[Measures].[FREQUENCY]" caption="FREQUENCY" measure="1" displayFolder="" measureGroup="Output 3" count="0"/>
    <cacheHierarchy uniqueName="[Measures].[LR%]" caption="LR%" measure="1" displayFolder="" measureGroup="Output 3" count="0"/>
    <cacheHierarchy uniqueName="[Measures].[Goals]" caption="Goals" measure="1" displayFolder="" measureGroup="Output 3" count="0"/>
    <cacheHierarchy uniqueName="[Measures].[__XL_Count Output 3]" caption="__XL_Count Output 3" measure="1" displayFolder="" measureGroup="Output 3" count="0" hidden="1"/>
    <cacheHierarchy uniqueName="[Measures].[__No measures defined]" caption="__No measures defined" measure="1" displayFolder="" count="0" hidden="1"/>
    <cacheHierarchy uniqueName="[Measures].[Sum of QUOTE COUNT]" caption="Sum of QUOTE COUNT" measure="1" displayFolder="" measureGroup="Output 3" count="0" hidden="1">
      <extLst>
        <ext xmlns:x15="http://schemas.microsoft.com/office/spreadsheetml/2010/11/main" uri="{B97F6D7D-B522-45F9-BDA1-12C45D357490}">
          <x15:cacheHierarchy aggregatedColumn="12"/>
        </ext>
      </extLst>
    </cacheHierarchy>
    <cacheHierarchy uniqueName="[Measures].[Sum of UPLOAD COUNT]" caption="Sum of UPLOAD COUNT" measure="1" displayFolder="" measureGroup="Output 3" count="0" hidden="1">
      <extLst>
        <ext xmlns:x15="http://schemas.microsoft.com/office/spreadsheetml/2010/11/main" uri="{B97F6D7D-B522-45F9-BDA1-12C45D357490}">
          <x15:cacheHierarchy aggregatedColumn="10"/>
        </ext>
      </extLst>
    </cacheHierarchy>
    <cacheHierarchy uniqueName="[Measures].[Sum of UPLOAD PREMIUM]" caption="Sum of UPLOAD PREMIUM" measure="1" displayFolder="" measureGroup="Output 3" count="0" hidden="1">
      <extLst>
        <ext xmlns:x15="http://schemas.microsoft.com/office/spreadsheetml/2010/11/main" uri="{B97F6D7D-B522-45F9-BDA1-12C45D357490}">
          <x15:cacheHierarchy aggregatedColumn="13"/>
        </ext>
      </extLst>
    </cacheHierarchy>
    <cacheHierarchy uniqueName="[Measures].[Sum of EP]" caption="Sum of EP" measure="1" displayFolder="" measureGroup="Output 3" count="0" hidden="1">
      <extLst>
        <ext xmlns:x15="http://schemas.microsoft.com/office/spreadsheetml/2010/11/main" uri="{B97F6D7D-B522-45F9-BDA1-12C45D357490}">
          <x15:cacheHierarchy aggregatedColumn="8"/>
        </ext>
      </extLst>
    </cacheHierarchy>
    <cacheHierarchy uniqueName="[Measures].[Sum of WP]" caption="Sum of WP" measure="1" displayFolder="" measureGroup="Output 3" count="0" hidden="1">
      <extLst>
        <ext xmlns:x15="http://schemas.microsoft.com/office/spreadsheetml/2010/11/main" uri="{B97F6D7D-B522-45F9-BDA1-12C45D357490}">
          <x15:cacheHierarchy aggregatedColumn="14"/>
        </ext>
      </extLst>
    </cacheHierarchy>
    <cacheHierarchy uniqueName="[Measures].[Sum of PIF]" caption="Sum of PIF" measure="1" displayFolder="" measureGroup="Output 3" count="0" hidden="1">
      <extLst>
        <ext xmlns:x15="http://schemas.microsoft.com/office/spreadsheetml/2010/11/main" uri="{B97F6D7D-B522-45F9-BDA1-12C45D357490}">
          <x15:cacheHierarchy aggregatedColumn="9"/>
        </ext>
      </extLst>
    </cacheHierarchy>
    <cacheHierarchy uniqueName="[Measures].[Sum of IL]" caption="Sum of IL" measure="1" displayFolder="" measureGroup="Output 3" count="0" hidden="1">
      <extLst>
        <ext xmlns:x15="http://schemas.microsoft.com/office/spreadsheetml/2010/11/main" uri="{B97F6D7D-B522-45F9-BDA1-12C45D357490}">
          <x15:cacheHierarchy aggregatedColumn="7"/>
        </ext>
      </extLst>
    </cacheHierarchy>
    <cacheHierarchy uniqueName="[Measures].[Sum of CLAIMS]" caption="Sum of CLAIMS" measure="1" displayFolder="" measureGroup="Output 3" count="0" hidden="1">
      <extLst>
        <ext xmlns:x15="http://schemas.microsoft.com/office/spreadsheetml/2010/11/main" uri="{B97F6D7D-B522-45F9-BDA1-12C45D357490}">
          <x15:cacheHierarchy aggregatedColumn="11"/>
        </ext>
      </extLst>
    </cacheHierarchy>
    <cacheHierarchy uniqueName="[Measures].[Sum of ECY]" caption="Sum of ECY" measure="1" displayFolder="" measureGroup="Output 3" count="0" hidden="1">
      <extLst>
        <ext xmlns:x15="http://schemas.microsoft.com/office/spreadsheetml/2010/11/main" uri="{B97F6D7D-B522-45F9-BDA1-12C45D357490}">
          <x15:cacheHierarchy aggregatedColumn="15"/>
        </ext>
      </extLst>
    </cacheHierarchy>
    <cacheHierarchy uniqueName="[Measures].[Count of APP COUNTS]" caption="Count of APP COUNTS" measure="1" displayFolder="" measureGroup="Output 3" count="0" hidden="1">
      <extLst>
        <ext xmlns:x15="http://schemas.microsoft.com/office/spreadsheetml/2010/11/main" uri="{B97F6D7D-B522-45F9-BDA1-12C45D357490}">
          <x15:cacheHierarchy aggregatedColumn="30"/>
        </ext>
      </extLst>
    </cacheHierarchy>
  </cacheHierarchies>
  <kpis count="0"/>
  <extLst>
    <ext xmlns:x14="http://schemas.microsoft.com/office/spreadsheetml/2009/9/main" uri="{725AE2AE-9491-48be-B2B4-4EB974FC3084}">
      <x14:pivotCacheDefinition slicerData="1" pivotCacheId="178621999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9404CDB-50A6-4C85-822C-E5CC710C5F8D}" name="PivotTable1" cacheId="10" dataPosition="0" applyNumberFormats="0" applyBorderFormats="0" applyFontFormats="0" applyPatternFormats="0" applyAlignmentFormats="0" applyWidthHeightFormats="1" dataCaption="Values" tag="5d36ae54-64ef-4ef6-8111-bcef798f3551" updatedVersion="7" minRefreshableVersion="3" itemPrintTitles="1" createdVersion="5" indent="0" compact="0" compactData="0" multipleFieldFilters="0">
  <location ref="I6:S10" firstHeaderRow="0" firstDataRow="1" firstDataCol="1"/>
  <pivotFields count="13">
    <pivotField compact="0" allDrilled="1" outline="0" showAll="0" sortType="descending" defaultAttributeDrillState="1">
      <items count="7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t="default"/>
      </items>
      <autoSortScope>
        <pivotArea dataOnly="0" outline="0" fieldPosition="0">
          <references count="1">
            <reference field="4294967294" count="1" selected="0">
              <x v="4"/>
            </reference>
          </references>
        </pivotArea>
      </autoSortScope>
      <extLst>
        <ext xmlns:x14="http://schemas.microsoft.com/office/spreadsheetml/2009/9/main" uri="{2946ED86-A175-432a-8AC1-64E0C546D7DE}">
          <x14:pivotField fillDownLabels="1"/>
        </ext>
      </extLst>
    </pivotField>
    <pivotField axis="axisRow" compact="0" allDrilled="1" outline="0" showAll="0" dataSourceSort="1" defaultSubtotal="0" defaultAttributeDrillState="1">
      <items count="3">
        <item x="0"/>
        <item x="1"/>
        <item x="2"/>
      </items>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s>
  <rowFields count="1">
    <field x="1"/>
  </rowFields>
  <rowItems count="4">
    <i>
      <x/>
    </i>
    <i>
      <x v="1"/>
    </i>
    <i>
      <x v="2"/>
    </i>
    <i t="grand">
      <x/>
    </i>
  </rowItems>
  <colFields count="1">
    <field x="-2"/>
  </colFields>
  <colItems count="10">
    <i>
      <x/>
    </i>
    <i i="1">
      <x v="1"/>
    </i>
    <i i="2">
      <x v="2"/>
    </i>
    <i i="3">
      <x v="3"/>
    </i>
    <i i="4">
      <x v="4"/>
    </i>
    <i i="5">
      <x v="5"/>
    </i>
    <i i="6">
      <x v="6"/>
    </i>
    <i i="7">
      <x v="7"/>
    </i>
    <i i="8">
      <x v="8"/>
    </i>
    <i i="9">
      <x v="9"/>
    </i>
  </colItems>
  <dataFields count="10">
    <dataField name="QUOTES" fld="2" baseField="0" baseItem="0"/>
    <dataField name="UPLOADS" fld="3" baseField="0" baseItem="0"/>
    <dataField name="PIF" fld="9" subtotal="count" baseField="0" baseItem="0"/>
    <dataField name="EP " fld="4" baseField="1" baseItem="2" numFmtId="164"/>
    <dataField name="WP " fld="5" baseField="1" baseItem="0" numFmtId="164"/>
    <dataField name="IL " fld="6" baseField="1" baseItem="0" numFmtId="164"/>
    <dataField fld="11" subtotal="count" baseField="0" baseItem="0" numFmtId="165"/>
    <dataField name="CLAIMS " fld="7" baseField="1" baseItem="0"/>
    <dataField name="ECY " fld="8" baseField="1" baseItem="0" numFmtId="166"/>
    <dataField fld="10" subtotal="count" baseField="1" baseItem="0" numFmtId="2"/>
  </dataFields>
  <formats count="12">
    <format dxfId="65">
      <pivotArea dataOnly="0" labelOnly="1" outline="0" fieldPosition="0">
        <references count="1">
          <reference field="1" count="0"/>
        </references>
      </pivotArea>
    </format>
    <format dxfId="64">
      <pivotArea dataOnly="0" labelOnly="1" outline="0" fieldPosition="0">
        <references count="1">
          <reference field="1" count="0"/>
        </references>
      </pivotArea>
    </format>
    <format dxfId="63">
      <pivotArea dataOnly="0" labelOnly="1" outline="0" fieldPosition="0">
        <references count="1">
          <reference field="1" count="0"/>
        </references>
      </pivotArea>
    </format>
    <format dxfId="62">
      <pivotArea dataOnly="0" labelOnly="1" outline="0" fieldPosition="0">
        <references count="1">
          <reference field="1" count="0"/>
        </references>
      </pivotArea>
    </format>
    <format dxfId="61">
      <pivotArea dataOnly="0" labelOnly="1" outline="0" fieldPosition="0">
        <references count="1">
          <reference field="1" count="0"/>
        </references>
      </pivotArea>
    </format>
    <format dxfId="60">
      <pivotArea field="0" type="button" dataOnly="0" labelOnly="1" outline="0"/>
    </format>
    <format dxfId="59">
      <pivotArea field="1" type="button" dataOnly="0" labelOnly="1" outline="0" axis="axisRow" fieldPosition="0"/>
    </format>
    <format dxfId="58">
      <pivotArea dataOnly="0" labelOnly="1" outline="0" fieldPosition="0">
        <references count="1">
          <reference field="4294967294" count="10">
            <x v="0"/>
            <x v="1"/>
            <x v="2"/>
            <x v="3"/>
            <x v="4"/>
            <x v="5"/>
            <x v="6"/>
            <x v="7"/>
            <x v="8"/>
            <x v="9"/>
          </reference>
        </references>
      </pivotArea>
    </format>
    <format dxfId="57">
      <pivotArea dataOnly="0" labelOnly="1" outline="0" fieldPosition="0">
        <references count="1">
          <reference field="1" count="0"/>
        </references>
      </pivotArea>
    </format>
    <format dxfId="56">
      <pivotArea outline="0" collapsedLevelsAreSubtotals="1" fieldPosition="0"/>
    </format>
    <format dxfId="55">
      <pivotArea dataOnly="0" labelOnly="1" outline="0" fieldPosition="0">
        <references count="1">
          <reference field="4294967294" count="10">
            <x v="0"/>
            <x v="1"/>
            <x v="2"/>
            <x v="3"/>
            <x v="4"/>
            <x v="5"/>
            <x v="6"/>
            <x v="7"/>
            <x v="8"/>
            <x v="9"/>
          </reference>
        </references>
      </pivotArea>
    </format>
    <format dxfId="54">
      <pivotArea dataOnly="0" outline="0" fieldPosition="0">
        <references count="1">
          <reference field="4294967294" count="3">
            <x v="0"/>
            <x v="1"/>
            <x v="2"/>
          </reference>
        </references>
      </pivotArea>
    </format>
  </formats>
  <pivotHierarchies count="49">
    <pivotHierarchy multipleItemSelectionAllowed="1" dragToData="1"/>
    <pivotHierarchy multipleItemSelectionAllowed="1" dragToData="1"/>
    <pivotHierarchy multipleItemSelectionAllowed="1" dragToData="1">
      <members count="1" level="1">
        <member name="[Output 3].[MONTH].&amp;[1]"/>
      </members>
    </pivotHierarchy>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caption="PIF"/>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QUOTES"/>
    <pivotHierarchy dragToData="1" caption="UPLOADS"/>
    <pivotHierarchy dragToData="1" caption="UPLOAD PREMIUM "/>
    <pivotHierarchy dragToData="1" caption="EP "/>
    <pivotHierarchy dragToData="1" caption="WP "/>
    <pivotHierarchy dragToData="1" caption="PIF "/>
    <pivotHierarchy dragToData="1" caption="IL "/>
    <pivotHierarchy dragToData="1" caption="CLAIMS "/>
    <pivotHierarchy dragToData="1" caption="ECY "/>
    <pivotHierarchy dragToData="1" caption="APPS"/>
  </pivotHierarchies>
  <pivotTableStyleInfo name="PivotStyleMedium2"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Output 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AF38910-2151-4EB2-A8E3-CF72BD309221}" name="PivotTable1" cacheId="1" dataPosition="0" applyNumberFormats="0" applyBorderFormats="0" applyFontFormats="0" applyPatternFormats="0" applyAlignmentFormats="0" applyWidthHeightFormats="1" dataCaption="Values" tag="0693216e-0255-4c85-bbed-d8934c7ef2fd" updatedVersion="7" minRefreshableVersion="3" rowGrandTotals="0" colGrandTotals="0" itemPrintTitles="1" createdVersion="5" indent="0" compact="0" compactData="0" multipleFieldFilters="0">
  <location ref="I6:U11" firstHeaderRow="0" firstDataRow="1" firstDataCol="3"/>
  <pivotFields count="14">
    <pivotField axis="axisRow" compact="0" allDrilled="1" outline="0" showAll="0" sortType="descending" defaultAttributeDrillState="1">
      <items count="2">
        <item x="0"/>
        <item t="default"/>
      </items>
      <autoSortScope>
        <pivotArea dataOnly="0" outline="0" fieldPosition="0">
          <references count="1">
            <reference field="4294967294" count="1" selected="0">
              <x v="4"/>
            </reference>
          </references>
        </pivotArea>
      </autoSortScope>
      <extLst>
        <ext xmlns:x14="http://schemas.microsoft.com/office/spreadsheetml/2009/9/main" uri="{2946ED86-A175-432a-8AC1-64E0C546D7DE}">
          <x14:pivotField fillDownLabels="1"/>
        </ext>
      </extLst>
    </pivotField>
    <pivotField axis="axisRow" compact="0" allDrilled="1" outline="0" showAll="0" dataSourceSort="1" defaultSubtotal="0">
      <items count="3">
        <item x="0" e="0"/>
        <item x="1"/>
        <item x="2" e="0"/>
      </items>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2">
        <item x="0"/>
        <item x="1"/>
      </items>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s>
  <rowFields count="3">
    <field x="0"/>
    <field x="1"/>
    <field x="12"/>
  </rowFields>
  <rowItems count="5">
    <i>
      <x/>
      <x/>
    </i>
    <i r="1">
      <x v="1"/>
      <x/>
    </i>
    <i r="2">
      <x v="1"/>
    </i>
    <i r="1">
      <x v="2"/>
    </i>
    <i t="default">
      <x/>
    </i>
  </rowItems>
  <colFields count="1">
    <field x="-2"/>
  </colFields>
  <colItems count="10">
    <i>
      <x/>
    </i>
    <i i="1">
      <x v="1"/>
    </i>
    <i i="2">
      <x v="2"/>
    </i>
    <i i="3">
      <x v="3"/>
    </i>
    <i i="4">
      <x v="4"/>
    </i>
    <i i="5">
      <x v="5"/>
    </i>
    <i i="6">
      <x v="6"/>
    </i>
    <i i="7">
      <x v="7"/>
    </i>
    <i i="8">
      <x v="8"/>
    </i>
    <i i="9">
      <x v="9"/>
    </i>
  </colItems>
  <dataFields count="10">
    <dataField name="QUOTES" fld="2" baseField="0" baseItem="0"/>
    <dataField name="UPLOADS" fld="3" baseField="0" baseItem="0"/>
    <dataField name="PIF" fld="9" subtotal="count" baseField="0" baseItem="0"/>
    <dataField name="EP " fld="4" baseField="1" baseItem="2" numFmtId="164"/>
    <dataField name="WP " fld="5" baseField="1" baseItem="0" numFmtId="164"/>
    <dataField name="IL " fld="6" baseField="1" baseItem="0" numFmtId="164"/>
    <dataField fld="11" subtotal="count" baseField="0" baseItem="0" numFmtId="165"/>
    <dataField name="CLAIMS " fld="7" baseField="1" baseItem="0"/>
    <dataField name="ECY " fld="8" baseField="1" baseItem="0" numFmtId="166"/>
    <dataField fld="10" subtotal="count" baseField="1" baseItem="0" numFmtId="2"/>
  </dataFields>
  <formats count="16">
    <format dxfId="53">
      <pivotArea dataOnly="0" labelOnly="1" outline="0" fieldPosition="0">
        <references count="1">
          <reference field="1" count="0"/>
        </references>
      </pivotArea>
    </format>
    <format dxfId="52">
      <pivotArea dataOnly="0" labelOnly="1" outline="0" fieldPosition="0">
        <references count="1">
          <reference field="1" count="0"/>
        </references>
      </pivotArea>
    </format>
    <format dxfId="51">
      <pivotArea dataOnly="0" labelOnly="1" outline="0" fieldPosition="0">
        <references count="1">
          <reference field="1" count="0"/>
        </references>
      </pivotArea>
    </format>
    <format dxfId="50">
      <pivotArea dataOnly="0" labelOnly="1" outline="0" fieldPosition="0">
        <references count="1">
          <reference field="1" count="0"/>
        </references>
      </pivotArea>
    </format>
    <format dxfId="49">
      <pivotArea dataOnly="0" labelOnly="1" outline="0" fieldPosition="0">
        <references count="1">
          <reference field="1" count="0"/>
        </references>
      </pivotArea>
    </format>
    <format dxfId="48">
      <pivotArea dataOnly="0" labelOnly="1" outline="0" fieldPosition="0">
        <references count="1">
          <reference field="0" count="0"/>
        </references>
      </pivotArea>
    </format>
    <format dxfId="47">
      <pivotArea dataOnly="0" labelOnly="1" outline="0" fieldPosition="0">
        <references count="1">
          <reference field="0" count="0"/>
        </references>
      </pivotArea>
    </format>
    <format dxfId="46">
      <pivotArea field="0" type="button" dataOnly="0" labelOnly="1" outline="0" axis="axisRow" fieldPosition="0"/>
    </format>
    <format dxfId="45">
      <pivotArea field="1" type="button" dataOnly="0" labelOnly="1" outline="0" axis="axisRow" fieldPosition="1"/>
    </format>
    <format dxfId="44">
      <pivotArea dataOnly="0" labelOnly="1" outline="0" fieldPosition="0">
        <references count="1">
          <reference field="4294967294" count="10">
            <x v="0"/>
            <x v="1"/>
            <x v="2"/>
            <x v="3"/>
            <x v="4"/>
            <x v="5"/>
            <x v="6"/>
            <x v="7"/>
            <x v="8"/>
            <x v="9"/>
          </reference>
        </references>
      </pivotArea>
    </format>
    <format dxfId="43">
      <pivotArea dataOnly="0" labelOnly="1" outline="0" fieldPosition="0">
        <references count="1">
          <reference field="1" count="0"/>
        </references>
      </pivotArea>
    </format>
    <format dxfId="42">
      <pivotArea dataOnly="0" outline="0" fieldPosition="0">
        <references count="1">
          <reference field="0" count="0" defaultSubtotal="1"/>
        </references>
      </pivotArea>
    </format>
    <format dxfId="41">
      <pivotArea dataOnly="0" outline="0" fieldPosition="0">
        <references count="1">
          <reference field="0" count="0" defaultSubtotal="1"/>
        </references>
      </pivotArea>
    </format>
    <format dxfId="40">
      <pivotArea outline="0" collapsedLevelsAreSubtotals="1" fieldPosition="0"/>
    </format>
    <format dxfId="39">
      <pivotArea dataOnly="0" labelOnly="1" outline="0" fieldPosition="0">
        <references count="1">
          <reference field="4294967294" count="10">
            <x v="0"/>
            <x v="1"/>
            <x v="2"/>
            <x v="3"/>
            <x v="4"/>
            <x v="5"/>
            <x v="6"/>
            <x v="7"/>
            <x v="8"/>
            <x v="9"/>
          </reference>
        </references>
      </pivotArea>
    </format>
    <format dxfId="38">
      <pivotArea dataOnly="0" outline="0" fieldPosition="0">
        <references count="1">
          <reference field="4294967294" count="3">
            <x v="0"/>
            <x v="1"/>
            <x v="2"/>
          </reference>
        </references>
      </pivotArea>
    </format>
  </formats>
  <pivotHierarchies count="49">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caption="PIF"/>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QUOTES"/>
    <pivotHierarchy dragToData="1" caption="UPLOADS"/>
    <pivotHierarchy dragToData="1" caption="UPLOAD PREMIUM "/>
    <pivotHierarchy dragToData="1" caption="EP "/>
    <pivotHierarchy dragToData="1" caption="WP "/>
    <pivotHierarchy dragToData="1" caption="PIF "/>
    <pivotHierarchy dragToData="1" caption="IL "/>
    <pivotHierarchy dragToData="1" caption="CLAIMS "/>
    <pivotHierarchy dragToData="1" caption="ECY "/>
    <pivotHierarchy dragToData="1" caption="APPS"/>
  </pivotHierarchies>
  <pivotTableStyleInfo name="PivotStyleMedium2" showRowHeaders="1" showColHeaders="1" showRowStripes="0" showColStripes="0" showLastColumn="1"/>
  <rowHierarchiesUsage count="3">
    <rowHierarchyUsage hierarchyUsage="17"/>
    <rowHierarchyUsage hierarchyUsage="1"/>
    <rowHierarchyUsage hierarchyUsage="2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Output 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259B746-2A52-4B2C-AC70-D36CB2BB5CD8}" name="PivotTable1" cacheId="2" dataPosition="0" applyNumberFormats="0" applyBorderFormats="0" applyFontFormats="0" applyPatternFormats="0" applyAlignmentFormats="0" applyWidthHeightFormats="1" dataCaption="Values" tag="80c2c784-c315-432a-9d43-c31ff96c68ed" updatedVersion="7" minRefreshableVersion="3" rowGrandTotals="0" colGrandTotals="0" itemPrintTitles="1" createdVersion="5" indent="0" compact="0" compactData="0" multipleFieldFilters="0">
  <location ref="I6:V32" firstHeaderRow="0" firstDataRow="1" firstDataCol="4"/>
  <pivotFields count="15">
    <pivotField axis="axisRow" compact="0" allDrilled="1" outline="0" showAll="0" sortType="descending" defaultAttributeDrillState="1">
      <items count="2">
        <item x="0"/>
        <item t="default"/>
      </items>
      <autoSortScope>
        <pivotArea dataOnly="0" outline="0" fieldPosition="0">
          <references count="1">
            <reference field="4294967294" count="1" selected="0">
              <x v="4"/>
            </reference>
          </references>
        </pivotArea>
      </autoSortScope>
      <extLst>
        <ext xmlns:x14="http://schemas.microsoft.com/office/spreadsheetml/2009/9/main" uri="{2946ED86-A175-432a-8AC1-64E0C546D7DE}">
          <x14:pivotField fillDownLabels="1"/>
        </ext>
      </extLst>
    </pivotField>
    <pivotField axis="axisRow" compact="0" allDrilled="1" outline="0" showAll="0" sortType="ascending" defaultSubtotal="0">
      <items count="3">
        <item x="0" e="0"/>
        <item x="1"/>
        <item x="2" e="0"/>
      </items>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23">
        <item x="0"/>
        <item x="1"/>
        <item x="2"/>
        <item x="3"/>
        <item x="4"/>
        <item x="5"/>
        <item x="6"/>
        <item x="7"/>
        <item x="8"/>
        <item x="9"/>
        <item x="10"/>
        <item x="11"/>
        <item x="12"/>
        <item x="13"/>
        <item x="14"/>
        <item x="15"/>
        <item x="16"/>
        <item x="17"/>
        <item x="18"/>
        <item x="19"/>
        <item x="20"/>
        <item x="21"/>
        <item x="22"/>
      </items>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22">
        <item x="0"/>
        <item x="1"/>
        <item x="2"/>
        <item x="3"/>
        <item x="4"/>
        <item x="5"/>
        <item x="6"/>
        <item x="7"/>
        <item x="8"/>
        <item x="9"/>
        <item x="10"/>
        <item x="11"/>
        <item x="12"/>
        <item x="13"/>
        <item x="14"/>
        <item x="15"/>
        <item x="16"/>
        <item x="17"/>
        <item x="18"/>
        <item x="19"/>
        <item x="20"/>
        <item x="21"/>
      </items>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s>
  <rowFields count="4">
    <field x="0"/>
    <field x="1"/>
    <field x="12"/>
    <field x="13"/>
  </rowFields>
  <rowItems count="26">
    <i>
      <x/>
      <x/>
    </i>
    <i r="1">
      <x v="1"/>
      <x/>
      <x/>
    </i>
    <i r="2">
      <x v="1"/>
      <x v="1"/>
    </i>
    <i r="2">
      <x v="2"/>
      <x v="2"/>
    </i>
    <i r="2">
      <x v="3"/>
      <x v="3"/>
    </i>
    <i r="2">
      <x v="4"/>
      <x v="4"/>
    </i>
    <i r="2">
      <x v="5"/>
      <x v="5"/>
    </i>
    <i r="2">
      <x v="6"/>
      <x v="6"/>
    </i>
    <i r="2">
      <x v="7"/>
      <x v="7"/>
    </i>
    <i r="2">
      <x v="8"/>
      <x/>
    </i>
    <i r="2">
      <x v="9"/>
      <x v="8"/>
    </i>
    <i r="2">
      <x v="10"/>
      <x v="9"/>
    </i>
    <i r="2">
      <x v="11"/>
      <x v="10"/>
    </i>
    <i r="2">
      <x v="12"/>
      <x v="11"/>
    </i>
    <i r="2">
      <x v="13"/>
      <x v="12"/>
    </i>
    <i r="2">
      <x v="14"/>
      <x v="13"/>
    </i>
    <i r="2">
      <x v="15"/>
      <x v="14"/>
    </i>
    <i r="2">
      <x v="16"/>
      <x v="15"/>
    </i>
    <i r="2">
      <x v="17"/>
      <x v="16"/>
    </i>
    <i r="2">
      <x v="18"/>
      <x v="17"/>
    </i>
    <i r="2">
      <x v="19"/>
      <x v="18"/>
    </i>
    <i r="2">
      <x v="20"/>
      <x v="19"/>
    </i>
    <i r="2">
      <x v="21"/>
      <x v="20"/>
    </i>
    <i r="2">
      <x v="22"/>
      <x v="21"/>
    </i>
    <i r="1">
      <x v="2"/>
    </i>
    <i t="default">
      <x/>
    </i>
  </rowItems>
  <colFields count="1">
    <field x="-2"/>
  </colFields>
  <colItems count="10">
    <i>
      <x/>
    </i>
    <i i="1">
      <x v="1"/>
    </i>
    <i i="2">
      <x v="2"/>
    </i>
    <i i="3">
      <x v="3"/>
    </i>
    <i i="4">
      <x v="4"/>
    </i>
    <i i="5">
      <x v="5"/>
    </i>
    <i i="6">
      <x v="6"/>
    </i>
    <i i="7">
      <x v="7"/>
    </i>
    <i i="8">
      <x v="8"/>
    </i>
    <i i="9">
      <x v="9"/>
    </i>
  </colItems>
  <dataFields count="10">
    <dataField name="QUOTES" fld="2" baseField="0" baseItem="0"/>
    <dataField name="UPLOADS" fld="3" baseField="0" baseItem="0"/>
    <dataField name="PIF" fld="9" subtotal="count" baseField="0" baseItem="0"/>
    <dataField name="EP " fld="4" baseField="1" baseItem="2" numFmtId="164"/>
    <dataField name="WP " fld="5" baseField="1" baseItem="0" numFmtId="164"/>
    <dataField name="IL " fld="6" baseField="1" baseItem="0" numFmtId="164"/>
    <dataField fld="11" subtotal="count" baseField="0" baseItem="0" numFmtId="165"/>
    <dataField name="CLAIMS " fld="7" baseField="1" baseItem="0"/>
    <dataField name="ECY " fld="8" baseField="1" baseItem="0" numFmtId="166"/>
    <dataField fld="10" subtotal="count" baseField="1" baseItem="0" numFmtId="2"/>
  </dataFields>
  <formats count="16">
    <format dxfId="37">
      <pivotArea dataOnly="0" labelOnly="1" outline="0" fieldPosition="0">
        <references count="1">
          <reference field="1" count="0"/>
        </references>
      </pivotArea>
    </format>
    <format dxfId="36">
      <pivotArea dataOnly="0" labelOnly="1" outline="0" fieldPosition="0">
        <references count="1">
          <reference field="1" count="0"/>
        </references>
      </pivotArea>
    </format>
    <format dxfId="35">
      <pivotArea dataOnly="0" labelOnly="1" outline="0" fieldPosition="0">
        <references count="1">
          <reference field="1" count="0"/>
        </references>
      </pivotArea>
    </format>
    <format dxfId="34">
      <pivotArea dataOnly="0" labelOnly="1" outline="0" fieldPosition="0">
        <references count="1">
          <reference field="1" count="0"/>
        </references>
      </pivotArea>
    </format>
    <format dxfId="33">
      <pivotArea dataOnly="0" labelOnly="1" outline="0" fieldPosition="0">
        <references count="1">
          <reference field="1" count="0"/>
        </references>
      </pivotArea>
    </format>
    <format dxfId="32">
      <pivotArea dataOnly="0" labelOnly="1" outline="0" fieldPosition="0">
        <references count="1">
          <reference field="0" count="0"/>
        </references>
      </pivotArea>
    </format>
    <format dxfId="31">
      <pivotArea dataOnly="0" labelOnly="1" outline="0" fieldPosition="0">
        <references count="1">
          <reference field="0" count="0"/>
        </references>
      </pivotArea>
    </format>
    <format dxfId="30">
      <pivotArea field="0" type="button" dataOnly="0" labelOnly="1" outline="0" axis="axisRow" fieldPosition="0"/>
    </format>
    <format dxfId="29">
      <pivotArea field="1" type="button" dataOnly="0" labelOnly="1" outline="0" axis="axisRow" fieldPosition="1"/>
    </format>
    <format dxfId="28">
      <pivotArea dataOnly="0" labelOnly="1" outline="0" fieldPosition="0">
        <references count="1">
          <reference field="4294967294" count="10">
            <x v="0"/>
            <x v="1"/>
            <x v="2"/>
            <x v="3"/>
            <x v="4"/>
            <x v="5"/>
            <x v="6"/>
            <x v="7"/>
            <x v="8"/>
            <x v="9"/>
          </reference>
        </references>
      </pivotArea>
    </format>
    <format dxfId="27">
      <pivotArea dataOnly="0" labelOnly="1" outline="0" fieldPosition="0">
        <references count="1">
          <reference field="1" count="0"/>
        </references>
      </pivotArea>
    </format>
    <format dxfId="26">
      <pivotArea dataOnly="0" outline="0" fieldPosition="0">
        <references count="1">
          <reference field="0" count="0" defaultSubtotal="1"/>
        </references>
      </pivotArea>
    </format>
    <format dxfId="25">
      <pivotArea dataOnly="0" outline="0" fieldPosition="0">
        <references count="1">
          <reference field="0" count="0" defaultSubtotal="1"/>
        </references>
      </pivotArea>
    </format>
    <format dxfId="24">
      <pivotArea outline="0" collapsedLevelsAreSubtotals="1" fieldPosition="0"/>
    </format>
    <format dxfId="23">
      <pivotArea dataOnly="0" labelOnly="1" outline="0" fieldPosition="0">
        <references count="1">
          <reference field="4294967294" count="10">
            <x v="0"/>
            <x v="1"/>
            <x v="2"/>
            <x v="3"/>
            <x v="4"/>
            <x v="5"/>
            <x v="6"/>
            <x v="7"/>
            <x v="8"/>
            <x v="9"/>
          </reference>
        </references>
      </pivotArea>
    </format>
    <format dxfId="22">
      <pivotArea dataOnly="0" outline="0" fieldPosition="0">
        <references count="1">
          <reference field="4294967294" count="3">
            <x v="0"/>
            <x v="1"/>
            <x v="2"/>
          </reference>
        </references>
      </pivotArea>
    </format>
  </formats>
  <pivotHierarchies count="49">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caption="PIF"/>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QUOTES"/>
    <pivotHierarchy dragToData="1" caption="UPLOADS"/>
    <pivotHierarchy dragToData="1" caption="UPLOAD PREMIUM "/>
    <pivotHierarchy dragToData="1" caption="EP "/>
    <pivotHierarchy dragToData="1" caption="WP "/>
    <pivotHierarchy dragToData="1" caption="PIF "/>
    <pivotHierarchy dragToData="1" caption="IL "/>
    <pivotHierarchy dragToData="1" caption="CLAIMS "/>
    <pivotHierarchy dragToData="1" caption="ECY "/>
    <pivotHierarchy dragToData="1" caption="APPS"/>
  </pivotHierarchies>
  <pivotTableStyleInfo name="PivotStyleMedium2" showRowHeaders="1" showColHeaders="1" showRowStripes="0" showColStripes="0" showLastColumn="1"/>
  <rowHierarchiesUsage count="4">
    <rowHierarchyUsage hierarchyUsage="17"/>
    <rowHierarchyUsage hierarchyUsage="1"/>
    <rowHierarchyUsage hierarchyUsage="6"/>
    <rowHierarchyUsage hierarchyUsage="2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Output 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7429360-3957-4A4D-83CF-AF8C9AB60CEC}" name="PivotTable1" cacheId="3" dataPosition="0" applyNumberFormats="0" applyBorderFormats="0" applyFontFormats="0" applyPatternFormats="0" applyAlignmentFormats="0" applyWidthHeightFormats="1" dataCaption="Values" tag="a3b1351e-2a32-47d2-b372-82363154db0f" updatedVersion="7" minRefreshableVersion="3" subtotalHiddenItems="1" rowGrandTotals="0" colGrandTotals="0" itemPrintTitles="1" createdVersion="5" indent="0" compact="0" compactData="0" multipleFieldFilters="0">
  <location ref="I6:V56" firstHeaderRow="0" firstDataRow="1" firstDataCol="4"/>
  <pivotFields count="15">
    <pivotField axis="axisRow" compact="0" allDrilled="1" outline="0" subtotalTop="0" showAll="0" sortType="descending" defaultAttributeDrillState="1">
      <items count="2">
        <item x="0"/>
        <item t="default"/>
      </items>
      <autoSortScope>
        <pivotArea dataOnly="0" outline="0" fieldPosition="0">
          <references count="1">
            <reference field="4294967294" count="1" selected="0">
              <x v="5"/>
            </reference>
          </references>
        </pivotArea>
      </autoSortScope>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axis="axisRow" compact="0" allDrilled="1" outline="0" subtotalTop="0" showAll="0"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Row" compact="0" allDrilled="1" outline="0" subtotalTop="0" showAll="0" dataSourceSort="1" defaultAttributeDrillState="1">
      <items count="25">
        <item x="0"/>
        <item x="1"/>
        <item x="2"/>
        <item x="3"/>
        <item x="4"/>
        <item x="5"/>
        <item x="6"/>
        <item x="7"/>
        <item x="8"/>
        <item x="9"/>
        <item x="10"/>
        <item x="11"/>
        <item x="12"/>
        <item x="13"/>
        <item x="14"/>
        <item x="15"/>
        <item x="16"/>
        <item x="17"/>
        <item x="18"/>
        <item x="19"/>
        <item x="20"/>
        <item x="21"/>
        <item x="22"/>
        <item x="23"/>
        <item t="default"/>
      </items>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23">
        <item x="0"/>
        <item x="1"/>
        <item x="2"/>
        <item x="3"/>
        <item x="4"/>
        <item x="5"/>
        <item x="6"/>
        <item x="7"/>
        <item x="8"/>
        <item x="9"/>
        <item x="10"/>
        <item x="11"/>
        <item x="12"/>
        <item x="13"/>
        <item x="14"/>
        <item x="15"/>
        <item x="16"/>
        <item x="17"/>
        <item x="18"/>
        <item x="19"/>
        <item x="20"/>
        <item x="21"/>
        <item x="22"/>
      </items>
      <extLst>
        <ext xmlns:x14="http://schemas.microsoft.com/office/spreadsheetml/2009/9/main" uri="{2946ED86-A175-432a-8AC1-64E0C546D7DE}">
          <x14:pivotField fillDownLabels="1"/>
        </ext>
      </extLst>
    </pivotField>
    <pivotField compact="0" allDrilled="1" outline="0" subtotalTop="0" showAll="0" dataSourceSort="1" defaultAttributeDrillState="1">
      <extLst>
        <ext xmlns:x14="http://schemas.microsoft.com/office/spreadsheetml/2009/9/main" uri="{2946ED86-A175-432a-8AC1-64E0C546D7DE}">
          <x14:pivotField fillDownLabels="1"/>
        </ext>
      </extLst>
    </pivotField>
  </pivotFields>
  <rowFields count="4">
    <field x="0"/>
    <field x="12"/>
    <field x="13"/>
    <field x="11"/>
  </rowFields>
  <rowItems count="50">
    <i>
      <x/>
      <x/>
      <x/>
      <x/>
    </i>
    <i t="default" r="1">
      <x/>
    </i>
    <i r="1">
      <x v="1"/>
      <x v="1"/>
      <x v="1"/>
    </i>
    <i t="default" r="1">
      <x v="1"/>
    </i>
    <i r="1">
      <x v="2"/>
      <x v="2"/>
      <x/>
    </i>
    <i t="default" r="1">
      <x v="2"/>
    </i>
    <i r="1">
      <x v="3"/>
      <x v="3"/>
      <x v="1"/>
    </i>
    <i t="default" r="1">
      <x v="3"/>
    </i>
    <i r="1">
      <x v="4"/>
      <x v="4"/>
      <x/>
    </i>
    <i t="default" r="1">
      <x v="4"/>
    </i>
    <i r="1">
      <x v="5"/>
      <x v="5"/>
      <x v="1"/>
    </i>
    <i t="default" r="1">
      <x v="5"/>
    </i>
    <i r="1">
      <x v="6"/>
      <x v="6"/>
      <x v="1"/>
    </i>
    <i t="default" r="1">
      <x v="6"/>
    </i>
    <i r="1">
      <x v="7"/>
      <x v="7"/>
      <x v="2"/>
    </i>
    <i t="default" r="1">
      <x v="7"/>
    </i>
    <i r="1">
      <x v="8"/>
      <x v="8"/>
      <x/>
    </i>
    <i t="default" r="1">
      <x v="8"/>
    </i>
    <i r="1">
      <x v="9"/>
      <x/>
      <x/>
    </i>
    <i t="default" r="1">
      <x v="9"/>
    </i>
    <i r="1">
      <x v="10"/>
      <x v="9"/>
      <x/>
    </i>
    <i t="default" r="1">
      <x v="10"/>
    </i>
    <i r="1">
      <x v="11"/>
      <x v="10"/>
      <x v="3"/>
    </i>
    <i t="default" r="1">
      <x v="11"/>
    </i>
    <i r="1">
      <x v="12"/>
      <x v="11"/>
      <x/>
    </i>
    <i r="3">
      <x v="2"/>
    </i>
    <i t="default" r="1">
      <x v="12"/>
    </i>
    <i r="1">
      <x v="13"/>
      <x v="12"/>
      <x v="3"/>
    </i>
    <i t="default" r="1">
      <x v="13"/>
    </i>
    <i r="1">
      <x v="14"/>
      <x v="13"/>
      <x v="3"/>
    </i>
    <i t="default" r="1">
      <x v="14"/>
    </i>
    <i r="1">
      <x v="15"/>
      <x v="14"/>
      <x v="4"/>
    </i>
    <i t="default" r="1">
      <x v="15"/>
    </i>
    <i r="1">
      <x v="16"/>
      <x v="15"/>
      <x v="4"/>
    </i>
    <i t="default" r="1">
      <x v="16"/>
    </i>
    <i r="1">
      <x v="17"/>
      <x v="16"/>
      <x v="3"/>
    </i>
    <i t="default" r="1">
      <x v="17"/>
    </i>
    <i r="1">
      <x v="18"/>
      <x v="17"/>
      <x v="4"/>
    </i>
    <i t="default" r="1">
      <x v="18"/>
    </i>
    <i r="1">
      <x v="19"/>
      <x v="18"/>
      <x/>
    </i>
    <i t="default" r="1">
      <x v="19"/>
    </i>
    <i r="1">
      <x v="20"/>
      <x v="19"/>
      <x/>
    </i>
    <i t="default" r="1">
      <x v="20"/>
    </i>
    <i r="1">
      <x v="21"/>
      <x v="20"/>
      <x v="4"/>
    </i>
    <i t="default" r="1">
      <x v="21"/>
    </i>
    <i r="1">
      <x v="22"/>
      <x v="21"/>
      <x v="3"/>
    </i>
    <i t="default" r="1">
      <x v="22"/>
    </i>
    <i r="1">
      <x v="23"/>
      <x v="22"/>
      <x v="3"/>
    </i>
    <i t="default" r="1">
      <x v="23"/>
    </i>
    <i t="default">
      <x/>
    </i>
  </rowItems>
  <colFields count="1">
    <field x="-2"/>
  </colFields>
  <colItems count="10">
    <i>
      <x/>
    </i>
    <i i="1">
      <x v="1"/>
    </i>
    <i i="2">
      <x v="2"/>
    </i>
    <i i="3">
      <x v="3"/>
    </i>
    <i i="4">
      <x v="4"/>
    </i>
    <i i="5">
      <x v="5"/>
    </i>
    <i i="6">
      <x v="6"/>
    </i>
    <i i="7">
      <x v="7"/>
    </i>
    <i i="8">
      <x v="8"/>
    </i>
    <i i="9">
      <x v="9"/>
    </i>
  </colItems>
  <dataFields count="10">
    <dataField name="IL " fld="5" baseField="0" baseItem="0" numFmtId="164"/>
    <dataField name="QUOTES" fld="1" baseField="0" baseItem="0"/>
    <dataField name="UPLOADS" fld="2" baseField="0" baseItem="0"/>
    <dataField name="PIF" fld="8" subtotal="count" baseField="0" baseItem="0"/>
    <dataField name="EP " fld="3" baseField="0" baseItem="0" numFmtId="164"/>
    <dataField name="WP " fld="4" baseField="0" baseItem="0" numFmtId="164"/>
    <dataField fld="10" subtotal="count" baseField="0" baseItem="0" numFmtId="165"/>
    <dataField name="CLAIMS " fld="6" baseField="0" baseItem="0"/>
    <dataField name="ECY " fld="7" baseField="0" baseItem="0" numFmtId="166"/>
    <dataField fld="9" subtotal="count" baseField="0" baseItem="0" numFmtId="2"/>
  </dataFields>
  <formats count="10">
    <format dxfId="21">
      <pivotArea dataOnly="0" labelOnly="1" outline="0" fieldPosition="0">
        <references count="1">
          <reference field="0" count="0"/>
        </references>
      </pivotArea>
    </format>
    <format dxfId="20">
      <pivotArea dataOnly="0" labelOnly="1" outline="0" fieldPosition="0">
        <references count="1">
          <reference field="0" count="0"/>
        </references>
      </pivotArea>
    </format>
    <format dxfId="19">
      <pivotArea field="0" type="button" dataOnly="0" labelOnly="1" outline="0" axis="axisRow" fieldPosition="0"/>
    </format>
    <format dxfId="18">
      <pivotArea dataOnly="0" labelOnly="1" outline="0" fieldPosition="0">
        <references count="1">
          <reference field="4294967294" count="10">
            <x v="0"/>
            <x v="1"/>
            <x v="2"/>
            <x v="3"/>
            <x v="4"/>
            <x v="5"/>
            <x v="6"/>
            <x v="7"/>
            <x v="8"/>
            <x v="9"/>
          </reference>
        </references>
      </pivotArea>
    </format>
    <format dxfId="17">
      <pivotArea dataOnly="0" outline="0" fieldPosition="0">
        <references count="1">
          <reference field="0" count="0" defaultSubtotal="1"/>
        </references>
      </pivotArea>
    </format>
    <format dxfId="16">
      <pivotArea dataOnly="0" outline="0" fieldPosition="0">
        <references count="1">
          <reference field="0" count="0" defaultSubtotal="1"/>
        </references>
      </pivotArea>
    </format>
    <format dxfId="15">
      <pivotArea outline="0" collapsedLevelsAreSubtotals="1" fieldPosition="0"/>
    </format>
    <format dxfId="14">
      <pivotArea dataOnly="0" labelOnly="1" outline="0" fieldPosition="0">
        <references count="1">
          <reference field="4294967294" count="10">
            <x v="0"/>
            <x v="1"/>
            <x v="2"/>
            <x v="3"/>
            <x v="4"/>
            <x v="5"/>
            <x v="6"/>
            <x v="7"/>
            <x v="8"/>
            <x v="9"/>
          </reference>
        </references>
      </pivotArea>
    </format>
    <format dxfId="13">
      <pivotArea dataOnly="0" outline="0" fieldPosition="0">
        <references count="1">
          <reference field="4294967294" count="3">
            <x v="1"/>
            <x v="2"/>
            <x v="3"/>
          </reference>
        </references>
      </pivotArea>
    </format>
    <format dxfId="12">
      <pivotArea dataOnly="0" labelOnly="1" outline="0" fieldPosition="0">
        <references count="1">
          <reference field="0" count="0"/>
        </references>
      </pivotArea>
    </format>
  </formats>
  <pivotHierarchies count="49">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caption="PIF"/>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QUOTES"/>
    <pivotHierarchy dragToData="1" caption="UPLOADS"/>
    <pivotHierarchy dragToData="1" caption="UPLOAD PREMIUM "/>
    <pivotHierarchy dragToData="1" caption="EP "/>
    <pivotHierarchy dragToData="1" caption="WP "/>
    <pivotHierarchy dragToData="1" caption="PIF "/>
    <pivotHierarchy dragToData="1" caption="IL "/>
    <pivotHierarchy dragToData="1" caption="CLAIMS "/>
    <pivotHierarchy dragToData="1" caption="ECY "/>
    <pivotHierarchy dragToData="1" caption="APPS"/>
  </pivotHierarchies>
  <pivotTableStyleInfo name="PivotStyleMedium2" showRowHeaders="1" showColHeaders="1" showRowStripes="0" showColStripes="0" showLastColumn="1"/>
  <rowHierarchiesUsage count="4">
    <rowHierarchyUsage hierarchyUsage="17"/>
    <rowHierarchyUsage hierarchyUsage="6"/>
    <rowHierarchyUsage hierarchyUsage="23"/>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Output 3]"/>
      </x15:pivotTableUISettings>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 xr10:uid="{35DB2014-8728-4A67-BC17-46035FC8DD78}" sourceName="[Output 3].[COMPANY]">
  <pivotTables>
    <pivotTable tabId="1" name="PivotTable1"/>
  </pivotTables>
  <data>
    <olap pivotCacheId="2014234011">
      <levels count="2">
        <level uniqueName="[Output 3].[COMPANY].[(All)]" sourceCaption="(All)" count="0"/>
        <level uniqueName="[Output 3].[COMPANY].[COMPANY]" sourceCaption="COMPANY" count="1">
          <ranges>
            <range startItem="0">
              <i n="[Output 3].[COMPANY].&amp;[INFINITY]" c="INFINITY"/>
            </range>
          </ranges>
        </level>
      </levels>
      <selections count="1">
        <selection n="[Output 3].[COMPANY].[All]"/>
      </selections>
    </olap>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1" xr10:uid="{6F36B2B6-EC35-4BE6-8CEA-158A43F05974}" sourceName="[Output 3].[PRODUCT]">
  <pivotTables>
    <pivotTable tabId="2" name="PivotTable1"/>
  </pivotTables>
  <data>
    <olap pivotCacheId="1786219998">
      <levels count="2">
        <level uniqueName="[Output 3].[PRODUCT].[(All)]" sourceCaption="(All)" count="0"/>
        <level uniqueName="[Output 3].[PRODUCT].[PRODUCT]" sourceCaption="PRODUCT" count="10">
          <ranges>
            <range startItem="0">
              <i n="[Output 3].[PRODUCT].&amp;[30]" c="30"/>
              <i n="[Output 3].[PRODUCT].&amp;[50]" c="50"/>
              <i n="[Output 3].[PRODUCT].&amp;[60]" c="60"/>
              <i n="[Output 3].[PRODUCT].&amp;[61]" c="61"/>
              <i n="[Output 3].[PRODUCT].&amp;[63]" c="63"/>
              <i n="[Output 3].[PRODUCT].&amp;[79]" c="79"/>
              <i n="[Output 3].[PRODUCT].&amp;[80]" c="80"/>
              <i n="[Output 3].[PRODUCT].&amp;[99]" c="99"/>
              <i n="[Output 3].[PRODUCT].&amp;[41]" c="41" nd="1"/>
              <i n="[Output 3].[PRODUCT].&amp;[82]" c="82" nd="1"/>
            </range>
          </ranges>
        </level>
      </levels>
      <selections count="1">
        <selection n="[Output 3].[PRODUCT].[All]"/>
      </selections>
    </olap>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ISK_STATE1" xr10:uid="{4743882E-CA01-4F4A-AC04-058811F0731B}" sourceName="[Output 3].[RISK_STATE]">
  <pivotTables>
    <pivotTable tabId="2" name="PivotTable1"/>
  </pivotTables>
  <data>
    <olap pivotCacheId="1786219998">
      <levels count="2">
        <level uniqueName="[Output 3].[RISK_STATE].[(All)]" sourceCaption="(All)" count="0"/>
        <level uniqueName="[Output 3].[RISK_STATE].[RISK_STATE]" sourceCaption="RISK_STATE" count="5">
          <ranges>
            <range startItem="0">
              <i n="[Output 3].[RISK_STATE].&amp;[CA]" c="CA"/>
              <i n="[Output 3].[RISK_STATE].&amp;[GA]" c="GA"/>
              <i n="[Output 3].[RISK_STATE].&amp;[NC]" c="NC"/>
              <i n="[Output 3].[RISK_STATE].&amp;[PA]" c="PA"/>
              <i n="[Output 3].[RISK_STATE].&amp;[FL]" c="FL" nd="1"/>
            </range>
          </ranges>
        </level>
      </levels>
      <selections count="1">
        <selection n="[Output 3].[RISK_STATE].[All]"/>
      </selections>
    </olap>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93A2511D-85BD-4CC2-83A0-2BD360180AB0}" sourceName="[Output 3].[YEAR]">
  <pivotTables>
    <pivotTable tabId="2" name="PivotTable1"/>
  </pivotTables>
  <data>
    <olap pivotCacheId="1786219998">
      <levels count="2">
        <level uniqueName="[Output 3].[YEAR].[(All)]" sourceCaption="(All)" count="0"/>
        <level uniqueName="[Output 3].[YEAR].[YEAR]" sourceCaption="YEAR" count="3">
          <ranges>
            <range startItem="0">
              <i n="[Output 3].[YEAR].&amp;[2020]" c="2020"/>
              <i n="[Output 3].[YEAR].&amp;[2021]" c="2021"/>
              <i n="[Output 3].[YEAR].&amp;[2022]" c="2022"/>
            </range>
          </ranges>
        </level>
      </levels>
      <selections count="1">
        <selection n="[Output 3].[YEAR].[All]"/>
      </selections>
    </olap>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EWRENEWAL1" xr10:uid="{FB6B6E04-1FF0-4C7A-9C7C-2A6B303269E3}" sourceName="[Output 3].[NEWRENEWAL]">
  <pivotTables>
    <pivotTable tabId="2" name="PivotTable1"/>
  </pivotTables>
  <data>
    <olap pivotCacheId="1786219998">
      <levels count="2">
        <level uniqueName="[Output 3].[NEWRENEWAL].[(All)]" sourceCaption="(All)" count="0"/>
        <level uniqueName="[Output 3].[NEWRENEWAL].[NEWRENEWAL]" sourceCaption="NEWRENEWAL" count="2">
          <ranges>
            <range startItem="0">
              <i n="[Output 3].[NEWRENEWAL].&amp;[N]" c="N"/>
              <i n="[Output 3].[NEWRENEWAL].&amp;[R]" c="R"/>
            </range>
          </ranges>
        </level>
      </levels>
      <selections count="1">
        <selection n="[Output 3].[NEWRENEWAL].[All]"/>
      </selections>
    </olap>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882F0396-B56D-4220-9C0B-848DCD79FAE0}" sourceName="[Output 3].[MONTH]">
  <pivotTables>
    <pivotTable tabId="2" name="PivotTable1"/>
  </pivotTables>
  <data>
    <olap pivotCacheId="1786219998">
      <levels count="2">
        <level uniqueName="[Output 3].[MONTH].[(All)]" sourceCaption="(All)" count="0"/>
        <level uniqueName="[Output 3].[MONTH].[MONTH]" sourceCaption="MONTH" count="12">
          <ranges>
            <range startItem="0">
              <i n="[Output 3].[MONTH].&amp;[1]" c="1"/>
              <i n="[Output 3].[MONTH].&amp;[2]" c="2"/>
              <i n="[Output 3].[MONTH].&amp;[3]" c="3"/>
              <i n="[Output 3].[MONTH].&amp;[4]" c="4"/>
              <i n="[Output 3].[MONTH].&amp;[5]" c="5"/>
              <i n="[Output 3].[MONTH].&amp;[6]" c="6"/>
              <i n="[Output 3].[MONTH].&amp;[7]" c="7"/>
              <i n="[Output 3].[MONTH].&amp;[8]" c="8"/>
              <i n="[Output 3].[MONTH].&amp;[9]" c="9"/>
              <i n="[Output 3].[MONTH].&amp;[10]" c="10"/>
              <i n="[Output 3].[MONTH].&amp;[11]" c="11"/>
              <i n="[Output 3].[MONTH].&amp;[12]" c="12"/>
            </range>
          </ranges>
        </level>
      </levels>
      <selections count="1">
        <selection n="[Output 3].[MONTH].&amp;[1]"/>
      </selections>
    </olap>
  </data>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2" xr10:uid="{385AFF93-25A7-4976-A3DE-6D7C805DD1AC}" sourceName="[Output 3].[COMPANY]">
  <pivotTables>
    <pivotTable tabId="3" name="PivotTable1"/>
  </pivotTables>
  <data>
    <olap pivotCacheId="1765621349">
      <levels count="2">
        <level uniqueName="[Output 3].[COMPANY].[(All)]" sourceCaption="(All)" count="0"/>
        <level uniqueName="[Output 3].[COMPANY].[COMPANY]" sourceCaption="COMPANY" count="1">
          <ranges>
            <range startItem="0">
              <i n="[Output 3].[COMPANY].&amp;[INFINITY]" c="INFINITY"/>
            </range>
          </ranges>
        </level>
      </levels>
      <selections count="1">
        <selection n="[Output 3].[COMPANY].[All]"/>
      </selections>
    </olap>
  </data>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B2" xr10:uid="{06A8CB8C-9C19-4C52-BF00-5F817825C311}" sourceName="[Output 3].[LOB]">
  <pivotTables>
    <pivotTable tabId="3" name="PivotTable1"/>
  </pivotTables>
  <data>
    <olap pivotCacheId="1765621349">
      <levels count="2">
        <level uniqueName="[Output 3].[LOB].[(All)]" sourceCaption="(All)" count="0"/>
        <level uniqueName="[Output 3].[LOB].[LOB]" sourceCaption="LOB" count="2">
          <ranges>
            <range startItem="0">
              <i n="[Output 3].[LOB].&amp;[CV]" c="CV"/>
              <i n="[Output 3].[LOB].&amp;[PPA]" c="PPA"/>
            </range>
          </ranges>
        </level>
      </levels>
      <selections count="1">
        <selection n="[Output 3].[LOB].[All]"/>
      </selections>
    </olap>
  </data>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2" xr10:uid="{8619838F-2DF1-4DA8-8289-39F0DD84449E}" sourceName="[Output 3].[PRODUCT]">
  <pivotTables>
    <pivotTable tabId="3" name="PivotTable1"/>
  </pivotTables>
  <data>
    <olap pivotCacheId="1765621349">
      <levels count="2">
        <level uniqueName="[Output 3].[PRODUCT].[(All)]" sourceCaption="(All)" count="0"/>
        <level uniqueName="[Output 3].[PRODUCT].[PRODUCT]" sourceCaption="PRODUCT" count="10">
          <ranges>
            <range startItem="0">
              <i n="[Output 3].[PRODUCT].&amp;[30]" c="30"/>
              <i n="[Output 3].[PRODUCT].&amp;[41]" c="41"/>
              <i n="[Output 3].[PRODUCT].&amp;[50]" c="50"/>
              <i n="[Output 3].[PRODUCT].&amp;[60]" c="60"/>
              <i n="[Output 3].[PRODUCT].&amp;[61]" c="61"/>
              <i n="[Output 3].[PRODUCT].&amp;[63]" c="63"/>
              <i n="[Output 3].[PRODUCT].&amp;[79]" c="79"/>
              <i n="[Output 3].[PRODUCT].&amp;[80]" c="80"/>
              <i n="[Output 3].[PRODUCT].&amp;[82]" c="82"/>
              <i n="[Output 3].[PRODUCT].&amp;[99]" c="99"/>
            </range>
          </ranges>
        </level>
      </levels>
      <selections count="1">
        <selection n="[Output 3].[PRODUCT].[All]"/>
      </selections>
    </olap>
  </data>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ISK_STATE2" xr10:uid="{1F203935-D43C-48E5-B26D-0FE47047DF40}" sourceName="[Output 3].[RISK_STATE]">
  <pivotTables>
    <pivotTable tabId="3" name="PivotTable1"/>
  </pivotTables>
  <data>
    <olap pivotCacheId="1765621349">
      <levels count="2">
        <level uniqueName="[Output 3].[RISK_STATE].[(All)]" sourceCaption="(All)" count="0"/>
        <level uniqueName="[Output 3].[RISK_STATE].[RISK_STATE]" sourceCaption="RISK_STATE" count="5">
          <ranges>
            <range startItem="0">
              <i n="[Output 3].[RISK_STATE].&amp;[CA]" c="CA"/>
              <i n="[Output 3].[RISK_STATE].&amp;[FL]" c="FL"/>
              <i n="[Output 3].[RISK_STATE].&amp;[GA]" c="GA"/>
              <i n="[Output 3].[RISK_STATE].&amp;[NC]" c="NC"/>
              <i n="[Output 3].[RISK_STATE].&amp;[PA]" c="PA"/>
            </range>
          </ranges>
        </level>
      </levels>
      <selections count="1">
        <selection n="[Output 3].[RISK_STATE].[All]"/>
      </selections>
    </olap>
  </data>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2" xr10:uid="{B7728931-BA71-47BA-9639-CE2BAEB394EC}" sourceName="[Output 3].[YEAR]">
  <pivotTables>
    <pivotTable tabId="3" name="PivotTable1"/>
  </pivotTables>
  <data>
    <olap pivotCacheId="1765621349">
      <levels count="2">
        <level uniqueName="[Output 3].[YEAR].[(All)]" sourceCaption="(All)" count="0"/>
        <level uniqueName="[Output 3].[YEAR].[YEAR]" sourceCaption="YEAR" count="3">
          <ranges>
            <range startItem="0">
              <i n="[Output 3].[YEAR].&amp;[2020]" c="2020"/>
              <i n="[Output 3].[YEAR].&amp;[2021]" c="2021"/>
              <i n="[Output 3].[YEAR].&amp;[2022]" c="2022"/>
            </range>
          </ranges>
        </level>
      </levels>
      <selections count="1">
        <selection n="[Output 3].[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B" xr10:uid="{23516AFD-963C-4291-84D8-0013EE4D6877}" sourceName="[Output 3].[LOB]">
  <pivotTables>
    <pivotTable tabId="1" name="PivotTable1"/>
  </pivotTables>
  <data>
    <olap pivotCacheId="2014234011">
      <levels count="2">
        <level uniqueName="[Output 3].[LOB].[(All)]" sourceCaption="(All)" count="0"/>
        <level uniqueName="[Output 3].[LOB].[LOB]" sourceCaption="LOB" count="2">
          <ranges>
            <range startItem="0">
              <i n="[Output 3].[LOB].&amp;[CV]" c="CV"/>
              <i n="[Output 3].[LOB].&amp;[PPA]" c="PPA"/>
            </range>
          </ranges>
        </level>
      </levels>
      <selections count="1">
        <selection n="[Output 3].[LOB].[All]"/>
      </selections>
    </olap>
  </data>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EWRENEWAL2" xr10:uid="{E6A69EE9-A449-40CD-A086-64508C69C1F8}" sourceName="[Output 3].[NEWRENEWAL]">
  <pivotTables>
    <pivotTable tabId="3" name="PivotTable1"/>
  </pivotTables>
  <data>
    <olap pivotCacheId="1765621349">
      <levels count="2">
        <level uniqueName="[Output 3].[NEWRENEWAL].[(All)]" sourceCaption="(All)" count="0"/>
        <level uniqueName="[Output 3].[NEWRENEWAL].[NEWRENEWAL]" sourceCaption="NEWRENEWAL" count="2">
          <ranges>
            <range startItem="0">
              <i n="[Output 3].[NEWRENEWAL].&amp;[N]" c="N"/>
              <i n="[Output 3].[NEWRENEWAL].&amp;[R]" c="R"/>
            </range>
          </ranges>
        </level>
      </levels>
      <selections count="1">
        <selection n="[Output 3].[NEWRENEWAL].[All]"/>
      </selections>
    </olap>
  </data>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2" xr10:uid="{A0133A6C-4E18-4BDE-9413-49493400AE8F}" sourceName="[Output 3].[MONTH]">
  <pivotTables>
    <pivotTable tabId="3" name="PivotTable1"/>
  </pivotTables>
  <data>
    <olap pivotCacheId="1765621349">
      <levels count="2">
        <level uniqueName="[Output 3].[MONTH].[(All)]" sourceCaption="(All)" count="0"/>
        <level uniqueName="[Output 3].[MONTH].[MONTH]" sourceCaption="MONTH" count="12">
          <ranges>
            <range startItem="0">
              <i n="[Output 3].[MONTH].&amp;[1]" c="1"/>
              <i n="[Output 3].[MONTH].&amp;[2]" c="2"/>
              <i n="[Output 3].[MONTH].&amp;[3]" c="3"/>
              <i n="[Output 3].[MONTH].&amp;[4]" c="4"/>
              <i n="[Output 3].[MONTH].&amp;[5]" c="5"/>
              <i n="[Output 3].[MONTH].&amp;[6]" c="6"/>
              <i n="[Output 3].[MONTH].&amp;[7]" c="7"/>
              <i n="[Output 3].[MONTH].&amp;[8]" c="8"/>
              <i n="[Output 3].[MONTH].&amp;[9]" c="9"/>
              <i n="[Output 3].[MONTH].&amp;[10]" c="10"/>
              <i n="[Output 3].[MONTH].&amp;[11]" c="11"/>
              <i n="[Output 3].[MONTH].&amp;[12]" c="12"/>
            </range>
          </ranges>
        </level>
      </levels>
      <selections count="1">
        <selection n="[Output 3].[MONTH].[All]"/>
      </selections>
    </olap>
  </data>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21" xr10:uid="{09D5CA9B-01D4-4E53-AECE-7E0CE19ED6BC}" sourceName="[Output 3].[COMPANY]">
  <pivotTables>
    <pivotTable tabId="4" name="PivotTable1"/>
  </pivotTables>
  <data>
    <olap pivotCacheId="1234417451">
      <levels count="2">
        <level uniqueName="[Output 3].[COMPANY].[(All)]" sourceCaption="(All)" count="0"/>
        <level uniqueName="[Output 3].[COMPANY].[COMPANY]" sourceCaption="COMPANY" count="1">
          <ranges>
            <range startItem="0">
              <i n="[Output 3].[COMPANY].&amp;[INFINITY]" c="INFINITY"/>
            </range>
          </ranges>
        </level>
      </levels>
      <selections count="1">
        <selection n="[Output 3].[COMPANY].[All]"/>
      </selections>
    </olap>
  </data>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B21" xr10:uid="{AEB69654-1E6B-411B-8EA3-7589B453EC22}" sourceName="[Output 3].[LOB]">
  <pivotTables>
    <pivotTable tabId="4" name="PivotTable1"/>
  </pivotTables>
  <data>
    <olap pivotCacheId="1234417451">
      <levels count="2">
        <level uniqueName="[Output 3].[LOB].[(All)]" sourceCaption="(All)" count="0"/>
        <level uniqueName="[Output 3].[LOB].[LOB]" sourceCaption="LOB" count="2">
          <ranges>
            <range startItem="0">
              <i n="[Output 3].[LOB].&amp;[CV]" c="CV"/>
              <i n="[Output 3].[LOB].&amp;[PPA]" c="PPA"/>
            </range>
          </ranges>
        </level>
      </levels>
      <selections count="1">
        <selection n="[Output 3].[LOB].[All]"/>
      </selections>
    </olap>
  </data>
</slicerCacheDefinition>
</file>

<file path=xl/slicerCaches/slicerCache2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21" xr10:uid="{D4F96AA5-0F20-4A48-9BA8-3A9688F0F417}" sourceName="[Output 3].[PRODUCT]">
  <pivotTables>
    <pivotTable tabId="4" name="PivotTable1"/>
  </pivotTables>
  <data>
    <olap pivotCacheId="1234417451">
      <levels count="2">
        <level uniqueName="[Output 3].[PRODUCT].[(All)]" sourceCaption="(All)" count="0"/>
        <level uniqueName="[Output 3].[PRODUCT].[PRODUCT]" sourceCaption="PRODUCT" count="10">
          <ranges>
            <range startItem="0">
              <i n="[Output 3].[PRODUCT].&amp;[30]" c="30"/>
              <i n="[Output 3].[PRODUCT].&amp;[41]" c="41"/>
              <i n="[Output 3].[PRODUCT].&amp;[50]" c="50"/>
              <i n="[Output 3].[PRODUCT].&amp;[60]" c="60"/>
              <i n="[Output 3].[PRODUCT].&amp;[61]" c="61"/>
              <i n="[Output 3].[PRODUCT].&amp;[63]" c="63"/>
              <i n="[Output 3].[PRODUCT].&amp;[79]" c="79"/>
              <i n="[Output 3].[PRODUCT].&amp;[80]" c="80"/>
              <i n="[Output 3].[PRODUCT].&amp;[82]" c="82"/>
              <i n="[Output 3].[PRODUCT].&amp;[99]" c="99"/>
            </range>
          </ranges>
        </level>
      </levels>
      <selections count="1">
        <selection n="[Output 3].[PRODUCT].[All]"/>
      </selections>
    </olap>
  </data>
</slicerCacheDefinition>
</file>

<file path=xl/slicerCaches/slicerCache2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ISK_STATE21" xr10:uid="{A5C8709E-EDBD-49EC-877E-689EBF85CC11}" sourceName="[Output 3].[RISK_STATE]">
  <pivotTables>
    <pivotTable tabId="4" name="PivotTable1"/>
  </pivotTables>
  <data>
    <olap pivotCacheId="1234417451">
      <levels count="2">
        <level uniqueName="[Output 3].[RISK_STATE].[(All)]" sourceCaption="(All)" count="0"/>
        <level uniqueName="[Output 3].[RISK_STATE].[RISK_STATE]" sourceCaption="RISK_STATE" count="5">
          <ranges>
            <range startItem="0">
              <i n="[Output 3].[RISK_STATE].&amp;[CA]" c="CA"/>
              <i n="[Output 3].[RISK_STATE].&amp;[FL]" c="FL"/>
              <i n="[Output 3].[RISK_STATE].&amp;[GA]" c="GA"/>
              <i n="[Output 3].[RISK_STATE].&amp;[NC]" c="NC"/>
              <i n="[Output 3].[RISK_STATE].&amp;[PA]" c="PA"/>
            </range>
          </ranges>
        </level>
      </levels>
      <selections count="1">
        <selection n="[Output 3].[RISK_STATE].[All]"/>
      </selections>
    </olap>
  </data>
</slicerCacheDefinition>
</file>

<file path=xl/slicerCaches/slicerCache2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21" xr10:uid="{71A8331D-61D7-4A00-896D-560BD9356025}" sourceName="[Output 3].[YEAR]">
  <pivotTables>
    <pivotTable tabId="4" name="PivotTable1"/>
  </pivotTables>
  <data>
    <olap pivotCacheId="1234417451">
      <levels count="2">
        <level uniqueName="[Output 3].[YEAR].[(All)]" sourceCaption="(All)" count="0"/>
        <level uniqueName="[Output 3].[YEAR].[YEAR]" sourceCaption="YEAR" count="3">
          <ranges>
            <range startItem="0">
              <i n="[Output 3].[YEAR].&amp;[2020]" c="2020"/>
              <i n="[Output 3].[YEAR].&amp;[2021]" c="2021"/>
              <i n="[Output 3].[YEAR].&amp;[2022]" c="2022"/>
            </range>
          </ranges>
        </level>
      </levels>
      <selections count="1">
        <selection n="[Output 3].[YEAR].[All]"/>
      </selections>
    </olap>
  </data>
</slicerCacheDefinition>
</file>

<file path=xl/slicerCaches/slicerCache2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EWRENEWAL21" xr10:uid="{85825CA2-53E2-45C6-8E13-C8EFCA666E66}" sourceName="[Output 3].[NEWRENEWAL]">
  <pivotTables>
    <pivotTable tabId="4" name="PivotTable1"/>
  </pivotTables>
  <data>
    <olap pivotCacheId="1234417451">
      <levels count="2">
        <level uniqueName="[Output 3].[NEWRENEWAL].[(All)]" sourceCaption="(All)" count="0"/>
        <level uniqueName="[Output 3].[NEWRENEWAL].[NEWRENEWAL]" sourceCaption="NEWRENEWAL" count="2">
          <ranges>
            <range startItem="0">
              <i n="[Output 3].[NEWRENEWAL].&amp;[N]" c="N"/>
              <i n="[Output 3].[NEWRENEWAL].&amp;[R]" c="R"/>
            </range>
          </ranges>
        </level>
      </levels>
      <selections count="1">
        <selection n="[Output 3].[NEWRENEWAL].[All]"/>
      </selections>
    </olap>
  </data>
</slicerCacheDefinition>
</file>

<file path=xl/slicerCaches/slicerCache2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21" xr10:uid="{E2C891C1-6348-4C73-A35F-702056DCAED1}" sourceName="[Output 3].[MONTH]">
  <pivotTables>
    <pivotTable tabId="4" name="PivotTable1"/>
  </pivotTables>
  <data>
    <olap pivotCacheId="1234417451">
      <levels count="2">
        <level uniqueName="[Output 3].[MONTH].[(All)]" sourceCaption="(All)" count="0"/>
        <level uniqueName="[Output 3].[MONTH].[MONTH]" sourceCaption="MONTH" count="12">
          <ranges>
            <range startItem="0">
              <i n="[Output 3].[MONTH].&amp;[1]" c="1"/>
              <i n="[Output 3].[MONTH].&amp;[2]" c="2"/>
              <i n="[Output 3].[MONTH].&amp;[3]" c="3"/>
              <i n="[Output 3].[MONTH].&amp;[4]" c="4"/>
              <i n="[Output 3].[MONTH].&amp;[5]" c="5"/>
              <i n="[Output 3].[MONTH].&amp;[6]" c="6"/>
              <i n="[Output 3].[MONTH].&amp;[7]" c="7"/>
              <i n="[Output 3].[MONTH].&amp;[8]" c="8"/>
              <i n="[Output 3].[MONTH].&amp;[9]" c="9"/>
              <i n="[Output 3].[MONTH].&amp;[10]" c="10"/>
              <i n="[Output 3].[MONTH].&amp;[11]" c="11"/>
              <i n="[Output 3].[MONTH].&amp;[12]" c="12"/>
            </range>
          </ranges>
        </level>
      </levels>
      <selections count="1">
        <selection n="[Output 3].[MONTH].[All]"/>
      </selections>
    </olap>
  </data>
</slicerCacheDefinition>
</file>

<file path=xl/slicerCaches/slicerCache2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P_PARENT_NAME" xr10:uid="{4C5838E7-8022-4F63-B59B-43F3B4101EBE}" sourceName="[Output 3].[TOP_PARENT_NAME]">
  <pivotTables>
    <pivotTable tabId="2" name="PivotTable1"/>
  </pivotTables>
  <data>
    <olap pivotCacheId="1786219998">
      <levels count="2">
        <level uniqueName="[Output 3].[TOP_PARENT_NAME].[(All)]" sourceCaption="(All)" count="0"/>
        <level uniqueName="[Output 3].[TOP_PARENT_NAME].[TOP_PARENT_NAME]" sourceCaption="TOP_PARENT_NAME" count="1">
          <ranges>
            <range startItem="0">
              <i n="[Output 3].[TOP_PARENT_NAME].&amp;[THE AGENCY COLLECTIVE LLC]" c="THE AGENCY COLLECTIVE LLC"/>
            </range>
          </ranges>
        </level>
      </levels>
      <selections count="1">
        <selection n="[Output 3].[TOP_PARENT_NAM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A6870767-EEAB-403D-9521-A5A05DC8C11C}" sourceName="[Output 3].[PRODUCT]">
  <pivotTables>
    <pivotTable tabId="1" name="PivotTable1"/>
  </pivotTables>
  <data>
    <olap pivotCacheId="2014234011">
      <levels count="2">
        <level uniqueName="[Output 3].[PRODUCT].[(All)]" sourceCaption="(All)" count="0"/>
        <level uniqueName="[Output 3].[PRODUCT].[PRODUCT]" sourceCaption="PRODUCT" count="10">
          <ranges>
            <range startItem="0">
              <i n="[Output 3].[PRODUCT].&amp;[30]" c="30"/>
              <i n="[Output 3].[PRODUCT].&amp;[41]" c="41"/>
              <i n="[Output 3].[PRODUCT].&amp;[50]" c="50"/>
              <i n="[Output 3].[PRODUCT].&amp;[60]" c="60"/>
              <i n="[Output 3].[PRODUCT].&amp;[61]" c="61"/>
              <i n="[Output 3].[PRODUCT].&amp;[63]" c="63"/>
              <i n="[Output 3].[PRODUCT].&amp;[79]" c="79"/>
              <i n="[Output 3].[PRODUCT].&amp;[80]" c="80"/>
              <i n="[Output 3].[PRODUCT].&amp;[82]" c="82"/>
              <i n="[Output 3].[PRODUCT].&amp;[99]" c="99"/>
            </range>
          </ranges>
        </level>
      </levels>
      <selections count="1">
        <selection n="[Output 3].[PRODUCT].[All]"/>
      </selections>
    </olap>
  </data>
</slicerCacheDefinition>
</file>

<file path=xl/slicerCaches/slicerCache3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P_PARENT_NAME1" xr10:uid="{FA625E19-B7CC-48AF-B8F1-6CE59D314224}" sourceName="[Output 3].[TOP_PARENT_NAME]">
  <pivotTables>
    <pivotTable tabId="1" name="PivotTable1"/>
  </pivotTables>
  <data>
    <olap pivotCacheId="2014234011">
      <levels count="2">
        <level uniqueName="[Output 3].[TOP_PARENT_NAME].[(All)]" sourceCaption="(All)" count="0"/>
        <level uniqueName="[Output 3].[TOP_PARENT_NAME].[TOP_PARENT_NAME]" sourceCaption="TOP_PARENT_NAME" count="1">
          <ranges>
            <range startItem="0">
              <i n="[Output 3].[TOP_PARENT_NAME].&amp;[THE AGENCY COLLECTIVE LLC]" c="THE AGENCY COLLECTIVE LLC"/>
            </range>
          </ranges>
        </level>
      </levels>
      <selections count="1">
        <selection n="[Output 3].[TOP_PARENT_NAME].[All]"/>
      </selections>
    </olap>
  </data>
</slicerCacheDefinition>
</file>

<file path=xl/slicerCaches/slicerCache3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P_PARENT_NAME2" xr10:uid="{1FB65C8C-B374-4E87-8DB3-90175B52EEE7}" sourceName="[Output 3].[TOP_PARENT_NAME]">
  <pivotTables>
    <pivotTable tabId="3" name="PivotTable1"/>
  </pivotTables>
  <data>
    <olap pivotCacheId="1765621349">
      <levels count="2">
        <level uniqueName="[Output 3].[TOP_PARENT_NAME].[(All)]" sourceCaption="(All)" count="0"/>
        <level uniqueName="[Output 3].[TOP_PARENT_NAME].[TOP_PARENT_NAME]" sourceCaption="TOP_PARENT_NAME" count="1">
          <ranges>
            <range startItem="0">
              <i n="[Output 3].[TOP_PARENT_NAME].&amp;[THE AGENCY COLLECTIVE LLC]" c="THE AGENCY COLLECTIVE LLC"/>
            </range>
          </ranges>
        </level>
      </levels>
      <selections count="1">
        <selection n="[Output 3].[TOP_PARENT_NAME].[All]"/>
      </selections>
    </olap>
  </data>
</slicerCacheDefinition>
</file>

<file path=xl/slicerCaches/slicerCache3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P_PARENT_NAME3" xr10:uid="{70A721B4-0528-4761-9D31-99DA0F435225}" sourceName="[Output 3].[TOP_PARENT_NAME]">
  <pivotTables>
    <pivotTable tabId="4" name="PivotTable1"/>
  </pivotTables>
  <data>
    <olap pivotCacheId="1234417451">
      <levels count="2">
        <level uniqueName="[Output 3].[TOP_PARENT_NAME].[(All)]" sourceCaption="(All)" count="0"/>
        <level uniqueName="[Output 3].[TOP_PARENT_NAME].[TOP_PARENT_NAME]" sourceCaption="TOP_PARENT_NAME" count="1">
          <ranges>
            <range startItem="0">
              <i n="[Output 3].[TOP_PARENT_NAME].&amp;[THE AGENCY COLLECTIVE LLC]" c="THE AGENCY COLLECTIVE LLC"/>
            </range>
          </ranges>
        </level>
      </levels>
      <selections count="1">
        <selection n="[Output 3].[TOP_PARENT_NAM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ISK_STATE" xr10:uid="{7EC332E5-85C4-4787-AD31-4534441EA914}" sourceName="[Output 3].[RISK_STATE]">
  <pivotTables>
    <pivotTable tabId="1" name="PivotTable1"/>
  </pivotTables>
  <data>
    <olap pivotCacheId="2014234011">
      <levels count="2">
        <level uniqueName="[Output 3].[RISK_STATE].[(All)]" sourceCaption="(All)" count="0"/>
        <level uniqueName="[Output 3].[RISK_STATE].[RISK_STATE]" sourceCaption="RISK_STATE" count="5">
          <ranges>
            <range startItem="0">
              <i n="[Output 3].[RISK_STATE].&amp;[CA]" c="CA"/>
              <i n="[Output 3].[RISK_STATE].&amp;[FL]" c="FL"/>
              <i n="[Output 3].[RISK_STATE].&amp;[GA]" c="GA"/>
              <i n="[Output 3].[RISK_STATE].&amp;[NC]" c="NC"/>
              <i n="[Output 3].[RISK_STATE].&amp;[PA]" c="PA"/>
            </range>
          </ranges>
        </level>
      </levels>
      <selections count="1">
        <selection n="[Output 3].[RISK_STATE].[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9093CE74-39C3-444C-8E83-89C1302E5844}" sourceName="[Output 3].[YEAR]">
  <pivotTables>
    <pivotTable tabId="1" name="PivotTable1"/>
  </pivotTables>
  <data>
    <olap pivotCacheId="2014234011">
      <levels count="2">
        <level uniqueName="[Output 3].[YEAR].[(All)]" sourceCaption="(All)" count="0"/>
        <level uniqueName="[Output 3].[YEAR].[YEAR]" sourceCaption="YEAR" count="3">
          <ranges>
            <range startItem="0">
              <i n="[Output 3].[YEAR].&amp;[2020]" c="2020"/>
              <i n="[Output 3].[YEAR].&amp;[2021]" c="2021"/>
              <i n="[Output 3].[YEAR].&amp;[2022]" c="2022"/>
            </range>
          </ranges>
        </level>
      </levels>
      <selections count="1">
        <selection n="[Output 3].[YEAR].[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EWRENEWAL" xr10:uid="{EE27A288-1073-4D5A-84CF-56A7D14D8215}" sourceName="[Output 3].[NEWRENEWAL]">
  <pivotTables>
    <pivotTable tabId="1" name="PivotTable1"/>
  </pivotTables>
  <data>
    <olap pivotCacheId="2014234011">
      <levels count="2">
        <level uniqueName="[Output 3].[NEWRENEWAL].[(All)]" sourceCaption="(All)" count="0"/>
        <level uniqueName="[Output 3].[NEWRENEWAL].[NEWRENEWAL]" sourceCaption="NEWRENEWAL" count="2">
          <ranges>
            <range startItem="0">
              <i n="[Output 3].[NEWRENEWAL].&amp;[N]" c="N"/>
              <i n="[Output 3].[NEWRENEWAL].&amp;[R]" c="R"/>
            </range>
          </ranges>
        </level>
      </levels>
      <selections count="1">
        <selection n="[Output 3].[NEWRENEWAL].[All]"/>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A91BAE12-9E59-4CB9-B0D3-DE17D55EBBE1}" sourceName="[Output 3].[MONTH]">
  <pivotTables>
    <pivotTable tabId="1" name="PivotTable1"/>
  </pivotTables>
  <data>
    <olap pivotCacheId="2014234011">
      <levels count="2">
        <level uniqueName="[Output 3].[MONTH].[(All)]" sourceCaption="(All)" count="0"/>
        <level uniqueName="[Output 3].[MONTH].[MONTH]" sourceCaption="MONTH" count="12">
          <ranges>
            <range startItem="0">
              <i n="[Output 3].[MONTH].&amp;[1]" c="1"/>
              <i n="[Output 3].[MONTH].&amp;[2]" c="2"/>
              <i n="[Output 3].[MONTH].&amp;[3]" c="3"/>
              <i n="[Output 3].[MONTH].&amp;[4]" c="4"/>
              <i n="[Output 3].[MONTH].&amp;[5]" c="5"/>
              <i n="[Output 3].[MONTH].&amp;[6]" c="6"/>
              <i n="[Output 3].[MONTH].&amp;[7]" c="7"/>
              <i n="[Output 3].[MONTH].&amp;[8]" c="8"/>
              <i n="[Output 3].[MONTH].&amp;[9]" c="9"/>
              <i n="[Output 3].[MONTH].&amp;[10]" c="10"/>
              <i n="[Output 3].[MONTH].&amp;[11]" c="11"/>
              <i n="[Output 3].[MONTH].&amp;[12]" c="12"/>
            </range>
          </ranges>
        </level>
      </levels>
      <selections count="1">
        <selection n="[Output 3].[MONTH].[All]"/>
      </selections>
    </olap>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1" xr10:uid="{0FD0FB09-95A3-4089-875E-E0C7B147A673}" sourceName="[Output 3].[COMPANY]">
  <pivotTables>
    <pivotTable tabId="2" name="PivotTable1"/>
  </pivotTables>
  <data>
    <olap pivotCacheId="1786219998">
      <levels count="2">
        <level uniqueName="[Output 3].[COMPANY].[(All)]" sourceCaption="(All)" count="0"/>
        <level uniqueName="[Output 3].[COMPANY].[COMPANY]" sourceCaption="COMPANY" count="1">
          <ranges>
            <range startItem="0">
              <i n="[Output 3].[COMPANY].&amp;[INFINITY]" c="INFINITY"/>
            </range>
          </ranges>
        </level>
      </levels>
      <selections count="1">
        <selection n="[Output 3].[COMPANY].[All]"/>
      </selections>
    </olap>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B1" xr10:uid="{AEEF6A4C-5250-4982-9AA1-AAE4E54316EB}" sourceName="[Output 3].[LOB]">
  <pivotTables>
    <pivotTable tabId="2" name="PivotTable1"/>
  </pivotTables>
  <data>
    <olap pivotCacheId="1786219998">
      <levels count="2">
        <level uniqueName="[Output 3].[LOB].[(All)]" sourceCaption="(All)" count="0"/>
        <level uniqueName="[Output 3].[LOB].[LOB]" sourceCaption="LOB" count="2">
          <ranges>
            <range startItem="0">
              <i n="[Output 3].[LOB].&amp;[CV]" c="CV"/>
              <i n="[Output 3].[LOB].&amp;[PPA]" c="PPA"/>
            </range>
          </ranges>
        </level>
      </levels>
      <selections count="1">
        <selection n="[Output 3].[LOB].[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1" xr10:uid="{219D79D1-BA9F-47D8-AEC5-CADB48C8E92E}" cache="Slicer_COMPANY1" caption="COMPANY" columnCount="2" level="1" rowHeight="182880"/>
  <slicer name="LOB 1" xr10:uid="{BC5F4618-F3F5-4C52-971B-9AAAA91DA7F4}" cache="Slicer_LOB1" caption="LOB" columnCount="2" level="1" rowHeight="182880"/>
  <slicer name="PRODUCT 1" xr10:uid="{D35D3A19-0144-49FC-A195-3A3C1AE49D0A}" cache="Slicer_PRODUCT1" caption="PRODUCT" columnCount="6" level="1" rowHeight="182880"/>
  <slicer name="RISK_STATE 1" xr10:uid="{B608DD00-923E-48AA-952C-DD878EB77D94}" cache="Slicer_RISK_STATE1" caption="RISK_STATE" columnCount="3" level="1" rowHeight="182880"/>
  <slicer name="YEAR 1" xr10:uid="{42E0FED8-4C64-48CC-B5A6-3C8D86B9460B}" cache="Slicer_YEAR1" caption="YEAR" columnCount="2" level="1" rowHeight="182880"/>
  <slicer name="NEWRENEWAL 1" xr10:uid="{AF8BB6AB-9A74-4232-AB46-F1FB277CA236}" cache="Slicer_NEWRENEWAL1" caption="NEWRENEWAL" columnCount="2" level="1" rowHeight="182880"/>
  <slicer name="MONTH 1" xr10:uid="{DD0E5695-41D4-4A7A-9138-CCB4ED85AED6}" cache="Slicer_MONTH1" caption="MONTH" columnCount="2" level="1" rowHeight="182880"/>
  <slicer name="TOP_PARENT_NAME" xr10:uid="{E3D0FD91-5122-4158-98F5-980C69C0ABF0}" cache="Slicer_TOP_PARENT_NAME" caption="TOP_PARENT_NAME"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xr10:uid="{600EF470-DD45-4187-9EB6-9886489169C0}" cache="Slicer_COMPANY" caption="COMPANY" columnCount="2" level="1" rowHeight="182880"/>
  <slicer name="LOB" xr10:uid="{E98C762D-5499-49BD-842A-DC3C48147B22}" cache="Slicer_LOB" caption="LOB" columnCount="2" level="1" rowHeight="182880"/>
  <slicer name="PRODUCT" xr10:uid="{2527D89E-3C77-4FCB-B57F-58DB2ACA4910}" cache="Slicer_PRODUCT" caption="PRODUCT" columnCount="6" level="1" rowHeight="182880"/>
  <slicer name="RISK_STATE" xr10:uid="{2375DFA4-CAED-4973-8F60-CE44390EF8CA}" cache="Slicer_RISK_STATE" caption="RISK_STATE" columnCount="3" level="1" rowHeight="182880"/>
  <slicer name="YEAR" xr10:uid="{A0E52B20-0282-4978-A458-7068E0DB1CB9}" cache="Slicer_YEAR" caption="YEAR" columnCount="2" level="1" rowHeight="182880"/>
  <slicer name="NEWRENEWAL" xr10:uid="{B45F8A2E-8040-49C3-8463-3C8EE7D53B67}" cache="Slicer_NEWRENEWAL" caption="NEWRENEWAL" columnCount="2" level="1" rowHeight="182880"/>
  <slicer name="MONTH" xr10:uid="{063896C6-5E73-4428-A1FC-EA7350E83205}" cache="Slicer_MONTH" caption="MONTH" columnCount="2" level="1" rowHeight="182880"/>
  <slicer name="TOP_PARENT_NAME 1" xr10:uid="{35774950-B717-4579-82FD-7F93AA0DE8C8}" cache="Slicer_TOP_PARENT_NAME1" caption="TOP_PARENT_NAME"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2" xr10:uid="{5A2DB895-15A5-45CC-9752-A4A13649738E}" cache="Slicer_COMPANY2" caption="COMPANY" columnCount="2" level="1" rowHeight="182880"/>
  <slicer name="LOB 2" xr10:uid="{11B7E3D0-8CE3-4AE8-ABF7-5F5408C76517}" cache="Slicer_LOB2" caption="LOB" columnCount="2" level="1" rowHeight="182880"/>
  <slicer name="PRODUCT 2" xr10:uid="{6E743D9E-CD36-4F65-AC9A-DDDCEAF15DB7}" cache="Slicer_PRODUCT2" caption="PRODUCT" columnCount="6" level="1" rowHeight="182880"/>
  <slicer name="RISK_STATE 2" xr10:uid="{D221BFA6-FD32-4007-B04B-D382558C0E21}" cache="Slicer_RISK_STATE2" caption="RISK_STATE" columnCount="3" level="1" rowHeight="182880"/>
  <slicer name="YEAR 2" xr10:uid="{2457BDB7-A9EB-4BE8-A0FE-76919038C0E6}" cache="Slicer_YEAR2" caption="YEAR" columnCount="2" level="1" rowHeight="182880"/>
  <slicer name="NEWRENEWAL 2" xr10:uid="{2E91CAE5-F622-41EE-93C3-2084947F78F4}" cache="Slicer_NEWRENEWAL2" caption="NEWRENEWAL" columnCount="2" level="1" rowHeight="182880"/>
  <slicer name="MONTH 2" xr10:uid="{A4F680D2-1ABD-4300-B1F5-B7E43A20691A}" cache="Slicer_MONTH2" caption="MONTH" columnCount="2" level="1" rowHeight="182880"/>
  <slicer name="TOP_PARENT_NAME 2" xr10:uid="{9B3080CE-9DF7-464A-8B4D-E2B2A9BF0A2B}" cache="Slicer_TOP_PARENT_NAME2" caption="TOP_PARENT_NAME" level="1"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3" xr10:uid="{A03E9016-CE64-4B70-B364-C1A61BA79D02}" cache="Slicer_COMPANY21" caption="COMPANY" columnCount="2" level="1" rowHeight="182880"/>
  <slicer name="LOB 3" xr10:uid="{5DA5D2E6-721F-45E8-BAA9-D8177A10070B}" cache="Slicer_LOB21" caption="LOB" columnCount="2" level="1" rowHeight="182880"/>
  <slicer name="PRODUCT 3" xr10:uid="{AF8B7B36-5CB6-4420-978D-6188CE2A02C9}" cache="Slicer_PRODUCT21" caption="PRODUCT" columnCount="6" level="1" rowHeight="182880"/>
  <slicer name="RISK_STATE 3" xr10:uid="{E8B92ED5-9142-4789-8C32-29DE391A62DB}" cache="Slicer_RISK_STATE21" caption="RISK_STATE" columnCount="3" level="1" rowHeight="182880"/>
  <slicer name="YEAR 3" xr10:uid="{E577CF2E-8652-44E6-8A3C-68F3AA693CBB}" cache="Slicer_YEAR21" caption="YEAR" columnCount="2" level="1" rowHeight="182880"/>
  <slicer name="NEWRENEWAL 3" xr10:uid="{17F3B572-0FAE-4EA6-8C37-F03E47DA39A5}" cache="Slicer_NEWRENEWAL21" caption="NEWRENEWAL" columnCount="2" level="1" rowHeight="182880"/>
  <slicer name="MONTH 3" xr10:uid="{9C06D282-F6F6-42EA-BEA9-B5A18D08E4A2}" cache="Slicer_MONTH21" caption="MONTH" columnCount="2" level="1" rowHeight="182880"/>
  <slicer name="TOP_PARENT_NAME 3" xr10:uid="{FDB3A3A5-09FE-4D8F-B7DC-3468FA4BF195}" cache="Slicer_TOP_PARENT_NAME3" caption="TOP_PARENT_NAME"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853AE13-49FD-4963-9A8D-23C1B6BBA13B}" name="NAData" displayName="NAData" ref="A1:AE1310" totalsRowShown="0">
  <autoFilter ref="A1:AE1310" xr:uid="{3853AE13-49FD-4963-9A8D-23C1B6BBA13B}"/>
  <tableColumns count="31">
    <tableColumn id="1" xr3:uid="{38652F19-0702-46E3-9110-A271C6CC7DFE}" name="COMPANY"/>
    <tableColumn id="2" xr3:uid="{63EE1270-3449-47B9-93CA-8290353CE847}" name="YEAR"/>
    <tableColumn id="3" xr3:uid="{9D166880-4686-4330-BC39-38783B9D9B74}" name="MONTH"/>
    <tableColumn id="4" xr3:uid="{302E8AED-B997-48EB-A06C-8ED927B439ED}" name="LOB"/>
    <tableColumn id="5" xr3:uid="{9AF560FB-41CD-4658-9D5A-E12C2603CB91}" name="RISK_STATE"/>
    <tableColumn id="6" xr3:uid="{70C9C80D-1880-4E72-BA64-34CB4E74F1AA}" name="NEWRENEWAL"/>
    <tableColumn id="7" xr3:uid="{32B2A515-B923-4845-A100-38439273C7AC}" name="AGENCY_CODE"/>
    <tableColumn id="8" xr3:uid="{F63C4AC7-6476-4874-A57E-BEBC2BDB1AAE}" name="IL"/>
    <tableColumn id="9" xr3:uid="{C2E7A0FF-D026-4C90-99C4-4A8C5E1E5A82}" name="EP"/>
    <tableColumn id="10" xr3:uid="{1D4B4EB1-9CEE-4410-9884-84202679DF08}" name="PIF"/>
    <tableColumn id="11" xr3:uid="{3EDF5AD7-35DA-4FEF-8F3C-7C9E77D723E9}" name="UPLOAD COUNT"/>
    <tableColumn id="12" xr3:uid="{CC60E4FA-69FC-4EC4-BB79-07D75E281E2B}" name="CLAIMS"/>
    <tableColumn id="13" xr3:uid="{B2DD9E01-E7A0-494F-B60D-1133C3341787}" name="QUOTE COUNT"/>
    <tableColumn id="14" xr3:uid="{A9819DCD-3DD9-40AE-99B2-6EF42F1A35E0}" name="UPLOAD PREMIUM"/>
    <tableColumn id="15" xr3:uid="{30949D68-EEE7-4F76-99DC-3BE4E2569847}" name="WP"/>
    <tableColumn id="16" xr3:uid="{AB4348FA-1A67-4BE6-BAA7-E2651678AFE8}" name="ECY"/>
    <tableColumn id="17" xr3:uid="{0710F2E4-6EAE-4613-8AB6-C16F0E43CE81}" name="GROUPED_NATIONAL_ACCOUNT_CODE"/>
    <tableColumn id="18" xr3:uid="{C354B12A-A3FA-4BF7-BFD9-6DE6309F53FD}" name="GROUPED_NATIONAL_ACCOUNT"/>
    <tableColumn id="19" xr3:uid="{97EC7F1B-43C9-4642-8B4B-D9F27C9EE92E}" name="NA REP"/>
    <tableColumn id="20" xr3:uid="{3248C30F-103E-4761-835E-1F9D7C343C5E}" name="TOP_PARENT"/>
    <tableColumn id="21" xr3:uid="{9669994F-1361-4BA5-9DA3-8D047E4926DB}" name="TOP_PARENT_NAME"/>
    <tableColumn id="22" xr3:uid="{C16A793D-3F36-4F54-83EB-D06E0773B1B1}" name="PARENT_CODE"/>
    <tableColumn id="23" xr3:uid="{23D3D59E-BB56-41A4-81EF-E0354B721236}" name="AGENCY_ID"/>
    <tableColumn id="24" xr3:uid="{046DC4EA-0A78-42E7-B50E-48BA3989CD63}" name="AGENCY_NAME"/>
    <tableColumn id="25" xr3:uid="{3CAD1D10-7E76-404B-B5FB-990871EAA32F}" name="APPOINTMENT_DATE"/>
    <tableColumn id="26" xr3:uid="{4648B747-CAFC-4259-91F6-C69FF1F33A3B}" name="PHYSICAL_ADDRESS"/>
    <tableColumn id="27" xr3:uid="{141C396F-474D-4A96-9C2B-DEE2F717B45D}" name="PHYSICAL_CITY"/>
    <tableColumn id="28" xr3:uid="{90B115F8-F44B-4D60-B41A-8D6899511017}" name="PHYSICAL_STATE"/>
    <tableColumn id="29" xr3:uid="{F9C3CA97-862D-4FC2-B2B8-1242DCEC0F57}" name="PHYSICAL_ZIPCODE"/>
    <tableColumn id="30" xr3:uid="{AECC7E32-83D3-4448-BFE4-031F845BD022}" name="PRODUCT"/>
    <tableColumn id="31" xr3:uid="{9AB17B0C-4015-475C-B1B9-9E8B739655AA}" name="APP COUNT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2.xml"/><Relationship Id="rId4" Type="http://schemas.microsoft.com/office/2007/relationships/slicer" Target="../slicers/slicer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3.xml"/><Relationship Id="rId4" Type="http://schemas.microsoft.com/office/2007/relationships/slicer" Target="../slicers/slicer3.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pivotTable" Target="../pivotTables/pivotTable4.xml"/><Relationship Id="rId4" Type="http://schemas.microsoft.com/office/2007/relationships/slicer" Target="../slicers/slicer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30F4A-9FCD-4CD6-BA9B-9677D8E90225}">
  <sheetPr codeName="Sheet1"/>
  <dimension ref="B1:H9"/>
  <sheetViews>
    <sheetView showGridLines="0" zoomScale="115" zoomScaleNormal="115" workbookViewId="0">
      <selection activeCell="C7" sqref="C7:D7"/>
    </sheetView>
  </sheetViews>
  <sheetFormatPr defaultRowHeight="15" x14ac:dyDescent="0.25"/>
  <cols>
    <col min="1" max="1" width="2.7109375" customWidth="1"/>
    <col min="2" max="2" width="1.7109375" customWidth="1"/>
    <col min="3" max="4" width="14.42578125" customWidth="1"/>
  </cols>
  <sheetData>
    <row r="1" spans="2:8" x14ac:dyDescent="0.25">
      <c r="B1" s="43"/>
      <c r="C1" s="43"/>
      <c r="D1" s="43"/>
      <c r="E1" s="43"/>
      <c r="F1" s="43"/>
      <c r="G1" s="43"/>
    </row>
    <row r="2" spans="2:8" x14ac:dyDescent="0.25">
      <c r="B2" s="43"/>
      <c r="C2" s="43"/>
      <c r="D2" s="43"/>
      <c r="E2" s="43"/>
      <c r="F2" s="43"/>
      <c r="G2" s="43"/>
    </row>
    <row r="3" spans="2:8" x14ac:dyDescent="0.25">
      <c r="B3" s="43"/>
      <c r="C3" s="43"/>
      <c r="D3" s="43"/>
      <c r="E3" s="43"/>
      <c r="F3" s="43"/>
      <c r="G3" s="43"/>
    </row>
    <row r="4" spans="2:8" ht="5.25" customHeight="1" x14ac:dyDescent="0.25">
      <c r="B4" s="43"/>
      <c r="C4" s="43"/>
      <c r="D4" s="43"/>
      <c r="E4" s="43"/>
      <c r="F4" s="43"/>
      <c r="G4" s="43"/>
    </row>
    <row r="5" spans="2:8" x14ac:dyDescent="0.25">
      <c r="B5" s="22"/>
      <c r="C5" s="23"/>
      <c r="D5" s="23"/>
      <c r="E5" s="23"/>
      <c r="F5" s="23"/>
      <c r="G5" s="24"/>
      <c r="H5" s="21"/>
    </row>
    <row r="6" spans="2:8" ht="15.75" x14ac:dyDescent="0.25">
      <c r="B6" s="25"/>
      <c r="C6" s="42" t="s">
        <v>136</v>
      </c>
      <c r="D6" s="42"/>
      <c r="E6" s="26"/>
      <c r="F6" s="26"/>
      <c r="G6" s="27"/>
      <c r="H6" s="21"/>
    </row>
    <row r="7" spans="2:8" x14ac:dyDescent="0.25">
      <c r="B7" s="25"/>
      <c r="C7" s="41" t="s">
        <v>165</v>
      </c>
      <c r="D7" s="41"/>
      <c r="E7" s="26"/>
      <c r="F7" s="26"/>
      <c r="G7" s="27"/>
      <c r="H7" s="21"/>
    </row>
    <row r="8" spans="2:8" x14ac:dyDescent="0.25">
      <c r="B8" s="25"/>
      <c r="C8" s="26"/>
      <c r="D8" s="26"/>
      <c r="E8" s="26"/>
      <c r="F8" s="26"/>
      <c r="G8" s="27"/>
      <c r="H8" s="21"/>
    </row>
    <row r="9" spans="2:8" x14ac:dyDescent="0.25">
      <c r="B9" s="28"/>
      <c r="C9" s="37" t="str">
        <f>_xlfn.XLOOKUP(C7,Codes!A:A,Codes!B:B,0,0,1)</f>
        <v>NA86</v>
      </c>
      <c r="D9" s="38"/>
      <c r="E9" s="29"/>
      <c r="F9" s="29"/>
      <c r="G9" s="30"/>
      <c r="H9" s="21"/>
    </row>
  </sheetData>
  <sheetProtection selectLockedCells="1"/>
  <mergeCells count="3">
    <mergeCell ref="C7:D7"/>
    <mergeCell ref="C6:D6"/>
    <mergeCell ref="B1:G4"/>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5122" r:id="rId4" name="Button 2">
              <controlPr defaultSize="0" print="0" autoFill="0" autoPict="0" macro="[0]!OpenFile.Openfile">
                <anchor moveWithCells="1" sizeWithCells="1">
                  <from>
                    <xdr:col>4</xdr:col>
                    <xdr:colOff>285750</xdr:colOff>
                    <xdr:row>5</xdr:row>
                    <xdr:rowOff>171450</xdr:rowOff>
                  </from>
                  <to>
                    <xdr:col>6</xdr:col>
                    <xdr:colOff>381000</xdr:colOff>
                    <xdr:row>6</xdr:row>
                    <xdr:rowOff>190500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r:uid="{0C7F3DA9-1A72-4C28-89D5-70E0415F03FB}">
          <x14:formula1>
            <xm:f>Codes!$A$2:$A$102</xm:f>
          </x14:formula1>
          <xm:sqref>C7:D7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080CC-EE10-4D43-A2CE-3B61D9651293}">
  <sheetPr codeName="Sheet6"/>
  <dimension ref="A1:B99"/>
  <sheetViews>
    <sheetView workbookViewId="0"/>
  </sheetViews>
  <sheetFormatPr defaultRowHeight="15" x14ac:dyDescent="0.25"/>
  <cols>
    <col min="1" max="1" width="51.5703125" bestFit="1" customWidth="1"/>
    <col min="2" max="2" width="38.5703125" bestFit="1" customWidth="1"/>
  </cols>
  <sheetData>
    <row r="1" spans="1:2" x14ac:dyDescent="0.25">
      <c r="A1" s="39" t="s">
        <v>1</v>
      </c>
      <c r="B1" s="39" t="s">
        <v>16</v>
      </c>
    </row>
    <row r="2" spans="1:2" x14ac:dyDescent="0.25">
      <c r="A2" s="35" t="s">
        <v>149</v>
      </c>
      <c r="B2" s="35" t="s">
        <v>17</v>
      </c>
    </row>
    <row r="3" spans="1:2" x14ac:dyDescent="0.25">
      <c r="A3" s="35" t="s">
        <v>155</v>
      </c>
      <c r="B3" s="35" t="s">
        <v>43</v>
      </c>
    </row>
    <row r="4" spans="1:2" x14ac:dyDescent="0.25">
      <c r="A4" s="35" t="s">
        <v>165</v>
      </c>
      <c r="B4" s="35" t="s">
        <v>44</v>
      </c>
    </row>
    <row r="5" spans="1:2" x14ac:dyDescent="0.25">
      <c r="A5" s="35" t="s">
        <v>167</v>
      </c>
      <c r="B5" s="35" t="s">
        <v>45</v>
      </c>
    </row>
    <row r="6" spans="1:2" x14ac:dyDescent="0.25">
      <c r="A6" s="35" t="s">
        <v>174</v>
      </c>
      <c r="B6" s="35" t="s">
        <v>46</v>
      </c>
    </row>
    <row r="7" spans="1:2" x14ac:dyDescent="0.25">
      <c r="A7" s="35" t="s">
        <v>178</v>
      </c>
      <c r="B7" s="35" t="s">
        <v>47</v>
      </c>
    </row>
    <row r="8" spans="1:2" x14ac:dyDescent="0.25">
      <c r="A8" s="35" t="s">
        <v>182</v>
      </c>
      <c r="B8" s="35" t="s">
        <v>48</v>
      </c>
    </row>
    <row r="9" spans="1:2" x14ac:dyDescent="0.25">
      <c r="A9" s="35" t="s">
        <v>187</v>
      </c>
      <c r="B9" s="35" t="s">
        <v>49</v>
      </c>
    </row>
    <row r="10" spans="1:2" x14ac:dyDescent="0.25">
      <c r="A10" s="35" t="s">
        <v>194</v>
      </c>
      <c r="B10" s="35" t="s">
        <v>50</v>
      </c>
    </row>
    <row r="11" spans="1:2" x14ac:dyDescent="0.25">
      <c r="A11" s="35" t="s">
        <v>196</v>
      </c>
      <c r="B11" s="35" t="s">
        <v>51</v>
      </c>
    </row>
    <row r="12" spans="1:2" x14ac:dyDescent="0.25">
      <c r="A12" s="35" t="s">
        <v>570</v>
      </c>
      <c r="B12" s="35" t="s">
        <v>571</v>
      </c>
    </row>
    <row r="13" spans="1:2" x14ac:dyDescent="0.25">
      <c r="A13" s="35" t="s">
        <v>198</v>
      </c>
      <c r="B13" s="35" t="s">
        <v>52</v>
      </c>
    </row>
    <row r="14" spans="1:2" x14ac:dyDescent="0.25">
      <c r="A14" s="35" t="s">
        <v>609</v>
      </c>
      <c r="B14" s="35" t="s">
        <v>53</v>
      </c>
    </row>
    <row r="15" spans="1:2" x14ac:dyDescent="0.25">
      <c r="A15" s="35" t="s">
        <v>205</v>
      </c>
      <c r="B15" s="35" t="s">
        <v>54</v>
      </c>
    </row>
    <row r="16" spans="1:2" x14ac:dyDescent="0.25">
      <c r="A16" s="35" t="s">
        <v>207</v>
      </c>
      <c r="B16" s="35" t="s">
        <v>55</v>
      </c>
    </row>
    <row r="17" spans="1:2" x14ac:dyDescent="0.25">
      <c r="A17" s="35" t="s">
        <v>210</v>
      </c>
      <c r="B17" s="35" t="s">
        <v>56</v>
      </c>
    </row>
    <row r="18" spans="1:2" x14ac:dyDescent="0.25">
      <c r="A18" s="35" t="s">
        <v>212</v>
      </c>
      <c r="B18" s="35" t="s">
        <v>57</v>
      </c>
    </row>
    <row r="19" spans="1:2" x14ac:dyDescent="0.25">
      <c r="A19" s="35" t="s">
        <v>214</v>
      </c>
      <c r="B19" s="35" t="s">
        <v>572</v>
      </c>
    </row>
    <row r="20" spans="1:2" x14ac:dyDescent="0.25">
      <c r="A20" s="35" t="s">
        <v>215</v>
      </c>
      <c r="B20" s="35" t="s">
        <v>58</v>
      </c>
    </row>
    <row r="21" spans="1:2" x14ac:dyDescent="0.25">
      <c r="A21" s="35" t="s">
        <v>219</v>
      </c>
      <c r="B21" s="35" t="s">
        <v>59</v>
      </c>
    </row>
    <row r="22" spans="1:2" x14ac:dyDescent="0.25">
      <c r="A22" s="35" t="s">
        <v>227</v>
      </c>
      <c r="B22" s="35" t="s">
        <v>60</v>
      </c>
    </row>
    <row r="23" spans="1:2" x14ac:dyDescent="0.25">
      <c r="A23" s="35" t="s">
        <v>229</v>
      </c>
      <c r="B23" s="35" t="s">
        <v>574</v>
      </c>
    </row>
    <row r="24" spans="1:2" x14ac:dyDescent="0.25">
      <c r="A24" s="35" t="s">
        <v>231</v>
      </c>
      <c r="B24" s="35" t="s">
        <v>61</v>
      </c>
    </row>
    <row r="25" spans="1:2" x14ac:dyDescent="0.25">
      <c r="A25" s="35" t="s">
        <v>591</v>
      </c>
      <c r="B25" s="35" t="s">
        <v>62</v>
      </c>
    </row>
    <row r="26" spans="1:2" x14ac:dyDescent="0.25">
      <c r="A26" s="35" t="s">
        <v>235</v>
      </c>
      <c r="B26" s="35" t="s">
        <v>63</v>
      </c>
    </row>
    <row r="27" spans="1:2" x14ac:dyDescent="0.25">
      <c r="A27" s="35" t="s">
        <v>265</v>
      </c>
      <c r="B27" s="35" t="s">
        <v>576</v>
      </c>
    </row>
    <row r="28" spans="1:2" x14ac:dyDescent="0.25">
      <c r="A28" s="35" t="s">
        <v>267</v>
      </c>
      <c r="B28" s="35" t="s">
        <v>64</v>
      </c>
    </row>
    <row r="29" spans="1:2" x14ac:dyDescent="0.25">
      <c r="A29" s="35" t="s">
        <v>268</v>
      </c>
      <c r="B29" s="35" t="s">
        <v>65</v>
      </c>
    </row>
    <row r="30" spans="1:2" x14ac:dyDescent="0.25">
      <c r="A30" s="35" t="s">
        <v>271</v>
      </c>
      <c r="B30" s="35" t="s">
        <v>66</v>
      </c>
    </row>
    <row r="31" spans="1:2" x14ac:dyDescent="0.25">
      <c r="A31" s="35" t="s">
        <v>274</v>
      </c>
      <c r="B31" s="35" t="s">
        <v>67</v>
      </c>
    </row>
    <row r="32" spans="1:2" x14ac:dyDescent="0.25">
      <c r="A32" s="35" t="s">
        <v>275</v>
      </c>
      <c r="B32" s="35" t="s">
        <v>68</v>
      </c>
    </row>
    <row r="33" spans="1:2" x14ac:dyDescent="0.25">
      <c r="A33" s="35" t="s">
        <v>278</v>
      </c>
      <c r="B33" s="35" t="s">
        <v>69</v>
      </c>
    </row>
    <row r="34" spans="1:2" x14ac:dyDescent="0.25">
      <c r="A34" s="35" t="s">
        <v>279</v>
      </c>
      <c r="B34" s="35" t="s">
        <v>70</v>
      </c>
    </row>
    <row r="35" spans="1:2" x14ac:dyDescent="0.25">
      <c r="A35" s="35" t="s">
        <v>282</v>
      </c>
      <c r="B35" s="35" t="s">
        <v>71</v>
      </c>
    </row>
    <row r="36" spans="1:2" x14ac:dyDescent="0.25">
      <c r="A36" s="35" t="s">
        <v>288</v>
      </c>
      <c r="B36" s="35" t="s">
        <v>72</v>
      </c>
    </row>
    <row r="37" spans="1:2" x14ac:dyDescent="0.25">
      <c r="A37" s="35" t="s">
        <v>342</v>
      </c>
      <c r="B37" s="35" t="s">
        <v>73</v>
      </c>
    </row>
    <row r="38" spans="1:2" x14ac:dyDescent="0.25">
      <c r="A38" s="35" t="s">
        <v>344</v>
      </c>
      <c r="B38" s="35" t="s">
        <v>74</v>
      </c>
    </row>
    <row r="39" spans="1:2" x14ac:dyDescent="0.25">
      <c r="A39" s="35" t="s">
        <v>345</v>
      </c>
      <c r="B39" s="35" t="s">
        <v>75</v>
      </c>
    </row>
    <row r="40" spans="1:2" x14ac:dyDescent="0.25">
      <c r="A40" s="35" t="s">
        <v>348</v>
      </c>
      <c r="B40" s="35" t="s">
        <v>76</v>
      </c>
    </row>
    <row r="41" spans="1:2" x14ac:dyDescent="0.25">
      <c r="A41" s="35" t="s">
        <v>350</v>
      </c>
      <c r="B41" s="35" t="s">
        <v>77</v>
      </c>
    </row>
    <row r="42" spans="1:2" x14ac:dyDescent="0.25">
      <c r="A42" s="35" t="s">
        <v>351</v>
      </c>
      <c r="B42" s="35" t="s">
        <v>78</v>
      </c>
    </row>
    <row r="43" spans="1:2" x14ac:dyDescent="0.25">
      <c r="A43" s="35" t="s">
        <v>354</v>
      </c>
      <c r="B43" s="35" t="s">
        <v>79</v>
      </c>
    </row>
    <row r="44" spans="1:2" x14ac:dyDescent="0.25">
      <c r="A44" s="35" t="s">
        <v>608</v>
      </c>
      <c r="B44" s="35" t="s">
        <v>80</v>
      </c>
    </row>
    <row r="45" spans="1:2" x14ac:dyDescent="0.25">
      <c r="A45" s="35" t="s">
        <v>357</v>
      </c>
      <c r="B45" s="35" t="s">
        <v>81</v>
      </c>
    </row>
    <row r="46" spans="1:2" x14ac:dyDescent="0.25">
      <c r="A46" s="35" t="s">
        <v>370</v>
      </c>
      <c r="B46" s="35" t="s">
        <v>82</v>
      </c>
    </row>
    <row r="47" spans="1:2" x14ac:dyDescent="0.25">
      <c r="A47" s="35" t="s">
        <v>372</v>
      </c>
      <c r="B47" s="35" t="s">
        <v>83</v>
      </c>
    </row>
    <row r="48" spans="1:2" x14ac:dyDescent="0.25">
      <c r="A48" s="35" t="s">
        <v>376</v>
      </c>
      <c r="B48" s="35" t="s">
        <v>84</v>
      </c>
    </row>
    <row r="49" spans="1:2" x14ac:dyDescent="0.25">
      <c r="A49" s="35" t="s">
        <v>382</v>
      </c>
      <c r="B49" s="35" t="s">
        <v>85</v>
      </c>
    </row>
    <row r="50" spans="1:2" x14ac:dyDescent="0.25">
      <c r="A50" s="35" t="s">
        <v>384</v>
      </c>
      <c r="B50" s="35" t="s">
        <v>86</v>
      </c>
    </row>
    <row r="51" spans="1:2" x14ac:dyDescent="0.25">
      <c r="A51" s="35" t="s">
        <v>592</v>
      </c>
      <c r="B51" s="35" t="s">
        <v>87</v>
      </c>
    </row>
    <row r="52" spans="1:2" x14ac:dyDescent="0.25">
      <c r="A52" s="35" t="s">
        <v>387</v>
      </c>
      <c r="B52" s="35" t="s">
        <v>88</v>
      </c>
    </row>
    <row r="53" spans="1:2" x14ac:dyDescent="0.25">
      <c r="A53" s="35" t="s">
        <v>389</v>
      </c>
      <c r="B53" s="35" t="s">
        <v>89</v>
      </c>
    </row>
    <row r="54" spans="1:2" x14ac:dyDescent="0.25">
      <c r="A54" s="35" t="s">
        <v>391</v>
      </c>
      <c r="B54" s="35" t="s">
        <v>90</v>
      </c>
    </row>
    <row r="55" spans="1:2" x14ac:dyDescent="0.25">
      <c r="A55" s="35" t="s">
        <v>394</v>
      </c>
      <c r="B55" s="35" t="s">
        <v>92</v>
      </c>
    </row>
    <row r="56" spans="1:2" x14ac:dyDescent="0.25">
      <c r="A56" s="35" t="s">
        <v>396</v>
      </c>
      <c r="B56" s="35" t="s">
        <v>93</v>
      </c>
    </row>
    <row r="57" spans="1:2" x14ac:dyDescent="0.25">
      <c r="A57" s="35" t="s">
        <v>417</v>
      </c>
      <c r="B57" s="35" t="s">
        <v>94</v>
      </c>
    </row>
    <row r="58" spans="1:2" x14ac:dyDescent="0.25">
      <c r="A58" s="35" t="s">
        <v>420</v>
      </c>
      <c r="B58" s="35" t="s">
        <v>579</v>
      </c>
    </row>
    <row r="59" spans="1:2" x14ac:dyDescent="0.25">
      <c r="A59" s="35" t="s">
        <v>422</v>
      </c>
      <c r="B59" s="35" t="s">
        <v>42</v>
      </c>
    </row>
    <row r="60" spans="1:2" x14ac:dyDescent="0.25">
      <c r="A60" s="35" t="s">
        <v>424</v>
      </c>
      <c r="B60" s="35" t="s">
        <v>95</v>
      </c>
    </row>
    <row r="61" spans="1:2" x14ac:dyDescent="0.25">
      <c r="A61" s="35" t="s">
        <v>426</v>
      </c>
      <c r="B61" s="35" t="s">
        <v>96</v>
      </c>
    </row>
    <row r="62" spans="1:2" x14ac:dyDescent="0.25">
      <c r="A62" s="35" t="s">
        <v>428</v>
      </c>
      <c r="B62" s="35" t="s">
        <v>97</v>
      </c>
    </row>
    <row r="63" spans="1:2" x14ac:dyDescent="0.25">
      <c r="A63" s="35" t="s">
        <v>437</v>
      </c>
      <c r="B63" s="35" t="s">
        <v>98</v>
      </c>
    </row>
    <row r="64" spans="1:2" x14ac:dyDescent="0.25">
      <c r="A64" s="35" t="s">
        <v>439</v>
      </c>
      <c r="B64" s="35" t="s">
        <v>99</v>
      </c>
    </row>
    <row r="65" spans="1:2" x14ac:dyDescent="0.25">
      <c r="A65" s="35" t="s">
        <v>441</v>
      </c>
      <c r="B65" s="35" t="s">
        <v>100</v>
      </c>
    </row>
    <row r="66" spans="1:2" x14ac:dyDescent="0.25">
      <c r="A66" s="35" t="s">
        <v>610</v>
      </c>
      <c r="B66" s="35" t="s">
        <v>101</v>
      </c>
    </row>
    <row r="67" spans="1:2" x14ac:dyDescent="0.25">
      <c r="A67" s="35" t="s">
        <v>448</v>
      </c>
      <c r="B67" s="35" t="s">
        <v>102</v>
      </c>
    </row>
    <row r="68" spans="1:2" x14ac:dyDescent="0.25">
      <c r="A68" s="35" t="s">
        <v>140</v>
      </c>
      <c r="B68" s="35" t="s">
        <v>103</v>
      </c>
    </row>
    <row r="69" spans="1:2" x14ac:dyDescent="0.25">
      <c r="A69" s="35" t="s">
        <v>457</v>
      </c>
      <c r="B69" s="35" t="s">
        <v>104</v>
      </c>
    </row>
    <row r="70" spans="1:2" x14ac:dyDescent="0.25">
      <c r="A70" s="35" t="s">
        <v>460</v>
      </c>
      <c r="B70" s="35" t="s">
        <v>105</v>
      </c>
    </row>
    <row r="71" spans="1:2" x14ac:dyDescent="0.25">
      <c r="A71" s="35" t="s">
        <v>464</v>
      </c>
      <c r="B71" s="35" t="s">
        <v>91</v>
      </c>
    </row>
    <row r="72" spans="1:2" x14ac:dyDescent="0.25">
      <c r="A72" s="35" t="s">
        <v>470</v>
      </c>
      <c r="B72" s="35" t="s">
        <v>106</v>
      </c>
    </row>
    <row r="73" spans="1:2" x14ac:dyDescent="0.25">
      <c r="A73" s="35" t="s">
        <v>472</v>
      </c>
      <c r="B73" s="35" t="s">
        <v>107</v>
      </c>
    </row>
    <row r="74" spans="1:2" x14ac:dyDescent="0.25">
      <c r="A74" s="35" t="s">
        <v>474</v>
      </c>
      <c r="B74" s="35" t="s">
        <v>108</v>
      </c>
    </row>
    <row r="75" spans="1:2" x14ac:dyDescent="0.25">
      <c r="A75" s="35" t="s">
        <v>476</v>
      </c>
      <c r="B75" s="35" t="s">
        <v>109</v>
      </c>
    </row>
    <row r="76" spans="1:2" x14ac:dyDescent="0.25">
      <c r="A76" s="35" t="s">
        <v>479</v>
      </c>
      <c r="B76" s="35" t="s">
        <v>110</v>
      </c>
    </row>
    <row r="77" spans="1:2" x14ac:dyDescent="0.25">
      <c r="A77" s="35" t="s">
        <v>481</v>
      </c>
      <c r="B77" s="35" t="s">
        <v>111</v>
      </c>
    </row>
    <row r="78" spans="1:2" x14ac:dyDescent="0.25">
      <c r="A78" s="35" t="s">
        <v>483</v>
      </c>
      <c r="B78" s="35" t="s">
        <v>112</v>
      </c>
    </row>
    <row r="79" spans="1:2" x14ac:dyDescent="0.25">
      <c r="A79" s="35" t="s">
        <v>487</v>
      </c>
      <c r="B79" s="35" t="s">
        <v>113</v>
      </c>
    </row>
    <row r="80" spans="1:2" x14ac:dyDescent="0.25">
      <c r="A80" s="35" t="s">
        <v>489</v>
      </c>
      <c r="B80" s="35" t="s">
        <v>114</v>
      </c>
    </row>
    <row r="81" spans="1:2" x14ac:dyDescent="0.25">
      <c r="A81" s="35" t="s">
        <v>493</v>
      </c>
      <c r="B81" s="35" t="s">
        <v>115</v>
      </c>
    </row>
    <row r="82" spans="1:2" x14ac:dyDescent="0.25">
      <c r="A82" s="35" t="s">
        <v>494</v>
      </c>
      <c r="B82" s="35" t="s">
        <v>116</v>
      </c>
    </row>
    <row r="83" spans="1:2" x14ac:dyDescent="0.25">
      <c r="A83" s="35" t="s">
        <v>141</v>
      </c>
      <c r="B83" s="35" t="s">
        <v>117</v>
      </c>
    </row>
    <row r="84" spans="1:2" x14ac:dyDescent="0.25">
      <c r="A84" s="35" t="s">
        <v>519</v>
      </c>
      <c r="B84" s="35" t="s">
        <v>118</v>
      </c>
    </row>
    <row r="85" spans="1:2" x14ac:dyDescent="0.25">
      <c r="A85" s="35" t="s">
        <v>520</v>
      </c>
      <c r="B85" s="35" t="s">
        <v>119</v>
      </c>
    </row>
    <row r="86" spans="1:2" x14ac:dyDescent="0.25">
      <c r="A86" s="35" t="s">
        <v>522</v>
      </c>
      <c r="B86" s="35" t="s">
        <v>120</v>
      </c>
    </row>
    <row r="87" spans="1:2" x14ac:dyDescent="0.25">
      <c r="A87" s="35" t="s">
        <v>525</v>
      </c>
      <c r="B87" s="35" t="s">
        <v>121</v>
      </c>
    </row>
    <row r="88" spans="1:2" x14ac:dyDescent="0.25">
      <c r="A88" s="35" t="s">
        <v>527</v>
      </c>
      <c r="B88" s="35" t="s">
        <v>122</v>
      </c>
    </row>
    <row r="89" spans="1:2" x14ac:dyDescent="0.25">
      <c r="A89" s="35" t="s">
        <v>528</v>
      </c>
      <c r="B89" s="35" t="s">
        <v>123</v>
      </c>
    </row>
    <row r="90" spans="1:2" x14ac:dyDescent="0.25">
      <c r="A90" s="35" t="s">
        <v>533</v>
      </c>
      <c r="B90" s="35" t="s">
        <v>124</v>
      </c>
    </row>
    <row r="91" spans="1:2" x14ac:dyDescent="0.25">
      <c r="A91" s="35" t="s">
        <v>534</v>
      </c>
      <c r="B91" s="35" t="s">
        <v>125</v>
      </c>
    </row>
    <row r="92" spans="1:2" x14ac:dyDescent="0.25">
      <c r="A92" s="35" t="s">
        <v>536</v>
      </c>
      <c r="B92" s="35" t="s">
        <v>126</v>
      </c>
    </row>
    <row r="93" spans="1:2" x14ac:dyDescent="0.25">
      <c r="A93" s="35" t="s">
        <v>142</v>
      </c>
      <c r="B93" s="35" t="s">
        <v>127</v>
      </c>
    </row>
    <row r="94" spans="1:2" x14ac:dyDescent="0.25">
      <c r="A94" s="35" t="s">
        <v>543</v>
      </c>
      <c r="B94" s="35" t="s">
        <v>128</v>
      </c>
    </row>
    <row r="95" spans="1:2" x14ac:dyDescent="0.25">
      <c r="A95" s="35" t="s">
        <v>594</v>
      </c>
      <c r="B95" s="35" t="s">
        <v>129</v>
      </c>
    </row>
    <row r="96" spans="1:2" x14ac:dyDescent="0.25">
      <c r="A96" s="35" t="s">
        <v>593</v>
      </c>
      <c r="B96" s="35" t="s">
        <v>130</v>
      </c>
    </row>
    <row r="97" spans="1:2" x14ac:dyDescent="0.25">
      <c r="A97" s="35" t="s">
        <v>551</v>
      </c>
      <c r="B97" s="35" t="s">
        <v>131</v>
      </c>
    </row>
    <row r="98" spans="1:2" x14ac:dyDescent="0.25">
      <c r="A98" s="35" t="s">
        <v>556</v>
      </c>
      <c r="B98" s="35" t="s">
        <v>132</v>
      </c>
    </row>
    <row r="99" spans="1:2" x14ac:dyDescent="0.25">
      <c r="A99" s="35" t="s">
        <v>558</v>
      </c>
      <c r="B99" s="35" t="s">
        <v>590</v>
      </c>
    </row>
  </sheetData>
  <autoFilter ref="A1:B100" xr:uid="{5EA64447-F8BF-454C-AE13-47D7C841A93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4CDE5-B03F-42A1-B8C0-BB58AC835799}">
  <sheetPr codeName="Sheet8"/>
  <dimension ref="A1:H321"/>
  <sheetViews>
    <sheetView showGridLines="0" workbookViewId="0">
      <pane ySplit="1" topLeftCell="A2" activePane="bottomLeft" state="frozen"/>
      <selection pane="bottomLeft"/>
    </sheetView>
  </sheetViews>
  <sheetFormatPr defaultRowHeight="15" x14ac:dyDescent="0.25"/>
  <cols>
    <col min="1" max="1" width="21" style="31" bestFit="1" customWidth="1"/>
    <col min="2" max="2" width="55.42578125" bestFit="1" customWidth="1"/>
    <col min="3" max="3" width="45.28515625" bestFit="1" customWidth="1"/>
    <col min="4" max="4" width="29" bestFit="1" customWidth="1"/>
    <col min="5" max="5" width="12.7109375" bestFit="1" customWidth="1"/>
    <col min="6" max="6" width="39" bestFit="1" customWidth="1"/>
    <col min="7" max="7" width="38.5703125" bestFit="1" customWidth="1"/>
    <col min="8" max="8" width="60.42578125" bestFit="1" customWidth="1"/>
  </cols>
  <sheetData>
    <row r="1" spans="1:8" x14ac:dyDescent="0.25">
      <c r="A1" s="32" t="s">
        <v>146</v>
      </c>
      <c r="B1" s="33" t="s">
        <v>147</v>
      </c>
      <c r="C1" s="33" t="s">
        <v>1</v>
      </c>
      <c r="D1" s="33" t="s">
        <v>562</v>
      </c>
      <c r="E1" s="33" t="s">
        <v>563</v>
      </c>
      <c r="F1" s="33" t="s">
        <v>16</v>
      </c>
      <c r="G1" s="33" t="s">
        <v>564</v>
      </c>
      <c r="H1" s="33" t="s">
        <v>565</v>
      </c>
    </row>
    <row r="2" spans="1:8" x14ac:dyDescent="0.25">
      <c r="A2" s="34" t="s">
        <v>153</v>
      </c>
      <c r="B2" s="35" t="s">
        <v>149</v>
      </c>
      <c r="C2" s="35" t="s">
        <v>149</v>
      </c>
      <c r="D2" s="35" t="s">
        <v>566</v>
      </c>
      <c r="E2" s="35" t="s">
        <v>150</v>
      </c>
      <c r="F2" s="35" t="s">
        <v>17</v>
      </c>
      <c r="G2" s="35" t="s">
        <v>151</v>
      </c>
      <c r="H2" s="35"/>
    </row>
    <row r="3" spans="1:8" x14ac:dyDescent="0.25">
      <c r="A3" s="34" t="s">
        <v>143</v>
      </c>
      <c r="B3" s="35" t="s">
        <v>149</v>
      </c>
      <c r="C3" s="35" t="s">
        <v>149</v>
      </c>
      <c r="D3" s="35" t="s">
        <v>566</v>
      </c>
      <c r="E3" s="35" t="s">
        <v>150</v>
      </c>
      <c r="F3" s="35" t="s">
        <v>17</v>
      </c>
      <c r="G3" s="35" t="s">
        <v>151</v>
      </c>
      <c r="H3" s="35"/>
    </row>
    <row r="4" spans="1:8" x14ac:dyDescent="0.25">
      <c r="A4" s="34" t="s">
        <v>145</v>
      </c>
      <c r="B4" s="35" t="s">
        <v>152</v>
      </c>
      <c r="C4" s="35" t="s">
        <v>149</v>
      </c>
      <c r="D4" s="35" t="s">
        <v>566</v>
      </c>
      <c r="E4" s="35" t="s">
        <v>150</v>
      </c>
      <c r="F4" s="35" t="s">
        <v>17</v>
      </c>
      <c r="G4" s="35" t="s">
        <v>151</v>
      </c>
      <c r="H4" s="35"/>
    </row>
    <row r="5" spans="1:8" x14ac:dyDescent="0.25">
      <c r="A5" s="34" t="s">
        <v>144</v>
      </c>
      <c r="B5" s="35" t="s">
        <v>152</v>
      </c>
      <c r="C5" s="35" t="s">
        <v>149</v>
      </c>
      <c r="D5" s="35" t="s">
        <v>566</v>
      </c>
      <c r="E5" s="35" t="s">
        <v>150</v>
      </c>
      <c r="F5" s="35" t="s">
        <v>17</v>
      </c>
      <c r="G5" s="35" t="s">
        <v>151</v>
      </c>
      <c r="H5" s="35"/>
    </row>
    <row r="6" spans="1:8" x14ac:dyDescent="0.25">
      <c r="A6" s="34">
        <v>40113</v>
      </c>
      <c r="B6" s="35" t="s">
        <v>148</v>
      </c>
      <c r="C6" s="35" t="s">
        <v>149</v>
      </c>
      <c r="D6" s="35" t="s">
        <v>566</v>
      </c>
      <c r="E6" s="35" t="s">
        <v>150</v>
      </c>
      <c r="F6" s="35" t="s">
        <v>17</v>
      </c>
      <c r="G6" s="35" t="s">
        <v>151</v>
      </c>
      <c r="H6" s="35"/>
    </row>
    <row r="7" spans="1:8" x14ac:dyDescent="0.25">
      <c r="A7" s="34">
        <v>1000124</v>
      </c>
      <c r="B7" s="35" t="s">
        <v>148</v>
      </c>
      <c r="C7" s="35" t="s">
        <v>149</v>
      </c>
      <c r="D7" s="35" t="s">
        <v>566</v>
      </c>
      <c r="E7" s="35" t="s">
        <v>150</v>
      </c>
      <c r="F7" s="35" t="s">
        <v>17</v>
      </c>
      <c r="G7" s="35" t="s">
        <v>151</v>
      </c>
      <c r="H7" s="35"/>
    </row>
    <row r="8" spans="1:8" x14ac:dyDescent="0.25">
      <c r="A8" s="34">
        <v>1409</v>
      </c>
      <c r="B8" s="35" t="s">
        <v>166</v>
      </c>
      <c r="C8" s="35" t="s">
        <v>167</v>
      </c>
      <c r="D8" s="35" t="s">
        <v>566</v>
      </c>
      <c r="E8" s="35" t="s">
        <v>168</v>
      </c>
      <c r="F8" s="35" t="s">
        <v>45</v>
      </c>
      <c r="G8" s="35" t="s">
        <v>169</v>
      </c>
      <c r="H8" s="35"/>
    </row>
    <row r="9" spans="1:8" x14ac:dyDescent="0.25">
      <c r="A9" s="34" t="s">
        <v>171</v>
      </c>
      <c r="B9" s="35" t="s">
        <v>166</v>
      </c>
      <c r="C9" s="35" t="s">
        <v>167</v>
      </c>
      <c r="D9" s="35" t="s">
        <v>566</v>
      </c>
      <c r="E9" s="35" t="s">
        <v>168</v>
      </c>
      <c r="F9" s="35" t="s">
        <v>45</v>
      </c>
      <c r="G9" s="35" t="s">
        <v>169</v>
      </c>
      <c r="H9" s="35"/>
    </row>
    <row r="10" spans="1:8" x14ac:dyDescent="0.25">
      <c r="A10" s="34">
        <v>37516</v>
      </c>
      <c r="B10" s="35" t="s">
        <v>170</v>
      </c>
      <c r="C10" s="35" t="s">
        <v>167</v>
      </c>
      <c r="D10" s="35" t="s">
        <v>566</v>
      </c>
      <c r="E10" s="35" t="s">
        <v>168</v>
      </c>
      <c r="F10" s="35" t="s">
        <v>45</v>
      </c>
      <c r="G10" s="35" t="s">
        <v>169</v>
      </c>
      <c r="H10" s="35"/>
    </row>
    <row r="11" spans="1:8" x14ac:dyDescent="0.25">
      <c r="A11" s="34" t="s">
        <v>172</v>
      </c>
      <c r="B11" s="35" t="s">
        <v>170</v>
      </c>
      <c r="C11" s="35" t="s">
        <v>167</v>
      </c>
      <c r="D11" s="35" t="s">
        <v>566</v>
      </c>
      <c r="E11" s="35" t="s">
        <v>168</v>
      </c>
      <c r="F11" s="35" t="s">
        <v>45</v>
      </c>
      <c r="G11" s="35" t="s">
        <v>169</v>
      </c>
      <c r="H11" s="35"/>
    </row>
    <row r="12" spans="1:8" x14ac:dyDescent="0.25">
      <c r="A12" s="34">
        <v>2009339</v>
      </c>
      <c r="B12" s="35" t="s">
        <v>173</v>
      </c>
      <c r="C12" s="35" t="s">
        <v>174</v>
      </c>
      <c r="D12" s="35" t="s">
        <v>566</v>
      </c>
      <c r="E12" s="35" t="s">
        <v>567</v>
      </c>
      <c r="F12" s="35" t="s">
        <v>46</v>
      </c>
      <c r="G12" s="35" t="s">
        <v>156</v>
      </c>
      <c r="H12" s="35" t="s">
        <v>150</v>
      </c>
    </row>
    <row r="13" spans="1:8" x14ac:dyDescent="0.25">
      <c r="A13" s="34" t="s">
        <v>175</v>
      </c>
      <c r="B13" s="35" t="s">
        <v>173</v>
      </c>
      <c r="C13" s="35" t="s">
        <v>174</v>
      </c>
      <c r="D13" s="35" t="s">
        <v>566</v>
      </c>
      <c r="E13" s="35" t="s">
        <v>567</v>
      </c>
      <c r="F13" s="35" t="s">
        <v>46</v>
      </c>
      <c r="G13" s="35" t="s">
        <v>156</v>
      </c>
      <c r="H13" s="35" t="s">
        <v>150</v>
      </c>
    </row>
    <row r="14" spans="1:8" x14ac:dyDescent="0.25">
      <c r="A14" s="34" t="s">
        <v>176</v>
      </c>
      <c r="B14" s="35" t="s">
        <v>173</v>
      </c>
      <c r="C14" s="35" t="s">
        <v>174</v>
      </c>
      <c r="D14" s="35" t="s">
        <v>566</v>
      </c>
      <c r="E14" s="35" t="s">
        <v>567</v>
      </c>
      <c r="F14" s="35" t="s">
        <v>46</v>
      </c>
      <c r="G14" s="35" t="s">
        <v>156</v>
      </c>
      <c r="H14" s="35" t="s">
        <v>150</v>
      </c>
    </row>
    <row r="15" spans="1:8" x14ac:dyDescent="0.25">
      <c r="A15" s="34" t="s">
        <v>177</v>
      </c>
      <c r="B15" s="35" t="s">
        <v>173</v>
      </c>
      <c r="C15" s="35" t="s">
        <v>174</v>
      </c>
      <c r="D15" s="35" t="s">
        <v>566</v>
      </c>
      <c r="E15" s="35" t="s">
        <v>567</v>
      </c>
      <c r="F15" s="35" t="s">
        <v>46</v>
      </c>
      <c r="G15" s="35" t="s">
        <v>156</v>
      </c>
      <c r="H15" s="35" t="s">
        <v>150</v>
      </c>
    </row>
    <row r="16" spans="1:8" x14ac:dyDescent="0.25">
      <c r="A16" s="34">
        <v>3098</v>
      </c>
      <c r="B16" s="35" t="s">
        <v>186</v>
      </c>
      <c r="C16" s="35" t="s">
        <v>187</v>
      </c>
      <c r="D16" s="35" t="s">
        <v>568</v>
      </c>
      <c r="E16" s="35" t="s">
        <v>188</v>
      </c>
      <c r="F16" s="35" t="s">
        <v>49</v>
      </c>
      <c r="G16" s="35" t="s">
        <v>169</v>
      </c>
      <c r="H16" s="35" t="s">
        <v>168</v>
      </c>
    </row>
    <row r="17" spans="1:8" x14ac:dyDescent="0.25">
      <c r="A17" s="34" t="s">
        <v>189</v>
      </c>
      <c r="B17" s="35" t="s">
        <v>190</v>
      </c>
      <c r="C17" s="35" t="s">
        <v>187</v>
      </c>
      <c r="D17" s="35" t="s">
        <v>568</v>
      </c>
      <c r="E17" s="35" t="s">
        <v>188</v>
      </c>
      <c r="F17" s="35" t="s">
        <v>49</v>
      </c>
      <c r="G17" s="35" t="s">
        <v>169</v>
      </c>
      <c r="H17" s="35" t="s">
        <v>150</v>
      </c>
    </row>
    <row r="18" spans="1:8" x14ac:dyDescent="0.25">
      <c r="A18" s="34" t="s">
        <v>191</v>
      </c>
      <c r="B18" s="35" t="s">
        <v>190</v>
      </c>
      <c r="C18" s="35" t="s">
        <v>187</v>
      </c>
      <c r="D18" s="35" t="s">
        <v>568</v>
      </c>
      <c r="E18" s="35" t="s">
        <v>188</v>
      </c>
      <c r="F18" s="35" t="s">
        <v>49</v>
      </c>
      <c r="G18" s="35" t="s">
        <v>169</v>
      </c>
      <c r="H18" s="35" t="s">
        <v>150</v>
      </c>
    </row>
    <row r="19" spans="1:8" x14ac:dyDescent="0.25">
      <c r="A19" s="34" t="s">
        <v>192</v>
      </c>
      <c r="B19" s="35" t="s">
        <v>190</v>
      </c>
      <c r="C19" s="35" t="s">
        <v>187</v>
      </c>
      <c r="D19" s="35" t="s">
        <v>568</v>
      </c>
      <c r="E19" s="35" t="s">
        <v>188</v>
      </c>
      <c r="F19" s="35" t="s">
        <v>49</v>
      </c>
      <c r="G19" s="35" t="s">
        <v>169</v>
      </c>
      <c r="H19" s="35" t="s">
        <v>150</v>
      </c>
    </row>
    <row r="20" spans="1:8" x14ac:dyDescent="0.25">
      <c r="A20" s="34">
        <v>1571</v>
      </c>
      <c r="B20" s="35" t="s">
        <v>198</v>
      </c>
      <c r="C20" s="35" t="s">
        <v>198</v>
      </c>
      <c r="D20" s="35" t="s">
        <v>566</v>
      </c>
      <c r="E20" s="35" t="s">
        <v>168</v>
      </c>
      <c r="F20" s="35" t="s">
        <v>52</v>
      </c>
      <c r="G20" s="35" t="s">
        <v>169</v>
      </c>
      <c r="H20" s="35" t="s">
        <v>150</v>
      </c>
    </row>
    <row r="21" spans="1:8" x14ac:dyDescent="0.25">
      <c r="A21" s="34" t="s">
        <v>199</v>
      </c>
      <c r="B21" s="35" t="s">
        <v>198</v>
      </c>
      <c r="C21" s="35" t="s">
        <v>198</v>
      </c>
      <c r="D21" s="35" t="s">
        <v>566</v>
      </c>
      <c r="E21" s="35" t="s">
        <v>168</v>
      </c>
      <c r="F21" s="35" t="s">
        <v>52</v>
      </c>
      <c r="G21" s="35" t="s">
        <v>169</v>
      </c>
      <c r="H21" s="35" t="s">
        <v>150</v>
      </c>
    </row>
    <row r="22" spans="1:8" x14ac:dyDescent="0.25">
      <c r="A22" s="34">
        <v>2010717</v>
      </c>
      <c r="B22" s="35" t="s">
        <v>205</v>
      </c>
      <c r="C22" s="35" t="s">
        <v>205</v>
      </c>
      <c r="D22" s="35" t="s">
        <v>568</v>
      </c>
      <c r="E22" s="35" t="s">
        <v>188</v>
      </c>
      <c r="F22" s="35" t="s">
        <v>54</v>
      </c>
      <c r="G22" s="35" t="s">
        <v>169</v>
      </c>
      <c r="H22" s="35" t="s">
        <v>150</v>
      </c>
    </row>
    <row r="23" spans="1:8" x14ac:dyDescent="0.25">
      <c r="A23" s="34" t="s">
        <v>206</v>
      </c>
      <c r="B23" s="35" t="s">
        <v>205</v>
      </c>
      <c r="C23" s="35" t="s">
        <v>205</v>
      </c>
      <c r="D23" s="35" t="s">
        <v>568</v>
      </c>
      <c r="E23" s="35" t="s">
        <v>188</v>
      </c>
      <c r="F23" s="35" t="s">
        <v>54</v>
      </c>
      <c r="G23" s="35" t="s">
        <v>169</v>
      </c>
      <c r="H23" s="35" t="s">
        <v>150</v>
      </c>
    </row>
    <row r="24" spans="1:8" x14ac:dyDescent="0.25">
      <c r="A24" s="34" t="s">
        <v>209</v>
      </c>
      <c r="B24" s="35" t="s">
        <v>210</v>
      </c>
      <c r="C24" s="35" t="s">
        <v>210</v>
      </c>
      <c r="D24" s="35" t="s">
        <v>568</v>
      </c>
      <c r="E24" s="35" t="s">
        <v>188</v>
      </c>
      <c r="F24" s="35" t="s">
        <v>56</v>
      </c>
      <c r="G24" s="35" t="s">
        <v>169</v>
      </c>
      <c r="H24" s="35" t="s">
        <v>150</v>
      </c>
    </row>
    <row r="25" spans="1:8" x14ac:dyDescent="0.25">
      <c r="A25" s="34" t="s">
        <v>211</v>
      </c>
      <c r="B25" s="35" t="s">
        <v>210</v>
      </c>
      <c r="C25" s="35" t="s">
        <v>210</v>
      </c>
      <c r="D25" s="35" t="s">
        <v>568</v>
      </c>
      <c r="E25" s="35" t="s">
        <v>188</v>
      </c>
      <c r="F25" s="35" t="s">
        <v>56</v>
      </c>
      <c r="G25" s="35" t="s">
        <v>169</v>
      </c>
      <c r="H25" s="35" t="s">
        <v>150</v>
      </c>
    </row>
    <row r="26" spans="1:8" x14ac:dyDescent="0.25">
      <c r="A26" s="34">
        <v>2003047</v>
      </c>
      <c r="B26" s="35" t="s">
        <v>212</v>
      </c>
      <c r="C26" s="35" t="s">
        <v>212</v>
      </c>
      <c r="D26" s="35" t="s">
        <v>566</v>
      </c>
      <c r="E26" s="35" t="s">
        <v>168</v>
      </c>
      <c r="F26" s="35" t="s">
        <v>57</v>
      </c>
      <c r="G26" s="35" t="s">
        <v>169</v>
      </c>
      <c r="H26" s="35" t="s">
        <v>150</v>
      </c>
    </row>
    <row r="27" spans="1:8" x14ac:dyDescent="0.25">
      <c r="A27" s="34" t="s">
        <v>137</v>
      </c>
      <c r="B27" s="35" t="s">
        <v>212</v>
      </c>
      <c r="C27" s="35" t="s">
        <v>212</v>
      </c>
      <c r="D27" s="35" t="s">
        <v>566</v>
      </c>
      <c r="E27" s="35" t="s">
        <v>168</v>
      </c>
      <c r="F27" s="35" t="s">
        <v>57</v>
      </c>
      <c r="G27" s="35" t="s">
        <v>169</v>
      </c>
      <c r="H27" s="35" t="s">
        <v>150</v>
      </c>
    </row>
    <row r="28" spans="1:8" x14ac:dyDescent="0.25">
      <c r="A28" s="34">
        <v>2011403</v>
      </c>
      <c r="B28" s="35" t="s">
        <v>215</v>
      </c>
      <c r="C28" s="35" t="s">
        <v>215</v>
      </c>
      <c r="D28" s="35" t="s">
        <v>566</v>
      </c>
      <c r="E28" s="35" t="s">
        <v>168</v>
      </c>
      <c r="F28" s="35" t="s">
        <v>58</v>
      </c>
      <c r="G28" s="35" t="s">
        <v>183</v>
      </c>
      <c r="H28" s="35" t="s">
        <v>150</v>
      </c>
    </row>
    <row r="29" spans="1:8" x14ac:dyDescent="0.25">
      <c r="A29" s="34" t="s">
        <v>216</v>
      </c>
      <c r="B29" s="35" t="s">
        <v>215</v>
      </c>
      <c r="C29" s="35" t="s">
        <v>215</v>
      </c>
      <c r="D29" s="35" t="s">
        <v>566</v>
      </c>
      <c r="E29" s="35" t="s">
        <v>168</v>
      </c>
      <c r="F29" s="35" t="s">
        <v>58</v>
      </c>
      <c r="G29" s="35" t="s">
        <v>183</v>
      </c>
      <c r="H29" s="35" t="s">
        <v>150</v>
      </c>
    </row>
    <row r="30" spans="1:8" x14ac:dyDescent="0.25">
      <c r="A30" s="34">
        <v>40004</v>
      </c>
      <c r="B30" s="35" t="s">
        <v>240</v>
      </c>
      <c r="C30" s="35" t="s">
        <v>235</v>
      </c>
      <c r="D30" s="35" t="s">
        <v>566</v>
      </c>
      <c r="E30" s="35" t="s">
        <v>168</v>
      </c>
      <c r="F30" s="35" t="s">
        <v>63</v>
      </c>
      <c r="G30" s="35" t="s">
        <v>183</v>
      </c>
      <c r="H30" s="35" t="s">
        <v>168</v>
      </c>
    </row>
    <row r="31" spans="1:8" x14ac:dyDescent="0.25">
      <c r="A31" s="34">
        <v>1037100</v>
      </c>
      <c r="B31" s="35" t="s">
        <v>241</v>
      </c>
      <c r="C31" s="35" t="s">
        <v>235</v>
      </c>
      <c r="D31" s="35" t="s">
        <v>566</v>
      </c>
      <c r="E31" s="35" t="s">
        <v>168</v>
      </c>
      <c r="F31" s="35" t="s">
        <v>63</v>
      </c>
      <c r="G31" s="35" t="s">
        <v>183</v>
      </c>
      <c r="H31" s="35"/>
    </row>
    <row r="32" spans="1:8" x14ac:dyDescent="0.25">
      <c r="A32" s="34">
        <v>2006398</v>
      </c>
      <c r="B32" s="35" t="s">
        <v>242</v>
      </c>
      <c r="C32" s="35" t="s">
        <v>235</v>
      </c>
      <c r="D32" s="35" t="s">
        <v>566</v>
      </c>
      <c r="E32" s="35" t="s">
        <v>168</v>
      </c>
      <c r="F32" s="35" t="s">
        <v>63</v>
      </c>
      <c r="G32" s="35" t="s">
        <v>183</v>
      </c>
      <c r="H32" s="35"/>
    </row>
    <row r="33" spans="1:8" x14ac:dyDescent="0.25">
      <c r="A33" s="34" t="s">
        <v>261</v>
      </c>
      <c r="B33" s="35" t="s">
        <v>262</v>
      </c>
      <c r="C33" s="35" t="s">
        <v>235</v>
      </c>
      <c r="D33" s="35" t="s">
        <v>566</v>
      </c>
      <c r="E33" s="35" t="s">
        <v>168</v>
      </c>
      <c r="F33" s="35" t="s">
        <v>63</v>
      </c>
      <c r="G33" s="35" t="s">
        <v>183</v>
      </c>
      <c r="H33" s="35"/>
    </row>
    <row r="34" spans="1:8" x14ac:dyDescent="0.25">
      <c r="A34" s="34">
        <v>2013210</v>
      </c>
      <c r="B34" s="35" t="s">
        <v>245</v>
      </c>
      <c r="C34" s="35" t="s">
        <v>235</v>
      </c>
      <c r="D34" s="35" t="s">
        <v>566</v>
      </c>
      <c r="E34" s="35" t="s">
        <v>168</v>
      </c>
      <c r="F34" s="35" t="s">
        <v>63</v>
      </c>
      <c r="G34" s="35" t="s">
        <v>183</v>
      </c>
      <c r="H34" s="35"/>
    </row>
    <row r="35" spans="1:8" x14ac:dyDescent="0.25">
      <c r="A35" s="34" t="s">
        <v>233</v>
      </c>
      <c r="B35" s="35" t="s">
        <v>234</v>
      </c>
      <c r="C35" s="35" t="s">
        <v>235</v>
      </c>
      <c r="D35" s="35" t="s">
        <v>566</v>
      </c>
      <c r="E35" s="35" t="s">
        <v>168</v>
      </c>
      <c r="F35" s="35" t="s">
        <v>63</v>
      </c>
      <c r="G35" s="35" t="s">
        <v>156</v>
      </c>
      <c r="H35" s="35"/>
    </row>
    <row r="36" spans="1:8" x14ac:dyDescent="0.25">
      <c r="A36" s="34">
        <v>38062</v>
      </c>
      <c r="B36" s="35" t="s">
        <v>238</v>
      </c>
      <c r="C36" s="35" t="s">
        <v>235</v>
      </c>
      <c r="D36" s="35" t="s">
        <v>566</v>
      </c>
      <c r="E36" s="35" t="s">
        <v>168</v>
      </c>
      <c r="F36" s="35" t="s">
        <v>63</v>
      </c>
      <c r="G36" s="35" t="s">
        <v>183</v>
      </c>
      <c r="H36" s="35"/>
    </row>
    <row r="37" spans="1:8" x14ac:dyDescent="0.25">
      <c r="A37" s="34" t="s">
        <v>249</v>
      </c>
      <c r="B37" s="35" t="s">
        <v>238</v>
      </c>
      <c r="C37" s="35" t="s">
        <v>235</v>
      </c>
      <c r="D37" s="35" t="s">
        <v>566</v>
      </c>
      <c r="E37" s="35" t="s">
        <v>168</v>
      </c>
      <c r="F37" s="35" t="s">
        <v>63</v>
      </c>
      <c r="G37" s="35" t="s">
        <v>183</v>
      </c>
      <c r="H37" s="35"/>
    </row>
    <row r="38" spans="1:8" x14ac:dyDescent="0.25">
      <c r="A38" s="34">
        <v>2011657</v>
      </c>
      <c r="B38" s="35" t="s">
        <v>243</v>
      </c>
      <c r="C38" s="35" t="s">
        <v>235</v>
      </c>
      <c r="D38" s="35" t="s">
        <v>566</v>
      </c>
      <c r="E38" s="35" t="s">
        <v>168</v>
      </c>
      <c r="F38" s="35" t="s">
        <v>63</v>
      </c>
      <c r="G38" s="35" t="s">
        <v>183</v>
      </c>
      <c r="H38" s="35"/>
    </row>
    <row r="39" spans="1:8" x14ac:dyDescent="0.25">
      <c r="A39" s="34" t="s">
        <v>254</v>
      </c>
      <c r="B39" s="35" t="s">
        <v>255</v>
      </c>
      <c r="C39" s="35" t="s">
        <v>235</v>
      </c>
      <c r="D39" s="35" t="s">
        <v>566</v>
      </c>
      <c r="E39" s="35" t="s">
        <v>168</v>
      </c>
      <c r="F39" s="35" t="s">
        <v>63</v>
      </c>
      <c r="G39" s="35" t="s">
        <v>183</v>
      </c>
      <c r="H39" s="35"/>
    </row>
    <row r="40" spans="1:8" x14ac:dyDescent="0.25">
      <c r="A40" s="34" t="s">
        <v>247</v>
      </c>
      <c r="B40" s="35" t="s">
        <v>248</v>
      </c>
      <c r="C40" s="35" t="s">
        <v>235</v>
      </c>
      <c r="D40" s="35" t="s">
        <v>566</v>
      </c>
      <c r="E40" s="35" t="s">
        <v>168</v>
      </c>
      <c r="F40" s="35" t="s">
        <v>63</v>
      </c>
      <c r="G40" s="35" t="s">
        <v>183</v>
      </c>
      <c r="H40" s="35"/>
    </row>
    <row r="41" spans="1:8" x14ac:dyDescent="0.25">
      <c r="A41" s="34" t="s">
        <v>250</v>
      </c>
      <c r="B41" s="35" t="s">
        <v>251</v>
      </c>
      <c r="C41" s="35" t="s">
        <v>235</v>
      </c>
      <c r="D41" s="35" t="s">
        <v>566</v>
      </c>
      <c r="E41" s="35" t="s">
        <v>168</v>
      </c>
      <c r="F41" s="35" t="s">
        <v>63</v>
      </c>
      <c r="G41" s="35" t="s">
        <v>183</v>
      </c>
      <c r="H41" s="35"/>
    </row>
    <row r="42" spans="1:8" x14ac:dyDescent="0.25">
      <c r="A42" s="34" t="s">
        <v>252</v>
      </c>
      <c r="B42" s="35" t="s">
        <v>253</v>
      </c>
      <c r="C42" s="35" t="s">
        <v>235</v>
      </c>
      <c r="D42" s="35" t="s">
        <v>566</v>
      </c>
      <c r="E42" s="35" t="s">
        <v>168</v>
      </c>
      <c r="F42" s="35" t="s">
        <v>63</v>
      </c>
      <c r="G42" s="35" t="s">
        <v>183</v>
      </c>
      <c r="H42" s="35"/>
    </row>
    <row r="43" spans="1:8" x14ac:dyDescent="0.25">
      <c r="A43" s="34" t="s">
        <v>575</v>
      </c>
      <c r="B43" s="35" t="s">
        <v>246</v>
      </c>
      <c r="C43" s="35" t="s">
        <v>235</v>
      </c>
      <c r="D43" s="35" t="s">
        <v>566</v>
      </c>
      <c r="E43" s="35" t="s">
        <v>168</v>
      </c>
      <c r="F43" s="35" t="s">
        <v>63</v>
      </c>
      <c r="G43" s="35" t="s">
        <v>183</v>
      </c>
      <c r="H43" s="35"/>
    </row>
    <row r="44" spans="1:8" x14ac:dyDescent="0.25">
      <c r="A44" s="34" t="s">
        <v>256</v>
      </c>
      <c r="B44" s="35" t="s">
        <v>257</v>
      </c>
      <c r="C44" s="35" t="s">
        <v>235</v>
      </c>
      <c r="D44" s="35" t="s">
        <v>566</v>
      </c>
      <c r="E44" s="35" t="s">
        <v>168</v>
      </c>
      <c r="F44" s="35" t="s">
        <v>63</v>
      </c>
      <c r="G44" s="35" t="s">
        <v>183</v>
      </c>
      <c r="H44" s="35"/>
    </row>
    <row r="45" spans="1:8" x14ac:dyDescent="0.25">
      <c r="A45" s="34">
        <v>9242</v>
      </c>
      <c r="B45" s="35" t="s">
        <v>237</v>
      </c>
      <c r="C45" s="35" t="s">
        <v>235</v>
      </c>
      <c r="D45" s="35" t="s">
        <v>566</v>
      </c>
      <c r="E45" s="35" t="s">
        <v>168</v>
      </c>
      <c r="F45" s="35" t="s">
        <v>63</v>
      </c>
      <c r="G45" s="35" t="s">
        <v>183</v>
      </c>
      <c r="H45" s="35"/>
    </row>
    <row r="46" spans="1:8" x14ac:dyDescent="0.25">
      <c r="A46" s="34">
        <v>2007504</v>
      </c>
      <c r="B46" s="35" t="s">
        <v>237</v>
      </c>
      <c r="C46" s="35" t="s">
        <v>235</v>
      </c>
      <c r="D46" s="35" t="s">
        <v>566</v>
      </c>
      <c r="E46" s="35" t="s">
        <v>168</v>
      </c>
      <c r="F46" s="35" t="s">
        <v>63</v>
      </c>
      <c r="G46" s="35" t="s">
        <v>183</v>
      </c>
      <c r="H46" s="35"/>
    </row>
    <row r="47" spans="1:8" x14ac:dyDescent="0.25">
      <c r="A47" s="34" t="s">
        <v>258</v>
      </c>
      <c r="B47" s="35" t="s">
        <v>237</v>
      </c>
      <c r="C47" s="35" t="s">
        <v>235</v>
      </c>
      <c r="D47" s="35" t="s">
        <v>566</v>
      </c>
      <c r="E47" s="35" t="s">
        <v>168</v>
      </c>
      <c r="F47" s="35" t="s">
        <v>63</v>
      </c>
      <c r="G47" s="35" t="s">
        <v>183</v>
      </c>
      <c r="H47" s="35"/>
    </row>
    <row r="48" spans="1:8" x14ac:dyDescent="0.25">
      <c r="A48" s="34" t="s">
        <v>607</v>
      </c>
      <c r="B48" s="35" t="s">
        <v>237</v>
      </c>
      <c r="C48" s="35" t="s">
        <v>235</v>
      </c>
      <c r="D48" s="35" t="s">
        <v>566</v>
      </c>
      <c r="E48" s="35" t="s">
        <v>168</v>
      </c>
      <c r="F48" s="35" t="s">
        <v>63</v>
      </c>
      <c r="G48" s="35" t="s">
        <v>183</v>
      </c>
      <c r="H48" s="35"/>
    </row>
    <row r="49" spans="1:8" x14ac:dyDescent="0.25">
      <c r="A49" s="34" t="s">
        <v>259</v>
      </c>
      <c r="B49" s="35" t="s">
        <v>260</v>
      </c>
      <c r="C49" s="35" t="s">
        <v>235</v>
      </c>
      <c r="D49" s="35" t="s">
        <v>566</v>
      </c>
      <c r="E49" s="35" t="s">
        <v>168</v>
      </c>
      <c r="F49" s="35" t="s">
        <v>63</v>
      </c>
      <c r="G49" s="35" t="s">
        <v>183</v>
      </c>
      <c r="H49" s="35"/>
    </row>
    <row r="50" spans="1:8" x14ac:dyDescent="0.25">
      <c r="A50" s="34">
        <v>38575</v>
      </c>
      <c r="B50" s="35" t="s">
        <v>239</v>
      </c>
      <c r="C50" s="35" t="s">
        <v>235</v>
      </c>
      <c r="D50" s="35" t="s">
        <v>566</v>
      </c>
      <c r="E50" s="35" t="s">
        <v>168</v>
      </c>
      <c r="F50" s="35" t="s">
        <v>63</v>
      </c>
      <c r="G50" s="35" t="s">
        <v>183</v>
      </c>
      <c r="H50" s="35"/>
    </row>
    <row r="51" spans="1:8" x14ac:dyDescent="0.25">
      <c r="A51" s="34" t="s">
        <v>263</v>
      </c>
      <c r="B51" s="35" t="s">
        <v>239</v>
      </c>
      <c r="C51" s="35" t="s">
        <v>235</v>
      </c>
      <c r="D51" s="35" t="s">
        <v>566</v>
      </c>
      <c r="E51" s="35" t="s">
        <v>168</v>
      </c>
      <c r="F51" s="35" t="s">
        <v>63</v>
      </c>
      <c r="G51" s="35" t="s">
        <v>169</v>
      </c>
      <c r="H51" s="35"/>
    </row>
    <row r="52" spans="1:8" x14ac:dyDescent="0.25">
      <c r="A52" s="34">
        <v>2012209</v>
      </c>
      <c r="B52" s="35" t="s">
        <v>244</v>
      </c>
      <c r="C52" s="35" t="s">
        <v>235</v>
      </c>
      <c r="D52" s="35" t="s">
        <v>566</v>
      </c>
      <c r="E52" s="35" t="s">
        <v>168</v>
      </c>
      <c r="F52" s="35" t="s">
        <v>63</v>
      </c>
      <c r="G52" s="35" t="s">
        <v>183</v>
      </c>
      <c r="H52" s="35"/>
    </row>
    <row r="53" spans="1:8" x14ac:dyDescent="0.25">
      <c r="A53" s="34">
        <v>8910</v>
      </c>
      <c r="B53" s="35" t="s">
        <v>236</v>
      </c>
      <c r="C53" s="35" t="s">
        <v>235</v>
      </c>
      <c r="D53" s="35" t="s">
        <v>566</v>
      </c>
      <c r="E53" s="35" t="s">
        <v>168</v>
      </c>
      <c r="F53" s="35" t="s">
        <v>63</v>
      </c>
      <c r="G53" s="35" t="s">
        <v>183</v>
      </c>
      <c r="H53" s="35"/>
    </row>
    <row r="54" spans="1:8" x14ac:dyDescent="0.25">
      <c r="A54" s="34">
        <v>2003958</v>
      </c>
      <c r="B54" s="35" t="s">
        <v>268</v>
      </c>
      <c r="C54" s="35" t="s">
        <v>268</v>
      </c>
      <c r="D54" s="35" t="s">
        <v>568</v>
      </c>
      <c r="E54" s="35" t="s">
        <v>188</v>
      </c>
      <c r="F54" s="35" t="s">
        <v>65</v>
      </c>
      <c r="G54" s="35" t="s">
        <v>169</v>
      </c>
      <c r="H54" s="35"/>
    </row>
    <row r="55" spans="1:8" x14ac:dyDescent="0.25">
      <c r="A55" s="34" t="s">
        <v>269</v>
      </c>
      <c r="B55" s="35" t="s">
        <v>268</v>
      </c>
      <c r="C55" s="35" t="s">
        <v>268</v>
      </c>
      <c r="D55" s="35" t="s">
        <v>568</v>
      </c>
      <c r="E55" s="35" t="s">
        <v>188</v>
      </c>
      <c r="F55" s="35" t="s">
        <v>65</v>
      </c>
      <c r="G55" s="35" t="s">
        <v>169</v>
      </c>
      <c r="H55" s="35"/>
    </row>
    <row r="56" spans="1:8" x14ac:dyDescent="0.25">
      <c r="A56" s="34" t="s">
        <v>284</v>
      </c>
      <c r="B56" s="35" t="s">
        <v>139</v>
      </c>
      <c r="C56" s="35" t="s">
        <v>282</v>
      </c>
      <c r="D56" s="35" t="s">
        <v>566</v>
      </c>
      <c r="E56" s="35" t="s">
        <v>168</v>
      </c>
      <c r="F56" s="35" t="s">
        <v>71</v>
      </c>
      <c r="G56" s="35" t="s">
        <v>156</v>
      </c>
      <c r="H56" s="35"/>
    </row>
    <row r="57" spans="1:8" x14ac:dyDescent="0.25">
      <c r="A57" s="34" t="s">
        <v>285</v>
      </c>
      <c r="B57" s="35" t="s">
        <v>282</v>
      </c>
      <c r="C57" s="35" t="s">
        <v>282</v>
      </c>
      <c r="D57" s="35" t="s">
        <v>566</v>
      </c>
      <c r="E57" s="35" t="s">
        <v>168</v>
      </c>
      <c r="F57" s="35" t="s">
        <v>71</v>
      </c>
      <c r="G57" s="35" t="s">
        <v>156</v>
      </c>
      <c r="H57" s="35"/>
    </row>
    <row r="58" spans="1:8" x14ac:dyDescent="0.25">
      <c r="A58" s="34" t="s">
        <v>577</v>
      </c>
      <c r="B58" s="35" t="s">
        <v>283</v>
      </c>
      <c r="C58" s="35" t="s">
        <v>282</v>
      </c>
      <c r="D58" s="35" t="s">
        <v>566</v>
      </c>
      <c r="E58" s="35" t="s">
        <v>168</v>
      </c>
      <c r="F58" s="35" t="s">
        <v>71</v>
      </c>
      <c r="G58" s="35" t="s">
        <v>183</v>
      </c>
      <c r="H58" s="35"/>
    </row>
    <row r="59" spans="1:8" x14ac:dyDescent="0.25">
      <c r="A59" s="34">
        <v>2011044</v>
      </c>
      <c r="B59" s="35" t="s">
        <v>281</v>
      </c>
      <c r="C59" s="35" t="s">
        <v>282</v>
      </c>
      <c r="D59" s="35" t="s">
        <v>566</v>
      </c>
      <c r="E59" s="35" t="s">
        <v>168</v>
      </c>
      <c r="F59" s="35" t="s">
        <v>71</v>
      </c>
      <c r="G59" s="35" t="s">
        <v>183</v>
      </c>
      <c r="H59" s="35"/>
    </row>
    <row r="60" spans="1:8" x14ac:dyDescent="0.25">
      <c r="A60" s="34" t="s">
        <v>286</v>
      </c>
      <c r="B60" s="35" t="s">
        <v>287</v>
      </c>
      <c r="C60" s="35" t="s">
        <v>282</v>
      </c>
      <c r="D60" s="35" t="s">
        <v>566</v>
      </c>
      <c r="E60" s="35" t="s">
        <v>168</v>
      </c>
      <c r="F60" s="35" t="s">
        <v>71</v>
      </c>
      <c r="G60" s="35" t="s">
        <v>183</v>
      </c>
      <c r="H60" s="35"/>
    </row>
    <row r="61" spans="1:8" x14ac:dyDescent="0.25">
      <c r="A61" s="34">
        <v>40761</v>
      </c>
      <c r="B61" s="35" t="s">
        <v>288</v>
      </c>
      <c r="C61" s="35" t="s">
        <v>288</v>
      </c>
      <c r="D61" s="35" t="s">
        <v>566</v>
      </c>
      <c r="E61" s="35" t="s">
        <v>168</v>
      </c>
      <c r="F61" s="35" t="s">
        <v>72</v>
      </c>
      <c r="G61" s="35" t="s">
        <v>183</v>
      </c>
      <c r="H61" s="35"/>
    </row>
    <row r="62" spans="1:8" x14ac:dyDescent="0.25">
      <c r="A62" s="34" t="s">
        <v>292</v>
      </c>
      <c r="B62" s="35" t="s">
        <v>293</v>
      </c>
      <c r="C62" s="35" t="s">
        <v>288</v>
      </c>
      <c r="D62" s="35" t="s">
        <v>566</v>
      </c>
      <c r="E62" s="35" t="s">
        <v>168</v>
      </c>
      <c r="F62" s="35" t="s">
        <v>72</v>
      </c>
      <c r="G62" s="35" t="s">
        <v>151</v>
      </c>
      <c r="H62" s="35"/>
    </row>
    <row r="63" spans="1:8" x14ac:dyDescent="0.25">
      <c r="A63" s="34" t="s">
        <v>340</v>
      </c>
      <c r="B63" s="35" t="s">
        <v>341</v>
      </c>
      <c r="C63" s="35" t="s">
        <v>288</v>
      </c>
      <c r="D63" s="35" t="s">
        <v>566</v>
      </c>
      <c r="E63" s="35" t="s">
        <v>168</v>
      </c>
      <c r="F63" s="35" t="s">
        <v>72</v>
      </c>
      <c r="G63" s="35" t="s">
        <v>183</v>
      </c>
      <c r="H63" s="35"/>
    </row>
    <row r="64" spans="1:8" x14ac:dyDescent="0.25">
      <c r="A64" s="34" t="s">
        <v>308</v>
      </c>
      <c r="B64" s="35" t="s">
        <v>309</v>
      </c>
      <c r="C64" s="35" t="s">
        <v>288</v>
      </c>
      <c r="D64" s="35" t="s">
        <v>566</v>
      </c>
      <c r="E64" s="35" t="s">
        <v>168</v>
      </c>
      <c r="F64" s="35" t="s">
        <v>72</v>
      </c>
      <c r="G64" s="35" t="s">
        <v>156</v>
      </c>
      <c r="H64" s="35"/>
    </row>
    <row r="65" spans="1:8" x14ac:dyDescent="0.25">
      <c r="A65" s="34" t="s">
        <v>298</v>
      </c>
      <c r="B65" s="35" t="s">
        <v>299</v>
      </c>
      <c r="C65" s="35" t="s">
        <v>288</v>
      </c>
      <c r="D65" s="35" t="s">
        <v>566</v>
      </c>
      <c r="E65" s="35" t="s">
        <v>168</v>
      </c>
      <c r="F65" s="35" t="s">
        <v>72</v>
      </c>
      <c r="G65" s="35" t="s">
        <v>156</v>
      </c>
      <c r="H65" s="35"/>
    </row>
    <row r="66" spans="1:8" x14ac:dyDescent="0.25">
      <c r="A66" s="34" t="s">
        <v>310</v>
      </c>
      <c r="B66" s="35" t="s">
        <v>311</v>
      </c>
      <c r="C66" s="35" t="s">
        <v>288</v>
      </c>
      <c r="D66" s="35" t="s">
        <v>566</v>
      </c>
      <c r="E66" s="35" t="s">
        <v>168</v>
      </c>
      <c r="F66" s="35" t="s">
        <v>72</v>
      </c>
      <c r="G66" s="35" t="s">
        <v>151</v>
      </c>
      <c r="H66" s="35"/>
    </row>
    <row r="67" spans="1:8" x14ac:dyDescent="0.25">
      <c r="A67" s="34" t="s">
        <v>306</v>
      </c>
      <c r="B67" s="35" t="s">
        <v>307</v>
      </c>
      <c r="C67" s="35" t="s">
        <v>288</v>
      </c>
      <c r="D67" s="35" t="s">
        <v>566</v>
      </c>
      <c r="E67" s="35" t="s">
        <v>168</v>
      </c>
      <c r="F67" s="35" t="s">
        <v>72</v>
      </c>
      <c r="G67" s="35" t="s">
        <v>156</v>
      </c>
      <c r="H67" s="35"/>
    </row>
    <row r="68" spans="1:8" x14ac:dyDescent="0.25">
      <c r="A68" s="34" t="s">
        <v>312</v>
      </c>
      <c r="B68" s="35" t="s">
        <v>313</v>
      </c>
      <c r="C68" s="35" t="s">
        <v>288</v>
      </c>
      <c r="D68" s="35" t="s">
        <v>566</v>
      </c>
      <c r="E68" s="35" t="s">
        <v>168</v>
      </c>
      <c r="F68" s="35" t="s">
        <v>72</v>
      </c>
      <c r="G68" s="35" t="s">
        <v>156</v>
      </c>
      <c r="H68" s="35"/>
    </row>
    <row r="69" spans="1:8" x14ac:dyDescent="0.25">
      <c r="A69" s="34" t="s">
        <v>314</v>
      </c>
      <c r="B69" s="35" t="s">
        <v>315</v>
      </c>
      <c r="C69" s="35" t="s">
        <v>288</v>
      </c>
      <c r="D69" s="35" t="s">
        <v>566</v>
      </c>
      <c r="E69" s="35" t="s">
        <v>168</v>
      </c>
      <c r="F69" s="35" t="s">
        <v>72</v>
      </c>
      <c r="G69" s="35" t="s">
        <v>156</v>
      </c>
      <c r="H69" s="35"/>
    </row>
    <row r="70" spans="1:8" x14ac:dyDescent="0.25">
      <c r="A70" s="34" t="s">
        <v>318</v>
      </c>
      <c r="B70" s="35" t="s">
        <v>319</v>
      </c>
      <c r="C70" s="35" t="s">
        <v>288</v>
      </c>
      <c r="D70" s="35" t="s">
        <v>566</v>
      </c>
      <c r="E70" s="35" t="s">
        <v>168</v>
      </c>
      <c r="F70" s="35" t="s">
        <v>72</v>
      </c>
      <c r="G70" s="35" t="s">
        <v>156</v>
      </c>
      <c r="H70" s="35"/>
    </row>
    <row r="71" spans="1:8" x14ac:dyDescent="0.25">
      <c r="A71" s="34" t="s">
        <v>322</v>
      </c>
      <c r="B71" s="35" t="s">
        <v>323</v>
      </c>
      <c r="C71" s="35" t="s">
        <v>288</v>
      </c>
      <c r="D71" s="35" t="s">
        <v>566</v>
      </c>
      <c r="E71" s="35" t="s">
        <v>168</v>
      </c>
      <c r="F71" s="35" t="s">
        <v>72</v>
      </c>
      <c r="G71" s="35" t="s">
        <v>156</v>
      </c>
      <c r="H71" s="35"/>
    </row>
    <row r="72" spans="1:8" x14ac:dyDescent="0.25">
      <c r="A72" s="34" t="s">
        <v>316</v>
      </c>
      <c r="B72" s="35" t="s">
        <v>317</v>
      </c>
      <c r="C72" s="35" t="s">
        <v>288</v>
      </c>
      <c r="D72" s="35" t="s">
        <v>566</v>
      </c>
      <c r="E72" s="35" t="s">
        <v>168</v>
      </c>
      <c r="F72" s="35" t="s">
        <v>72</v>
      </c>
      <c r="G72" s="35" t="s">
        <v>156</v>
      </c>
      <c r="H72" s="35"/>
    </row>
    <row r="73" spans="1:8" x14ac:dyDescent="0.25">
      <c r="A73" s="34" t="s">
        <v>300</v>
      </c>
      <c r="B73" s="35" t="s">
        <v>301</v>
      </c>
      <c r="C73" s="35" t="s">
        <v>288</v>
      </c>
      <c r="D73" s="35" t="s">
        <v>566</v>
      </c>
      <c r="E73" s="35" t="s">
        <v>168</v>
      </c>
      <c r="F73" s="35" t="s">
        <v>72</v>
      </c>
      <c r="G73" s="35" t="s">
        <v>151</v>
      </c>
      <c r="H73" s="35"/>
    </row>
    <row r="74" spans="1:8" x14ac:dyDescent="0.25">
      <c r="A74" s="34" t="s">
        <v>304</v>
      </c>
      <c r="B74" s="35" t="s">
        <v>305</v>
      </c>
      <c r="C74" s="35" t="s">
        <v>288</v>
      </c>
      <c r="D74" s="35" t="s">
        <v>566</v>
      </c>
      <c r="E74" s="35" t="s">
        <v>168</v>
      </c>
      <c r="F74" s="35" t="s">
        <v>72</v>
      </c>
      <c r="G74" s="35" t="s">
        <v>156</v>
      </c>
      <c r="H74" s="35"/>
    </row>
    <row r="75" spans="1:8" x14ac:dyDescent="0.25">
      <c r="A75" s="34" t="s">
        <v>302</v>
      </c>
      <c r="B75" s="35" t="s">
        <v>303</v>
      </c>
      <c r="C75" s="35" t="s">
        <v>288</v>
      </c>
      <c r="D75" s="35" t="s">
        <v>566</v>
      </c>
      <c r="E75" s="35" t="s">
        <v>168</v>
      </c>
      <c r="F75" s="35" t="s">
        <v>72</v>
      </c>
      <c r="G75" s="35" t="s">
        <v>156</v>
      </c>
      <c r="H75" s="35"/>
    </row>
    <row r="76" spans="1:8" x14ac:dyDescent="0.25">
      <c r="A76" s="34" t="s">
        <v>290</v>
      </c>
      <c r="B76" s="35" t="s">
        <v>291</v>
      </c>
      <c r="C76" s="35" t="s">
        <v>288</v>
      </c>
      <c r="D76" s="35" t="s">
        <v>566</v>
      </c>
      <c r="E76" s="35" t="s">
        <v>168</v>
      </c>
      <c r="F76" s="35" t="s">
        <v>72</v>
      </c>
      <c r="G76" s="35" t="s">
        <v>151</v>
      </c>
      <c r="H76" s="35"/>
    </row>
    <row r="77" spans="1:8" x14ac:dyDescent="0.25">
      <c r="A77" s="34" t="s">
        <v>320</v>
      </c>
      <c r="B77" s="35" t="s">
        <v>321</v>
      </c>
      <c r="C77" s="35" t="s">
        <v>288</v>
      </c>
      <c r="D77" s="35" t="s">
        <v>566</v>
      </c>
      <c r="E77" s="35" t="s">
        <v>168</v>
      </c>
      <c r="F77" s="35" t="s">
        <v>72</v>
      </c>
      <c r="G77" s="35" t="s">
        <v>156</v>
      </c>
      <c r="H77" s="35"/>
    </row>
    <row r="78" spans="1:8" x14ac:dyDescent="0.25">
      <c r="A78" s="34" t="s">
        <v>335</v>
      </c>
      <c r="B78" s="35" t="s">
        <v>336</v>
      </c>
      <c r="C78" s="35" t="s">
        <v>288</v>
      </c>
      <c r="D78" s="35" t="s">
        <v>566</v>
      </c>
      <c r="E78" s="35" t="s">
        <v>168</v>
      </c>
      <c r="F78" s="35" t="s">
        <v>72</v>
      </c>
      <c r="G78" s="35" t="s">
        <v>156</v>
      </c>
      <c r="H78" s="35"/>
    </row>
    <row r="79" spans="1:8" x14ac:dyDescent="0.25">
      <c r="A79" s="34" t="s">
        <v>324</v>
      </c>
      <c r="B79" s="35" t="s">
        <v>325</v>
      </c>
      <c r="C79" s="35" t="s">
        <v>288</v>
      </c>
      <c r="D79" s="35" t="s">
        <v>566</v>
      </c>
      <c r="E79" s="35" t="s">
        <v>168</v>
      </c>
      <c r="F79" s="35" t="s">
        <v>72</v>
      </c>
      <c r="G79" s="35" t="s">
        <v>156</v>
      </c>
      <c r="H79" s="35"/>
    </row>
    <row r="80" spans="1:8" x14ac:dyDescent="0.25">
      <c r="A80" s="34" t="s">
        <v>328</v>
      </c>
      <c r="B80" s="35" t="s">
        <v>329</v>
      </c>
      <c r="C80" s="35" t="s">
        <v>288</v>
      </c>
      <c r="D80" s="35" t="s">
        <v>566</v>
      </c>
      <c r="E80" s="35" t="s">
        <v>168</v>
      </c>
      <c r="F80" s="35" t="s">
        <v>72</v>
      </c>
      <c r="G80" s="35" t="s">
        <v>156</v>
      </c>
      <c r="H80" s="35"/>
    </row>
    <row r="81" spans="1:8" x14ac:dyDescent="0.25">
      <c r="A81" s="34" t="s">
        <v>330</v>
      </c>
      <c r="B81" s="35" t="s">
        <v>331</v>
      </c>
      <c r="C81" s="35" t="s">
        <v>288</v>
      </c>
      <c r="D81" s="35" t="s">
        <v>566</v>
      </c>
      <c r="E81" s="35" t="s">
        <v>168</v>
      </c>
      <c r="F81" s="35" t="s">
        <v>72</v>
      </c>
      <c r="G81" s="35" t="s">
        <v>156</v>
      </c>
      <c r="H81" s="35"/>
    </row>
    <row r="82" spans="1:8" x14ac:dyDescent="0.25">
      <c r="A82" s="34" t="s">
        <v>337</v>
      </c>
      <c r="B82" s="35" t="s">
        <v>338</v>
      </c>
      <c r="C82" s="35" t="s">
        <v>288</v>
      </c>
      <c r="D82" s="35" t="s">
        <v>566</v>
      </c>
      <c r="E82" s="35" t="s">
        <v>168</v>
      </c>
      <c r="F82" s="35" t="s">
        <v>72</v>
      </c>
      <c r="G82" s="35" t="s">
        <v>156</v>
      </c>
      <c r="H82" s="35"/>
    </row>
    <row r="83" spans="1:8" x14ac:dyDescent="0.25">
      <c r="A83" s="34" t="s">
        <v>296</v>
      </c>
      <c r="B83" s="35" t="s">
        <v>297</v>
      </c>
      <c r="C83" s="35" t="s">
        <v>288</v>
      </c>
      <c r="D83" s="35" t="s">
        <v>566</v>
      </c>
      <c r="E83" s="35" t="s">
        <v>168</v>
      </c>
      <c r="F83" s="35" t="s">
        <v>72</v>
      </c>
      <c r="G83" s="35" t="s">
        <v>156</v>
      </c>
      <c r="H83" s="35"/>
    </row>
    <row r="84" spans="1:8" x14ac:dyDescent="0.25">
      <c r="A84" s="34" t="s">
        <v>326</v>
      </c>
      <c r="B84" s="35" t="s">
        <v>327</v>
      </c>
      <c r="C84" s="35" t="s">
        <v>288</v>
      </c>
      <c r="D84" s="35" t="s">
        <v>566</v>
      </c>
      <c r="E84" s="35" t="s">
        <v>168</v>
      </c>
      <c r="F84" s="35" t="s">
        <v>72</v>
      </c>
      <c r="G84" s="35" t="s">
        <v>156</v>
      </c>
      <c r="H84" s="35"/>
    </row>
    <row r="85" spans="1:8" x14ac:dyDescent="0.25">
      <c r="A85" s="34" t="s">
        <v>294</v>
      </c>
      <c r="B85" s="35" t="s">
        <v>295</v>
      </c>
      <c r="C85" s="35" t="s">
        <v>288</v>
      </c>
      <c r="D85" s="35" t="s">
        <v>566</v>
      </c>
      <c r="E85" s="35" t="s">
        <v>168</v>
      </c>
      <c r="F85" s="35" t="s">
        <v>72</v>
      </c>
      <c r="G85" s="35" t="s">
        <v>151</v>
      </c>
      <c r="H85" s="35"/>
    </row>
    <row r="86" spans="1:8" x14ac:dyDescent="0.25">
      <c r="A86" s="34" t="s">
        <v>332</v>
      </c>
      <c r="B86" s="35" t="s">
        <v>333</v>
      </c>
      <c r="C86" s="35" t="s">
        <v>288</v>
      </c>
      <c r="D86" s="35" t="s">
        <v>566</v>
      </c>
      <c r="E86" s="35" t="s">
        <v>168</v>
      </c>
      <c r="F86" s="35" t="s">
        <v>72</v>
      </c>
      <c r="G86" s="35" t="s">
        <v>156</v>
      </c>
      <c r="H86" s="35"/>
    </row>
    <row r="87" spans="1:8" x14ac:dyDescent="0.25">
      <c r="A87" s="34" t="s">
        <v>339</v>
      </c>
      <c r="B87" s="35" t="s">
        <v>333</v>
      </c>
      <c r="C87" s="35" t="s">
        <v>288</v>
      </c>
      <c r="D87" s="35" t="s">
        <v>566</v>
      </c>
      <c r="E87" s="35" t="s">
        <v>168</v>
      </c>
      <c r="F87" s="35" t="s">
        <v>72</v>
      </c>
      <c r="G87" s="35" t="s">
        <v>156</v>
      </c>
      <c r="H87" s="35"/>
    </row>
    <row r="88" spans="1:8" x14ac:dyDescent="0.25">
      <c r="A88" s="34">
        <v>2005162</v>
      </c>
      <c r="B88" s="35" t="s">
        <v>289</v>
      </c>
      <c r="C88" s="35" t="s">
        <v>288</v>
      </c>
      <c r="D88" s="35" t="s">
        <v>566</v>
      </c>
      <c r="E88" s="35" t="s">
        <v>168</v>
      </c>
      <c r="F88" s="35" t="s">
        <v>72</v>
      </c>
      <c r="G88" s="35" t="s">
        <v>156</v>
      </c>
      <c r="H88" s="35"/>
    </row>
    <row r="89" spans="1:8" x14ac:dyDescent="0.25">
      <c r="A89" s="34" t="s">
        <v>334</v>
      </c>
      <c r="B89" s="35" t="s">
        <v>289</v>
      </c>
      <c r="C89" s="35" t="s">
        <v>288</v>
      </c>
      <c r="D89" s="35" t="s">
        <v>566</v>
      </c>
      <c r="E89" s="35" t="s">
        <v>168</v>
      </c>
      <c r="F89" s="35" t="s">
        <v>72</v>
      </c>
      <c r="G89" s="35" t="s">
        <v>156</v>
      </c>
      <c r="H89" s="35"/>
    </row>
    <row r="90" spans="1:8" x14ac:dyDescent="0.25">
      <c r="A90" s="34" t="s">
        <v>349</v>
      </c>
      <c r="B90" s="35" t="s">
        <v>350</v>
      </c>
      <c r="C90" s="35" t="s">
        <v>350</v>
      </c>
      <c r="D90" s="35" t="s">
        <v>568</v>
      </c>
      <c r="E90" s="35" t="s">
        <v>188</v>
      </c>
      <c r="F90" s="35" t="s">
        <v>77</v>
      </c>
      <c r="G90" s="35" t="s">
        <v>169</v>
      </c>
      <c r="H90" s="35"/>
    </row>
    <row r="91" spans="1:8" x14ac:dyDescent="0.25">
      <c r="A91" s="34">
        <v>2004408</v>
      </c>
      <c r="B91" s="35" t="s">
        <v>351</v>
      </c>
      <c r="C91" s="35" t="s">
        <v>351</v>
      </c>
      <c r="D91" s="35" t="s">
        <v>566</v>
      </c>
      <c r="E91" s="35" t="s">
        <v>567</v>
      </c>
      <c r="F91" s="35" t="s">
        <v>78</v>
      </c>
      <c r="G91" s="35" t="s">
        <v>156</v>
      </c>
      <c r="H91" s="35" t="s">
        <v>150</v>
      </c>
    </row>
    <row r="92" spans="1:8" x14ac:dyDescent="0.25">
      <c r="A92" s="34" t="s">
        <v>352</v>
      </c>
      <c r="B92" s="35" t="s">
        <v>351</v>
      </c>
      <c r="C92" s="35" t="s">
        <v>351</v>
      </c>
      <c r="D92" s="35" t="s">
        <v>566</v>
      </c>
      <c r="E92" s="35" t="s">
        <v>567</v>
      </c>
      <c r="F92" s="35" t="s">
        <v>78</v>
      </c>
      <c r="G92" s="35" t="s">
        <v>156</v>
      </c>
      <c r="H92" s="35" t="s">
        <v>150</v>
      </c>
    </row>
    <row r="93" spans="1:8" x14ac:dyDescent="0.25">
      <c r="A93" s="34" t="s">
        <v>360</v>
      </c>
      <c r="B93" s="35" t="s">
        <v>361</v>
      </c>
      <c r="C93" s="35" t="s">
        <v>357</v>
      </c>
      <c r="D93" s="35" t="s">
        <v>568</v>
      </c>
      <c r="E93" s="35" t="s">
        <v>188</v>
      </c>
      <c r="F93" s="35" t="s">
        <v>81</v>
      </c>
      <c r="G93" s="35" t="s">
        <v>169</v>
      </c>
      <c r="H93" s="35"/>
    </row>
    <row r="94" spans="1:8" x14ac:dyDescent="0.25">
      <c r="A94" s="34" t="s">
        <v>367</v>
      </c>
      <c r="B94" s="35" t="s">
        <v>368</v>
      </c>
      <c r="C94" s="35" t="s">
        <v>357</v>
      </c>
      <c r="D94" s="35" t="s">
        <v>568</v>
      </c>
      <c r="E94" s="35" t="s">
        <v>188</v>
      </c>
      <c r="F94" s="35" t="s">
        <v>81</v>
      </c>
      <c r="G94" s="35" t="s">
        <v>169</v>
      </c>
      <c r="H94" s="35"/>
    </row>
    <row r="95" spans="1:8" x14ac:dyDescent="0.25">
      <c r="A95" s="34">
        <v>2007878</v>
      </c>
      <c r="B95" s="35" t="s">
        <v>357</v>
      </c>
      <c r="C95" s="35" t="s">
        <v>357</v>
      </c>
      <c r="D95" s="35" t="s">
        <v>568</v>
      </c>
      <c r="E95" s="35" t="s">
        <v>188</v>
      </c>
      <c r="F95" s="35" t="s">
        <v>81</v>
      </c>
      <c r="G95" s="35" t="s">
        <v>169</v>
      </c>
      <c r="H95" s="35"/>
    </row>
    <row r="96" spans="1:8" x14ac:dyDescent="0.25">
      <c r="A96" s="34" t="s">
        <v>362</v>
      </c>
      <c r="B96" s="35" t="s">
        <v>357</v>
      </c>
      <c r="C96" s="35" t="s">
        <v>357</v>
      </c>
      <c r="D96" s="35" t="s">
        <v>568</v>
      </c>
      <c r="E96" s="35" t="s">
        <v>188</v>
      </c>
      <c r="F96" s="35" t="s">
        <v>81</v>
      </c>
      <c r="G96" s="35" t="s">
        <v>169</v>
      </c>
      <c r="H96" s="35"/>
    </row>
    <row r="97" spans="1:8" x14ac:dyDescent="0.25">
      <c r="A97" s="34" t="s">
        <v>363</v>
      </c>
      <c r="B97" s="35" t="s">
        <v>364</v>
      </c>
      <c r="C97" s="35" t="s">
        <v>357</v>
      </c>
      <c r="D97" s="35" t="s">
        <v>568</v>
      </c>
      <c r="E97" s="35" t="s">
        <v>188</v>
      </c>
      <c r="F97" s="35" t="s">
        <v>81</v>
      </c>
      <c r="G97" s="35" t="s">
        <v>169</v>
      </c>
      <c r="H97" s="35"/>
    </row>
    <row r="98" spans="1:8" x14ac:dyDescent="0.25">
      <c r="A98" s="34" t="s">
        <v>358</v>
      </c>
      <c r="B98" s="35" t="s">
        <v>359</v>
      </c>
      <c r="C98" s="35" t="s">
        <v>357</v>
      </c>
      <c r="D98" s="35" t="s">
        <v>568</v>
      </c>
      <c r="E98" s="35" t="s">
        <v>188</v>
      </c>
      <c r="F98" s="35" t="s">
        <v>81</v>
      </c>
      <c r="G98" s="35" t="s">
        <v>169</v>
      </c>
      <c r="H98" s="35"/>
    </row>
    <row r="99" spans="1:8" x14ac:dyDescent="0.25">
      <c r="A99" s="34" t="s">
        <v>365</v>
      </c>
      <c r="B99" s="35" t="s">
        <v>366</v>
      </c>
      <c r="C99" s="35" t="s">
        <v>357</v>
      </c>
      <c r="D99" s="35" t="s">
        <v>568</v>
      </c>
      <c r="E99" s="35" t="s">
        <v>188</v>
      </c>
      <c r="F99" s="35" t="s">
        <v>81</v>
      </c>
      <c r="G99" s="35" t="s">
        <v>169</v>
      </c>
      <c r="H99" s="35"/>
    </row>
    <row r="100" spans="1:8" x14ac:dyDescent="0.25">
      <c r="A100" s="34" t="s">
        <v>353</v>
      </c>
      <c r="B100" s="35" t="s">
        <v>354</v>
      </c>
      <c r="C100" s="35" t="s">
        <v>354</v>
      </c>
      <c r="D100" s="35" t="s">
        <v>566</v>
      </c>
      <c r="E100" s="35" t="s">
        <v>567</v>
      </c>
      <c r="F100" s="35" t="s">
        <v>79</v>
      </c>
      <c r="G100" s="35" t="s">
        <v>151</v>
      </c>
      <c r="H100" s="35" t="s">
        <v>168</v>
      </c>
    </row>
    <row r="101" spans="1:8" x14ac:dyDescent="0.25">
      <c r="A101" s="34" t="s">
        <v>373</v>
      </c>
      <c r="B101" s="35" t="s">
        <v>374</v>
      </c>
      <c r="C101" s="35" t="s">
        <v>372</v>
      </c>
      <c r="D101" s="35" t="s">
        <v>566</v>
      </c>
      <c r="E101" s="35" t="s">
        <v>150</v>
      </c>
      <c r="F101" s="35" t="s">
        <v>83</v>
      </c>
      <c r="G101" s="35" t="s">
        <v>156</v>
      </c>
      <c r="H101" s="35"/>
    </row>
    <row r="102" spans="1:8" x14ac:dyDescent="0.25">
      <c r="A102" s="34" t="s">
        <v>371</v>
      </c>
      <c r="B102" s="35" t="s">
        <v>372</v>
      </c>
      <c r="C102" s="35" t="s">
        <v>372</v>
      </c>
      <c r="D102" s="35" t="s">
        <v>566</v>
      </c>
      <c r="E102" s="35" t="s">
        <v>150</v>
      </c>
      <c r="F102" s="35" t="s">
        <v>83</v>
      </c>
      <c r="G102" s="35" t="s">
        <v>156</v>
      </c>
      <c r="H102" s="35"/>
    </row>
    <row r="103" spans="1:8" x14ac:dyDescent="0.25">
      <c r="A103" s="34">
        <v>2004531</v>
      </c>
      <c r="B103" s="35" t="s">
        <v>384</v>
      </c>
      <c r="C103" s="35" t="s">
        <v>384</v>
      </c>
      <c r="D103" s="35" t="s">
        <v>568</v>
      </c>
      <c r="E103" s="35" t="s">
        <v>188</v>
      </c>
      <c r="F103" s="35" t="s">
        <v>86</v>
      </c>
      <c r="G103" s="35" t="s">
        <v>169</v>
      </c>
      <c r="H103" s="35"/>
    </row>
    <row r="104" spans="1:8" x14ac:dyDescent="0.25">
      <c r="A104" s="34">
        <v>2011471</v>
      </c>
      <c r="B104" s="35" t="s">
        <v>385</v>
      </c>
      <c r="C104" s="35" t="s">
        <v>385</v>
      </c>
      <c r="D104" s="35" t="s">
        <v>568</v>
      </c>
      <c r="E104" s="35" t="s">
        <v>188</v>
      </c>
      <c r="F104" s="35" t="s">
        <v>87</v>
      </c>
      <c r="G104" s="35" t="s">
        <v>169</v>
      </c>
      <c r="H104" s="35"/>
    </row>
    <row r="105" spans="1:8" x14ac:dyDescent="0.25">
      <c r="A105" s="34" t="s">
        <v>386</v>
      </c>
      <c r="B105" s="35" t="s">
        <v>385</v>
      </c>
      <c r="C105" s="35" t="s">
        <v>385</v>
      </c>
      <c r="D105" s="35" t="s">
        <v>568</v>
      </c>
      <c r="E105" s="35" t="s">
        <v>188</v>
      </c>
      <c r="F105" s="35" t="s">
        <v>87</v>
      </c>
      <c r="G105" s="35" t="s">
        <v>169</v>
      </c>
      <c r="H105" s="35"/>
    </row>
    <row r="106" spans="1:8" x14ac:dyDescent="0.25">
      <c r="A106" s="34">
        <v>2011951</v>
      </c>
      <c r="B106" s="35" t="s">
        <v>387</v>
      </c>
      <c r="C106" s="35" t="s">
        <v>387</v>
      </c>
      <c r="D106" s="35" t="s">
        <v>568</v>
      </c>
      <c r="E106" s="35" t="s">
        <v>188</v>
      </c>
      <c r="F106" s="35" t="s">
        <v>88</v>
      </c>
      <c r="G106" s="35" t="s">
        <v>169</v>
      </c>
      <c r="H106" s="35"/>
    </row>
    <row r="107" spans="1:8" x14ac:dyDescent="0.25">
      <c r="A107" s="34" t="s">
        <v>388</v>
      </c>
      <c r="B107" s="35" t="s">
        <v>387</v>
      </c>
      <c r="C107" s="35" t="s">
        <v>387</v>
      </c>
      <c r="D107" s="35" t="s">
        <v>568</v>
      </c>
      <c r="E107" s="35" t="s">
        <v>188</v>
      </c>
      <c r="F107" s="35" t="s">
        <v>88</v>
      </c>
      <c r="G107" s="35" t="s">
        <v>169</v>
      </c>
      <c r="H107" s="35"/>
    </row>
    <row r="108" spans="1:8" x14ac:dyDescent="0.25">
      <c r="A108" s="34" t="s">
        <v>415</v>
      </c>
      <c r="B108" s="35" t="s">
        <v>416</v>
      </c>
      <c r="C108" s="35" t="s">
        <v>417</v>
      </c>
      <c r="D108" s="35" t="s">
        <v>568</v>
      </c>
      <c r="E108" s="35" t="s">
        <v>188</v>
      </c>
      <c r="F108" s="35" t="s">
        <v>94</v>
      </c>
      <c r="G108" s="35" t="s">
        <v>169</v>
      </c>
      <c r="H108" s="35"/>
    </row>
    <row r="109" spans="1:8" x14ac:dyDescent="0.25">
      <c r="A109" s="34" t="s">
        <v>418</v>
      </c>
      <c r="B109" s="35" t="s">
        <v>416</v>
      </c>
      <c r="C109" s="35" t="s">
        <v>417</v>
      </c>
      <c r="D109" s="35" t="s">
        <v>568</v>
      </c>
      <c r="E109" s="35" t="s">
        <v>188</v>
      </c>
      <c r="F109" s="35" t="s">
        <v>94</v>
      </c>
      <c r="G109" s="35" t="s">
        <v>169</v>
      </c>
      <c r="H109" s="35"/>
    </row>
    <row r="110" spans="1:8" x14ac:dyDescent="0.25">
      <c r="A110" s="34">
        <v>1017350</v>
      </c>
      <c r="B110" s="35" t="s">
        <v>427</v>
      </c>
      <c r="C110" s="35" t="s">
        <v>428</v>
      </c>
      <c r="D110" s="35" t="s">
        <v>566</v>
      </c>
      <c r="E110" s="35" t="s">
        <v>150</v>
      </c>
      <c r="F110" s="35" t="s">
        <v>97</v>
      </c>
      <c r="G110" s="35" t="s">
        <v>151</v>
      </c>
      <c r="H110" s="35"/>
    </row>
    <row r="111" spans="1:8" x14ac:dyDescent="0.25">
      <c r="A111" s="34" t="s">
        <v>431</v>
      </c>
      <c r="B111" s="35" t="s">
        <v>432</v>
      </c>
      <c r="C111" s="35" t="s">
        <v>428</v>
      </c>
      <c r="D111" s="35" t="s">
        <v>566</v>
      </c>
      <c r="E111" s="35" t="s">
        <v>150</v>
      </c>
      <c r="F111" s="35" t="s">
        <v>97</v>
      </c>
      <c r="G111" s="35" t="s">
        <v>151</v>
      </c>
      <c r="H111" s="35"/>
    </row>
    <row r="112" spans="1:8" x14ac:dyDescent="0.25">
      <c r="A112" s="34">
        <v>1020409</v>
      </c>
      <c r="B112" s="35" t="s">
        <v>429</v>
      </c>
      <c r="C112" s="35" t="s">
        <v>428</v>
      </c>
      <c r="D112" s="35" t="s">
        <v>566</v>
      </c>
      <c r="E112" s="35" t="s">
        <v>150</v>
      </c>
      <c r="F112" s="35" t="s">
        <v>97</v>
      </c>
      <c r="G112" s="35" t="s">
        <v>151</v>
      </c>
      <c r="H112" s="35"/>
    </row>
    <row r="113" spans="1:8" x14ac:dyDescent="0.25">
      <c r="A113" s="34">
        <v>2007864</v>
      </c>
      <c r="B113" s="35" t="s">
        <v>430</v>
      </c>
      <c r="C113" s="35" t="s">
        <v>428</v>
      </c>
      <c r="D113" s="35" t="s">
        <v>566</v>
      </c>
      <c r="E113" s="35" t="s">
        <v>150</v>
      </c>
      <c r="F113" s="35" t="s">
        <v>97</v>
      </c>
      <c r="G113" s="35" t="s">
        <v>151</v>
      </c>
      <c r="H113" s="35"/>
    </row>
    <row r="114" spans="1:8" x14ac:dyDescent="0.25">
      <c r="A114" s="34" t="s">
        <v>433</v>
      </c>
      <c r="B114" s="35" t="s">
        <v>430</v>
      </c>
      <c r="C114" s="35" t="s">
        <v>428</v>
      </c>
      <c r="D114" s="35" t="s">
        <v>566</v>
      </c>
      <c r="E114" s="35" t="s">
        <v>150</v>
      </c>
      <c r="F114" s="35" t="s">
        <v>97</v>
      </c>
      <c r="G114" s="35" t="s">
        <v>151</v>
      </c>
      <c r="H114" s="35"/>
    </row>
    <row r="115" spans="1:8" x14ac:dyDescent="0.25">
      <c r="A115" s="34" t="s">
        <v>434</v>
      </c>
      <c r="B115" s="35" t="s">
        <v>435</v>
      </c>
      <c r="C115" s="35" t="s">
        <v>428</v>
      </c>
      <c r="D115" s="35" t="s">
        <v>566</v>
      </c>
      <c r="E115" s="35" t="s">
        <v>150</v>
      </c>
      <c r="F115" s="35" t="s">
        <v>97</v>
      </c>
      <c r="G115" s="35" t="s">
        <v>151</v>
      </c>
      <c r="H115" s="35"/>
    </row>
    <row r="116" spans="1:8" x14ac:dyDescent="0.25">
      <c r="A116" s="34">
        <v>38306</v>
      </c>
      <c r="B116" s="35" t="s">
        <v>181</v>
      </c>
      <c r="C116" s="35" t="s">
        <v>182</v>
      </c>
      <c r="D116" s="35" t="s">
        <v>566</v>
      </c>
      <c r="E116" s="35" t="s">
        <v>168</v>
      </c>
      <c r="F116" s="35" t="s">
        <v>48</v>
      </c>
      <c r="G116" s="35" t="s">
        <v>183</v>
      </c>
      <c r="H116" s="35" t="s">
        <v>150</v>
      </c>
    </row>
    <row r="117" spans="1:8" x14ac:dyDescent="0.25">
      <c r="A117" s="34" t="s">
        <v>184</v>
      </c>
      <c r="B117" s="35" t="s">
        <v>181</v>
      </c>
      <c r="C117" s="35" t="s">
        <v>182</v>
      </c>
      <c r="D117" s="35" t="s">
        <v>566</v>
      </c>
      <c r="E117" s="35" t="s">
        <v>168</v>
      </c>
      <c r="F117" s="35" t="s">
        <v>48</v>
      </c>
      <c r="G117" s="35" t="s">
        <v>183</v>
      </c>
      <c r="H117" s="35" t="s">
        <v>150</v>
      </c>
    </row>
    <row r="118" spans="1:8" x14ac:dyDescent="0.25">
      <c r="A118" s="34" t="s">
        <v>185</v>
      </c>
      <c r="B118" s="35" t="s">
        <v>181</v>
      </c>
      <c r="C118" s="35" t="s">
        <v>182</v>
      </c>
      <c r="D118" s="35" t="s">
        <v>566</v>
      </c>
      <c r="E118" s="35" t="s">
        <v>168</v>
      </c>
      <c r="F118" s="35" t="s">
        <v>48</v>
      </c>
      <c r="G118" s="35" t="s">
        <v>183</v>
      </c>
      <c r="H118" s="35" t="s">
        <v>150</v>
      </c>
    </row>
    <row r="119" spans="1:8" x14ac:dyDescent="0.25">
      <c r="A119" s="34">
        <v>2006861</v>
      </c>
      <c r="B119" s="35" t="s">
        <v>439</v>
      </c>
      <c r="C119" s="35" t="s">
        <v>439</v>
      </c>
      <c r="D119" s="35" t="s">
        <v>566</v>
      </c>
      <c r="E119" s="35" t="s">
        <v>567</v>
      </c>
      <c r="F119" s="35" t="s">
        <v>99</v>
      </c>
      <c r="G119" s="35" t="s">
        <v>151</v>
      </c>
      <c r="H119" s="35" t="s">
        <v>168</v>
      </c>
    </row>
    <row r="120" spans="1:8" x14ac:dyDescent="0.25">
      <c r="A120" s="34" t="s">
        <v>440</v>
      </c>
      <c r="B120" s="35" t="s">
        <v>439</v>
      </c>
      <c r="C120" s="35" t="s">
        <v>439</v>
      </c>
      <c r="D120" s="35" t="s">
        <v>566</v>
      </c>
      <c r="E120" s="35" t="s">
        <v>567</v>
      </c>
      <c r="F120" s="35" t="s">
        <v>99</v>
      </c>
      <c r="G120" s="35" t="s">
        <v>151</v>
      </c>
      <c r="H120" s="35" t="s">
        <v>168</v>
      </c>
    </row>
    <row r="121" spans="1:8" x14ac:dyDescent="0.25">
      <c r="A121" s="34">
        <v>2002289</v>
      </c>
      <c r="B121" s="35" t="s">
        <v>441</v>
      </c>
      <c r="C121" s="35" t="s">
        <v>441</v>
      </c>
      <c r="D121" s="35" t="s">
        <v>566</v>
      </c>
      <c r="E121" s="35" t="s">
        <v>567</v>
      </c>
      <c r="F121" s="35" t="s">
        <v>100</v>
      </c>
      <c r="G121" s="35" t="s">
        <v>151</v>
      </c>
      <c r="H121" s="35" t="s">
        <v>150</v>
      </c>
    </row>
    <row r="122" spans="1:8" x14ac:dyDescent="0.25">
      <c r="A122" s="34" t="s">
        <v>580</v>
      </c>
      <c r="B122" s="35" t="s">
        <v>441</v>
      </c>
      <c r="C122" s="35" t="s">
        <v>441</v>
      </c>
      <c r="D122" s="35" t="s">
        <v>566</v>
      </c>
      <c r="E122" s="35" t="s">
        <v>567</v>
      </c>
      <c r="F122" s="35" t="s">
        <v>100</v>
      </c>
      <c r="G122" s="35" t="s">
        <v>151</v>
      </c>
      <c r="H122" s="35" t="s">
        <v>150</v>
      </c>
    </row>
    <row r="123" spans="1:8" x14ac:dyDescent="0.25">
      <c r="A123" s="34" t="s">
        <v>442</v>
      </c>
      <c r="B123" s="35" t="s">
        <v>441</v>
      </c>
      <c r="C123" s="35" t="s">
        <v>441</v>
      </c>
      <c r="D123" s="35" t="s">
        <v>566</v>
      </c>
      <c r="E123" s="35" t="s">
        <v>567</v>
      </c>
      <c r="F123" s="35" t="s">
        <v>100</v>
      </c>
      <c r="G123" s="35" t="s">
        <v>151</v>
      </c>
      <c r="H123" s="35" t="s">
        <v>150</v>
      </c>
    </row>
    <row r="124" spans="1:8" x14ac:dyDescent="0.25">
      <c r="A124" s="34" t="s">
        <v>377</v>
      </c>
      <c r="B124" s="35" t="s">
        <v>570</v>
      </c>
      <c r="C124" s="35" t="s">
        <v>570</v>
      </c>
      <c r="D124" s="35" t="s">
        <v>568</v>
      </c>
      <c r="E124" s="35" t="s">
        <v>188</v>
      </c>
      <c r="F124" s="35" t="s">
        <v>571</v>
      </c>
      <c r="G124" s="35" t="s">
        <v>169</v>
      </c>
      <c r="H124" s="35" t="s">
        <v>150</v>
      </c>
    </row>
    <row r="125" spans="1:8" x14ac:dyDescent="0.25">
      <c r="A125" s="34">
        <v>2013858</v>
      </c>
      <c r="B125" s="35" t="s">
        <v>570</v>
      </c>
      <c r="C125" s="35" t="s">
        <v>570</v>
      </c>
      <c r="D125" s="35" t="s">
        <v>568</v>
      </c>
      <c r="E125" s="35" t="s">
        <v>188</v>
      </c>
      <c r="F125" s="35" t="s">
        <v>571</v>
      </c>
      <c r="G125" s="35" t="s">
        <v>169</v>
      </c>
      <c r="H125" s="35"/>
    </row>
    <row r="126" spans="1:8" x14ac:dyDescent="0.25">
      <c r="A126" s="34" t="s">
        <v>450</v>
      </c>
      <c r="B126" s="35" t="s">
        <v>451</v>
      </c>
      <c r="C126" s="35" t="s">
        <v>448</v>
      </c>
      <c r="D126" s="35" t="s">
        <v>566</v>
      </c>
      <c r="E126" s="35" t="s">
        <v>168</v>
      </c>
      <c r="F126" s="35" t="s">
        <v>102</v>
      </c>
      <c r="G126" s="35" t="s">
        <v>151</v>
      </c>
      <c r="H126" s="35"/>
    </row>
    <row r="127" spans="1:8" x14ac:dyDescent="0.25">
      <c r="A127" s="34" t="s">
        <v>452</v>
      </c>
      <c r="B127" s="35" t="s">
        <v>453</v>
      </c>
      <c r="C127" s="35" t="s">
        <v>448</v>
      </c>
      <c r="D127" s="35" t="s">
        <v>566</v>
      </c>
      <c r="E127" s="35" t="s">
        <v>168</v>
      </c>
      <c r="F127" s="35" t="s">
        <v>102</v>
      </c>
      <c r="G127" s="35" t="s">
        <v>151</v>
      </c>
      <c r="H127" s="35"/>
    </row>
    <row r="128" spans="1:8" x14ac:dyDescent="0.25">
      <c r="A128" s="34">
        <v>21322</v>
      </c>
      <c r="B128" s="35" t="s">
        <v>448</v>
      </c>
      <c r="C128" s="35" t="s">
        <v>448</v>
      </c>
      <c r="D128" s="35" t="s">
        <v>566</v>
      </c>
      <c r="E128" s="35" t="s">
        <v>168</v>
      </c>
      <c r="F128" s="35" t="s">
        <v>102</v>
      </c>
      <c r="G128" s="35" t="s">
        <v>183</v>
      </c>
      <c r="H128" s="35"/>
    </row>
    <row r="129" spans="1:8" x14ac:dyDescent="0.25">
      <c r="A129" s="34" t="s">
        <v>449</v>
      </c>
      <c r="B129" s="35" t="s">
        <v>448</v>
      </c>
      <c r="C129" s="35" t="s">
        <v>448</v>
      </c>
      <c r="D129" s="35" t="s">
        <v>566</v>
      </c>
      <c r="E129" s="35" t="s">
        <v>168</v>
      </c>
      <c r="F129" s="35" t="s">
        <v>102</v>
      </c>
      <c r="G129" s="35" t="s">
        <v>183</v>
      </c>
      <c r="H129" s="35"/>
    </row>
    <row r="130" spans="1:8" x14ac:dyDescent="0.25">
      <c r="A130" s="34">
        <v>2010140</v>
      </c>
      <c r="B130" s="35" t="s">
        <v>456</v>
      </c>
      <c r="C130" s="35" t="s">
        <v>457</v>
      </c>
      <c r="D130" s="35" t="s">
        <v>566</v>
      </c>
      <c r="E130" s="35" t="s">
        <v>150</v>
      </c>
      <c r="F130" s="35" t="s">
        <v>104</v>
      </c>
      <c r="G130" s="35" t="s">
        <v>151</v>
      </c>
      <c r="H130" s="35"/>
    </row>
    <row r="131" spans="1:8" x14ac:dyDescent="0.25">
      <c r="A131" s="34" t="s">
        <v>459</v>
      </c>
      <c r="B131" s="35" t="s">
        <v>456</v>
      </c>
      <c r="C131" s="35" t="s">
        <v>457</v>
      </c>
      <c r="D131" s="35" t="s">
        <v>566</v>
      </c>
      <c r="E131" s="35" t="s">
        <v>150</v>
      </c>
      <c r="F131" s="35" t="s">
        <v>104</v>
      </c>
      <c r="G131" s="35" t="s">
        <v>151</v>
      </c>
      <c r="H131" s="35"/>
    </row>
    <row r="132" spans="1:8" x14ac:dyDescent="0.25">
      <c r="A132" s="34">
        <v>2010520</v>
      </c>
      <c r="B132" s="35" t="s">
        <v>458</v>
      </c>
      <c r="C132" s="35" t="s">
        <v>457</v>
      </c>
      <c r="D132" s="35" t="s">
        <v>566</v>
      </c>
      <c r="E132" s="35" t="s">
        <v>150</v>
      </c>
      <c r="F132" s="35" t="s">
        <v>104</v>
      </c>
      <c r="G132" s="35" t="s">
        <v>151</v>
      </c>
      <c r="H132" s="35"/>
    </row>
    <row r="133" spans="1:8" x14ac:dyDescent="0.25">
      <c r="A133" s="34">
        <v>2012498</v>
      </c>
      <c r="B133" s="35" t="s">
        <v>470</v>
      </c>
      <c r="C133" s="35" t="s">
        <v>470</v>
      </c>
      <c r="D133" s="35" t="s">
        <v>568</v>
      </c>
      <c r="E133" s="35" t="s">
        <v>188</v>
      </c>
      <c r="F133" s="35" t="s">
        <v>106</v>
      </c>
      <c r="G133" s="35" t="s">
        <v>156</v>
      </c>
      <c r="H133" s="35"/>
    </row>
    <row r="134" spans="1:8" x14ac:dyDescent="0.25">
      <c r="A134" s="34" t="s">
        <v>471</v>
      </c>
      <c r="B134" s="35" t="s">
        <v>470</v>
      </c>
      <c r="C134" s="35" t="s">
        <v>470</v>
      </c>
      <c r="D134" s="35" t="s">
        <v>568</v>
      </c>
      <c r="E134" s="35" t="s">
        <v>188</v>
      </c>
      <c r="F134" s="35" t="s">
        <v>106</v>
      </c>
      <c r="G134" s="35" t="s">
        <v>156</v>
      </c>
      <c r="H134" s="35"/>
    </row>
    <row r="135" spans="1:8" x14ac:dyDescent="0.25">
      <c r="A135" s="34" t="s">
        <v>478</v>
      </c>
      <c r="B135" s="35" t="s">
        <v>479</v>
      </c>
      <c r="C135" s="35" t="s">
        <v>479</v>
      </c>
      <c r="D135" s="35" t="s">
        <v>568</v>
      </c>
      <c r="E135" s="35" t="s">
        <v>188</v>
      </c>
      <c r="F135" s="35" t="s">
        <v>110</v>
      </c>
      <c r="G135" s="35" t="s">
        <v>169</v>
      </c>
      <c r="H135" s="35"/>
    </row>
    <row r="136" spans="1:8" x14ac:dyDescent="0.25">
      <c r="A136" s="34" t="s">
        <v>480</v>
      </c>
      <c r="B136" s="35" t="s">
        <v>479</v>
      </c>
      <c r="C136" s="35" t="s">
        <v>479</v>
      </c>
      <c r="D136" s="35" t="s">
        <v>568</v>
      </c>
      <c r="E136" s="35" t="s">
        <v>188</v>
      </c>
      <c r="F136" s="35" t="s">
        <v>110</v>
      </c>
      <c r="G136" s="35" t="s">
        <v>169</v>
      </c>
      <c r="H136" s="35"/>
    </row>
    <row r="137" spans="1:8" x14ac:dyDescent="0.25">
      <c r="A137" s="34">
        <v>2000216</v>
      </c>
      <c r="B137" s="35" t="s">
        <v>487</v>
      </c>
      <c r="C137" s="35" t="s">
        <v>487</v>
      </c>
      <c r="D137" s="35" t="s">
        <v>568</v>
      </c>
      <c r="E137" s="35" t="s">
        <v>188</v>
      </c>
      <c r="F137" s="35" t="s">
        <v>113</v>
      </c>
      <c r="G137" s="35" t="s">
        <v>169</v>
      </c>
      <c r="H137" s="35"/>
    </row>
    <row r="138" spans="1:8" x14ac:dyDescent="0.25">
      <c r="A138" s="34" t="s">
        <v>488</v>
      </c>
      <c r="B138" s="35" t="s">
        <v>487</v>
      </c>
      <c r="C138" s="35" t="s">
        <v>487</v>
      </c>
      <c r="D138" s="35" t="s">
        <v>568</v>
      </c>
      <c r="E138" s="35" t="s">
        <v>188</v>
      </c>
      <c r="F138" s="35" t="s">
        <v>113</v>
      </c>
      <c r="G138" s="35" t="s">
        <v>169</v>
      </c>
      <c r="H138" s="35"/>
    </row>
    <row r="139" spans="1:8" x14ac:dyDescent="0.25">
      <c r="A139" s="34">
        <v>29603</v>
      </c>
      <c r="B139" s="35" t="s">
        <v>494</v>
      </c>
      <c r="C139" s="35" t="s">
        <v>494</v>
      </c>
      <c r="D139" s="35" t="s">
        <v>566</v>
      </c>
      <c r="E139" s="35" t="s">
        <v>168</v>
      </c>
      <c r="F139" s="35" t="s">
        <v>116</v>
      </c>
      <c r="G139" s="35" t="s">
        <v>169</v>
      </c>
      <c r="H139" s="35"/>
    </row>
    <row r="140" spans="1:8" x14ac:dyDescent="0.25">
      <c r="A140" s="34" t="s">
        <v>495</v>
      </c>
      <c r="B140" s="35" t="s">
        <v>494</v>
      </c>
      <c r="C140" s="35" t="s">
        <v>494</v>
      </c>
      <c r="D140" s="35" t="s">
        <v>566</v>
      </c>
      <c r="E140" s="35" t="s">
        <v>168</v>
      </c>
      <c r="F140" s="35" t="s">
        <v>116</v>
      </c>
      <c r="G140" s="35" t="s">
        <v>169</v>
      </c>
      <c r="H140" s="35"/>
    </row>
    <row r="141" spans="1:8" x14ac:dyDescent="0.25">
      <c r="A141" s="34">
        <v>2005867</v>
      </c>
      <c r="B141" s="35" t="s">
        <v>520</v>
      </c>
      <c r="C141" s="35" t="s">
        <v>520</v>
      </c>
      <c r="D141" s="35" t="s">
        <v>566</v>
      </c>
      <c r="E141" s="35" t="s">
        <v>168</v>
      </c>
      <c r="F141" s="35" t="s">
        <v>119</v>
      </c>
      <c r="G141" s="35" t="s">
        <v>179</v>
      </c>
      <c r="H141" s="35"/>
    </row>
    <row r="142" spans="1:8" x14ac:dyDescent="0.25">
      <c r="A142" s="34" t="s">
        <v>521</v>
      </c>
      <c r="B142" s="35" t="s">
        <v>520</v>
      </c>
      <c r="C142" s="35" t="s">
        <v>520</v>
      </c>
      <c r="D142" s="35" t="s">
        <v>566</v>
      </c>
      <c r="E142" s="35" t="s">
        <v>168</v>
      </c>
      <c r="F142" s="35" t="s">
        <v>119</v>
      </c>
      <c r="G142" s="35" t="s">
        <v>179</v>
      </c>
      <c r="H142" s="35"/>
    </row>
    <row r="143" spans="1:8" x14ac:dyDescent="0.25">
      <c r="A143" s="34">
        <v>2002774</v>
      </c>
      <c r="B143" s="35" t="s">
        <v>522</v>
      </c>
      <c r="C143" s="35" t="s">
        <v>522</v>
      </c>
      <c r="D143" s="35" t="s">
        <v>566</v>
      </c>
      <c r="E143" s="35" t="s">
        <v>168</v>
      </c>
      <c r="F143" s="35" t="s">
        <v>120</v>
      </c>
      <c r="G143" s="35" t="s">
        <v>183</v>
      </c>
      <c r="H143" s="35"/>
    </row>
    <row r="144" spans="1:8" x14ac:dyDescent="0.25">
      <c r="A144" s="34">
        <v>2005174</v>
      </c>
      <c r="B144" s="35" t="s">
        <v>522</v>
      </c>
      <c r="C144" s="35" t="s">
        <v>522</v>
      </c>
      <c r="D144" s="35" t="s">
        <v>566</v>
      </c>
      <c r="E144" s="35" t="s">
        <v>168</v>
      </c>
      <c r="F144" s="35" t="s">
        <v>120</v>
      </c>
      <c r="G144" s="35" t="s">
        <v>183</v>
      </c>
      <c r="H144" s="35"/>
    </row>
    <row r="145" spans="1:8" x14ac:dyDescent="0.25">
      <c r="A145" s="34">
        <v>2009911</v>
      </c>
      <c r="B145" s="35" t="s">
        <v>522</v>
      </c>
      <c r="C145" s="35" t="s">
        <v>522</v>
      </c>
      <c r="D145" s="35" t="s">
        <v>566</v>
      </c>
      <c r="E145" s="35" t="s">
        <v>168</v>
      </c>
      <c r="F145" s="35" t="s">
        <v>120</v>
      </c>
      <c r="G145" s="35" t="s">
        <v>183</v>
      </c>
      <c r="H145" s="35"/>
    </row>
    <row r="146" spans="1:8" x14ac:dyDescent="0.25">
      <c r="A146" s="34">
        <v>2010490</v>
      </c>
      <c r="B146" s="35" t="s">
        <v>522</v>
      </c>
      <c r="C146" s="35" t="s">
        <v>522</v>
      </c>
      <c r="D146" s="35" t="s">
        <v>566</v>
      </c>
      <c r="E146" s="35" t="s">
        <v>168</v>
      </c>
      <c r="F146" s="35" t="s">
        <v>120</v>
      </c>
      <c r="G146" s="35" t="s">
        <v>183</v>
      </c>
      <c r="H146" s="35"/>
    </row>
    <row r="147" spans="1:8" x14ac:dyDescent="0.25">
      <c r="A147" s="34">
        <v>2012302</v>
      </c>
      <c r="B147" s="35" t="s">
        <v>522</v>
      </c>
      <c r="C147" s="35" t="s">
        <v>522</v>
      </c>
      <c r="D147" s="35" t="s">
        <v>566</v>
      </c>
      <c r="E147" s="35" t="s">
        <v>168</v>
      </c>
      <c r="F147" s="35" t="s">
        <v>120</v>
      </c>
      <c r="G147" s="35" t="s">
        <v>183</v>
      </c>
      <c r="H147" s="35"/>
    </row>
    <row r="148" spans="1:8" x14ac:dyDescent="0.25">
      <c r="A148" s="34">
        <v>2012725</v>
      </c>
      <c r="B148" s="35" t="s">
        <v>522</v>
      </c>
      <c r="C148" s="35" t="s">
        <v>522</v>
      </c>
      <c r="D148" s="35" t="s">
        <v>566</v>
      </c>
      <c r="E148" s="35" t="s">
        <v>168</v>
      </c>
      <c r="F148" s="35" t="s">
        <v>120</v>
      </c>
      <c r="G148" s="35" t="s">
        <v>183</v>
      </c>
      <c r="H148" s="35"/>
    </row>
    <row r="149" spans="1:8" x14ac:dyDescent="0.25">
      <c r="A149" s="34" t="s">
        <v>523</v>
      </c>
      <c r="B149" s="35" t="s">
        <v>522</v>
      </c>
      <c r="C149" s="35" t="s">
        <v>522</v>
      </c>
      <c r="D149" s="35" t="s">
        <v>566</v>
      </c>
      <c r="E149" s="35" t="s">
        <v>168</v>
      </c>
      <c r="F149" s="35" t="s">
        <v>120</v>
      </c>
      <c r="G149" s="35" t="s">
        <v>183</v>
      </c>
      <c r="H149" s="35"/>
    </row>
    <row r="150" spans="1:8" x14ac:dyDescent="0.25">
      <c r="A150" s="34">
        <v>24181</v>
      </c>
      <c r="B150" s="35" t="s">
        <v>534</v>
      </c>
      <c r="C150" s="35" t="s">
        <v>534</v>
      </c>
      <c r="D150" s="35" t="s">
        <v>568</v>
      </c>
      <c r="E150" s="35" t="s">
        <v>188</v>
      </c>
      <c r="F150" s="35" t="s">
        <v>125</v>
      </c>
      <c r="G150" s="35" t="s">
        <v>169</v>
      </c>
      <c r="H150" s="35"/>
    </row>
    <row r="151" spans="1:8" x14ac:dyDescent="0.25">
      <c r="A151" s="34" t="s">
        <v>535</v>
      </c>
      <c r="B151" s="35" t="s">
        <v>534</v>
      </c>
      <c r="C151" s="35" t="s">
        <v>534</v>
      </c>
      <c r="D151" s="35" t="s">
        <v>568</v>
      </c>
      <c r="E151" s="35" t="s">
        <v>188</v>
      </c>
      <c r="F151" s="35" t="s">
        <v>125</v>
      </c>
      <c r="G151" s="35" t="s">
        <v>169</v>
      </c>
      <c r="H151" s="35"/>
    </row>
    <row r="152" spans="1:8" x14ac:dyDescent="0.25">
      <c r="A152" s="34">
        <v>2010641</v>
      </c>
      <c r="B152" s="35" t="s">
        <v>345</v>
      </c>
      <c r="C152" s="35" t="s">
        <v>345</v>
      </c>
      <c r="D152" s="35" t="s">
        <v>568</v>
      </c>
      <c r="E152" s="35" t="s">
        <v>188</v>
      </c>
      <c r="F152" s="35" t="s">
        <v>75</v>
      </c>
      <c r="G152" s="35" t="s">
        <v>169</v>
      </c>
      <c r="H152" s="35"/>
    </row>
    <row r="153" spans="1:8" x14ac:dyDescent="0.25">
      <c r="A153" s="34" t="s">
        <v>346</v>
      </c>
      <c r="B153" s="35" t="s">
        <v>345</v>
      </c>
      <c r="C153" s="35" t="s">
        <v>345</v>
      </c>
      <c r="D153" s="35" t="s">
        <v>568</v>
      </c>
      <c r="E153" s="35" t="s">
        <v>188</v>
      </c>
      <c r="F153" s="35" t="s">
        <v>75</v>
      </c>
      <c r="G153" s="35" t="s">
        <v>169</v>
      </c>
      <c r="H153" s="35"/>
    </row>
    <row r="154" spans="1:8" x14ac:dyDescent="0.25">
      <c r="A154" s="34" t="s">
        <v>409</v>
      </c>
      <c r="B154" s="35" t="s">
        <v>410</v>
      </c>
      <c r="C154" s="35" t="s">
        <v>396</v>
      </c>
      <c r="D154" s="35" t="s">
        <v>566</v>
      </c>
      <c r="E154" s="35" t="s">
        <v>567</v>
      </c>
      <c r="F154" s="35" t="s">
        <v>93</v>
      </c>
      <c r="G154" s="35" t="s">
        <v>156</v>
      </c>
      <c r="H154" s="35" t="s">
        <v>150</v>
      </c>
    </row>
    <row r="155" spans="1:8" x14ac:dyDescent="0.25">
      <c r="A155" s="34" t="s">
        <v>402</v>
      </c>
      <c r="B155" s="35" t="s">
        <v>403</v>
      </c>
      <c r="C155" s="35" t="s">
        <v>396</v>
      </c>
      <c r="D155" s="35" t="s">
        <v>566</v>
      </c>
      <c r="E155" s="35" t="s">
        <v>567</v>
      </c>
      <c r="F155" s="35" t="s">
        <v>93</v>
      </c>
      <c r="G155" s="35" t="s">
        <v>151</v>
      </c>
      <c r="H155" s="35" t="s">
        <v>150</v>
      </c>
    </row>
    <row r="156" spans="1:8" x14ac:dyDescent="0.25">
      <c r="A156" s="34" t="s">
        <v>404</v>
      </c>
      <c r="B156" s="35" t="s">
        <v>403</v>
      </c>
      <c r="C156" s="35" t="s">
        <v>396</v>
      </c>
      <c r="D156" s="35" t="s">
        <v>566</v>
      </c>
      <c r="E156" s="35" t="s">
        <v>567</v>
      </c>
      <c r="F156" s="35" t="s">
        <v>93</v>
      </c>
      <c r="G156" s="35" t="s">
        <v>151</v>
      </c>
      <c r="H156" s="35" t="s">
        <v>150</v>
      </c>
    </row>
    <row r="157" spans="1:8" x14ac:dyDescent="0.25">
      <c r="A157" s="34" t="s">
        <v>408</v>
      </c>
      <c r="B157" s="35" t="s">
        <v>403</v>
      </c>
      <c r="C157" s="35" t="s">
        <v>396</v>
      </c>
      <c r="D157" s="35" t="s">
        <v>566</v>
      </c>
      <c r="E157" s="35" t="s">
        <v>567</v>
      </c>
      <c r="F157" s="35" t="s">
        <v>93</v>
      </c>
      <c r="G157" s="35" t="s">
        <v>156</v>
      </c>
      <c r="H157" s="35" t="s">
        <v>150</v>
      </c>
    </row>
    <row r="158" spans="1:8" x14ac:dyDescent="0.25">
      <c r="A158" s="34" t="s">
        <v>400</v>
      </c>
      <c r="B158" s="35" t="s">
        <v>401</v>
      </c>
      <c r="C158" s="35" t="s">
        <v>396</v>
      </c>
      <c r="D158" s="35" t="s">
        <v>566</v>
      </c>
      <c r="E158" s="35" t="s">
        <v>567</v>
      </c>
      <c r="F158" s="35" t="s">
        <v>93</v>
      </c>
      <c r="G158" s="35" t="s">
        <v>156</v>
      </c>
      <c r="H158" s="35" t="s">
        <v>150</v>
      </c>
    </row>
    <row r="159" spans="1:8" x14ac:dyDescent="0.25">
      <c r="A159" s="34" t="s">
        <v>407</v>
      </c>
      <c r="B159" s="35" t="s">
        <v>401</v>
      </c>
      <c r="C159" s="35" t="s">
        <v>396</v>
      </c>
      <c r="D159" s="35" t="s">
        <v>566</v>
      </c>
      <c r="E159" s="35" t="s">
        <v>567</v>
      </c>
      <c r="F159" s="35" t="s">
        <v>93</v>
      </c>
      <c r="G159" s="35" t="s">
        <v>156</v>
      </c>
      <c r="H159" s="35" t="s">
        <v>150</v>
      </c>
    </row>
    <row r="160" spans="1:8" x14ac:dyDescent="0.25">
      <c r="A160" s="34" t="s">
        <v>411</v>
      </c>
      <c r="B160" s="35" t="s">
        <v>412</v>
      </c>
      <c r="C160" s="35" t="s">
        <v>396</v>
      </c>
      <c r="D160" s="35" t="s">
        <v>566</v>
      </c>
      <c r="E160" s="35" t="s">
        <v>567</v>
      </c>
      <c r="F160" s="35" t="s">
        <v>93</v>
      </c>
      <c r="G160" s="35" t="s">
        <v>156</v>
      </c>
      <c r="H160" s="35" t="s">
        <v>150</v>
      </c>
    </row>
    <row r="161" spans="1:8" x14ac:dyDescent="0.25">
      <c r="A161" s="34" t="s">
        <v>413</v>
      </c>
      <c r="B161" s="35" t="s">
        <v>412</v>
      </c>
      <c r="C161" s="35" t="s">
        <v>396</v>
      </c>
      <c r="D161" s="35" t="s">
        <v>566</v>
      </c>
      <c r="E161" s="35" t="s">
        <v>567</v>
      </c>
      <c r="F161" s="35" t="s">
        <v>93</v>
      </c>
      <c r="G161" s="35" t="s">
        <v>156</v>
      </c>
      <c r="H161" s="35" t="s">
        <v>150</v>
      </c>
    </row>
    <row r="162" spans="1:8" x14ac:dyDescent="0.25">
      <c r="A162" s="34" t="s">
        <v>414</v>
      </c>
      <c r="B162" s="35" t="s">
        <v>412</v>
      </c>
      <c r="C162" s="35" t="s">
        <v>396</v>
      </c>
      <c r="D162" s="35" t="s">
        <v>566</v>
      </c>
      <c r="E162" s="35" t="s">
        <v>567</v>
      </c>
      <c r="F162" s="35" t="s">
        <v>93</v>
      </c>
      <c r="G162" s="35" t="s">
        <v>156</v>
      </c>
      <c r="H162" s="35" t="s">
        <v>150</v>
      </c>
    </row>
    <row r="163" spans="1:8" x14ac:dyDescent="0.25">
      <c r="A163" s="34" t="s">
        <v>405</v>
      </c>
      <c r="B163" s="35" t="s">
        <v>406</v>
      </c>
      <c r="C163" s="35" t="s">
        <v>396</v>
      </c>
      <c r="D163" s="35" t="s">
        <v>566</v>
      </c>
      <c r="E163" s="35" t="s">
        <v>567</v>
      </c>
      <c r="F163" s="35" t="s">
        <v>93</v>
      </c>
      <c r="G163" s="35" t="s">
        <v>156</v>
      </c>
      <c r="H163" s="35" t="s">
        <v>150</v>
      </c>
    </row>
    <row r="164" spans="1:8" x14ac:dyDescent="0.25">
      <c r="A164" s="34">
        <v>2010930</v>
      </c>
      <c r="B164" s="35" t="s">
        <v>397</v>
      </c>
      <c r="C164" s="35" t="s">
        <v>396</v>
      </c>
      <c r="D164" s="35" t="s">
        <v>566</v>
      </c>
      <c r="E164" s="35" t="s">
        <v>567</v>
      </c>
      <c r="F164" s="35" t="s">
        <v>93</v>
      </c>
      <c r="G164" s="35" t="s">
        <v>151</v>
      </c>
      <c r="H164" s="35" t="s">
        <v>150</v>
      </c>
    </row>
    <row r="165" spans="1:8" x14ac:dyDescent="0.25">
      <c r="A165" s="34">
        <v>2012952</v>
      </c>
      <c r="B165" s="35" t="s">
        <v>398</v>
      </c>
      <c r="C165" s="35" t="s">
        <v>396</v>
      </c>
      <c r="D165" s="35" t="s">
        <v>566</v>
      </c>
      <c r="E165" s="35" t="s">
        <v>567</v>
      </c>
      <c r="F165" s="35" t="s">
        <v>93</v>
      </c>
      <c r="G165" s="35" t="s">
        <v>156</v>
      </c>
      <c r="H165" s="35" t="s">
        <v>150</v>
      </c>
    </row>
    <row r="166" spans="1:8" x14ac:dyDescent="0.25">
      <c r="A166" s="34" t="s">
        <v>578</v>
      </c>
      <c r="B166" s="35" t="s">
        <v>399</v>
      </c>
      <c r="C166" s="35" t="s">
        <v>396</v>
      </c>
      <c r="D166" s="35" t="s">
        <v>566</v>
      </c>
      <c r="E166" s="35" t="s">
        <v>567</v>
      </c>
      <c r="F166" s="35" t="s">
        <v>93</v>
      </c>
      <c r="G166" s="35" t="s">
        <v>151</v>
      </c>
      <c r="H166" s="35" t="s">
        <v>150</v>
      </c>
    </row>
    <row r="167" spans="1:8" x14ac:dyDescent="0.25">
      <c r="A167" s="34">
        <v>2010059</v>
      </c>
      <c r="B167" s="35" t="s">
        <v>395</v>
      </c>
      <c r="C167" s="35" t="s">
        <v>396</v>
      </c>
      <c r="D167" s="35" t="s">
        <v>566</v>
      </c>
      <c r="E167" s="35" t="s">
        <v>567</v>
      </c>
      <c r="F167" s="35" t="s">
        <v>93</v>
      </c>
      <c r="G167" s="35" t="s">
        <v>151</v>
      </c>
      <c r="H167" s="35" t="s">
        <v>150</v>
      </c>
    </row>
    <row r="168" spans="1:8" x14ac:dyDescent="0.25">
      <c r="A168" s="34">
        <v>35272</v>
      </c>
      <c r="B168" s="35" t="s">
        <v>474</v>
      </c>
      <c r="C168" s="35" t="s">
        <v>474</v>
      </c>
      <c r="D168" s="35" t="s">
        <v>566</v>
      </c>
      <c r="E168" s="35" t="s">
        <v>567</v>
      </c>
      <c r="F168" s="35" t="s">
        <v>108</v>
      </c>
      <c r="G168" s="35" t="s">
        <v>151</v>
      </c>
      <c r="H168" s="35" t="s">
        <v>150</v>
      </c>
    </row>
    <row r="169" spans="1:8" x14ac:dyDescent="0.25">
      <c r="A169" s="34" t="s">
        <v>475</v>
      </c>
      <c r="B169" s="35" t="s">
        <v>474</v>
      </c>
      <c r="C169" s="35" t="s">
        <v>474</v>
      </c>
      <c r="D169" s="35" t="s">
        <v>566</v>
      </c>
      <c r="E169" s="35" t="s">
        <v>567</v>
      </c>
      <c r="F169" s="35" t="s">
        <v>108</v>
      </c>
      <c r="G169" s="35" t="s">
        <v>156</v>
      </c>
      <c r="H169" s="35" t="s">
        <v>150</v>
      </c>
    </row>
    <row r="170" spans="1:8" x14ac:dyDescent="0.25">
      <c r="A170" s="34">
        <v>35982</v>
      </c>
      <c r="B170" s="35" t="s">
        <v>140</v>
      </c>
      <c r="C170" s="35" t="s">
        <v>140</v>
      </c>
      <c r="D170" s="35" t="s">
        <v>566</v>
      </c>
      <c r="E170" s="35" t="s">
        <v>168</v>
      </c>
      <c r="F170" s="35" t="s">
        <v>103</v>
      </c>
      <c r="G170" s="35" t="s">
        <v>156</v>
      </c>
      <c r="H170" s="35"/>
    </row>
    <row r="171" spans="1:8" x14ac:dyDescent="0.25">
      <c r="A171" s="34" t="s">
        <v>454</v>
      </c>
      <c r="B171" s="35" t="s">
        <v>140</v>
      </c>
      <c r="C171" s="35" t="s">
        <v>140</v>
      </c>
      <c r="D171" s="35" t="s">
        <v>566</v>
      </c>
      <c r="E171" s="35" t="s">
        <v>168</v>
      </c>
      <c r="F171" s="35" t="s">
        <v>103</v>
      </c>
      <c r="G171" s="35" t="s">
        <v>455</v>
      </c>
      <c r="H171" s="35"/>
    </row>
    <row r="172" spans="1:8" x14ac:dyDescent="0.25">
      <c r="A172" s="34" t="s">
        <v>203</v>
      </c>
      <c r="B172" s="35" t="s">
        <v>204</v>
      </c>
      <c r="C172" s="35" t="s">
        <v>201</v>
      </c>
      <c r="D172" s="35" t="s">
        <v>568</v>
      </c>
      <c r="E172" s="35" t="s">
        <v>188</v>
      </c>
      <c r="F172" s="35" t="s">
        <v>53</v>
      </c>
      <c r="G172" s="35" t="s">
        <v>169</v>
      </c>
      <c r="H172" s="35" t="s">
        <v>150</v>
      </c>
    </row>
    <row r="173" spans="1:8" x14ac:dyDescent="0.25">
      <c r="A173" s="34">
        <v>2011529</v>
      </c>
      <c r="B173" s="35" t="s">
        <v>200</v>
      </c>
      <c r="C173" s="35" t="s">
        <v>201</v>
      </c>
      <c r="D173" s="35" t="s">
        <v>568</v>
      </c>
      <c r="E173" s="35" t="s">
        <v>188</v>
      </c>
      <c r="F173" s="35" t="s">
        <v>53</v>
      </c>
      <c r="G173" s="35" t="s">
        <v>169</v>
      </c>
      <c r="H173" s="35" t="s">
        <v>150</v>
      </c>
    </row>
    <row r="174" spans="1:8" x14ac:dyDescent="0.25">
      <c r="A174" s="34" t="s">
        <v>202</v>
      </c>
      <c r="B174" s="35" t="s">
        <v>200</v>
      </c>
      <c r="C174" s="35" t="s">
        <v>201</v>
      </c>
      <c r="D174" s="35" t="s">
        <v>568</v>
      </c>
      <c r="E174" s="35" t="s">
        <v>188</v>
      </c>
      <c r="F174" s="35" t="s">
        <v>53</v>
      </c>
      <c r="G174" s="35" t="s">
        <v>169</v>
      </c>
      <c r="H174" s="35" t="s">
        <v>150</v>
      </c>
    </row>
    <row r="175" spans="1:8" x14ac:dyDescent="0.25">
      <c r="A175" s="34" t="s">
        <v>526</v>
      </c>
      <c r="B175" s="35" t="s">
        <v>527</v>
      </c>
      <c r="C175" s="35" t="s">
        <v>527</v>
      </c>
      <c r="D175" s="35" t="s">
        <v>568</v>
      </c>
      <c r="E175" s="35" t="s">
        <v>188</v>
      </c>
      <c r="F175" s="35" t="s">
        <v>122</v>
      </c>
      <c r="G175" s="35" t="s">
        <v>156</v>
      </c>
      <c r="H175" s="35"/>
    </row>
    <row r="176" spans="1:8" x14ac:dyDescent="0.25">
      <c r="A176" s="34">
        <v>2010968</v>
      </c>
      <c r="B176" s="35" t="s">
        <v>528</v>
      </c>
      <c r="C176" s="35" t="s">
        <v>528</v>
      </c>
      <c r="D176" s="35" t="s">
        <v>566</v>
      </c>
      <c r="E176" s="35" t="s">
        <v>567</v>
      </c>
      <c r="F176" s="35" t="s">
        <v>123</v>
      </c>
      <c r="G176" s="35" t="s">
        <v>156</v>
      </c>
      <c r="H176" s="35" t="s">
        <v>168</v>
      </c>
    </row>
    <row r="177" spans="1:8" x14ac:dyDescent="0.25">
      <c r="A177" s="34" t="s">
        <v>529</v>
      </c>
      <c r="B177" s="35" t="s">
        <v>528</v>
      </c>
      <c r="C177" s="35" t="s">
        <v>528</v>
      </c>
      <c r="D177" s="35" t="s">
        <v>566</v>
      </c>
      <c r="E177" s="35" t="s">
        <v>567</v>
      </c>
      <c r="F177" s="35" t="s">
        <v>123</v>
      </c>
      <c r="G177" s="35" t="s">
        <v>156</v>
      </c>
      <c r="H177" s="35" t="s">
        <v>168</v>
      </c>
    </row>
    <row r="178" spans="1:8" x14ac:dyDescent="0.25">
      <c r="A178" s="34" t="s">
        <v>530</v>
      </c>
      <c r="B178" s="35" t="s">
        <v>528</v>
      </c>
      <c r="C178" s="35" t="s">
        <v>528</v>
      </c>
      <c r="D178" s="35" t="s">
        <v>566</v>
      </c>
      <c r="E178" s="35" t="s">
        <v>567</v>
      </c>
      <c r="F178" s="35" t="s">
        <v>123</v>
      </c>
      <c r="G178" s="35" t="s">
        <v>156</v>
      </c>
      <c r="H178" s="35" t="s">
        <v>168</v>
      </c>
    </row>
    <row r="179" spans="1:8" x14ac:dyDescent="0.25">
      <c r="A179" s="34" t="s">
        <v>531</v>
      </c>
      <c r="B179" s="35" t="s">
        <v>528</v>
      </c>
      <c r="C179" s="35" t="s">
        <v>528</v>
      </c>
      <c r="D179" s="35" t="s">
        <v>566</v>
      </c>
      <c r="E179" s="35" t="s">
        <v>567</v>
      </c>
      <c r="F179" s="35" t="s">
        <v>123</v>
      </c>
      <c r="G179" s="35" t="s">
        <v>156</v>
      </c>
      <c r="H179" s="35" t="s">
        <v>168</v>
      </c>
    </row>
    <row r="180" spans="1:8" x14ac:dyDescent="0.25">
      <c r="A180" s="34">
        <v>2011677</v>
      </c>
      <c r="B180" s="35" t="s">
        <v>391</v>
      </c>
      <c r="C180" s="35" t="s">
        <v>391</v>
      </c>
      <c r="D180" s="35" t="s">
        <v>568</v>
      </c>
      <c r="E180" s="35" t="s">
        <v>188</v>
      </c>
      <c r="F180" s="35" t="s">
        <v>90</v>
      </c>
      <c r="G180" s="35" t="s">
        <v>169</v>
      </c>
      <c r="H180" s="35"/>
    </row>
    <row r="181" spans="1:8" x14ac:dyDescent="0.25">
      <c r="A181" s="34" t="s">
        <v>392</v>
      </c>
      <c r="B181" s="35" t="s">
        <v>391</v>
      </c>
      <c r="C181" s="35" t="s">
        <v>391</v>
      </c>
      <c r="D181" s="35" t="s">
        <v>568</v>
      </c>
      <c r="E181" s="35" t="s">
        <v>188</v>
      </c>
      <c r="F181" s="35" t="s">
        <v>90</v>
      </c>
      <c r="G181" s="35" t="s">
        <v>169</v>
      </c>
      <c r="H181" s="35"/>
    </row>
    <row r="182" spans="1:8" x14ac:dyDescent="0.25">
      <c r="A182" s="34" t="s">
        <v>423</v>
      </c>
      <c r="B182" s="35" t="s">
        <v>424</v>
      </c>
      <c r="C182" s="35" t="s">
        <v>424</v>
      </c>
      <c r="D182" s="35" t="s">
        <v>568</v>
      </c>
      <c r="E182" s="35" t="s">
        <v>188</v>
      </c>
      <c r="F182" s="35" t="s">
        <v>95</v>
      </c>
      <c r="G182" s="35" t="s">
        <v>169</v>
      </c>
      <c r="H182" s="35"/>
    </row>
    <row r="183" spans="1:8" x14ac:dyDescent="0.25">
      <c r="A183" s="34" t="s">
        <v>540</v>
      </c>
      <c r="B183" s="35" t="s">
        <v>541</v>
      </c>
      <c r="C183" s="35" t="s">
        <v>142</v>
      </c>
      <c r="D183" s="35" t="s">
        <v>566</v>
      </c>
      <c r="E183" s="35" t="s">
        <v>567</v>
      </c>
      <c r="F183" s="35" t="s">
        <v>127</v>
      </c>
      <c r="G183" s="35" t="s">
        <v>156</v>
      </c>
      <c r="H183" s="35" t="s">
        <v>150</v>
      </c>
    </row>
    <row r="184" spans="1:8" x14ac:dyDescent="0.25">
      <c r="A184" s="34">
        <v>1020158</v>
      </c>
      <c r="B184" s="35" t="s">
        <v>142</v>
      </c>
      <c r="C184" s="35" t="s">
        <v>142</v>
      </c>
      <c r="D184" s="35" t="s">
        <v>566</v>
      </c>
      <c r="E184" s="35" t="s">
        <v>567</v>
      </c>
      <c r="F184" s="35" t="s">
        <v>127</v>
      </c>
      <c r="G184" s="35" t="s">
        <v>151</v>
      </c>
      <c r="H184" s="35" t="s">
        <v>150</v>
      </c>
    </row>
    <row r="185" spans="1:8" x14ac:dyDescent="0.25">
      <c r="A185" s="34" t="s">
        <v>539</v>
      </c>
      <c r="B185" s="35" t="s">
        <v>142</v>
      </c>
      <c r="C185" s="35" t="s">
        <v>142</v>
      </c>
      <c r="D185" s="35" t="s">
        <v>566</v>
      </c>
      <c r="E185" s="35" t="s">
        <v>567</v>
      </c>
      <c r="F185" s="35" t="s">
        <v>127</v>
      </c>
      <c r="G185" s="35" t="s">
        <v>151</v>
      </c>
      <c r="H185" s="35" t="s">
        <v>150</v>
      </c>
    </row>
    <row r="186" spans="1:8" x14ac:dyDescent="0.25">
      <c r="A186" s="34" t="s">
        <v>587</v>
      </c>
      <c r="B186" s="35" t="s">
        <v>538</v>
      </c>
      <c r="C186" s="35" t="s">
        <v>142</v>
      </c>
      <c r="D186" s="35" t="s">
        <v>566</v>
      </c>
      <c r="E186" s="35" t="s">
        <v>567</v>
      </c>
      <c r="F186" s="35" t="s">
        <v>127</v>
      </c>
      <c r="G186" s="35" t="s">
        <v>151</v>
      </c>
      <c r="H186" s="35" t="s">
        <v>150</v>
      </c>
    </row>
    <row r="187" spans="1:8" x14ac:dyDescent="0.25">
      <c r="A187" s="34" t="s">
        <v>264</v>
      </c>
      <c r="B187" s="35" t="s">
        <v>241</v>
      </c>
      <c r="C187" s="35" t="s">
        <v>265</v>
      </c>
      <c r="D187" s="35" t="s">
        <v>566</v>
      </c>
      <c r="E187" s="35" t="s">
        <v>168</v>
      </c>
      <c r="F187" s="35" t="s">
        <v>576</v>
      </c>
      <c r="G187" s="35" t="s">
        <v>169</v>
      </c>
      <c r="H187" s="35"/>
    </row>
    <row r="188" spans="1:8" x14ac:dyDescent="0.25">
      <c r="A188" s="34">
        <v>2012814</v>
      </c>
      <c r="B188" s="35" t="s">
        <v>511</v>
      </c>
      <c r="C188" s="35" t="s">
        <v>141</v>
      </c>
      <c r="D188" s="35" t="s">
        <v>566</v>
      </c>
      <c r="E188" s="35" t="s">
        <v>150</v>
      </c>
      <c r="F188" s="35" t="s">
        <v>117</v>
      </c>
      <c r="G188" s="35" t="s">
        <v>156</v>
      </c>
      <c r="H188" s="35"/>
    </row>
    <row r="189" spans="1:8" x14ac:dyDescent="0.25">
      <c r="A189" s="34" t="s">
        <v>512</v>
      </c>
      <c r="B189" s="35" t="s">
        <v>511</v>
      </c>
      <c r="C189" s="35" t="s">
        <v>141</v>
      </c>
      <c r="D189" s="35" t="s">
        <v>566</v>
      </c>
      <c r="E189" s="35" t="s">
        <v>150</v>
      </c>
      <c r="F189" s="35" t="s">
        <v>117</v>
      </c>
      <c r="G189" s="35" t="s">
        <v>156</v>
      </c>
      <c r="H189" s="35"/>
    </row>
    <row r="190" spans="1:8" x14ac:dyDescent="0.25">
      <c r="A190" s="34">
        <v>2012819</v>
      </c>
      <c r="B190" s="35" t="s">
        <v>496</v>
      </c>
      <c r="C190" s="35" t="s">
        <v>141</v>
      </c>
      <c r="D190" s="35" t="s">
        <v>566</v>
      </c>
      <c r="E190" s="35" t="s">
        <v>150</v>
      </c>
      <c r="F190" s="35" t="s">
        <v>117</v>
      </c>
      <c r="G190" s="35" t="s">
        <v>151</v>
      </c>
      <c r="H190" s="35"/>
    </row>
    <row r="191" spans="1:8" x14ac:dyDescent="0.25">
      <c r="A191" s="34" t="s">
        <v>503</v>
      </c>
      <c r="B191" s="35" t="s">
        <v>504</v>
      </c>
      <c r="C191" s="35" t="s">
        <v>141</v>
      </c>
      <c r="D191" s="35" t="s">
        <v>566</v>
      </c>
      <c r="E191" s="35" t="s">
        <v>150</v>
      </c>
      <c r="F191" s="35" t="s">
        <v>117</v>
      </c>
      <c r="G191" s="35" t="s">
        <v>151</v>
      </c>
      <c r="H191" s="35"/>
    </row>
    <row r="192" spans="1:8" x14ac:dyDescent="0.25">
      <c r="A192" s="34" t="s">
        <v>581</v>
      </c>
      <c r="B192" s="35" t="s">
        <v>497</v>
      </c>
      <c r="C192" s="35" t="s">
        <v>141</v>
      </c>
      <c r="D192" s="35" t="s">
        <v>566</v>
      </c>
      <c r="E192" s="35" t="s">
        <v>150</v>
      </c>
      <c r="F192" s="35" t="s">
        <v>117</v>
      </c>
      <c r="G192" s="35" t="s">
        <v>151</v>
      </c>
      <c r="H192" s="35"/>
    </row>
    <row r="193" spans="1:8" x14ac:dyDescent="0.25">
      <c r="A193" s="34" t="s">
        <v>582</v>
      </c>
      <c r="B193" s="35" t="s">
        <v>500</v>
      </c>
      <c r="C193" s="35" t="s">
        <v>141</v>
      </c>
      <c r="D193" s="35" t="s">
        <v>566</v>
      </c>
      <c r="E193" s="35" t="s">
        <v>150</v>
      </c>
      <c r="F193" s="35" t="s">
        <v>117</v>
      </c>
      <c r="G193" s="35" t="s">
        <v>151</v>
      </c>
      <c r="H193" s="35"/>
    </row>
    <row r="194" spans="1:8" x14ac:dyDescent="0.25">
      <c r="A194" s="34" t="s">
        <v>509</v>
      </c>
      <c r="B194" s="35" t="s">
        <v>510</v>
      </c>
      <c r="C194" s="35" t="s">
        <v>141</v>
      </c>
      <c r="D194" s="35" t="s">
        <v>566</v>
      </c>
      <c r="E194" s="35" t="s">
        <v>150</v>
      </c>
      <c r="F194" s="35" t="s">
        <v>117</v>
      </c>
      <c r="G194" s="35" t="s">
        <v>156</v>
      </c>
      <c r="H194" s="35"/>
    </row>
    <row r="195" spans="1:8" x14ac:dyDescent="0.25">
      <c r="A195" s="34" t="s">
        <v>583</v>
      </c>
      <c r="B195" s="35" t="s">
        <v>502</v>
      </c>
      <c r="C195" s="35" t="s">
        <v>141</v>
      </c>
      <c r="D195" s="35" t="s">
        <v>566</v>
      </c>
      <c r="E195" s="35" t="s">
        <v>150</v>
      </c>
      <c r="F195" s="35" t="s">
        <v>117</v>
      </c>
      <c r="G195" s="35" t="s">
        <v>151</v>
      </c>
      <c r="H195" s="35"/>
    </row>
    <row r="196" spans="1:8" x14ac:dyDescent="0.25">
      <c r="A196" s="34" t="s">
        <v>584</v>
      </c>
      <c r="B196" s="35" t="s">
        <v>501</v>
      </c>
      <c r="C196" s="35" t="s">
        <v>141</v>
      </c>
      <c r="D196" s="35" t="s">
        <v>566</v>
      </c>
      <c r="E196" s="35" t="s">
        <v>150</v>
      </c>
      <c r="F196" s="35" t="s">
        <v>117</v>
      </c>
      <c r="G196" s="35" t="s">
        <v>151</v>
      </c>
      <c r="H196" s="35"/>
    </row>
    <row r="197" spans="1:8" x14ac:dyDescent="0.25">
      <c r="A197" s="34" t="s">
        <v>507</v>
      </c>
      <c r="B197" s="35" t="s">
        <v>508</v>
      </c>
      <c r="C197" s="35" t="s">
        <v>141</v>
      </c>
      <c r="D197" s="35" t="s">
        <v>566</v>
      </c>
      <c r="E197" s="35" t="s">
        <v>150</v>
      </c>
      <c r="F197" s="35" t="s">
        <v>117</v>
      </c>
      <c r="G197" s="35" t="s">
        <v>151</v>
      </c>
      <c r="H197" s="35"/>
    </row>
    <row r="198" spans="1:8" x14ac:dyDescent="0.25">
      <c r="A198" s="34" t="s">
        <v>514</v>
      </c>
      <c r="B198" s="35" t="s">
        <v>515</v>
      </c>
      <c r="C198" s="35" t="s">
        <v>141</v>
      </c>
      <c r="D198" s="35" t="s">
        <v>566</v>
      </c>
      <c r="E198" s="35" t="s">
        <v>150</v>
      </c>
      <c r="F198" s="35" t="s">
        <v>117</v>
      </c>
      <c r="G198" s="35" t="s">
        <v>156</v>
      </c>
      <c r="H198" s="35"/>
    </row>
    <row r="199" spans="1:8" x14ac:dyDescent="0.25">
      <c r="A199" s="34">
        <v>40581</v>
      </c>
      <c r="B199" s="35" t="s">
        <v>141</v>
      </c>
      <c r="C199" s="35" t="s">
        <v>141</v>
      </c>
      <c r="D199" s="35" t="s">
        <v>566</v>
      </c>
      <c r="E199" s="35" t="s">
        <v>150</v>
      </c>
      <c r="F199" s="35" t="s">
        <v>117</v>
      </c>
      <c r="G199" s="35" t="s">
        <v>151</v>
      </c>
      <c r="H199" s="35"/>
    </row>
    <row r="200" spans="1:8" x14ac:dyDescent="0.25">
      <c r="A200" s="34">
        <v>40594</v>
      </c>
      <c r="B200" s="35" t="s">
        <v>141</v>
      </c>
      <c r="C200" s="35" t="s">
        <v>141</v>
      </c>
      <c r="D200" s="35" t="s">
        <v>566</v>
      </c>
      <c r="E200" s="35" t="s">
        <v>150</v>
      </c>
      <c r="F200" s="35" t="s">
        <v>117</v>
      </c>
      <c r="G200" s="35" t="s">
        <v>151</v>
      </c>
      <c r="H200" s="35"/>
    </row>
    <row r="201" spans="1:8" x14ac:dyDescent="0.25">
      <c r="A201" s="34">
        <v>40701</v>
      </c>
      <c r="B201" s="35" t="s">
        <v>141</v>
      </c>
      <c r="C201" s="35" t="s">
        <v>141</v>
      </c>
      <c r="D201" s="35" t="s">
        <v>566</v>
      </c>
      <c r="E201" s="35" t="s">
        <v>150</v>
      </c>
      <c r="F201" s="35" t="s">
        <v>117</v>
      </c>
      <c r="G201" s="35" t="s">
        <v>151</v>
      </c>
      <c r="H201" s="35"/>
    </row>
    <row r="202" spans="1:8" x14ac:dyDescent="0.25">
      <c r="A202" s="34">
        <v>1035609</v>
      </c>
      <c r="B202" s="35" t="s">
        <v>141</v>
      </c>
      <c r="C202" s="35" t="s">
        <v>141</v>
      </c>
      <c r="D202" s="35" t="s">
        <v>566</v>
      </c>
      <c r="E202" s="35" t="s">
        <v>150</v>
      </c>
      <c r="F202" s="35" t="s">
        <v>117</v>
      </c>
      <c r="G202" s="35" t="s">
        <v>151</v>
      </c>
      <c r="H202" s="35"/>
    </row>
    <row r="203" spans="1:8" x14ac:dyDescent="0.25">
      <c r="A203" s="34">
        <v>2000917</v>
      </c>
      <c r="B203" s="35" t="s">
        <v>141</v>
      </c>
      <c r="C203" s="35" t="s">
        <v>141</v>
      </c>
      <c r="D203" s="35" t="s">
        <v>566</v>
      </c>
      <c r="E203" s="35" t="s">
        <v>150</v>
      </c>
      <c r="F203" s="35" t="s">
        <v>117</v>
      </c>
      <c r="G203" s="35" t="s">
        <v>151</v>
      </c>
      <c r="H203" s="35"/>
    </row>
    <row r="204" spans="1:8" x14ac:dyDescent="0.25">
      <c r="A204" s="34">
        <v>2002916</v>
      </c>
      <c r="B204" s="35" t="s">
        <v>141</v>
      </c>
      <c r="C204" s="35" t="s">
        <v>141</v>
      </c>
      <c r="D204" s="35" t="s">
        <v>566</v>
      </c>
      <c r="E204" s="35" t="s">
        <v>150</v>
      </c>
      <c r="F204" s="35" t="s">
        <v>117</v>
      </c>
      <c r="G204" s="35" t="s">
        <v>151</v>
      </c>
      <c r="H204" s="35"/>
    </row>
    <row r="205" spans="1:8" x14ac:dyDescent="0.25">
      <c r="A205" s="34">
        <v>2005789</v>
      </c>
      <c r="B205" s="35" t="s">
        <v>141</v>
      </c>
      <c r="C205" s="35" t="s">
        <v>141</v>
      </c>
      <c r="D205" s="35" t="s">
        <v>566</v>
      </c>
      <c r="E205" s="35" t="s">
        <v>150</v>
      </c>
      <c r="F205" s="35" t="s">
        <v>117</v>
      </c>
      <c r="G205" s="35" t="s">
        <v>151</v>
      </c>
      <c r="H205" s="35"/>
    </row>
    <row r="206" spans="1:8" x14ac:dyDescent="0.25">
      <c r="A206" s="34">
        <v>2005810</v>
      </c>
      <c r="B206" s="35" t="s">
        <v>141</v>
      </c>
      <c r="C206" s="35" t="s">
        <v>141</v>
      </c>
      <c r="D206" s="35" t="s">
        <v>566</v>
      </c>
      <c r="E206" s="35" t="s">
        <v>150</v>
      </c>
      <c r="F206" s="35" t="s">
        <v>117</v>
      </c>
      <c r="G206" s="35" t="s">
        <v>151</v>
      </c>
      <c r="H206" s="35"/>
    </row>
    <row r="207" spans="1:8" x14ac:dyDescent="0.25">
      <c r="A207" s="34">
        <v>2006631</v>
      </c>
      <c r="B207" s="35" t="s">
        <v>141</v>
      </c>
      <c r="C207" s="35" t="s">
        <v>141</v>
      </c>
      <c r="D207" s="35" t="s">
        <v>566</v>
      </c>
      <c r="E207" s="35" t="s">
        <v>150</v>
      </c>
      <c r="F207" s="35" t="s">
        <v>117</v>
      </c>
      <c r="G207" s="35" t="s">
        <v>151</v>
      </c>
      <c r="H207" s="35"/>
    </row>
    <row r="208" spans="1:8" x14ac:dyDescent="0.25">
      <c r="A208" s="34">
        <v>2012337</v>
      </c>
      <c r="B208" s="35" t="s">
        <v>141</v>
      </c>
      <c r="C208" s="35" t="s">
        <v>141</v>
      </c>
      <c r="D208" s="35" t="s">
        <v>566</v>
      </c>
      <c r="E208" s="35" t="s">
        <v>150</v>
      </c>
      <c r="F208" s="35" t="s">
        <v>117</v>
      </c>
      <c r="G208" s="35" t="s">
        <v>151</v>
      </c>
      <c r="H208" s="35"/>
    </row>
    <row r="209" spans="1:8" x14ac:dyDescent="0.25">
      <c r="A209" s="34">
        <v>2012813</v>
      </c>
      <c r="B209" s="35" t="s">
        <v>141</v>
      </c>
      <c r="C209" s="35" t="s">
        <v>141</v>
      </c>
      <c r="D209" s="35" t="s">
        <v>566</v>
      </c>
      <c r="E209" s="35" t="s">
        <v>150</v>
      </c>
      <c r="F209" s="35" t="s">
        <v>117</v>
      </c>
      <c r="G209" s="35" t="s">
        <v>151</v>
      </c>
      <c r="H209" s="35"/>
    </row>
    <row r="210" spans="1:8" x14ac:dyDescent="0.25">
      <c r="A210" s="34" t="s">
        <v>513</v>
      </c>
      <c r="B210" s="35" t="s">
        <v>141</v>
      </c>
      <c r="C210" s="35" t="s">
        <v>141</v>
      </c>
      <c r="D210" s="35" t="s">
        <v>566</v>
      </c>
      <c r="E210" s="35" t="s">
        <v>150</v>
      </c>
      <c r="F210" s="35" t="s">
        <v>117</v>
      </c>
      <c r="G210" s="35" t="s">
        <v>156</v>
      </c>
      <c r="H210" s="35"/>
    </row>
    <row r="211" spans="1:8" x14ac:dyDescent="0.25">
      <c r="A211" s="34">
        <v>2000415</v>
      </c>
      <c r="B211" s="35" t="s">
        <v>141</v>
      </c>
      <c r="C211" s="35" t="s">
        <v>141</v>
      </c>
      <c r="D211" s="35" t="s">
        <v>566</v>
      </c>
      <c r="E211" s="35" t="s">
        <v>150</v>
      </c>
      <c r="F211" s="35" t="s">
        <v>117</v>
      </c>
      <c r="G211" s="35" t="s">
        <v>156</v>
      </c>
      <c r="H211" s="35"/>
    </row>
    <row r="212" spans="1:8" x14ac:dyDescent="0.25">
      <c r="A212" s="34" t="s">
        <v>516</v>
      </c>
      <c r="B212" s="35" t="s">
        <v>517</v>
      </c>
      <c r="C212" s="35" t="s">
        <v>141</v>
      </c>
      <c r="D212" s="35" t="s">
        <v>566</v>
      </c>
      <c r="E212" s="35" t="s">
        <v>150</v>
      </c>
      <c r="F212" s="35" t="s">
        <v>117</v>
      </c>
      <c r="G212" s="35" t="s">
        <v>156</v>
      </c>
      <c r="H212" s="35"/>
    </row>
    <row r="213" spans="1:8" x14ac:dyDescent="0.25">
      <c r="A213" s="34" t="s">
        <v>505</v>
      </c>
      <c r="B213" s="35" t="s">
        <v>506</v>
      </c>
      <c r="C213" s="35" t="s">
        <v>141</v>
      </c>
      <c r="D213" s="35" t="s">
        <v>566</v>
      </c>
      <c r="E213" s="35" t="s">
        <v>150</v>
      </c>
      <c r="F213" s="36" t="s">
        <v>117</v>
      </c>
      <c r="G213" s="36" t="s">
        <v>151</v>
      </c>
      <c r="H213" s="36"/>
    </row>
    <row r="214" spans="1:8" x14ac:dyDescent="0.25">
      <c r="A214" s="34" t="s">
        <v>585</v>
      </c>
      <c r="B214" s="35" t="s">
        <v>499</v>
      </c>
      <c r="C214" s="35" t="s">
        <v>141</v>
      </c>
      <c r="D214" s="35" t="s">
        <v>566</v>
      </c>
      <c r="E214" s="35" t="s">
        <v>150</v>
      </c>
      <c r="F214" s="35" t="s">
        <v>117</v>
      </c>
      <c r="G214" s="35" t="s">
        <v>151</v>
      </c>
      <c r="H214" s="35"/>
    </row>
    <row r="215" spans="1:8" x14ac:dyDescent="0.25">
      <c r="A215" s="34" t="s">
        <v>586</v>
      </c>
      <c r="B215" s="35" t="s">
        <v>498</v>
      </c>
      <c r="C215" s="35" t="s">
        <v>141</v>
      </c>
      <c r="D215" s="35" t="s">
        <v>566</v>
      </c>
      <c r="E215" s="35" t="s">
        <v>150</v>
      </c>
      <c r="F215" s="35" t="s">
        <v>117</v>
      </c>
      <c r="G215" s="35" t="s">
        <v>151</v>
      </c>
      <c r="H215" s="35"/>
    </row>
    <row r="216" spans="1:8" x14ac:dyDescent="0.25">
      <c r="A216" s="34">
        <v>2011595</v>
      </c>
      <c r="B216" s="35" t="s">
        <v>536</v>
      </c>
      <c r="C216" s="35" t="s">
        <v>536</v>
      </c>
      <c r="D216" s="35" t="s">
        <v>568</v>
      </c>
      <c r="E216" s="35" t="s">
        <v>188</v>
      </c>
      <c r="F216" s="35" t="s">
        <v>126</v>
      </c>
      <c r="G216" s="35" t="s">
        <v>169</v>
      </c>
      <c r="H216" s="35"/>
    </row>
    <row r="217" spans="1:8" x14ac:dyDescent="0.25">
      <c r="A217" s="34" t="s">
        <v>537</v>
      </c>
      <c r="B217" s="35" t="s">
        <v>536</v>
      </c>
      <c r="C217" s="35" t="s">
        <v>536</v>
      </c>
      <c r="D217" s="35" t="s">
        <v>568</v>
      </c>
      <c r="E217" s="35" t="s">
        <v>188</v>
      </c>
      <c r="F217" s="35" t="s">
        <v>126</v>
      </c>
      <c r="G217" s="35" t="s">
        <v>169</v>
      </c>
      <c r="H217" s="35"/>
    </row>
    <row r="218" spans="1:8" x14ac:dyDescent="0.25">
      <c r="A218" s="34">
        <v>2011498</v>
      </c>
      <c r="B218" s="35" t="s">
        <v>472</v>
      </c>
      <c r="C218" s="35" t="s">
        <v>472</v>
      </c>
      <c r="D218" s="35" t="s">
        <v>568</v>
      </c>
      <c r="E218" s="35" t="s">
        <v>188</v>
      </c>
      <c r="F218" s="35" t="s">
        <v>107</v>
      </c>
      <c r="G218" s="35" t="s">
        <v>156</v>
      </c>
      <c r="H218" s="35"/>
    </row>
    <row r="219" spans="1:8" x14ac:dyDescent="0.25">
      <c r="A219" s="34" t="s">
        <v>473</v>
      </c>
      <c r="B219" s="35" t="s">
        <v>472</v>
      </c>
      <c r="C219" s="35" t="s">
        <v>472</v>
      </c>
      <c r="D219" s="35" t="s">
        <v>568</v>
      </c>
      <c r="E219" s="35" t="s">
        <v>188</v>
      </c>
      <c r="F219" s="35" t="s">
        <v>107</v>
      </c>
      <c r="G219" s="35" t="s">
        <v>156</v>
      </c>
      <c r="H219" s="35"/>
    </row>
    <row r="220" spans="1:8" x14ac:dyDescent="0.25">
      <c r="A220" s="34" t="s">
        <v>230</v>
      </c>
      <c r="B220" s="35" t="s">
        <v>231</v>
      </c>
      <c r="C220" s="35" t="s">
        <v>231</v>
      </c>
      <c r="D220" s="35" t="s">
        <v>568</v>
      </c>
      <c r="E220" s="35" t="s">
        <v>188</v>
      </c>
      <c r="F220" s="35" t="s">
        <v>61</v>
      </c>
      <c r="G220" s="35" t="s">
        <v>156</v>
      </c>
      <c r="H220" s="35" t="s">
        <v>150</v>
      </c>
    </row>
    <row r="221" spans="1:8" x14ac:dyDescent="0.25">
      <c r="A221" s="34" t="s">
        <v>226</v>
      </c>
      <c r="B221" s="35" t="s">
        <v>227</v>
      </c>
      <c r="C221" s="35" t="s">
        <v>227</v>
      </c>
      <c r="D221" s="35" t="s">
        <v>566</v>
      </c>
      <c r="E221" s="35" t="s">
        <v>168</v>
      </c>
      <c r="F221" s="35" t="s">
        <v>60</v>
      </c>
      <c r="G221" s="35" t="s">
        <v>179</v>
      </c>
      <c r="H221" s="35" t="s">
        <v>150</v>
      </c>
    </row>
    <row r="222" spans="1:8" x14ac:dyDescent="0.25">
      <c r="A222" s="34" t="s">
        <v>552</v>
      </c>
      <c r="B222" s="35" t="s">
        <v>551</v>
      </c>
      <c r="C222" s="35" t="s">
        <v>551</v>
      </c>
      <c r="D222" s="35" t="s">
        <v>566</v>
      </c>
      <c r="E222" s="35" t="s">
        <v>150</v>
      </c>
      <c r="F222" s="35" t="s">
        <v>131</v>
      </c>
      <c r="G222" s="35" t="s">
        <v>151</v>
      </c>
      <c r="H222" s="35"/>
    </row>
    <row r="223" spans="1:8" x14ac:dyDescent="0.25">
      <c r="A223" s="34" t="s">
        <v>589</v>
      </c>
      <c r="B223" s="35" t="s">
        <v>550</v>
      </c>
      <c r="C223" s="35" t="s">
        <v>551</v>
      </c>
      <c r="D223" s="35" t="s">
        <v>566</v>
      </c>
      <c r="E223" s="35" t="s">
        <v>150</v>
      </c>
      <c r="F223" s="35" t="s">
        <v>131</v>
      </c>
      <c r="G223" s="35" t="s">
        <v>156</v>
      </c>
      <c r="H223" s="35"/>
    </row>
    <row r="224" spans="1:8" x14ac:dyDescent="0.25">
      <c r="A224" s="34" t="s">
        <v>553</v>
      </c>
      <c r="B224" s="35" t="s">
        <v>554</v>
      </c>
      <c r="C224" s="35" t="s">
        <v>551</v>
      </c>
      <c r="D224" s="35" t="s">
        <v>566</v>
      </c>
      <c r="E224" s="35" t="s">
        <v>150</v>
      </c>
      <c r="F224" s="35" t="s">
        <v>131</v>
      </c>
      <c r="G224" s="35" t="s">
        <v>151</v>
      </c>
      <c r="H224" s="35"/>
    </row>
    <row r="225" spans="1:8" x14ac:dyDescent="0.25">
      <c r="A225" s="34">
        <v>2012061</v>
      </c>
      <c r="B225" s="35" t="s">
        <v>270</v>
      </c>
      <c r="C225" s="35" t="s">
        <v>271</v>
      </c>
      <c r="D225" s="35" t="s">
        <v>568</v>
      </c>
      <c r="E225" s="35" t="s">
        <v>188</v>
      </c>
      <c r="F225" s="35" t="s">
        <v>66</v>
      </c>
      <c r="G225" s="35" t="s">
        <v>169</v>
      </c>
      <c r="H225" s="35"/>
    </row>
    <row r="226" spans="1:8" x14ac:dyDescent="0.25">
      <c r="A226" s="34" t="s">
        <v>272</v>
      </c>
      <c r="B226" s="35" t="s">
        <v>270</v>
      </c>
      <c r="C226" s="35" t="s">
        <v>271</v>
      </c>
      <c r="D226" s="35" t="s">
        <v>568</v>
      </c>
      <c r="E226" s="35" t="s">
        <v>188</v>
      </c>
      <c r="F226" s="35" t="s">
        <v>66</v>
      </c>
      <c r="G226" s="35" t="s">
        <v>169</v>
      </c>
      <c r="H226" s="35"/>
    </row>
    <row r="227" spans="1:8" x14ac:dyDescent="0.25">
      <c r="A227" s="34">
        <v>2187</v>
      </c>
      <c r="B227" s="35" t="s">
        <v>483</v>
      </c>
      <c r="C227" s="35" t="s">
        <v>483</v>
      </c>
      <c r="D227" s="35" t="s">
        <v>566</v>
      </c>
      <c r="E227" s="35" t="s">
        <v>150</v>
      </c>
      <c r="F227" s="35" t="s">
        <v>112</v>
      </c>
      <c r="G227" s="35" t="s">
        <v>151</v>
      </c>
      <c r="H227" s="35"/>
    </row>
    <row r="228" spans="1:8" x14ac:dyDescent="0.25">
      <c r="A228" s="34">
        <v>2009069</v>
      </c>
      <c r="B228" s="35" t="s">
        <v>483</v>
      </c>
      <c r="C228" s="35" t="s">
        <v>483</v>
      </c>
      <c r="D228" s="35" t="s">
        <v>566</v>
      </c>
      <c r="E228" s="35" t="s">
        <v>150</v>
      </c>
      <c r="F228" s="35" t="s">
        <v>112</v>
      </c>
      <c r="G228" s="35" t="s">
        <v>151</v>
      </c>
      <c r="H228" s="35"/>
    </row>
    <row r="229" spans="1:8" x14ac:dyDescent="0.25">
      <c r="A229" s="34">
        <v>2009070</v>
      </c>
      <c r="B229" s="35" t="s">
        <v>483</v>
      </c>
      <c r="C229" s="35" t="s">
        <v>483</v>
      </c>
      <c r="D229" s="35" t="s">
        <v>566</v>
      </c>
      <c r="E229" s="35" t="s">
        <v>150</v>
      </c>
      <c r="F229" s="35" t="s">
        <v>112</v>
      </c>
      <c r="G229" s="35" t="s">
        <v>151</v>
      </c>
      <c r="H229" s="35"/>
    </row>
    <row r="230" spans="1:8" x14ac:dyDescent="0.25">
      <c r="A230" s="34" t="s">
        <v>484</v>
      </c>
      <c r="B230" s="35" t="s">
        <v>483</v>
      </c>
      <c r="C230" s="35" t="s">
        <v>483</v>
      </c>
      <c r="D230" s="35" t="s">
        <v>566</v>
      </c>
      <c r="E230" s="35" t="s">
        <v>150</v>
      </c>
      <c r="F230" s="35" t="s">
        <v>112</v>
      </c>
      <c r="G230" s="35" t="s">
        <v>151</v>
      </c>
      <c r="H230" s="35"/>
    </row>
    <row r="231" spans="1:8" x14ac:dyDescent="0.25">
      <c r="A231" s="34" t="s">
        <v>485</v>
      </c>
      <c r="B231" s="35" t="s">
        <v>483</v>
      </c>
      <c r="C231" s="35" t="s">
        <v>483</v>
      </c>
      <c r="D231" s="35" t="s">
        <v>566</v>
      </c>
      <c r="E231" s="35" t="s">
        <v>150</v>
      </c>
      <c r="F231" s="35" t="s">
        <v>112</v>
      </c>
      <c r="G231" s="35" t="s">
        <v>151</v>
      </c>
      <c r="H231" s="35"/>
    </row>
    <row r="232" spans="1:8" x14ac:dyDescent="0.25">
      <c r="A232" s="34" t="s">
        <v>486</v>
      </c>
      <c r="B232" s="35" t="s">
        <v>483</v>
      </c>
      <c r="C232" s="35" t="s">
        <v>483</v>
      </c>
      <c r="D232" s="35" t="s">
        <v>566</v>
      </c>
      <c r="E232" s="35" t="s">
        <v>150</v>
      </c>
      <c r="F232" s="35" t="s">
        <v>112</v>
      </c>
      <c r="G232" s="35" t="s">
        <v>151</v>
      </c>
      <c r="H232" s="35"/>
    </row>
    <row r="233" spans="1:8" x14ac:dyDescent="0.25">
      <c r="A233" s="34">
        <v>2000460</v>
      </c>
      <c r="B233" s="35" t="s">
        <v>381</v>
      </c>
      <c r="C233" s="35" t="s">
        <v>382</v>
      </c>
      <c r="D233" s="35" t="s">
        <v>566</v>
      </c>
      <c r="E233" s="35" t="s">
        <v>168</v>
      </c>
      <c r="F233" s="35" t="s">
        <v>85</v>
      </c>
      <c r="G233" s="35" t="s">
        <v>151</v>
      </c>
      <c r="H233" s="35"/>
    </row>
    <row r="234" spans="1:8" x14ac:dyDescent="0.25">
      <c r="A234" s="34" t="s">
        <v>383</v>
      </c>
      <c r="B234" s="35" t="s">
        <v>381</v>
      </c>
      <c r="C234" s="35" t="s">
        <v>382</v>
      </c>
      <c r="D234" s="35" t="s">
        <v>566</v>
      </c>
      <c r="E234" s="35" t="s">
        <v>168</v>
      </c>
      <c r="F234" s="35" t="s">
        <v>85</v>
      </c>
      <c r="G234" s="35" t="s">
        <v>151</v>
      </c>
      <c r="H234" s="35"/>
    </row>
    <row r="235" spans="1:8" x14ac:dyDescent="0.25">
      <c r="A235" s="34" t="s">
        <v>491</v>
      </c>
      <c r="B235" s="35" t="s">
        <v>492</v>
      </c>
      <c r="C235" s="35" t="s">
        <v>493</v>
      </c>
      <c r="D235" s="35" t="s">
        <v>568</v>
      </c>
      <c r="E235" s="35" t="s">
        <v>188</v>
      </c>
      <c r="F235" s="35" t="s">
        <v>115</v>
      </c>
      <c r="G235" s="35" t="s">
        <v>169</v>
      </c>
      <c r="H235" s="35"/>
    </row>
    <row r="236" spans="1:8" x14ac:dyDescent="0.25">
      <c r="A236" s="34">
        <v>2012450</v>
      </c>
      <c r="B236" s="35" t="s">
        <v>546</v>
      </c>
      <c r="C236" s="35" t="s">
        <v>546</v>
      </c>
      <c r="D236" s="35" t="s">
        <v>566</v>
      </c>
      <c r="E236" s="35" t="s">
        <v>567</v>
      </c>
      <c r="F236" s="35" t="s">
        <v>129</v>
      </c>
      <c r="G236" s="35" t="s">
        <v>156</v>
      </c>
      <c r="H236" s="35" t="s">
        <v>168</v>
      </c>
    </row>
    <row r="237" spans="1:8" x14ac:dyDescent="0.25">
      <c r="A237" s="34" t="s">
        <v>547</v>
      </c>
      <c r="B237" s="35" t="s">
        <v>546</v>
      </c>
      <c r="C237" s="35" t="s">
        <v>546</v>
      </c>
      <c r="D237" s="35" t="s">
        <v>566</v>
      </c>
      <c r="E237" s="35" t="s">
        <v>567</v>
      </c>
      <c r="F237" s="35" t="s">
        <v>129</v>
      </c>
      <c r="G237" s="35" t="s">
        <v>156</v>
      </c>
      <c r="H237" s="35" t="s">
        <v>168</v>
      </c>
    </row>
    <row r="238" spans="1:8" x14ac:dyDescent="0.25">
      <c r="A238" s="34">
        <v>2012334</v>
      </c>
      <c r="B238" s="35" t="s">
        <v>481</v>
      </c>
      <c r="C238" s="35" t="s">
        <v>481</v>
      </c>
      <c r="D238" s="35" t="s">
        <v>568</v>
      </c>
      <c r="E238" s="35" t="s">
        <v>188</v>
      </c>
      <c r="F238" s="35" t="s">
        <v>111</v>
      </c>
      <c r="G238" s="35" t="s">
        <v>169</v>
      </c>
      <c r="H238" s="35"/>
    </row>
    <row r="239" spans="1:8" x14ac:dyDescent="0.25">
      <c r="A239" s="34" t="s">
        <v>482</v>
      </c>
      <c r="B239" s="35" t="s">
        <v>481</v>
      </c>
      <c r="C239" s="35" t="s">
        <v>481</v>
      </c>
      <c r="D239" s="35" t="s">
        <v>568</v>
      </c>
      <c r="E239" s="35" t="s">
        <v>188</v>
      </c>
      <c r="F239" s="35" t="s">
        <v>111</v>
      </c>
      <c r="G239" s="35" t="s">
        <v>169</v>
      </c>
      <c r="H239" s="35"/>
    </row>
    <row r="240" spans="1:8" x14ac:dyDescent="0.25">
      <c r="A240" s="34">
        <v>2002242</v>
      </c>
      <c r="B240" s="35" t="s">
        <v>275</v>
      </c>
      <c r="C240" s="35" t="s">
        <v>275</v>
      </c>
      <c r="D240" s="35" t="s">
        <v>568</v>
      </c>
      <c r="E240" s="35" t="s">
        <v>188</v>
      </c>
      <c r="F240" s="35" t="s">
        <v>68</v>
      </c>
      <c r="G240" s="35" t="s">
        <v>151</v>
      </c>
      <c r="H240" s="35"/>
    </row>
    <row r="241" spans="1:8" x14ac:dyDescent="0.25">
      <c r="A241" s="34" t="s">
        <v>276</v>
      </c>
      <c r="B241" s="35" t="s">
        <v>275</v>
      </c>
      <c r="C241" s="35" t="s">
        <v>275</v>
      </c>
      <c r="D241" s="35" t="s">
        <v>568</v>
      </c>
      <c r="E241" s="35" t="s">
        <v>188</v>
      </c>
      <c r="F241" s="35" t="s">
        <v>68</v>
      </c>
      <c r="G241" s="35" t="s">
        <v>151</v>
      </c>
      <c r="H241" s="35"/>
    </row>
    <row r="242" spans="1:8" x14ac:dyDescent="0.25">
      <c r="A242" s="34">
        <v>2012488</v>
      </c>
      <c r="B242" s="35" t="s">
        <v>207</v>
      </c>
      <c r="C242" s="35" t="s">
        <v>207</v>
      </c>
      <c r="D242" s="35" t="s">
        <v>568</v>
      </c>
      <c r="E242" s="35" t="s">
        <v>188</v>
      </c>
      <c r="F242" s="35" t="s">
        <v>55</v>
      </c>
      <c r="G242" s="35" t="s">
        <v>151</v>
      </c>
      <c r="H242" s="35" t="s">
        <v>168</v>
      </c>
    </row>
    <row r="243" spans="1:8" x14ac:dyDescent="0.25">
      <c r="A243" s="34" t="s">
        <v>208</v>
      </c>
      <c r="B243" s="35" t="s">
        <v>207</v>
      </c>
      <c r="C243" s="35" t="s">
        <v>207</v>
      </c>
      <c r="D243" s="35" t="s">
        <v>568</v>
      </c>
      <c r="E243" s="35" t="s">
        <v>188</v>
      </c>
      <c r="F243" s="35" t="s">
        <v>55</v>
      </c>
      <c r="G243" s="35" t="s">
        <v>151</v>
      </c>
      <c r="H243" s="35" t="s">
        <v>168</v>
      </c>
    </row>
    <row r="244" spans="1:8" x14ac:dyDescent="0.25">
      <c r="A244" s="34" t="s">
        <v>277</v>
      </c>
      <c r="B244" s="35" t="s">
        <v>278</v>
      </c>
      <c r="C244" s="35" t="s">
        <v>278</v>
      </c>
      <c r="D244" s="35" t="s">
        <v>566</v>
      </c>
      <c r="E244" s="35" t="s">
        <v>168</v>
      </c>
      <c r="F244" s="35" t="s">
        <v>69</v>
      </c>
      <c r="G244" s="35" t="s">
        <v>179</v>
      </c>
      <c r="H244" s="35"/>
    </row>
    <row r="245" spans="1:8" x14ac:dyDescent="0.25">
      <c r="A245" s="34" t="s">
        <v>544</v>
      </c>
      <c r="B245" s="35" t="s">
        <v>545</v>
      </c>
      <c r="C245" s="35" t="s">
        <v>543</v>
      </c>
      <c r="D245" s="35" t="s">
        <v>566</v>
      </c>
      <c r="E245" s="35" t="s">
        <v>150</v>
      </c>
      <c r="F245" s="35" t="s">
        <v>128</v>
      </c>
      <c r="G245" s="35" t="s">
        <v>151</v>
      </c>
      <c r="H245" s="35"/>
    </row>
    <row r="246" spans="1:8" x14ac:dyDescent="0.25">
      <c r="A246" s="34" t="s">
        <v>588</v>
      </c>
      <c r="B246" s="35" t="s">
        <v>542</v>
      </c>
      <c r="C246" s="35" t="s">
        <v>543</v>
      </c>
      <c r="D246" s="35" t="s">
        <v>566</v>
      </c>
      <c r="E246" s="35" t="s">
        <v>150</v>
      </c>
      <c r="F246" s="35" t="s">
        <v>128</v>
      </c>
      <c r="G246" s="35" t="s">
        <v>151</v>
      </c>
      <c r="H246" s="35"/>
    </row>
    <row r="247" spans="1:8" x14ac:dyDescent="0.25">
      <c r="A247" s="34" t="s">
        <v>462</v>
      </c>
      <c r="B247" s="35" t="s">
        <v>463</v>
      </c>
      <c r="C247" s="35" t="s">
        <v>464</v>
      </c>
      <c r="D247" s="35" t="s">
        <v>566</v>
      </c>
      <c r="E247" s="35" t="s">
        <v>150</v>
      </c>
      <c r="F247" s="35" t="s">
        <v>91</v>
      </c>
      <c r="G247" s="35" t="s">
        <v>151</v>
      </c>
      <c r="H247" s="35"/>
    </row>
    <row r="248" spans="1:8" x14ac:dyDescent="0.25">
      <c r="A248" s="34" t="s">
        <v>467</v>
      </c>
      <c r="B248" s="35" t="s">
        <v>463</v>
      </c>
      <c r="C248" s="35" t="s">
        <v>464</v>
      </c>
      <c r="D248" s="35" t="s">
        <v>566</v>
      </c>
      <c r="E248" s="35" t="s">
        <v>150</v>
      </c>
      <c r="F248" s="35" t="s">
        <v>91</v>
      </c>
      <c r="G248" s="35" t="s">
        <v>151</v>
      </c>
      <c r="H248" s="35"/>
    </row>
    <row r="249" spans="1:8" x14ac:dyDescent="0.25">
      <c r="A249" s="34">
        <v>29733</v>
      </c>
      <c r="B249" s="35" t="s">
        <v>463</v>
      </c>
      <c r="C249" s="35" t="s">
        <v>464</v>
      </c>
      <c r="D249" s="35" t="s">
        <v>566</v>
      </c>
      <c r="E249" s="35" t="s">
        <v>150</v>
      </c>
      <c r="F249" s="35" t="s">
        <v>91</v>
      </c>
      <c r="G249" s="35" t="s">
        <v>151</v>
      </c>
      <c r="H249" s="35"/>
    </row>
    <row r="250" spans="1:8" x14ac:dyDescent="0.25">
      <c r="A250" s="34">
        <v>40439</v>
      </c>
      <c r="B250" s="35" t="s">
        <v>463</v>
      </c>
      <c r="C250" s="35" t="s">
        <v>464</v>
      </c>
      <c r="D250" s="35" t="s">
        <v>566</v>
      </c>
      <c r="E250" s="35" t="s">
        <v>150</v>
      </c>
      <c r="F250" s="35" t="s">
        <v>91</v>
      </c>
      <c r="G250" s="35" t="s">
        <v>151</v>
      </c>
      <c r="H250" s="35"/>
    </row>
    <row r="251" spans="1:8" x14ac:dyDescent="0.25">
      <c r="A251" s="34" t="s">
        <v>465</v>
      </c>
      <c r="B251" s="35" t="s">
        <v>466</v>
      </c>
      <c r="C251" s="35" t="s">
        <v>464</v>
      </c>
      <c r="D251" s="35" t="s">
        <v>566</v>
      </c>
      <c r="E251" s="35" t="s">
        <v>150</v>
      </c>
      <c r="F251" s="35" t="s">
        <v>91</v>
      </c>
      <c r="G251" s="35" t="s">
        <v>151</v>
      </c>
      <c r="H251" s="35"/>
    </row>
    <row r="252" spans="1:8" x14ac:dyDescent="0.25">
      <c r="A252" s="34" t="s">
        <v>468</v>
      </c>
      <c r="B252" s="35" t="s">
        <v>466</v>
      </c>
      <c r="C252" s="35" t="s">
        <v>464</v>
      </c>
      <c r="D252" s="35" t="s">
        <v>566</v>
      </c>
      <c r="E252" s="35" t="s">
        <v>150</v>
      </c>
      <c r="F252" s="35" t="s">
        <v>91</v>
      </c>
      <c r="G252" s="35" t="s">
        <v>151</v>
      </c>
      <c r="H252" s="35"/>
    </row>
    <row r="253" spans="1:8" x14ac:dyDescent="0.25">
      <c r="A253" s="34" t="s">
        <v>469</v>
      </c>
      <c r="B253" s="35" t="s">
        <v>466</v>
      </c>
      <c r="C253" s="35" t="s">
        <v>464</v>
      </c>
      <c r="D253" s="35" t="s">
        <v>566</v>
      </c>
      <c r="E253" s="35" t="s">
        <v>150</v>
      </c>
      <c r="F253" s="35" t="s">
        <v>91</v>
      </c>
      <c r="G253" s="35" t="s">
        <v>151</v>
      </c>
      <c r="H253" s="35"/>
    </row>
    <row r="254" spans="1:8" x14ac:dyDescent="0.25">
      <c r="A254" s="34">
        <v>2011096</v>
      </c>
      <c r="B254" s="35" t="s">
        <v>466</v>
      </c>
      <c r="C254" s="35" t="s">
        <v>464</v>
      </c>
      <c r="D254" s="35" t="s">
        <v>566</v>
      </c>
      <c r="E254" s="35" t="s">
        <v>150</v>
      </c>
      <c r="F254" s="35" t="s">
        <v>91</v>
      </c>
      <c r="G254" s="35" t="s">
        <v>151</v>
      </c>
      <c r="H254" s="35"/>
    </row>
    <row r="255" spans="1:8" x14ac:dyDescent="0.25">
      <c r="A255" s="34">
        <v>2011181</v>
      </c>
      <c r="B255" s="35" t="s">
        <v>466</v>
      </c>
      <c r="C255" s="35" t="s">
        <v>464</v>
      </c>
      <c r="D255" s="35" t="s">
        <v>566</v>
      </c>
      <c r="E255" s="35" t="s">
        <v>150</v>
      </c>
      <c r="F255" s="35" t="s">
        <v>91</v>
      </c>
      <c r="G255" s="35" t="s">
        <v>151</v>
      </c>
      <c r="H255" s="35"/>
    </row>
    <row r="256" spans="1:8" x14ac:dyDescent="0.25">
      <c r="A256" s="34">
        <v>2011698</v>
      </c>
      <c r="B256" s="35" t="s">
        <v>466</v>
      </c>
      <c r="C256" s="35" t="s">
        <v>464</v>
      </c>
      <c r="D256" s="35" t="s">
        <v>566</v>
      </c>
      <c r="E256" s="35" t="s">
        <v>150</v>
      </c>
      <c r="F256" s="35" t="s">
        <v>91</v>
      </c>
      <c r="G256" s="35" t="s">
        <v>151</v>
      </c>
      <c r="H256" s="35"/>
    </row>
    <row r="257" spans="1:8" x14ac:dyDescent="0.25">
      <c r="A257" s="34" t="s">
        <v>419</v>
      </c>
      <c r="B257" s="35" t="s">
        <v>420</v>
      </c>
      <c r="C257" s="35" t="s">
        <v>420</v>
      </c>
      <c r="D257" s="35" t="s">
        <v>566</v>
      </c>
      <c r="E257" s="35" t="s">
        <v>150</v>
      </c>
      <c r="F257" s="35" t="s">
        <v>579</v>
      </c>
      <c r="G257" s="35" t="s">
        <v>169</v>
      </c>
      <c r="H257" s="35"/>
    </row>
    <row r="258" spans="1:8" x14ac:dyDescent="0.25">
      <c r="A258" s="34">
        <v>2013798</v>
      </c>
      <c r="B258" s="35" t="s">
        <v>420</v>
      </c>
      <c r="C258" s="35" t="s">
        <v>420</v>
      </c>
      <c r="D258" s="35" t="s">
        <v>566</v>
      </c>
      <c r="E258" s="35" t="s">
        <v>150</v>
      </c>
      <c r="F258" s="35" t="s">
        <v>579</v>
      </c>
      <c r="G258" s="35" t="s">
        <v>169</v>
      </c>
      <c r="H258" s="35"/>
    </row>
    <row r="259" spans="1:8" x14ac:dyDescent="0.25">
      <c r="A259" s="34">
        <v>3447</v>
      </c>
      <c r="B259" s="35" t="s">
        <v>389</v>
      </c>
      <c r="C259" s="35" t="s">
        <v>389</v>
      </c>
      <c r="D259" s="35" t="s">
        <v>566</v>
      </c>
      <c r="E259" s="35" t="s">
        <v>168</v>
      </c>
      <c r="F259" s="35" t="s">
        <v>89</v>
      </c>
      <c r="G259" s="35" t="s">
        <v>151</v>
      </c>
      <c r="H259" s="35"/>
    </row>
    <row r="260" spans="1:8" x14ac:dyDescent="0.25">
      <c r="A260" s="34" t="s">
        <v>390</v>
      </c>
      <c r="B260" s="35" t="s">
        <v>389</v>
      </c>
      <c r="C260" s="35" t="s">
        <v>389</v>
      </c>
      <c r="D260" s="35" t="s">
        <v>566</v>
      </c>
      <c r="E260" s="35" t="s">
        <v>168</v>
      </c>
      <c r="F260" s="35" t="s">
        <v>89</v>
      </c>
      <c r="G260" s="35" t="s">
        <v>151</v>
      </c>
      <c r="H260" s="35"/>
    </row>
    <row r="261" spans="1:8" x14ac:dyDescent="0.25">
      <c r="A261" s="34">
        <v>2012775</v>
      </c>
      <c r="B261" s="35" t="s">
        <v>476</v>
      </c>
      <c r="C261" s="35" t="s">
        <v>476</v>
      </c>
      <c r="D261" s="35" t="s">
        <v>568</v>
      </c>
      <c r="E261" s="35" t="s">
        <v>188</v>
      </c>
      <c r="F261" s="35" t="s">
        <v>109</v>
      </c>
      <c r="G261" s="35" t="s">
        <v>169</v>
      </c>
      <c r="H261" s="35"/>
    </row>
    <row r="262" spans="1:8" x14ac:dyDescent="0.25">
      <c r="A262" s="34" t="s">
        <v>477</v>
      </c>
      <c r="B262" s="35" t="s">
        <v>476</v>
      </c>
      <c r="C262" s="35" t="s">
        <v>476</v>
      </c>
      <c r="D262" s="35" t="s">
        <v>568</v>
      </c>
      <c r="E262" s="35" t="s">
        <v>188</v>
      </c>
      <c r="F262" s="35" t="s">
        <v>109</v>
      </c>
      <c r="G262" s="35" t="s">
        <v>169</v>
      </c>
      <c r="H262" s="35"/>
    </row>
    <row r="263" spans="1:8" x14ac:dyDescent="0.25">
      <c r="A263" s="34" t="s">
        <v>228</v>
      </c>
      <c r="B263" s="35" t="s">
        <v>229</v>
      </c>
      <c r="C263" s="35" t="s">
        <v>229</v>
      </c>
      <c r="D263" s="35" t="s">
        <v>568</v>
      </c>
      <c r="E263" s="35" t="s">
        <v>188</v>
      </c>
      <c r="F263" s="35" t="s">
        <v>574</v>
      </c>
      <c r="G263" s="35" t="s">
        <v>169</v>
      </c>
      <c r="H263" s="35" t="s">
        <v>150</v>
      </c>
    </row>
    <row r="264" spans="1:8" x14ac:dyDescent="0.25">
      <c r="A264" s="34">
        <v>2004131</v>
      </c>
      <c r="B264" s="35" t="s">
        <v>443</v>
      </c>
      <c r="C264" s="35" t="s">
        <v>444</v>
      </c>
      <c r="D264" s="35" t="s">
        <v>566</v>
      </c>
      <c r="E264" s="35" t="s">
        <v>567</v>
      </c>
      <c r="F264" s="35" t="s">
        <v>101</v>
      </c>
      <c r="G264" s="35" t="s">
        <v>151</v>
      </c>
      <c r="H264" s="35" t="s">
        <v>150</v>
      </c>
    </row>
    <row r="265" spans="1:8" x14ac:dyDescent="0.25">
      <c r="A265" s="34" t="s">
        <v>445</v>
      </c>
      <c r="B265" s="35" t="s">
        <v>443</v>
      </c>
      <c r="C265" s="35" t="s">
        <v>444</v>
      </c>
      <c r="D265" s="35" t="s">
        <v>566</v>
      </c>
      <c r="E265" s="35" t="s">
        <v>567</v>
      </c>
      <c r="F265" s="35" t="s">
        <v>101</v>
      </c>
      <c r="G265" s="35" t="s">
        <v>151</v>
      </c>
      <c r="H265" s="35" t="s">
        <v>150</v>
      </c>
    </row>
    <row r="266" spans="1:8" x14ac:dyDescent="0.25">
      <c r="A266" s="34" t="s">
        <v>446</v>
      </c>
      <c r="B266" s="35" t="s">
        <v>447</v>
      </c>
      <c r="C266" s="35" t="s">
        <v>444</v>
      </c>
      <c r="D266" s="35" t="s">
        <v>566</v>
      </c>
      <c r="E266" s="35" t="s">
        <v>567</v>
      </c>
      <c r="F266" s="35" t="s">
        <v>101</v>
      </c>
      <c r="G266" s="35" t="s">
        <v>151</v>
      </c>
      <c r="H266" s="35" t="s">
        <v>150</v>
      </c>
    </row>
    <row r="267" spans="1:8" x14ac:dyDescent="0.25">
      <c r="A267" s="34" t="s">
        <v>195</v>
      </c>
      <c r="B267" s="35" t="s">
        <v>569</v>
      </c>
      <c r="C267" s="35" t="s">
        <v>196</v>
      </c>
      <c r="D267" s="35" t="s">
        <v>566</v>
      </c>
      <c r="E267" s="35" t="s">
        <v>168</v>
      </c>
      <c r="F267" s="35" t="s">
        <v>51</v>
      </c>
      <c r="G267" s="35" t="s">
        <v>183</v>
      </c>
      <c r="H267" s="35" t="s">
        <v>150</v>
      </c>
    </row>
    <row r="268" spans="1:8" x14ac:dyDescent="0.25">
      <c r="A268" s="34" t="s">
        <v>197</v>
      </c>
      <c r="B268" s="35" t="s">
        <v>196</v>
      </c>
      <c r="C268" s="35" t="s">
        <v>196</v>
      </c>
      <c r="D268" s="35" t="s">
        <v>566</v>
      </c>
      <c r="E268" s="35" t="s">
        <v>168</v>
      </c>
      <c r="F268" s="35" t="s">
        <v>51</v>
      </c>
      <c r="G268" s="35" t="s">
        <v>151</v>
      </c>
      <c r="H268" s="35" t="s">
        <v>150</v>
      </c>
    </row>
    <row r="269" spans="1:8" x14ac:dyDescent="0.25">
      <c r="A269" s="34" t="s">
        <v>273</v>
      </c>
      <c r="B269" s="35" t="s">
        <v>274</v>
      </c>
      <c r="C269" s="35" t="s">
        <v>274</v>
      </c>
      <c r="D269" s="35" t="s">
        <v>566</v>
      </c>
      <c r="E269" s="35" t="s">
        <v>150</v>
      </c>
      <c r="F269" s="35" t="s">
        <v>67</v>
      </c>
      <c r="G269" s="35" t="s">
        <v>156</v>
      </c>
      <c r="H269" s="35"/>
    </row>
    <row r="270" spans="1:8" x14ac:dyDescent="0.25">
      <c r="A270" s="34">
        <v>2000494</v>
      </c>
      <c r="B270" s="35" t="s">
        <v>342</v>
      </c>
      <c r="C270" s="35" t="s">
        <v>342</v>
      </c>
      <c r="D270" s="35" t="s">
        <v>566</v>
      </c>
      <c r="E270" s="35" t="s">
        <v>567</v>
      </c>
      <c r="F270" s="35" t="s">
        <v>73</v>
      </c>
      <c r="G270" s="35" t="s">
        <v>156</v>
      </c>
      <c r="H270" s="35" t="s">
        <v>168</v>
      </c>
    </row>
    <row r="271" spans="1:8" x14ac:dyDescent="0.25">
      <c r="A271" s="34" t="s">
        <v>266</v>
      </c>
      <c r="B271" s="35" t="s">
        <v>267</v>
      </c>
      <c r="C271" s="35" t="s">
        <v>267</v>
      </c>
      <c r="D271" s="35" t="s">
        <v>568</v>
      </c>
      <c r="E271" s="35" t="s">
        <v>188</v>
      </c>
      <c r="F271" s="35" t="s">
        <v>64</v>
      </c>
      <c r="G271" s="35" t="s">
        <v>156</v>
      </c>
      <c r="H271" s="35"/>
    </row>
    <row r="272" spans="1:8" x14ac:dyDescent="0.25">
      <c r="A272" s="34">
        <v>2004642</v>
      </c>
      <c r="B272" s="35" t="s">
        <v>489</v>
      </c>
      <c r="C272" s="35" t="s">
        <v>489</v>
      </c>
      <c r="D272" s="35" t="s">
        <v>566</v>
      </c>
      <c r="E272" s="35" t="s">
        <v>150</v>
      </c>
      <c r="F272" s="35" t="s">
        <v>114</v>
      </c>
      <c r="G272" s="35" t="s">
        <v>156</v>
      </c>
      <c r="H272" s="35"/>
    </row>
    <row r="273" spans="1:8" x14ac:dyDescent="0.25">
      <c r="A273" s="34" t="s">
        <v>490</v>
      </c>
      <c r="B273" s="35" t="s">
        <v>489</v>
      </c>
      <c r="C273" s="35" t="s">
        <v>489</v>
      </c>
      <c r="D273" s="35" t="s">
        <v>566</v>
      </c>
      <c r="E273" s="35" t="s">
        <v>150</v>
      </c>
      <c r="F273" s="35" t="s">
        <v>114</v>
      </c>
      <c r="G273" s="35" t="s">
        <v>156</v>
      </c>
      <c r="H273" s="35"/>
    </row>
    <row r="274" spans="1:8" x14ac:dyDescent="0.25">
      <c r="A274" s="34" t="s">
        <v>557</v>
      </c>
      <c r="B274" s="35" t="s">
        <v>558</v>
      </c>
      <c r="C274" s="35" t="s">
        <v>558</v>
      </c>
      <c r="D274" s="35" t="s">
        <v>568</v>
      </c>
      <c r="E274" s="35" t="s">
        <v>188</v>
      </c>
      <c r="F274" s="35" t="s">
        <v>590</v>
      </c>
      <c r="G274" s="35" t="s">
        <v>169</v>
      </c>
      <c r="H274" s="35"/>
    </row>
    <row r="275" spans="1:8" x14ac:dyDescent="0.25">
      <c r="A275" s="34">
        <v>2013837</v>
      </c>
      <c r="B275" s="35" t="s">
        <v>558</v>
      </c>
      <c r="C275" s="35" t="s">
        <v>558</v>
      </c>
      <c r="D275" s="35" t="s">
        <v>568</v>
      </c>
      <c r="E275" s="35" t="s">
        <v>188</v>
      </c>
      <c r="F275" s="35" t="s">
        <v>590</v>
      </c>
      <c r="G275" s="35" t="s">
        <v>169</v>
      </c>
      <c r="H275" s="35"/>
    </row>
    <row r="276" spans="1:8" x14ac:dyDescent="0.25">
      <c r="A276" s="34">
        <v>2013110</v>
      </c>
      <c r="B276" s="35" t="s">
        <v>548</v>
      </c>
      <c r="C276" s="35" t="s">
        <v>548</v>
      </c>
      <c r="D276" s="35" t="s">
        <v>568</v>
      </c>
      <c r="E276" s="35" t="s">
        <v>188</v>
      </c>
      <c r="F276" s="35" t="s">
        <v>130</v>
      </c>
      <c r="G276" s="35" t="s">
        <v>169</v>
      </c>
      <c r="H276" s="35"/>
    </row>
    <row r="277" spans="1:8" x14ac:dyDescent="0.25">
      <c r="A277" s="34" t="s">
        <v>549</v>
      </c>
      <c r="B277" s="35" t="s">
        <v>548</v>
      </c>
      <c r="C277" s="35" t="s">
        <v>548</v>
      </c>
      <c r="D277" s="35" t="s">
        <v>568</v>
      </c>
      <c r="E277" s="35" t="s">
        <v>188</v>
      </c>
      <c r="F277" s="35" t="s">
        <v>130</v>
      </c>
      <c r="G277" s="35" t="s">
        <v>169</v>
      </c>
      <c r="H277" s="35"/>
    </row>
    <row r="278" spans="1:8" x14ac:dyDescent="0.25">
      <c r="A278" s="34">
        <v>2002113</v>
      </c>
      <c r="B278" s="35" t="s">
        <v>178</v>
      </c>
      <c r="C278" s="35" t="s">
        <v>178</v>
      </c>
      <c r="D278" s="35" t="s">
        <v>566</v>
      </c>
      <c r="E278" s="35" t="s">
        <v>168</v>
      </c>
      <c r="F278" s="35" t="s">
        <v>47</v>
      </c>
      <c r="G278" s="35" t="s">
        <v>179</v>
      </c>
      <c r="H278" s="35" t="s">
        <v>168</v>
      </c>
    </row>
    <row r="279" spans="1:8" x14ac:dyDescent="0.25">
      <c r="A279" s="34" t="s">
        <v>180</v>
      </c>
      <c r="B279" s="35" t="s">
        <v>178</v>
      </c>
      <c r="C279" s="35" t="s">
        <v>178</v>
      </c>
      <c r="D279" s="35" t="s">
        <v>566</v>
      </c>
      <c r="E279" s="35" t="s">
        <v>168</v>
      </c>
      <c r="F279" s="35" t="s">
        <v>47</v>
      </c>
      <c r="G279" s="35" t="s">
        <v>179</v>
      </c>
      <c r="H279" s="35" t="s">
        <v>150</v>
      </c>
    </row>
    <row r="280" spans="1:8" x14ac:dyDescent="0.25">
      <c r="A280" s="34" t="s">
        <v>524</v>
      </c>
      <c r="B280" s="35" t="s">
        <v>525</v>
      </c>
      <c r="C280" s="35" t="s">
        <v>525</v>
      </c>
      <c r="D280" s="35" t="s">
        <v>568</v>
      </c>
      <c r="E280" s="35" t="s">
        <v>188</v>
      </c>
      <c r="F280" s="35" t="s">
        <v>121</v>
      </c>
      <c r="G280" s="35" t="s">
        <v>169</v>
      </c>
      <c r="H280" s="35"/>
    </row>
    <row r="281" spans="1:8" x14ac:dyDescent="0.25">
      <c r="A281" s="34">
        <v>2007333</v>
      </c>
      <c r="B281" s="35" t="s">
        <v>525</v>
      </c>
      <c r="C281" s="35" t="s">
        <v>525</v>
      </c>
      <c r="D281" s="35" t="s">
        <v>568</v>
      </c>
      <c r="E281" s="35" t="s">
        <v>188</v>
      </c>
      <c r="F281" s="35" t="s">
        <v>121</v>
      </c>
      <c r="G281" s="35" t="s">
        <v>169</v>
      </c>
      <c r="H281" s="35"/>
    </row>
    <row r="282" spans="1:8" x14ac:dyDescent="0.25">
      <c r="A282" s="34">
        <v>2013182</v>
      </c>
      <c r="B282" s="35" t="s">
        <v>279</v>
      </c>
      <c r="C282" s="35" t="s">
        <v>279</v>
      </c>
      <c r="D282" s="35" t="s">
        <v>568</v>
      </c>
      <c r="E282" s="35" t="s">
        <v>188</v>
      </c>
      <c r="F282" s="35" t="s">
        <v>70</v>
      </c>
      <c r="G282" s="35" t="s">
        <v>169</v>
      </c>
      <c r="H282" s="35"/>
    </row>
    <row r="283" spans="1:8" x14ac:dyDescent="0.25">
      <c r="A283" s="34" t="s">
        <v>280</v>
      </c>
      <c r="B283" s="35" t="s">
        <v>279</v>
      </c>
      <c r="C283" s="35" t="s">
        <v>279</v>
      </c>
      <c r="D283" s="35" t="s">
        <v>568</v>
      </c>
      <c r="E283" s="35" t="s">
        <v>188</v>
      </c>
      <c r="F283" s="35" t="s">
        <v>70</v>
      </c>
      <c r="G283" s="35" t="s">
        <v>169</v>
      </c>
      <c r="H283" s="35"/>
    </row>
    <row r="284" spans="1:8" x14ac:dyDescent="0.25">
      <c r="A284" s="34" t="s">
        <v>343</v>
      </c>
      <c r="B284" s="35" t="s">
        <v>344</v>
      </c>
      <c r="C284" s="35" t="s">
        <v>344</v>
      </c>
      <c r="D284" s="35" t="s">
        <v>566</v>
      </c>
      <c r="E284" s="35" t="s">
        <v>150</v>
      </c>
      <c r="F284" s="35" t="s">
        <v>74</v>
      </c>
      <c r="G284" s="35" t="s">
        <v>156</v>
      </c>
      <c r="H284" s="35"/>
    </row>
    <row r="285" spans="1:8" x14ac:dyDescent="0.25">
      <c r="A285" s="34" t="s">
        <v>421</v>
      </c>
      <c r="B285" s="35" t="s">
        <v>422</v>
      </c>
      <c r="C285" s="35" t="s">
        <v>422</v>
      </c>
      <c r="D285" s="35" t="s">
        <v>568</v>
      </c>
      <c r="E285" s="35" t="s">
        <v>188</v>
      </c>
      <c r="F285" s="35" t="s">
        <v>42</v>
      </c>
      <c r="G285" s="35" t="s">
        <v>156</v>
      </c>
      <c r="H285" s="35"/>
    </row>
    <row r="286" spans="1:8" x14ac:dyDescent="0.25">
      <c r="A286" s="34">
        <v>2013214</v>
      </c>
      <c r="B286" s="35" t="s">
        <v>460</v>
      </c>
      <c r="C286" s="35" t="s">
        <v>460</v>
      </c>
      <c r="D286" s="35" t="s">
        <v>568</v>
      </c>
      <c r="E286" s="35" t="s">
        <v>188</v>
      </c>
      <c r="F286" s="35" t="s">
        <v>105</v>
      </c>
      <c r="G286" s="35" t="s">
        <v>169</v>
      </c>
      <c r="H286" s="35"/>
    </row>
    <row r="287" spans="1:8" x14ac:dyDescent="0.25">
      <c r="A287" s="34" t="s">
        <v>461</v>
      </c>
      <c r="B287" s="35" t="s">
        <v>460</v>
      </c>
      <c r="C287" s="35" t="s">
        <v>460</v>
      </c>
      <c r="D287" s="35" t="s">
        <v>568</v>
      </c>
      <c r="E287" s="35" t="s">
        <v>188</v>
      </c>
      <c r="F287" s="35" t="s">
        <v>105</v>
      </c>
      <c r="G287" s="35" t="s">
        <v>169</v>
      </c>
      <c r="H287" s="35"/>
    </row>
    <row r="288" spans="1:8" x14ac:dyDescent="0.25">
      <c r="A288" s="34" t="s">
        <v>158</v>
      </c>
      <c r="B288" s="35" t="s">
        <v>155</v>
      </c>
      <c r="C288" s="35" t="s">
        <v>155</v>
      </c>
      <c r="D288" s="35" t="s">
        <v>566</v>
      </c>
      <c r="E288" s="35" t="s">
        <v>168</v>
      </c>
      <c r="F288" s="35" t="s">
        <v>43</v>
      </c>
      <c r="G288" s="35" t="s">
        <v>151</v>
      </c>
      <c r="H288" s="35"/>
    </row>
    <row r="289" spans="1:8" x14ac:dyDescent="0.25">
      <c r="A289" s="34" t="s">
        <v>159</v>
      </c>
      <c r="B289" s="35" t="s">
        <v>155</v>
      </c>
      <c r="C289" s="35" t="s">
        <v>155</v>
      </c>
      <c r="D289" s="35" t="s">
        <v>566</v>
      </c>
      <c r="E289" s="35" t="s">
        <v>168</v>
      </c>
      <c r="F289" s="35" t="s">
        <v>43</v>
      </c>
      <c r="G289" s="35" t="s">
        <v>151</v>
      </c>
      <c r="H289" s="35"/>
    </row>
    <row r="290" spans="1:8" x14ac:dyDescent="0.25">
      <c r="A290" s="34" t="s">
        <v>160</v>
      </c>
      <c r="B290" s="35" t="s">
        <v>155</v>
      </c>
      <c r="C290" s="35" t="s">
        <v>155</v>
      </c>
      <c r="D290" s="35" t="s">
        <v>566</v>
      </c>
      <c r="E290" s="35" t="s">
        <v>168</v>
      </c>
      <c r="F290" s="35" t="s">
        <v>43</v>
      </c>
      <c r="G290" s="35" t="s">
        <v>151</v>
      </c>
      <c r="H290" s="35"/>
    </row>
    <row r="291" spans="1:8" x14ac:dyDescent="0.25">
      <c r="A291" s="34" t="s">
        <v>161</v>
      </c>
      <c r="B291" s="35" t="s">
        <v>155</v>
      </c>
      <c r="C291" s="35" t="s">
        <v>155</v>
      </c>
      <c r="D291" s="35" t="s">
        <v>566</v>
      </c>
      <c r="E291" s="35" t="s">
        <v>168</v>
      </c>
      <c r="F291" s="35" t="s">
        <v>43</v>
      </c>
      <c r="G291" s="35" t="s">
        <v>151</v>
      </c>
      <c r="H291" s="35"/>
    </row>
    <row r="292" spans="1:8" x14ac:dyDescent="0.25">
      <c r="A292" s="34" t="s">
        <v>162</v>
      </c>
      <c r="B292" s="35" t="s">
        <v>155</v>
      </c>
      <c r="C292" s="35" t="s">
        <v>155</v>
      </c>
      <c r="D292" s="35" t="s">
        <v>566</v>
      </c>
      <c r="E292" s="35" t="s">
        <v>168</v>
      </c>
      <c r="F292" s="35" t="s">
        <v>43</v>
      </c>
      <c r="G292" s="35" t="s">
        <v>151</v>
      </c>
      <c r="H292" s="35"/>
    </row>
    <row r="293" spans="1:8" x14ac:dyDescent="0.25">
      <c r="A293" s="34" t="s">
        <v>163</v>
      </c>
      <c r="B293" s="35" t="s">
        <v>155</v>
      </c>
      <c r="C293" s="35" t="s">
        <v>155</v>
      </c>
      <c r="D293" s="35" t="s">
        <v>566</v>
      </c>
      <c r="E293" s="35" t="s">
        <v>168</v>
      </c>
      <c r="F293" s="35" t="s">
        <v>43</v>
      </c>
      <c r="G293" s="35" t="s">
        <v>151</v>
      </c>
      <c r="H293" s="35"/>
    </row>
    <row r="294" spans="1:8" x14ac:dyDescent="0.25">
      <c r="A294" s="34">
        <v>2013291</v>
      </c>
      <c r="B294" s="35" t="s">
        <v>154</v>
      </c>
      <c r="C294" s="35" t="s">
        <v>155</v>
      </c>
      <c r="D294" s="35" t="s">
        <v>566</v>
      </c>
      <c r="E294" s="35" t="s">
        <v>168</v>
      </c>
      <c r="F294" s="35" t="s">
        <v>43</v>
      </c>
      <c r="G294" s="35" t="s">
        <v>156</v>
      </c>
      <c r="H294" s="35"/>
    </row>
    <row r="295" spans="1:8" x14ac:dyDescent="0.25">
      <c r="A295" s="34" t="s">
        <v>157</v>
      </c>
      <c r="B295" s="35" t="s">
        <v>154</v>
      </c>
      <c r="C295" s="35" t="s">
        <v>155</v>
      </c>
      <c r="D295" s="35" t="s">
        <v>566</v>
      </c>
      <c r="E295" s="35" t="s">
        <v>168</v>
      </c>
      <c r="F295" s="35" t="s">
        <v>43</v>
      </c>
      <c r="G295" s="35" t="s">
        <v>156</v>
      </c>
      <c r="H295" s="35"/>
    </row>
    <row r="296" spans="1:8" x14ac:dyDescent="0.25">
      <c r="A296" s="34" t="s">
        <v>369</v>
      </c>
      <c r="B296" s="35" t="s">
        <v>370</v>
      </c>
      <c r="C296" s="35" t="s">
        <v>370</v>
      </c>
      <c r="D296" s="35" t="s">
        <v>566</v>
      </c>
      <c r="E296" s="35" t="s">
        <v>150</v>
      </c>
      <c r="F296" s="35" t="s">
        <v>82</v>
      </c>
      <c r="G296" s="35" t="s">
        <v>156</v>
      </c>
      <c r="H296" s="35"/>
    </row>
    <row r="297" spans="1:8" x14ac:dyDescent="0.25">
      <c r="A297" s="34" t="s">
        <v>379</v>
      </c>
      <c r="B297" s="35" t="s">
        <v>378</v>
      </c>
      <c r="C297" s="35" t="s">
        <v>376</v>
      </c>
      <c r="D297" s="35" t="s">
        <v>568</v>
      </c>
      <c r="E297" s="35" t="s">
        <v>188</v>
      </c>
      <c r="F297" s="35" t="s">
        <v>84</v>
      </c>
      <c r="G297" s="35" t="s">
        <v>169</v>
      </c>
      <c r="H297" s="35"/>
    </row>
    <row r="298" spans="1:8" x14ac:dyDescent="0.25">
      <c r="A298" s="34">
        <v>2013299</v>
      </c>
      <c r="B298" s="35" t="s">
        <v>375</v>
      </c>
      <c r="C298" s="35" t="s">
        <v>376</v>
      </c>
      <c r="D298" s="35" t="s">
        <v>568</v>
      </c>
      <c r="E298" s="35" t="s">
        <v>188</v>
      </c>
      <c r="F298" s="35" t="s">
        <v>84</v>
      </c>
      <c r="G298" s="35" t="s">
        <v>156</v>
      </c>
      <c r="H298" s="35"/>
    </row>
    <row r="299" spans="1:8" x14ac:dyDescent="0.25">
      <c r="A299" s="34" t="s">
        <v>380</v>
      </c>
      <c r="B299" s="35" t="s">
        <v>375</v>
      </c>
      <c r="C299" s="35" t="s">
        <v>376</v>
      </c>
      <c r="D299" s="35" t="s">
        <v>568</v>
      </c>
      <c r="E299" s="35" t="s">
        <v>188</v>
      </c>
      <c r="F299" s="35" t="s">
        <v>84</v>
      </c>
      <c r="G299" s="35" t="s">
        <v>169</v>
      </c>
      <c r="H299" s="35"/>
    </row>
    <row r="300" spans="1:8" x14ac:dyDescent="0.25">
      <c r="A300" s="34" t="s">
        <v>164</v>
      </c>
      <c r="B300" s="35" t="s">
        <v>165</v>
      </c>
      <c r="C300" s="35" t="s">
        <v>165</v>
      </c>
      <c r="D300" s="35" t="s">
        <v>566</v>
      </c>
      <c r="E300" s="35" t="s">
        <v>150</v>
      </c>
      <c r="F300" s="35" t="s">
        <v>44</v>
      </c>
      <c r="G300" s="35" t="s">
        <v>156</v>
      </c>
      <c r="H300" s="35"/>
    </row>
    <row r="301" spans="1:8" x14ac:dyDescent="0.25">
      <c r="A301" s="34" t="s">
        <v>355</v>
      </c>
      <c r="B301" s="35" t="s">
        <v>356</v>
      </c>
      <c r="C301" s="35" t="s">
        <v>356</v>
      </c>
      <c r="D301" s="35" t="s">
        <v>566</v>
      </c>
      <c r="E301" s="35" t="s">
        <v>168</v>
      </c>
      <c r="F301" s="35" t="s">
        <v>80</v>
      </c>
      <c r="G301" s="35" t="s">
        <v>183</v>
      </c>
      <c r="H301" s="35"/>
    </row>
    <row r="302" spans="1:8" x14ac:dyDescent="0.25">
      <c r="A302" s="34">
        <v>2007025</v>
      </c>
      <c r="B302" s="35" t="s">
        <v>232</v>
      </c>
      <c r="C302" s="35" t="s">
        <v>232</v>
      </c>
      <c r="D302" s="35" t="s">
        <v>568</v>
      </c>
      <c r="E302" s="35" t="s">
        <v>188</v>
      </c>
      <c r="F302" s="35" t="s">
        <v>62</v>
      </c>
      <c r="G302" s="35" t="s">
        <v>169</v>
      </c>
      <c r="H302" s="35" t="s">
        <v>168</v>
      </c>
    </row>
    <row r="303" spans="1:8" x14ac:dyDescent="0.25">
      <c r="A303" s="34" t="s">
        <v>393</v>
      </c>
      <c r="B303" s="35" t="s">
        <v>394</v>
      </c>
      <c r="C303" s="35" t="s">
        <v>394</v>
      </c>
      <c r="D303" s="35" t="s">
        <v>568</v>
      </c>
      <c r="E303" s="35" t="s">
        <v>188</v>
      </c>
      <c r="F303" s="35" t="s">
        <v>92</v>
      </c>
      <c r="G303" s="35" t="s">
        <v>169</v>
      </c>
      <c r="H303" s="35"/>
    </row>
    <row r="304" spans="1:8" x14ac:dyDescent="0.25">
      <c r="A304" s="34" t="s">
        <v>425</v>
      </c>
      <c r="B304" s="35" t="s">
        <v>426</v>
      </c>
      <c r="C304" s="35" t="s">
        <v>426</v>
      </c>
      <c r="D304" s="35" t="s">
        <v>568</v>
      </c>
      <c r="E304" s="35" t="s">
        <v>188</v>
      </c>
      <c r="F304" s="35" t="s">
        <v>96</v>
      </c>
      <c r="G304" s="35" t="s">
        <v>169</v>
      </c>
      <c r="H304" s="35"/>
    </row>
    <row r="305" spans="1:8" x14ac:dyDescent="0.25">
      <c r="A305" s="34">
        <v>2013421</v>
      </c>
      <c r="B305" s="35" t="s">
        <v>426</v>
      </c>
      <c r="C305" s="35" t="s">
        <v>426</v>
      </c>
      <c r="D305" s="35" t="s">
        <v>568</v>
      </c>
      <c r="E305" s="35" t="s">
        <v>188</v>
      </c>
      <c r="F305" s="35" t="s">
        <v>96</v>
      </c>
      <c r="G305" s="35" t="s">
        <v>169</v>
      </c>
      <c r="H305" s="35"/>
    </row>
    <row r="306" spans="1:8" x14ac:dyDescent="0.25">
      <c r="A306" s="34" t="s">
        <v>532</v>
      </c>
      <c r="B306" s="35" t="s">
        <v>533</v>
      </c>
      <c r="C306" s="35" t="s">
        <v>533</v>
      </c>
      <c r="D306" s="35" t="s">
        <v>568</v>
      </c>
      <c r="E306" s="35" t="s">
        <v>188</v>
      </c>
      <c r="F306" s="35" t="s">
        <v>124</v>
      </c>
      <c r="G306" s="35" t="s">
        <v>169</v>
      </c>
      <c r="H306" s="35"/>
    </row>
    <row r="307" spans="1:8" x14ac:dyDescent="0.25">
      <c r="A307" s="34">
        <v>2013355</v>
      </c>
      <c r="B307" s="35" t="s">
        <v>533</v>
      </c>
      <c r="C307" s="35" t="s">
        <v>533</v>
      </c>
      <c r="D307" s="35" t="s">
        <v>568</v>
      </c>
      <c r="E307" s="35" t="s">
        <v>188</v>
      </c>
      <c r="F307" s="35" t="s">
        <v>124</v>
      </c>
      <c r="G307" s="35" t="s">
        <v>169</v>
      </c>
      <c r="H307" s="35"/>
    </row>
    <row r="308" spans="1:8" x14ac:dyDescent="0.25">
      <c r="A308" s="34">
        <v>2005552</v>
      </c>
      <c r="B308" s="35" t="s">
        <v>573</v>
      </c>
      <c r="C308" s="35" t="s">
        <v>219</v>
      </c>
      <c r="D308" s="35" t="s">
        <v>566</v>
      </c>
      <c r="E308" s="35" t="s">
        <v>168</v>
      </c>
      <c r="F308" s="35" t="s">
        <v>59</v>
      </c>
      <c r="G308" s="35" t="s">
        <v>169</v>
      </c>
      <c r="H308" s="35" t="s">
        <v>150</v>
      </c>
    </row>
    <row r="309" spans="1:8" x14ac:dyDescent="0.25">
      <c r="A309" s="34" t="s">
        <v>217</v>
      </c>
      <c r="B309" s="35" t="s">
        <v>218</v>
      </c>
      <c r="C309" s="35" t="s">
        <v>219</v>
      </c>
      <c r="D309" s="35" t="s">
        <v>566</v>
      </c>
      <c r="E309" s="35" t="s">
        <v>168</v>
      </c>
      <c r="F309" s="35" t="s">
        <v>59</v>
      </c>
      <c r="G309" s="35" t="s">
        <v>220</v>
      </c>
      <c r="H309" s="35" t="s">
        <v>168</v>
      </c>
    </row>
    <row r="310" spans="1:8" x14ac:dyDescent="0.25">
      <c r="A310" s="34">
        <v>2013772</v>
      </c>
      <c r="B310" s="35" t="s">
        <v>218</v>
      </c>
      <c r="C310" s="35" t="s">
        <v>219</v>
      </c>
      <c r="D310" s="35" t="s">
        <v>566</v>
      </c>
      <c r="E310" s="35" t="s">
        <v>168</v>
      </c>
      <c r="F310" s="35" t="s">
        <v>59</v>
      </c>
      <c r="G310" s="35" t="s">
        <v>169</v>
      </c>
      <c r="H310" s="35" t="s">
        <v>168</v>
      </c>
    </row>
    <row r="311" spans="1:8" x14ac:dyDescent="0.25">
      <c r="A311" s="34" t="s">
        <v>221</v>
      </c>
      <c r="B311" s="35" t="s">
        <v>222</v>
      </c>
      <c r="C311" s="35" t="s">
        <v>219</v>
      </c>
      <c r="D311" s="35" t="s">
        <v>566</v>
      </c>
      <c r="E311" s="35" t="s">
        <v>168</v>
      </c>
      <c r="F311" s="35" t="s">
        <v>59</v>
      </c>
      <c r="G311" s="35" t="s">
        <v>179</v>
      </c>
      <c r="H311" s="35" t="s">
        <v>168</v>
      </c>
    </row>
    <row r="312" spans="1:8" x14ac:dyDescent="0.25">
      <c r="A312" s="34">
        <v>1017370</v>
      </c>
      <c r="B312" s="35" t="s">
        <v>225</v>
      </c>
      <c r="C312" s="35" t="s">
        <v>219</v>
      </c>
      <c r="D312" s="35" t="s">
        <v>566</v>
      </c>
      <c r="E312" s="35" t="s">
        <v>168</v>
      </c>
      <c r="F312" s="35" t="s">
        <v>59</v>
      </c>
      <c r="G312" s="35" t="s">
        <v>169</v>
      </c>
      <c r="H312" s="35" t="s">
        <v>168</v>
      </c>
    </row>
    <row r="313" spans="1:8" x14ac:dyDescent="0.25">
      <c r="A313" s="34" t="s">
        <v>223</v>
      </c>
      <c r="B313" s="35" t="s">
        <v>224</v>
      </c>
      <c r="C313" s="35" t="s">
        <v>219</v>
      </c>
      <c r="D313" s="35" t="s">
        <v>566</v>
      </c>
      <c r="E313" s="35" t="s">
        <v>168</v>
      </c>
      <c r="F313" s="35" t="s">
        <v>59</v>
      </c>
      <c r="G313" s="35" t="s">
        <v>169</v>
      </c>
      <c r="H313" s="35" t="s">
        <v>150</v>
      </c>
    </row>
    <row r="314" spans="1:8" x14ac:dyDescent="0.25">
      <c r="A314" s="34" t="s">
        <v>555</v>
      </c>
      <c r="B314" s="35" t="s">
        <v>556</v>
      </c>
      <c r="C314" s="35" t="s">
        <v>556</v>
      </c>
      <c r="D314" s="35" t="s">
        <v>568</v>
      </c>
      <c r="E314" s="35" t="s">
        <v>188</v>
      </c>
      <c r="F314" s="35" t="s">
        <v>132</v>
      </c>
      <c r="G314" s="35" t="s">
        <v>169</v>
      </c>
      <c r="H314" s="35"/>
    </row>
    <row r="315" spans="1:8" x14ac:dyDescent="0.25">
      <c r="A315" s="34" t="s">
        <v>518</v>
      </c>
      <c r="B315" s="35" t="s">
        <v>519</v>
      </c>
      <c r="C315" s="35" t="s">
        <v>519</v>
      </c>
      <c r="D315" s="35" t="s">
        <v>568</v>
      </c>
      <c r="E315" s="35" t="s">
        <v>188</v>
      </c>
      <c r="F315" s="35" t="s">
        <v>118</v>
      </c>
      <c r="G315" s="35" t="s">
        <v>169</v>
      </c>
      <c r="H315" s="35"/>
    </row>
    <row r="316" spans="1:8" x14ac:dyDescent="0.25">
      <c r="A316" s="34" t="s">
        <v>193</v>
      </c>
      <c r="B316" s="35" t="s">
        <v>194</v>
      </c>
      <c r="C316" s="35" t="s">
        <v>194</v>
      </c>
      <c r="D316" s="35" t="s">
        <v>566</v>
      </c>
      <c r="E316" s="35" t="s">
        <v>168</v>
      </c>
      <c r="F316" s="35" t="s">
        <v>50</v>
      </c>
      <c r="G316" s="35" t="s">
        <v>169</v>
      </c>
      <c r="H316" s="35" t="s">
        <v>150</v>
      </c>
    </row>
    <row r="317" spans="1:8" x14ac:dyDescent="0.25">
      <c r="A317" s="34" t="s">
        <v>213</v>
      </c>
      <c r="B317" s="35" t="s">
        <v>214</v>
      </c>
      <c r="C317" s="35" t="s">
        <v>214</v>
      </c>
      <c r="D317" s="35" t="s">
        <v>568</v>
      </c>
      <c r="E317" s="35" t="s">
        <v>188</v>
      </c>
      <c r="F317" s="35" t="s">
        <v>572</v>
      </c>
      <c r="G317" s="35" t="s">
        <v>179</v>
      </c>
      <c r="H317" s="35" t="s">
        <v>150</v>
      </c>
    </row>
    <row r="318" spans="1:8" x14ac:dyDescent="0.25">
      <c r="A318" s="34" t="s">
        <v>347</v>
      </c>
      <c r="B318" s="35" t="s">
        <v>348</v>
      </c>
      <c r="C318" s="35" t="s">
        <v>348</v>
      </c>
      <c r="D318" s="35" t="s">
        <v>566</v>
      </c>
      <c r="E318" s="35" t="s">
        <v>567</v>
      </c>
      <c r="F318" s="35" t="s">
        <v>76</v>
      </c>
      <c r="G318" s="35" t="s">
        <v>151</v>
      </c>
      <c r="H318" s="35" t="s">
        <v>150</v>
      </c>
    </row>
    <row r="319" spans="1:8" x14ac:dyDescent="0.25">
      <c r="A319" s="34">
        <v>2000298</v>
      </c>
      <c r="B319" s="35" t="s">
        <v>348</v>
      </c>
      <c r="C319" s="35" t="s">
        <v>348</v>
      </c>
      <c r="D319" s="35" t="s">
        <v>566</v>
      </c>
      <c r="E319" s="35" t="s">
        <v>567</v>
      </c>
      <c r="F319" s="35" t="s">
        <v>76</v>
      </c>
      <c r="G319" s="35" t="s">
        <v>151</v>
      </c>
      <c r="H319" s="35" t="s">
        <v>150</v>
      </c>
    </row>
    <row r="320" spans="1:8" x14ac:dyDescent="0.25">
      <c r="A320" s="34" t="s">
        <v>436</v>
      </c>
      <c r="B320" s="35" t="s">
        <v>437</v>
      </c>
      <c r="C320" s="35" t="s">
        <v>437</v>
      </c>
      <c r="D320" s="35" t="s">
        <v>568</v>
      </c>
      <c r="E320" s="35" t="s">
        <v>188</v>
      </c>
      <c r="F320" s="35" t="s">
        <v>98</v>
      </c>
      <c r="G320" s="35" t="s">
        <v>169</v>
      </c>
      <c r="H320" s="35"/>
    </row>
    <row r="321" spans="1:8" x14ac:dyDescent="0.25">
      <c r="A321" s="34">
        <v>2013734</v>
      </c>
      <c r="B321" s="35" t="s">
        <v>438</v>
      </c>
      <c r="C321" s="35" t="s">
        <v>437</v>
      </c>
      <c r="D321" s="35" t="s">
        <v>568</v>
      </c>
      <c r="E321" s="35" t="s">
        <v>188</v>
      </c>
      <c r="F321" s="35" t="s">
        <v>98</v>
      </c>
      <c r="G321" s="35" t="s">
        <v>169</v>
      </c>
      <c r="H321" s="35"/>
    </row>
  </sheetData>
  <autoFilter ref="A1:F321" xr:uid="{842431A7-3800-4DA6-94FF-9500A2F80794}"/>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AF770-A4D9-468D-AA14-D629C41EFD1A}">
  <sheetPr codeName="Sheet2">
    <tabColor theme="3"/>
  </sheetPr>
  <dimension ref="B1:T1682"/>
  <sheetViews>
    <sheetView showGridLines="0" tabSelected="1" zoomScale="85" zoomScaleNormal="85" workbookViewId="0">
      <pane ySplit="6" topLeftCell="A7" activePane="bottomLeft" state="frozen"/>
      <selection activeCell="B6" sqref="B6:G6"/>
      <selection pane="bottomLeft" activeCell="I6" sqref="I6"/>
    </sheetView>
  </sheetViews>
  <sheetFormatPr defaultRowHeight="15" x14ac:dyDescent="0.25"/>
  <cols>
    <col min="1" max="1" width="2.42578125" customWidth="1"/>
    <col min="8" max="8" width="1.85546875" customWidth="1"/>
    <col min="9" max="9" width="11.28515625" bestFit="1" customWidth="1"/>
    <col min="10" max="10" width="9.7109375" bestFit="1" customWidth="1"/>
    <col min="11" max="11" width="10.85546875" style="5" bestFit="1" customWidth="1"/>
    <col min="12" max="12" width="10.5703125" style="5" bestFit="1" customWidth="1"/>
    <col min="13" max="16" width="11.28515625" style="5" bestFit="1" customWidth="1"/>
    <col min="17" max="17" width="6.140625" style="5" bestFit="1" customWidth="1"/>
    <col min="18" max="18" width="7.7109375" style="5" bestFit="1" customWidth="1"/>
    <col min="19" max="20" width="11.7109375" style="5" bestFit="1" customWidth="1"/>
    <col min="21" max="21" width="12" bestFit="1" customWidth="1"/>
    <col min="22" max="130" width="22.28515625" bestFit="1" customWidth="1"/>
    <col min="131" max="131" width="26.140625" bestFit="1" customWidth="1"/>
    <col min="132" max="132" width="27.28515625" bestFit="1" customWidth="1"/>
    <col min="133" max="133" width="23.5703125" bestFit="1" customWidth="1"/>
    <col min="134" max="135" width="12.140625" bestFit="1" customWidth="1"/>
    <col min="136" max="136" width="9" bestFit="1" customWidth="1"/>
    <col min="137" max="137" width="18.140625" bestFit="1" customWidth="1"/>
    <col min="138" max="138" width="12.140625" bestFit="1" customWidth="1"/>
    <col min="139" max="139" width="13.140625" bestFit="1" customWidth="1"/>
    <col min="140" max="140" width="12" bestFit="1" customWidth="1"/>
  </cols>
  <sheetData>
    <row r="1" spans="2:20" ht="4.5" customHeight="1" x14ac:dyDescent="0.25"/>
    <row r="2" spans="2:20" x14ac:dyDescent="0.25">
      <c r="B2" s="44" t="str">
        <f>"NATIONAL ACCOUNTS - YoY METRICS for "&amp;RawData!R2</f>
        <v>NATIONAL ACCOUNTS - YoY METRICS for AGENCY COLLECTIVE</v>
      </c>
      <c r="C2" s="44"/>
      <c r="D2" s="44"/>
      <c r="E2" s="44"/>
      <c r="F2" s="44"/>
      <c r="G2" s="44"/>
      <c r="H2" s="44"/>
      <c r="I2" s="44"/>
      <c r="J2" s="44"/>
      <c r="K2" s="44"/>
      <c r="L2" s="44"/>
      <c r="M2" s="44"/>
      <c r="N2" s="44"/>
      <c r="O2" s="44"/>
      <c r="P2" s="44"/>
      <c r="Q2" s="44"/>
      <c r="R2" s="44"/>
      <c r="S2" s="44"/>
      <c r="T2" s="44"/>
    </row>
    <row r="3" spans="2:20" x14ac:dyDescent="0.25">
      <c r="B3" s="44"/>
      <c r="C3" s="44"/>
      <c r="D3" s="44"/>
      <c r="E3" s="44"/>
      <c r="F3" s="44"/>
      <c r="G3" s="44"/>
      <c r="H3" s="44"/>
      <c r="I3" s="44"/>
      <c r="J3" s="44"/>
      <c r="K3" s="44"/>
      <c r="L3" s="44"/>
      <c r="M3" s="44"/>
      <c r="N3" s="44"/>
      <c r="O3" s="44"/>
      <c r="P3" s="44"/>
      <c r="Q3" s="44"/>
      <c r="R3" s="44"/>
      <c r="S3" s="44"/>
      <c r="T3" s="44"/>
    </row>
    <row r="4" spans="2:20" ht="6" customHeight="1" x14ac:dyDescent="0.25"/>
    <row r="5" spans="2:20" ht="6" customHeight="1" x14ac:dyDescent="0.25"/>
    <row r="6" spans="2:20" ht="21" x14ac:dyDescent="0.25">
      <c r="B6" s="45" t="s">
        <v>559</v>
      </c>
      <c r="C6" s="45"/>
      <c r="D6" s="45"/>
      <c r="E6" s="45"/>
      <c r="F6" s="45"/>
      <c r="G6" s="45"/>
      <c r="I6" s="1" t="s">
        <v>2</v>
      </c>
      <c r="J6" s="17" t="s">
        <v>8</v>
      </c>
      <c r="K6" s="17" t="s">
        <v>9</v>
      </c>
      <c r="L6" s="17" t="s">
        <v>10</v>
      </c>
      <c r="M6" s="6" t="s">
        <v>3</v>
      </c>
      <c r="N6" s="6" t="s">
        <v>4</v>
      </c>
      <c r="O6" s="6" t="s">
        <v>5</v>
      </c>
      <c r="P6" s="6" t="s">
        <v>12</v>
      </c>
      <c r="Q6" s="6" t="s">
        <v>6</v>
      </c>
      <c r="R6" s="6" t="s">
        <v>7</v>
      </c>
      <c r="S6" s="6" t="s">
        <v>11</v>
      </c>
      <c r="T6"/>
    </row>
    <row r="7" spans="2:20" x14ac:dyDescent="0.25">
      <c r="I7" s="3">
        <v>2020</v>
      </c>
      <c r="J7" s="18">
        <v>25</v>
      </c>
      <c r="K7" s="18">
        <v>6</v>
      </c>
      <c r="L7" s="18">
        <v>40</v>
      </c>
      <c r="M7" s="8">
        <v>7478.03</v>
      </c>
      <c r="N7" s="8">
        <v>5895</v>
      </c>
      <c r="O7" s="8">
        <v>0</v>
      </c>
      <c r="P7" s="9">
        <v>0</v>
      </c>
      <c r="Q7" s="7">
        <v>1</v>
      </c>
      <c r="R7" s="10">
        <v>3.9477000000000002</v>
      </c>
      <c r="S7" s="11">
        <v>0.25331205512070321</v>
      </c>
      <c r="T7"/>
    </row>
    <row r="8" spans="2:20" x14ac:dyDescent="0.25">
      <c r="I8" s="3">
        <v>2021</v>
      </c>
      <c r="J8" s="18">
        <v>147</v>
      </c>
      <c r="K8" s="18">
        <v>2</v>
      </c>
      <c r="L8" s="18">
        <v>48</v>
      </c>
      <c r="M8" s="8">
        <v>10849.05</v>
      </c>
      <c r="N8" s="8">
        <v>5825</v>
      </c>
      <c r="O8" s="8">
        <v>30942</v>
      </c>
      <c r="P8" s="9">
        <v>2.8520469534198849</v>
      </c>
      <c r="Q8" s="7">
        <v>4</v>
      </c>
      <c r="R8" s="10">
        <v>4.8329000000000004</v>
      </c>
      <c r="S8" s="11">
        <v>0.82766041093339393</v>
      </c>
      <c r="T8"/>
    </row>
    <row r="9" spans="2:20" x14ac:dyDescent="0.25">
      <c r="I9" s="3">
        <v>2022</v>
      </c>
      <c r="J9" s="18">
        <v>439</v>
      </c>
      <c r="K9" s="18">
        <v>54</v>
      </c>
      <c r="L9" s="18">
        <v>391</v>
      </c>
      <c r="M9" s="8">
        <v>99162.09</v>
      </c>
      <c r="N9" s="8">
        <v>-5625</v>
      </c>
      <c r="O9" s="8">
        <v>64195</v>
      </c>
      <c r="P9" s="9">
        <v>0.64737441496039472</v>
      </c>
      <c r="Q9" s="7">
        <v>17</v>
      </c>
      <c r="R9" s="10">
        <v>12.0251</v>
      </c>
      <c r="S9" s="11">
        <v>1.4137096573001471</v>
      </c>
      <c r="T9"/>
    </row>
    <row r="10" spans="2:20" x14ac:dyDescent="0.25">
      <c r="I10" t="s">
        <v>0</v>
      </c>
      <c r="J10" s="18">
        <v>611</v>
      </c>
      <c r="K10" s="18">
        <v>62</v>
      </c>
      <c r="L10" s="18">
        <v>391</v>
      </c>
      <c r="M10" s="8">
        <v>117489.17</v>
      </c>
      <c r="N10" s="8">
        <v>6095</v>
      </c>
      <c r="O10" s="8">
        <v>95137</v>
      </c>
      <c r="P10" s="9">
        <v>0.80975123068790089</v>
      </c>
      <c r="Q10" s="7">
        <v>22</v>
      </c>
      <c r="R10" s="10">
        <v>20.805700000000002</v>
      </c>
      <c r="S10" s="11">
        <v>1.057402538727368</v>
      </c>
      <c r="T10"/>
    </row>
    <row r="11" spans="2:20" x14ac:dyDescent="0.25">
      <c r="K11"/>
      <c r="L11"/>
      <c r="M11"/>
      <c r="N11"/>
      <c r="O11"/>
      <c r="P11"/>
      <c r="Q11"/>
      <c r="R11"/>
      <c r="S11"/>
      <c r="T11"/>
    </row>
    <row r="12" spans="2:20" x14ac:dyDescent="0.25">
      <c r="K12"/>
      <c r="L12"/>
      <c r="M12"/>
      <c r="N12"/>
      <c r="O12"/>
      <c r="P12"/>
      <c r="Q12"/>
      <c r="R12"/>
      <c r="S12"/>
      <c r="T12"/>
    </row>
    <row r="13" spans="2:20" x14ac:dyDescent="0.25">
      <c r="K13"/>
      <c r="L13"/>
      <c r="M13"/>
      <c r="N13"/>
      <c r="O13"/>
      <c r="P13"/>
      <c r="Q13"/>
      <c r="R13"/>
      <c r="S13"/>
      <c r="T13"/>
    </row>
    <row r="14" spans="2:20" x14ac:dyDescent="0.25">
      <c r="K14"/>
      <c r="L14"/>
      <c r="M14"/>
      <c r="N14"/>
      <c r="O14"/>
      <c r="P14"/>
      <c r="Q14"/>
      <c r="R14"/>
      <c r="S14"/>
      <c r="T14"/>
    </row>
    <row r="15" spans="2:20" x14ac:dyDescent="0.25">
      <c r="K15"/>
      <c r="L15"/>
      <c r="M15"/>
      <c r="N15"/>
      <c r="O15"/>
      <c r="P15"/>
      <c r="Q15"/>
      <c r="R15"/>
      <c r="S15"/>
      <c r="T15"/>
    </row>
    <row r="16" spans="2:20" x14ac:dyDescent="0.25">
      <c r="K16"/>
      <c r="L16"/>
      <c r="M16"/>
      <c r="N16"/>
      <c r="O16"/>
      <c r="P16"/>
      <c r="Q16"/>
      <c r="R16"/>
      <c r="S16"/>
      <c r="T16"/>
    </row>
    <row r="17" customFormat="1" x14ac:dyDescent="0.25"/>
    <row r="18" customFormat="1" x14ac:dyDescent="0.25"/>
    <row r="19" customFormat="1" x14ac:dyDescent="0.25"/>
    <row r="20" customFormat="1" x14ac:dyDescent="0.25"/>
    <row r="21" customFormat="1" x14ac:dyDescent="0.25"/>
    <row r="22" customFormat="1" x14ac:dyDescent="0.25"/>
    <row r="23" customFormat="1" x14ac:dyDescent="0.25"/>
    <row r="24" customFormat="1" x14ac:dyDescent="0.25"/>
    <row r="25" customFormat="1" x14ac:dyDescent="0.25"/>
    <row r="26" customFormat="1" x14ac:dyDescent="0.25"/>
    <row r="27" customFormat="1" x14ac:dyDescent="0.25"/>
    <row r="28" customFormat="1" x14ac:dyDescent="0.25"/>
    <row r="29" customFormat="1" x14ac:dyDescent="0.25"/>
    <row r="30" customFormat="1" x14ac:dyDescent="0.25"/>
    <row r="31" customFormat="1" x14ac:dyDescent="0.25"/>
    <row r="32" customFormat="1" x14ac:dyDescent="0.25"/>
    <row r="33" customFormat="1" x14ac:dyDescent="0.25"/>
    <row r="34" customFormat="1" x14ac:dyDescent="0.25"/>
    <row r="35" customFormat="1" x14ac:dyDescent="0.25"/>
    <row r="36" customFormat="1" x14ac:dyDescent="0.25"/>
    <row r="37" customFormat="1" x14ac:dyDescent="0.25"/>
    <row r="38" customFormat="1" x14ac:dyDescent="0.25"/>
    <row r="39" customFormat="1" x14ac:dyDescent="0.25"/>
    <row r="40" customFormat="1" x14ac:dyDescent="0.25"/>
    <row r="41" customFormat="1" x14ac:dyDescent="0.25"/>
    <row r="42" customFormat="1" x14ac:dyDescent="0.25"/>
    <row r="43" customFormat="1" x14ac:dyDescent="0.25"/>
    <row r="44" customFormat="1" x14ac:dyDescent="0.25"/>
    <row r="45" customFormat="1" x14ac:dyDescent="0.25"/>
    <row r="46" customFormat="1" x14ac:dyDescent="0.25"/>
    <row r="47" customFormat="1" x14ac:dyDescent="0.25"/>
    <row r="48" customFormat="1" x14ac:dyDescent="0.25"/>
    <row r="49" customFormat="1" x14ac:dyDescent="0.25"/>
    <row r="50" customFormat="1" x14ac:dyDescent="0.25"/>
    <row r="51" customFormat="1" x14ac:dyDescent="0.25"/>
    <row r="52" customFormat="1" x14ac:dyDescent="0.25"/>
    <row r="53" customFormat="1" x14ac:dyDescent="0.25"/>
    <row r="54" customFormat="1" x14ac:dyDescent="0.25"/>
    <row r="55" customFormat="1" x14ac:dyDescent="0.25"/>
    <row r="56" customFormat="1" x14ac:dyDescent="0.25"/>
    <row r="57" customFormat="1" x14ac:dyDescent="0.25"/>
    <row r="58" customFormat="1" x14ac:dyDescent="0.25"/>
    <row r="59" customFormat="1" x14ac:dyDescent="0.25"/>
    <row r="60" customFormat="1" x14ac:dyDescent="0.25"/>
    <row r="61" customFormat="1" x14ac:dyDescent="0.25"/>
    <row r="62" customFormat="1" x14ac:dyDescent="0.25"/>
    <row r="63" customFormat="1" x14ac:dyDescent="0.25"/>
    <row r="64" customFormat="1" x14ac:dyDescent="0.25"/>
    <row r="65" customFormat="1" x14ac:dyDescent="0.25"/>
    <row r="66" customFormat="1" x14ac:dyDescent="0.25"/>
    <row r="67" customFormat="1" x14ac:dyDescent="0.25"/>
    <row r="68" customFormat="1" x14ac:dyDescent="0.25"/>
    <row r="69" customFormat="1" x14ac:dyDescent="0.25"/>
    <row r="70" customFormat="1" x14ac:dyDescent="0.25"/>
    <row r="71" customFormat="1" x14ac:dyDescent="0.25"/>
    <row r="72" customFormat="1" x14ac:dyDescent="0.25"/>
    <row r="73" customFormat="1" x14ac:dyDescent="0.25"/>
    <row r="74" customFormat="1" x14ac:dyDescent="0.25"/>
    <row r="75" customFormat="1" x14ac:dyDescent="0.25"/>
    <row r="76" customFormat="1" x14ac:dyDescent="0.25"/>
    <row r="77" customFormat="1" x14ac:dyDescent="0.25"/>
    <row r="78" customFormat="1" x14ac:dyDescent="0.25"/>
    <row r="79" customFormat="1" x14ac:dyDescent="0.25"/>
    <row r="80" customFormat="1" x14ac:dyDescent="0.25"/>
    <row r="81" customFormat="1" x14ac:dyDescent="0.25"/>
    <row r="82" customFormat="1" x14ac:dyDescent="0.25"/>
    <row r="83" customFormat="1" x14ac:dyDescent="0.25"/>
    <row r="84" customFormat="1" x14ac:dyDescent="0.25"/>
    <row r="85" customFormat="1" x14ac:dyDescent="0.25"/>
    <row r="86" customFormat="1" x14ac:dyDescent="0.25"/>
    <row r="87" customFormat="1" x14ac:dyDescent="0.25"/>
    <row r="88" customFormat="1" x14ac:dyDescent="0.25"/>
    <row r="89" customFormat="1" x14ac:dyDescent="0.25"/>
    <row r="90" customFormat="1" x14ac:dyDescent="0.25"/>
    <row r="91" customFormat="1" x14ac:dyDescent="0.25"/>
    <row r="92" customFormat="1" x14ac:dyDescent="0.25"/>
    <row r="93" customFormat="1" x14ac:dyDescent="0.25"/>
    <row r="94" customFormat="1" x14ac:dyDescent="0.25"/>
    <row r="95" customFormat="1" x14ac:dyDescent="0.25"/>
    <row r="96" customFormat="1" x14ac:dyDescent="0.25"/>
    <row r="97" customFormat="1" x14ac:dyDescent="0.25"/>
    <row r="98" customFormat="1" x14ac:dyDescent="0.25"/>
    <row r="99" customFormat="1" x14ac:dyDescent="0.25"/>
    <row r="100" customFormat="1" x14ac:dyDescent="0.25"/>
    <row r="101" customFormat="1" x14ac:dyDescent="0.25"/>
    <row r="102" customFormat="1" x14ac:dyDescent="0.25"/>
    <row r="103" customFormat="1" x14ac:dyDescent="0.25"/>
    <row r="104" customFormat="1" x14ac:dyDescent="0.25"/>
    <row r="105" customFormat="1" x14ac:dyDescent="0.25"/>
    <row r="106" customFormat="1" x14ac:dyDescent="0.25"/>
    <row r="107" customFormat="1" x14ac:dyDescent="0.25"/>
    <row r="108" customFormat="1" x14ac:dyDescent="0.25"/>
    <row r="109" customFormat="1" x14ac:dyDescent="0.25"/>
    <row r="110" customFormat="1" x14ac:dyDescent="0.25"/>
    <row r="111" customFormat="1" x14ac:dyDescent="0.25"/>
    <row r="112" customFormat="1" x14ac:dyDescent="0.25"/>
    <row r="113" customFormat="1" x14ac:dyDescent="0.25"/>
    <row r="114" customFormat="1" x14ac:dyDescent="0.25"/>
    <row r="115" customFormat="1" x14ac:dyDescent="0.25"/>
    <row r="116" customFormat="1" x14ac:dyDescent="0.25"/>
    <row r="117" customFormat="1" x14ac:dyDescent="0.25"/>
    <row r="118" customFormat="1" x14ac:dyDescent="0.25"/>
    <row r="119" customFormat="1" x14ac:dyDescent="0.25"/>
    <row r="120" customFormat="1" x14ac:dyDescent="0.25"/>
    <row r="121" customFormat="1" x14ac:dyDescent="0.25"/>
    <row r="122" customFormat="1" x14ac:dyDescent="0.25"/>
    <row r="123" customFormat="1" x14ac:dyDescent="0.25"/>
    <row r="124" customFormat="1" x14ac:dyDescent="0.25"/>
    <row r="125" customFormat="1" x14ac:dyDescent="0.25"/>
    <row r="126" customFormat="1" x14ac:dyDescent="0.25"/>
    <row r="127" customFormat="1" x14ac:dyDescent="0.25"/>
    <row r="128" customFormat="1" x14ac:dyDescent="0.25"/>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row r="275" customFormat="1" x14ac:dyDescent="0.25"/>
    <row r="276" customFormat="1" x14ac:dyDescent="0.25"/>
    <row r="277" customFormat="1" x14ac:dyDescent="0.25"/>
    <row r="278" customFormat="1" x14ac:dyDescent="0.25"/>
    <row r="279" customFormat="1" x14ac:dyDescent="0.25"/>
    <row r="280" customFormat="1" x14ac:dyDescent="0.25"/>
    <row r="281" customFormat="1" x14ac:dyDescent="0.25"/>
    <row r="282" customFormat="1" x14ac:dyDescent="0.25"/>
    <row r="283" customFormat="1" x14ac:dyDescent="0.25"/>
    <row r="284" customFormat="1" x14ac:dyDescent="0.25"/>
    <row r="285" customFormat="1" x14ac:dyDescent="0.25"/>
    <row r="286" customFormat="1" x14ac:dyDescent="0.25"/>
    <row r="287" customFormat="1" x14ac:dyDescent="0.25"/>
    <row r="288" customFormat="1" x14ac:dyDescent="0.25"/>
    <row r="289" customFormat="1" x14ac:dyDescent="0.25"/>
    <row r="290" customFormat="1" x14ac:dyDescent="0.25"/>
    <row r="291" customFormat="1" x14ac:dyDescent="0.25"/>
    <row r="292" customFormat="1" x14ac:dyDescent="0.25"/>
    <row r="293" customFormat="1" x14ac:dyDescent="0.25"/>
    <row r="294" customFormat="1" x14ac:dyDescent="0.25"/>
    <row r="295" customFormat="1" x14ac:dyDescent="0.25"/>
    <row r="296" customFormat="1" x14ac:dyDescent="0.25"/>
    <row r="297" customFormat="1" x14ac:dyDescent="0.25"/>
    <row r="298" customFormat="1" x14ac:dyDescent="0.25"/>
    <row r="299" customFormat="1" x14ac:dyDescent="0.25"/>
    <row r="300" customFormat="1" x14ac:dyDescent="0.25"/>
    <row r="301" customFormat="1" x14ac:dyDescent="0.25"/>
    <row r="302" customFormat="1" x14ac:dyDescent="0.25"/>
    <row r="303" customFormat="1" x14ac:dyDescent="0.25"/>
    <row r="304" customFormat="1" x14ac:dyDescent="0.25"/>
    <row r="305" customFormat="1" x14ac:dyDescent="0.25"/>
    <row r="306" customFormat="1" x14ac:dyDescent="0.25"/>
    <row r="307" customFormat="1" x14ac:dyDescent="0.25"/>
    <row r="308" customFormat="1" x14ac:dyDescent="0.25"/>
    <row r="309" customFormat="1" x14ac:dyDescent="0.25"/>
    <row r="310" customFormat="1" x14ac:dyDescent="0.25"/>
    <row r="311" customFormat="1" x14ac:dyDescent="0.25"/>
    <row r="312" customFormat="1" x14ac:dyDescent="0.25"/>
    <row r="313" customFormat="1" x14ac:dyDescent="0.25"/>
    <row r="314" customFormat="1" x14ac:dyDescent="0.25"/>
    <row r="315" customFormat="1" x14ac:dyDescent="0.25"/>
    <row r="316" customFormat="1" x14ac:dyDescent="0.25"/>
    <row r="317" customFormat="1" x14ac:dyDescent="0.25"/>
    <row r="318" customFormat="1" x14ac:dyDescent="0.25"/>
    <row r="319" customFormat="1" x14ac:dyDescent="0.25"/>
    <row r="320" customFormat="1" x14ac:dyDescent="0.25"/>
    <row r="321" customFormat="1" x14ac:dyDescent="0.25"/>
    <row r="322" customFormat="1" x14ac:dyDescent="0.25"/>
    <row r="323" customFormat="1" x14ac:dyDescent="0.25"/>
    <row r="324" customFormat="1" x14ac:dyDescent="0.25"/>
    <row r="325" customFormat="1" x14ac:dyDescent="0.25"/>
    <row r="326" customFormat="1" x14ac:dyDescent="0.25"/>
    <row r="327" customFormat="1" x14ac:dyDescent="0.25"/>
    <row r="328" customFormat="1" x14ac:dyDescent="0.25"/>
    <row r="329" customFormat="1" x14ac:dyDescent="0.25"/>
    <row r="330" customFormat="1" x14ac:dyDescent="0.25"/>
    <row r="331" customFormat="1" x14ac:dyDescent="0.25"/>
    <row r="332" customFormat="1" x14ac:dyDescent="0.25"/>
    <row r="333" customFormat="1" x14ac:dyDescent="0.25"/>
    <row r="334" customFormat="1" x14ac:dyDescent="0.25"/>
    <row r="335" customFormat="1" x14ac:dyDescent="0.25"/>
    <row r="336" customFormat="1" x14ac:dyDescent="0.25"/>
    <row r="337" customFormat="1" x14ac:dyDescent="0.25"/>
    <row r="338" customFormat="1" x14ac:dyDescent="0.25"/>
    <row r="339" customFormat="1" x14ac:dyDescent="0.25"/>
    <row r="340" customFormat="1" x14ac:dyDescent="0.25"/>
    <row r="341" customFormat="1" x14ac:dyDescent="0.25"/>
    <row r="342" customFormat="1" x14ac:dyDescent="0.25"/>
    <row r="343" customFormat="1" x14ac:dyDescent="0.25"/>
    <row r="344" customFormat="1" x14ac:dyDescent="0.25"/>
    <row r="345" customFormat="1" x14ac:dyDescent="0.25"/>
    <row r="346" customFormat="1" x14ac:dyDescent="0.25"/>
    <row r="347" customFormat="1" x14ac:dyDescent="0.25"/>
    <row r="348" customFormat="1" x14ac:dyDescent="0.25"/>
    <row r="349" customFormat="1" x14ac:dyDescent="0.25"/>
    <row r="350" customFormat="1" x14ac:dyDescent="0.25"/>
    <row r="351" customFormat="1" x14ac:dyDescent="0.25"/>
    <row r="352" customFormat="1" x14ac:dyDescent="0.25"/>
    <row r="353" customFormat="1" x14ac:dyDescent="0.25"/>
    <row r="354" customFormat="1" x14ac:dyDescent="0.25"/>
    <row r="355" customFormat="1" x14ac:dyDescent="0.25"/>
    <row r="356" customFormat="1" x14ac:dyDescent="0.25"/>
    <row r="357" customFormat="1" x14ac:dyDescent="0.25"/>
    <row r="358" customFormat="1" x14ac:dyDescent="0.25"/>
    <row r="359" customFormat="1" x14ac:dyDescent="0.25"/>
    <row r="360" customFormat="1" x14ac:dyDescent="0.25"/>
    <row r="361" customFormat="1" x14ac:dyDescent="0.25"/>
    <row r="362" customFormat="1" x14ac:dyDescent="0.25"/>
    <row r="363" customFormat="1" x14ac:dyDescent="0.25"/>
    <row r="364" customFormat="1" x14ac:dyDescent="0.25"/>
    <row r="365" customFormat="1" x14ac:dyDescent="0.25"/>
    <row r="366" customFormat="1" x14ac:dyDescent="0.25"/>
    <row r="367" customFormat="1" x14ac:dyDescent="0.25"/>
    <row r="368" customFormat="1" x14ac:dyDescent="0.25"/>
    <row r="369" customFormat="1" x14ac:dyDescent="0.25"/>
    <row r="370" customFormat="1" x14ac:dyDescent="0.25"/>
    <row r="371" customFormat="1" x14ac:dyDescent="0.25"/>
    <row r="372" customFormat="1" x14ac:dyDescent="0.25"/>
    <row r="373" customFormat="1" x14ac:dyDescent="0.25"/>
    <row r="374" customFormat="1" x14ac:dyDescent="0.25"/>
    <row r="375" customFormat="1" x14ac:dyDescent="0.25"/>
    <row r="376" customFormat="1" x14ac:dyDescent="0.25"/>
    <row r="377" customFormat="1" x14ac:dyDescent="0.25"/>
    <row r="378" customFormat="1" x14ac:dyDescent="0.25"/>
    <row r="379" customFormat="1" x14ac:dyDescent="0.25"/>
    <row r="380" customFormat="1" x14ac:dyDescent="0.25"/>
    <row r="381" customFormat="1" x14ac:dyDescent="0.25"/>
    <row r="382" customFormat="1" x14ac:dyDescent="0.25"/>
    <row r="383" customFormat="1" x14ac:dyDescent="0.25"/>
    <row r="384" customFormat="1" x14ac:dyDescent="0.25"/>
    <row r="385" customFormat="1" x14ac:dyDescent="0.25"/>
    <row r="386" customFormat="1" x14ac:dyDescent="0.25"/>
    <row r="387" customFormat="1" x14ac:dyDescent="0.25"/>
    <row r="388" customFormat="1" x14ac:dyDescent="0.25"/>
    <row r="389" customFormat="1" x14ac:dyDescent="0.25"/>
    <row r="390" customFormat="1" x14ac:dyDescent="0.25"/>
    <row r="391" customFormat="1" x14ac:dyDescent="0.25"/>
    <row r="392" customFormat="1" x14ac:dyDescent="0.25"/>
    <row r="393" customFormat="1" x14ac:dyDescent="0.25"/>
    <row r="394" customFormat="1" x14ac:dyDescent="0.25"/>
    <row r="395" customFormat="1" x14ac:dyDescent="0.25"/>
    <row r="396" customFormat="1" x14ac:dyDescent="0.25"/>
    <row r="397" customFormat="1" x14ac:dyDescent="0.25"/>
    <row r="398" customFormat="1" x14ac:dyDescent="0.25"/>
    <row r="399" customFormat="1" x14ac:dyDescent="0.25"/>
    <row r="400" customFormat="1" x14ac:dyDescent="0.25"/>
    <row r="401" customFormat="1" x14ac:dyDescent="0.25"/>
    <row r="402" customFormat="1" x14ac:dyDescent="0.25"/>
    <row r="403" customFormat="1" x14ac:dyDescent="0.25"/>
    <row r="404" customFormat="1" x14ac:dyDescent="0.25"/>
    <row r="405" customFormat="1" x14ac:dyDescent="0.25"/>
    <row r="406" customFormat="1" x14ac:dyDescent="0.25"/>
    <row r="407" customFormat="1" x14ac:dyDescent="0.25"/>
    <row r="408" customFormat="1" x14ac:dyDescent="0.25"/>
    <row r="409" customFormat="1" x14ac:dyDescent="0.25"/>
    <row r="410" customFormat="1" x14ac:dyDescent="0.25"/>
    <row r="411" customFormat="1" x14ac:dyDescent="0.25"/>
    <row r="412" customFormat="1" x14ac:dyDescent="0.25"/>
    <row r="413" customFormat="1" x14ac:dyDescent="0.25"/>
    <row r="414" customFormat="1" x14ac:dyDescent="0.25"/>
    <row r="415" customFormat="1" x14ac:dyDescent="0.25"/>
    <row r="416" customFormat="1" x14ac:dyDescent="0.25"/>
    <row r="417" customFormat="1" x14ac:dyDescent="0.25"/>
    <row r="418" customFormat="1" x14ac:dyDescent="0.25"/>
    <row r="419" customFormat="1" x14ac:dyDescent="0.25"/>
    <row r="420" customFormat="1" x14ac:dyDescent="0.25"/>
    <row r="421" customFormat="1" x14ac:dyDescent="0.25"/>
    <row r="422" customFormat="1" x14ac:dyDescent="0.25"/>
    <row r="423" customFormat="1" x14ac:dyDescent="0.25"/>
    <row r="424" customFormat="1" x14ac:dyDescent="0.25"/>
    <row r="425" customFormat="1" x14ac:dyDescent="0.25"/>
    <row r="426" customFormat="1" x14ac:dyDescent="0.25"/>
    <row r="427" customFormat="1" x14ac:dyDescent="0.25"/>
    <row r="428" customFormat="1" x14ac:dyDescent="0.25"/>
    <row r="429" customFormat="1" x14ac:dyDescent="0.25"/>
    <row r="430" customFormat="1" x14ac:dyDescent="0.25"/>
    <row r="431" customFormat="1" x14ac:dyDescent="0.25"/>
    <row r="432" customFormat="1" x14ac:dyDescent="0.25"/>
    <row r="433" customFormat="1" x14ac:dyDescent="0.25"/>
    <row r="434" customFormat="1" x14ac:dyDescent="0.25"/>
    <row r="435" customFormat="1" x14ac:dyDescent="0.25"/>
    <row r="436" customFormat="1" x14ac:dyDescent="0.25"/>
    <row r="437" customFormat="1" x14ac:dyDescent="0.25"/>
    <row r="438" customFormat="1" x14ac:dyDescent="0.25"/>
    <row r="439" customFormat="1" x14ac:dyDescent="0.25"/>
    <row r="440" customFormat="1" x14ac:dyDescent="0.25"/>
    <row r="441" customFormat="1" x14ac:dyDescent="0.25"/>
    <row r="442" customFormat="1" x14ac:dyDescent="0.25"/>
    <row r="443" customFormat="1" x14ac:dyDescent="0.25"/>
    <row r="444" customFormat="1" x14ac:dyDescent="0.25"/>
    <row r="445" customFormat="1" x14ac:dyDescent="0.25"/>
    <row r="446" customFormat="1" x14ac:dyDescent="0.25"/>
    <row r="447" customFormat="1" x14ac:dyDescent="0.25"/>
    <row r="448" customFormat="1" x14ac:dyDescent="0.25"/>
    <row r="449" customFormat="1" x14ac:dyDescent="0.25"/>
    <row r="450" customFormat="1" x14ac:dyDescent="0.25"/>
    <row r="451" customFormat="1" x14ac:dyDescent="0.25"/>
    <row r="452" customFormat="1" x14ac:dyDescent="0.25"/>
    <row r="453" customFormat="1" x14ac:dyDescent="0.25"/>
    <row r="454" customFormat="1" x14ac:dyDescent="0.25"/>
    <row r="455" customFormat="1" x14ac:dyDescent="0.25"/>
    <row r="456" customFormat="1" x14ac:dyDescent="0.25"/>
    <row r="457" customFormat="1" x14ac:dyDescent="0.25"/>
    <row r="458" customFormat="1" x14ac:dyDescent="0.25"/>
    <row r="459" customFormat="1" x14ac:dyDescent="0.25"/>
    <row r="460" customFormat="1" x14ac:dyDescent="0.25"/>
    <row r="461" customFormat="1" x14ac:dyDescent="0.25"/>
    <row r="462" customFormat="1" x14ac:dyDescent="0.25"/>
    <row r="463" customFormat="1" x14ac:dyDescent="0.25"/>
    <row r="464" customFormat="1" x14ac:dyDescent="0.25"/>
    <row r="465" customFormat="1" x14ac:dyDescent="0.25"/>
    <row r="466" customFormat="1" x14ac:dyDescent="0.25"/>
    <row r="467" customFormat="1" x14ac:dyDescent="0.25"/>
    <row r="468" customFormat="1" x14ac:dyDescent="0.25"/>
    <row r="469" customFormat="1" x14ac:dyDescent="0.25"/>
    <row r="470" customFormat="1" x14ac:dyDescent="0.25"/>
    <row r="471" customFormat="1" x14ac:dyDescent="0.25"/>
    <row r="472" customFormat="1" x14ac:dyDescent="0.25"/>
    <row r="473" customFormat="1" x14ac:dyDescent="0.25"/>
    <row r="474" customFormat="1" x14ac:dyDescent="0.25"/>
    <row r="475" customFormat="1" x14ac:dyDescent="0.25"/>
    <row r="476" customFormat="1" x14ac:dyDescent="0.25"/>
    <row r="477" customFormat="1" x14ac:dyDescent="0.25"/>
    <row r="478" customFormat="1" x14ac:dyDescent="0.25"/>
    <row r="479" customFormat="1" x14ac:dyDescent="0.25"/>
    <row r="480" customFormat="1" x14ac:dyDescent="0.25"/>
    <row r="481" customFormat="1" x14ac:dyDescent="0.25"/>
    <row r="482" customFormat="1" x14ac:dyDescent="0.25"/>
    <row r="483" customFormat="1" x14ac:dyDescent="0.25"/>
    <row r="484" customFormat="1" x14ac:dyDescent="0.25"/>
    <row r="485" customFormat="1" x14ac:dyDescent="0.25"/>
    <row r="486" customFormat="1" x14ac:dyDescent="0.25"/>
    <row r="487" customFormat="1" x14ac:dyDescent="0.25"/>
    <row r="488" customFormat="1" x14ac:dyDescent="0.25"/>
    <row r="489" customFormat="1" x14ac:dyDescent="0.25"/>
    <row r="490" customFormat="1" x14ac:dyDescent="0.25"/>
    <row r="491" customFormat="1" x14ac:dyDescent="0.25"/>
    <row r="492" customFormat="1" x14ac:dyDescent="0.25"/>
    <row r="493" customFormat="1" x14ac:dyDescent="0.25"/>
    <row r="494" customFormat="1" x14ac:dyDescent="0.25"/>
    <row r="495" customFormat="1" x14ac:dyDescent="0.25"/>
    <row r="496" customFormat="1" x14ac:dyDescent="0.25"/>
    <row r="497" customFormat="1" x14ac:dyDescent="0.25"/>
    <row r="498" customFormat="1" x14ac:dyDescent="0.25"/>
    <row r="499" customFormat="1" x14ac:dyDescent="0.25"/>
    <row r="500" customFormat="1" x14ac:dyDescent="0.25"/>
    <row r="501" customFormat="1" x14ac:dyDescent="0.25"/>
    <row r="502" customFormat="1" x14ac:dyDescent="0.25"/>
    <row r="503" customFormat="1" x14ac:dyDescent="0.25"/>
    <row r="504" customFormat="1" x14ac:dyDescent="0.25"/>
    <row r="505" customFormat="1" x14ac:dyDescent="0.25"/>
    <row r="506" customFormat="1" x14ac:dyDescent="0.25"/>
    <row r="507" customFormat="1" x14ac:dyDescent="0.25"/>
    <row r="508" customFormat="1" x14ac:dyDescent="0.25"/>
    <row r="509" customFormat="1" x14ac:dyDescent="0.25"/>
    <row r="510" customFormat="1" x14ac:dyDescent="0.25"/>
    <row r="511" customFormat="1" x14ac:dyDescent="0.25"/>
    <row r="512" customFormat="1" x14ac:dyDescent="0.25"/>
    <row r="513" customFormat="1" x14ac:dyDescent="0.25"/>
    <row r="514" customFormat="1" x14ac:dyDescent="0.25"/>
    <row r="515" customFormat="1" x14ac:dyDescent="0.25"/>
    <row r="516" customFormat="1" x14ac:dyDescent="0.25"/>
    <row r="517" customFormat="1" x14ac:dyDescent="0.25"/>
    <row r="518" customFormat="1" x14ac:dyDescent="0.25"/>
    <row r="519" customFormat="1" x14ac:dyDescent="0.25"/>
    <row r="520" customFormat="1" x14ac:dyDescent="0.25"/>
    <row r="521" customFormat="1" x14ac:dyDescent="0.25"/>
    <row r="522" customFormat="1" x14ac:dyDescent="0.25"/>
    <row r="523" customFormat="1" x14ac:dyDescent="0.25"/>
    <row r="524" customFormat="1" x14ac:dyDescent="0.25"/>
    <row r="525" customFormat="1" x14ac:dyDescent="0.25"/>
    <row r="526" customFormat="1" x14ac:dyDescent="0.25"/>
    <row r="527" customFormat="1" x14ac:dyDescent="0.25"/>
    <row r="528" customFormat="1" x14ac:dyDescent="0.25"/>
    <row r="529" customFormat="1" x14ac:dyDescent="0.25"/>
    <row r="530" customFormat="1" x14ac:dyDescent="0.25"/>
    <row r="531" customFormat="1" x14ac:dyDescent="0.25"/>
    <row r="532" customFormat="1" x14ac:dyDescent="0.25"/>
    <row r="533" customFormat="1" x14ac:dyDescent="0.25"/>
    <row r="534" customFormat="1" x14ac:dyDescent="0.25"/>
    <row r="535" customFormat="1" x14ac:dyDescent="0.25"/>
    <row r="536" customFormat="1" x14ac:dyDescent="0.25"/>
    <row r="537" customFormat="1" x14ac:dyDescent="0.25"/>
    <row r="538" customFormat="1" x14ac:dyDescent="0.25"/>
    <row r="539" customFormat="1" x14ac:dyDescent="0.25"/>
    <row r="540" customFormat="1" x14ac:dyDescent="0.25"/>
    <row r="541" customFormat="1" x14ac:dyDescent="0.25"/>
    <row r="542" customFormat="1" x14ac:dyDescent="0.25"/>
    <row r="543" customFormat="1" x14ac:dyDescent="0.25"/>
    <row r="544" customFormat="1" x14ac:dyDescent="0.25"/>
    <row r="545" customFormat="1" x14ac:dyDescent="0.25"/>
    <row r="546" customFormat="1" x14ac:dyDescent="0.25"/>
    <row r="547" customFormat="1" x14ac:dyDescent="0.25"/>
    <row r="548" customFormat="1" x14ac:dyDescent="0.25"/>
    <row r="549" customFormat="1" x14ac:dyDescent="0.25"/>
    <row r="550" customFormat="1" x14ac:dyDescent="0.25"/>
    <row r="551" customFormat="1" x14ac:dyDescent="0.25"/>
    <row r="552" customFormat="1" x14ac:dyDescent="0.25"/>
    <row r="553" customFormat="1" x14ac:dyDescent="0.25"/>
    <row r="554" customFormat="1" x14ac:dyDescent="0.25"/>
    <row r="555" customFormat="1" x14ac:dyDescent="0.25"/>
    <row r="556" customFormat="1" x14ac:dyDescent="0.25"/>
    <row r="557" customFormat="1" x14ac:dyDescent="0.25"/>
    <row r="558" customFormat="1" x14ac:dyDescent="0.25"/>
    <row r="559" customFormat="1" x14ac:dyDescent="0.25"/>
    <row r="560" customFormat="1" x14ac:dyDescent="0.25"/>
    <row r="561" customFormat="1" x14ac:dyDescent="0.25"/>
    <row r="562" customFormat="1" x14ac:dyDescent="0.25"/>
    <row r="563" customFormat="1" x14ac:dyDescent="0.25"/>
    <row r="564" customFormat="1" x14ac:dyDescent="0.25"/>
    <row r="565" customFormat="1" x14ac:dyDescent="0.25"/>
    <row r="566" customFormat="1" x14ac:dyDescent="0.25"/>
    <row r="567" customFormat="1" x14ac:dyDescent="0.25"/>
    <row r="568" customFormat="1" x14ac:dyDescent="0.25"/>
    <row r="569" customFormat="1" x14ac:dyDescent="0.25"/>
    <row r="570" customFormat="1" x14ac:dyDescent="0.25"/>
    <row r="571" customFormat="1" x14ac:dyDescent="0.25"/>
    <row r="572" customFormat="1" x14ac:dyDescent="0.25"/>
    <row r="573" customFormat="1" x14ac:dyDescent="0.25"/>
    <row r="574" customFormat="1" x14ac:dyDescent="0.25"/>
    <row r="575" customFormat="1" x14ac:dyDescent="0.25"/>
    <row r="576" customFormat="1" x14ac:dyDescent="0.25"/>
    <row r="577" customFormat="1" x14ac:dyDescent="0.25"/>
    <row r="578" customFormat="1" x14ac:dyDescent="0.25"/>
    <row r="579" customFormat="1" x14ac:dyDescent="0.25"/>
    <row r="580" customFormat="1" x14ac:dyDescent="0.25"/>
    <row r="581" customFormat="1" x14ac:dyDescent="0.25"/>
    <row r="582" customFormat="1" x14ac:dyDescent="0.25"/>
    <row r="583" customFormat="1" x14ac:dyDescent="0.25"/>
    <row r="584" customFormat="1" x14ac:dyDescent="0.25"/>
    <row r="585" customFormat="1" x14ac:dyDescent="0.25"/>
    <row r="586" customFormat="1" x14ac:dyDescent="0.25"/>
    <row r="587" customFormat="1" x14ac:dyDescent="0.25"/>
    <row r="588" customFormat="1" x14ac:dyDescent="0.25"/>
    <row r="589" customFormat="1" x14ac:dyDescent="0.25"/>
    <row r="590" customFormat="1" x14ac:dyDescent="0.25"/>
    <row r="591" customFormat="1" x14ac:dyDescent="0.25"/>
    <row r="592" customFormat="1" x14ac:dyDescent="0.25"/>
    <row r="593" customFormat="1" x14ac:dyDescent="0.25"/>
    <row r="594" customFormat="1" x14ac:dyDescent="0.25"/>
    <row r="595" customFormat="1" x14ac:dyDescent="0.25"/>
    <row r="596" customFormat="1" x14ac:dyDescent="0.25"/>
    <row r="597" customFormat="1" x14ac:dyDescent="0.25"/>
    <row r="598" customFormat="1" x14ac:dyDescent="0.25"/>
    <row r="599" customFormat="1" x14ac:dyDescent="0.25"/>
    <row r="600" customFormat="1" x14ac:dyDescent="0.25"/>
    <row r="601" customFormat="1" x14ac:dyDescent="0.25"/>
    <row r="602" customFormat="1" x14ac:dyDescent="0.25"/>
    <row r="603" customFormat="1" x14ac:dyDescent="0.25"/>
    <row r="604" customFormat="1" x14ac:dyDescent="0.25"/>
    <row r="605" customFormat="1" x14ac:dyDescent="0.25"/>
    <row r="606" customFormat="1" x14ac:dyDescent="0.25"/>
    <row r="607" customFormat="1" x14ac:dyDescent="0.25"/>
    <row r="608" customFormat="1" x14ac:dyDescent="0.25"/>
    <row r="609" customFormat="1" x14ac:dyDescent="0.25"/>
    <row r="610" customFormat="1" x14ac:dyDescent="0.25"/>
    <row r="611" customFormat="1" x14ac:dyDescent="0.25"/>
    <row r="612" customFormat="1" x14ac:dyDescent="0.25"/>
    <row r="613" customFormat="1" x14ac:dyDescent="0.25"/>
    <row r="614" customFormat="1" x14ac:dyDescent="0.25"/>
    <row r="615" customFormat="1" x14ac:dyDescent="0.25"/>
    <row r="616" customFormat="1" x14ac:dyDescent="0.25"/>
    <row r="617" customFormat="1" x14ac:dyDescent="0.25"/>
    <row r="618" customFormat="1" x14ac:dyDescent="0.25"/>
    <row r="619" customFormat="1" x14ac:dyDescent="0.25"/>
    <row r="620" customFormat="1" x14ac:dyDescent="0.25"/>
    <row r="621" customFormat="1" x14ac:dyDescent="0.25"/>
    <row r="622" customFormat="1" x14ac:dyDescent="0.25"/>
    <row r="623" customFormat="1" x14ac:dyDescent="0.25"/>
    <row r="624" customFormat="1" x14ac:dyDescent="0.25"/>
    <row r="625" customFormat="1" x14ac:dyDescent="0.25"/>
    <row r="626" customFormat="1" x14ac:dyDescent="0.25"/>
    <row r="627" customFormat="1" x14ac:dyDescent="0.25"/>
    <row r="628" customFormat="1" x14ac:dyDescent="0.25"/>
    <row r="629" customFormat="1" x14ac:dyDescent="0.25"/>
    <row r="630" customFormat="1" x14ac:dyDescent="0.25"/>
    <row r="631" customFormat="1" x14ac:dyDescent="0.25"/>
    <row r="632" customFormat="1" x14ac:dyDescent="0.25"/>
    <row r="633" customFormat="1" x14ac:dyDescent="0.25"/>
    <row r="634" customFormat="1" x14ac:dyDescent="0.25"/>
    <row r="635" customFormat="1" x14ac:dyDescent="0.25"/>
    <row r="636" customFormat="1" x14ac:dyDescent="0.25"/>
    <row r="637" customFormat="1" x14ac:dyDescent="0.25"/>
    <row r="638" customFormat="1" x14ac:dyDescent="0.25"/>
    <row r="639" customFormat="1" x14ac:dyDescent="0.25"/>
    <row r="640" customFormat="1" x14ac:dyDescent="0.25"/>
    <row r="641" customFormat="1" x14ac:dyDescent="0.25"/>
    <row r="642" customFormat="1" x14ac:dyDescent="0.25"/>
    <row r="643" customFormat="1" x14ac:dyDescent="0.25"/>
    <row r="644" customFormat="1" x14ac:dyDescent="0.25"/>
    <row r="645" customFormat="1" x14ac:dyDescent="0.25"/>
    <row r="646" customFormat="1" x14ac:dyDescent="0.25"/>
    <row r="647" customFormat="1" x14ac:dyDescent="0.25"/>
    <row r="648" customFormat="1" x14ac:dyDescent="0.25"/>
    <row r="649" customFormat="1" x14ac:dyDescent="0.25"/>
    <row r="650" customFormat="1" x14ac:dyDescent="0.25"/>
    <row r="651" customFormat="1" x14ac:dyDescent="0.25"/>
    <row r="652" customFormat="1" x14ac:dyDescent="0.25"/>
    <row r="653" customFormat="1" x14ac:dyDescent="0.25"/>
    <row r="654" customFormat="1" x14ac:dyDescent="0.25"/>
    <row r="655" customFormat="1" x14ac:dyDescent="0.25"/>
    <row r="656" customFormat="1" x14ac:dyDescent="0.25"/>
    <row r="657" customFormat="1" x14ac:dyDescent="0.25"/>
    <row r="658" customFormat="1" x14ac:dyDescent="0.25"/>
    <row r="659" customFormat="1" x14ac:dyDescent="0.25"/>
    <row r="660" customFormat="1" x14ac:dyDescent="0.25"/>
    <row r="661" customFormat="1" x14ac:dyDescent="0.25"/>
    <row r="662" customFormat="1" x14ac:dyDescent="0.25"/>
    <row r="663" customFormat="1" x14ac:dyDescent="0.25"/>
    <row r="664" customFormat="1" x14ac:dyDescent="0.25"/>
    <row r="665" customFormat="1" x14ac:dyDescent="0.25"/>
    <row r="666" customFormat="1" x14ac:dyDescent="0.25"/>
    <row r="667" customFormat="1" x14ac:dyDescent="0.25"/>
    <row r="668" customFormat="1" x14ac:dyDescent="0.25"/>
    <row r="669" customFormat="1" x14ac:dyDescent="0.25"/>
    <row r="670" customFormat="1" x14ac:dyDescent="0.25"/>
    <row r="671" customFormat="1" x14ac:dyDescent="0.25"/>
    <row r="672" customFormat="1" x14ac:dyDescent="0.25"/>
    <row r="673" customFormat="1" x14ac:dyDescent="0.25"/>
    <row r="674" customFormat="1" x14ac:dyDescent="0.25"/>
    <row r="675" customFormat="1" x14ac:dyDescent="0.25"/>
    <row r="676" customFormat="1" x14ac:dyDescent="0.25"/>
    <row r="677" customFormat="1" x14ac:dyDescent="0.25"/>
    <row r="678" customFormat="1" x14ac:dyDescent="0.25"/>
    <row r="679" customFormat="1" x14ac:dyDescent="0.25"/>
    <row r="680" customFormat="1" x14ac:dyDescent="0.25"/>
    <row r="681" customFormat="1" x14ac:dyDescent="0.25"/>
    <row r="682" customFormat="1" x14ac:dyDescent="0.25"/>
    <row r="683" customFormat="1" x14ac:dyDescent="0.25"/>
    <row r="684" customFormat="1" x14ac:dyDescent="0.25"/>
    <row r="685" customFormat="1" x14ac:dyDescent="0.25"/>
    <row r="686" customFormat="1" x14ac:dyDescent="0.25"/>
    <row r="687" customFormat="1" x14ac:dyDescent="0.25"/>
    <row r="688" customFormat="1" x14ac:dyDescent="0.25"/>
    <row r="689" customFormat="1" x14ac:dyDescent="0.25"/>
    <row r="690" customFormat="1" x14ac:dyDescent="0.25"/>
    <row r="691" customFormat="1" x14ac:dyDescent="0.25"/>
    <row r="692" customFormat="1" x14ac:dyDescent="0.25"/>
    <row r="693" customFormat="1" x14ac:dyDescent="0.25"/>
    <row r="694" customFormat="1" x14ac:dyDescent="0.25"/>
    <row r="695" customFormat="1" x14ac:dyDescent="0.25"/>
    <row r="696" customFormat="1" x14ac:dyDescent="0.25"/>
    <row r="697" customFormat="1" x14ac:dyDescent="0.25"/>
    <row r="698" customFormat="1" x14ac:dyDescent="0.25"/>
    <row r="699" customFormat="1" x14ac:dyDescent="0.25"/>
    <row r="700" customFormat="1" x14ac:dyDescent="0.25"/>
    <row r="701" customFormat="1" x14ac:dyDescent="0.25"/>
    <row r="702" customFormat="1" x14ac:dyDescent="0.25"/>
    <row r="703" customFormat="1" x14ac:dyDescent="0.25"/>
    <row r="704" customFormat="1" x14ac:dyDescent="0.25"/>
    <row r="705" customFormat="1" x14ac:dyDescent="0.25"/>
    <row r="706" customFormat="1" x14ac:dyDescent="0.25"/>
    <row r="707" customFormat="1" x14ac:dyDescent="0.25"/>
    <row r="708" customFormat="1" x14ac:dyDescent="0.25"/>
    <row r="709" customFormat="1" x14ac:dyDescent="0.25"/>
    <row r="710" customFormat="1" x14ac:dyDescent="0.25"/>
    <row r="711" customFormat="1" x14ac:dyDescent="0.25"/>
    <row r="712" customFormat="1" x14ac:dyDescent="0.25"/>
    <row r="713" customFormat="1" x14ac:dyDescent="0.25"/>
    <row r="714" customFormat="1" x14ac:dyDescent="0.25"/>
    <row r="715" customFormat="1" x14ac:dyDescent="0.25"/>
    <row r="716" customFormat="1" x14ac:dyDescent="0.25"/>
    <row r="717" customFormat="1" x14ac:dyDescent="0.25"/>
    <row r="718" customFormat="1" x14ac:dyDescent="0.25"/>
    <row r="719" customFormat="1" x14ac:dyDescent="0.25"/>
    <row r="720" customFormat="1" x14ac:dyDescent="0.25"/>
    <row r="721" customFormat="1" x14ac:dyDescent="0.25"/>
    <row r="722" customFormat="1" x14ac:dyDescent="0.25"/>
    <row r="723" customFormat="1" x14ac:dyDescent="0.25"/>
    <row r="724" customFormat="1" x14ac:dyDescent="0.25"/>
    <row r="725" customFormat="1" x14ac:dyDescent="0.25"/>
    <row r="726" customFormat="1" x14ac:dyDescent="0.25"/>
    <row r="727" customFormat="1" x14ac:dyDescent="0.25"/>
    <row r="728" customFormat="1" x14ac:dyDescent="0.25"/>
    <row r="729" customFormat="1" x14ac:dyDescent="0.25"/>
    <row r="730" customFormat="1" x14ac:dyDescent="0.25"/>
    <row r="731" customFormat="1" x14ac:dyDescent="0.25"/>
    <row r="732" customFormat="1" x14ac:dyDescent="0.25"/>
    <row r="733" customFormat="1" x14ac:dyDescent="0.25"/>
    <row r="734" customFormat="1" x14ac:dyDescent="0.25"/>
    <row r="735" customFormat="1" x14ac:dyDescent="0.25"/>
    <row r="736" customFormat="1" x14ac:dyDescent="0.25"/>
    <row r="737" customFormat="1" x14ac:dyDescent="0.25"/>
    <row r="738" customFormat="1" x14ac:dyDescent="0.25"/>
    <row r="739" customFormat="1" x14ac:dyDescent="0.25"/>
    <row r="740" customFormat="1" x14ac:dyDescent="0.25"/>
    <row r="741" customFormat="1" x14ac:dyDescent="0.25"/>
    <row r="742" customFormat="1" x14ac:dyDescent="0.25"/>
    <row r="743" customFormat="1" x14ac:dyDescent="0.25"/>
    <row r="744" customFormat="1" x14ac:dyDescent="0.25"/>
    <row r="745" customFormat="1" x14ac:dyDescent="0.25"/>
    <row r="746" customFormat="1" x14ac:dyDescent="0.25"/>
    <row r="747" customFormat="1" x14ac:dyDescent="0.25"/>
    <row r="748" customFormat="1" x14ac:dyDescent="0.25"/>
    <row r="749" customFormat="1" x14ac:dyDescent="0.25"/>
    <row r="750" customFormat="1" x14ac:dyDescent="0.25"/>
    <row r="751" customFormat="1" x14ac:dyDescent="0.25"/>
    <row r="752" customFormat="1" x14ac:dyDescent="0.25"/>
    <row r="753" customFormat="1" x14ac:dyDescent="0.25"/>
    <row r="754" customFormat="1" x14ac:dyDescent="0.25"/>
    <row r="755" customFormat="1" x14ac:dyDescent="0.25"/>
    <row r="756" customFormat="1" x14ac:dyDescent="0.25"/>
    <row r="757" customFormat="1" x14ac:dyDescent="0.25"/>
    <row r="758" customFormat="1" x14ac:dyDescent="0.25"/>
    <row r="759" customFormat="1" x14ac:dyDescent="0.25"/>
    <row r="760" customFormat="1" x14ac:dyDescent="0.25"/>
    <row r="761" customFormat="1" x14ac:dyDescent="0.25"/>
    <row r="762" customFormat="1" x14ac:dyDescent="0.25"/>
    <row r="763" customFormat="1" x14ac:dyDescent="0.25"/>
    <row r="764" customFormat="1" x14ac:dyDescent="0.25"/>
    <row r="765" customFormat="1" x14ac:dyDescent="0.25"/>
    <row r="766" customFormat="1" x14ac:dyDescent="0.25"/>
    <row r="767" customFormat="1" x14ac:dyDescent="0.25"/>
    <row r="768" customFormat="1" x14ac:dyDescent="0.25"/>
    <row r="769" customFormat="1" x14ac:dyDescent="0.25"/>
    <row r="770" customFormat="1" x14ac:dyDescent="0.25"/>
    <row r="771" customFormat="1" x14ac:dyDescent="0.25"/>
    <row r="772" customFormat="1" x14ac:dyDescent="0.25"/>
    <row r="773" customFormat="1" x14ac:dyDescent="0.25"/>
    <row r="774" customFormat="1" x14ac:dyDescent="0.25"/>
    <row r="775" customFormat="1" x14ac:dyDescent="0.25"/>
    <row r="776" customFormat="1" x14ac:dyDescent="0.25"/>
    <row r="777" customFormat="1" x14ac:dyDescent="0.25"/>
    <row r="778" customFormat="1" x14ac:dyDescent="0.25"/>
    <row r="779" customFormat="1" x14ac:dyDescent="0.25"/>
    <row r="780" customFormat="1" x14ac:dyDescent="0.25"/>
    <row r="781" customFormat="1" x14ac:dyDescent="0.25"/>
    <row r="782" customFormat="1" x14ac:dyDescent="0.25"/>
    <row r="783" customFormat="1" x14ac:dyDescent="0.25"/>
    <row r="784" customFormat="1" x14ac:dyDescent="0.25"/>
    <row r="785" customFormat="1" x14ac:dyDescent="0.25"/>
    <row r="786" customFormat="1" x14ac:dyDescent="0.25"/>
    <row r="787" customFormat="1" x14ac:dyDescent="0.25"/>
    <row r="788" customFormat="1" x14ac:dyDescent="0.25"/>
    <row r="789" customFormat="1" x14ac:dyDescent="0.25"/>
    <row r="790" customFormat="1" x14ac:dyDescent="0.25"/>
    <row r="791" customFormat="1" x14ac:dyDescent="0.25"/>
    <row r="792" customFormat="1" x14ac:dyDescent="0.25"/>
    <row r="793" customFormat="1" x14ac:dyDescent="0.25"/>
    <row r="794" customFormat="1" x14ac:dyDescent="0.25"/>
    <row r="795" customFormat="1" x14ac:dyDescent="0.25"/>
    <row r="796" customFormat="1" x14ac:dyDescent="0.25"/>
    <row r="797" customFormat="1" x14ac:dyDescent="0.25"/>
    <row r="798" customFormat="1" x14ac:dyDescent="0.25"/>
    <row r="799" customFormat="1" x14ac:dyDescent="0.25"/>
    <row r="800" customFormat="1" x14ac:dyDescent="0.25"/>
    <row r="801" customFormat="1" x14ac:dyDescent="0.25"/>
    <row r="802" customFormat="1" x14ac:dyDescent="0.25"/>
    <row r="803" customFormat="1" x14ac:dyDescent="0.25"/>
    <row r="804" customFormat="1" x14ac:dyDescent="0.25"/>
    <row r="805" customFormat="1" x14ac:dyDescent="0.25"/>
    <row r="806" customFormat="1" x14ac:dyDescent="0.25"/>
    <row r="807" customFormat="1" x14ac:dyDescent="0.25"/>
    <row r="808" customFormat="1" x14ac:dyDescent="0.25"/>
    <row r="809" customFormat="1" x14ac:dyDescent="0.25"/>
    <row r="810" customFormat="1" x14ac:dyDescent="0.25"/>
    <row r="811" customFormat="1" x14ac:dyDescent="0.25"/>
    <row r="812" customFormat="1" x14ac:dyDescent="0.25"/>
    <row r="813" customFormat="1" x14ac:dyDescent="0.25"/>
    <row r="814" customFormat="1" x14ac:dyDescent="0.25"/>
    <row r="815" customFormat="1" x14ac:dyDescent="0.25"/>
    <row r="816" customFormat="1" x14ac:dyDescent="0.25"/>
    <row r="817" customFormat="1" x14ac:dyDescent="0.25"/>
    <row r="818" customFormat="1" x14ac:dyDescent="0.25"/>
    <row r="819" customFormat="1" x14ac:dyDescent="0.25"/>
    <row r="820" customFormat="1" x14ac:dyDescent="0.25"/>
    <row r="821" customFormat="1" x14ac:dyDescent="0.25"/>
    <row r="822" customFormat="1" x14ac:dyDescent="0.25"/>
    <row r="823" customFormat="1" x14ac:dyDescent="0.25"/>
    <row r="824" customFormat="1" x14ac:dyDescent="0.25"/>
    <row r="825" customFormat="1" x14ac:dyDescent="0.25"/>
    <row r="826" customFormat="1" x14ac:dyDescent="0.25"/>
    <row r="827" customFormat="1" x14ac:dyDescent="0.25"/>
    <row r="828" customFormat="1" x14ac:dyDescent="0.25"/>
    <row r="829" customFormat="1" x14ac:dyDescent="0.25"/>
    <row r="830" customFormat="1" x14ac:dyDescent="0.25"/>
    <row r="831" customFormat="1" x14ac:dyDescent="0.25"/>
    <row r="832" customFormat="1" x14ac:dyDescent="0.25"/>
    <row r="833" customFormat="1" x14ac:dyDescent="0.25"/>
    <row r="834" customFormat="1" x14ac:dyDescent="0.25"/>
    <row r="835" customFormat="1" x14ac:dyDescent="0.25"/>
    <row r="836" customFormat="1" x14ac:dyDescent="0.25"/>
    <row r="837" customFormat="1" x14ac:dyDescent="0.25"/>
    <row r="838" customFormat="1" x14ac:dyDescent="0.25"/>
    <row r="839" customFormat="1" x14ac:dyDescent="0.25"/>
    <row r="840" customFormat="1" x14ac:dyDescent="0.25"/>
    <row r="841" customFormat="1" x14ac:dyDescent="0.25"/>
    <row r="842" customFormat="1" x14ac:dyDescent="0.25"/>
    <row r="843" customFormat="1" x14ac:dyDescent="0.25"/>
    <row r="844" customFormat="1" x14ac:dyDescent="0.25"/>
    <row r="845" customFormat="1" x14ac:dyDescent="0.25"/>
    <row r="846" customFormat="1" x14ac:dyDescent="0.25"/>
    <row r="847" customFormat="1" x14ac:dyDescent="0.25"/>
    <row r="848" customFormat="1" x14ac:dyDescent="0.25"/>
    <row r="849" customFormat="1" x14ac:dyDescent="0.25"/>
    <row r="850" customFormat="1" x14ac:dyDescent="0.25"/>
    <row r="851" customFormat="1" x14ac:dyDescent="0.25"/>
    <row r="852" customFormat="1" x14ac:dyDescent="0.25"/>
    <row r="853" customFormat="1" x14ac:dyDescent="0.25"/>
    <row r="854" customFormat="1" x14ac:dyDescent="0.25"/>
    <row r="855" customFormat="1" x14ac:dyDescent="0.25"/>
    <row r="856" customFormat="1" x14ac:dyDescent="0.25"/>
    <row r="857" customFormat="1" x14ac:dyDescent="0.25"/>
    <row r="858" customFormat="1" x14ac:dyDescent="0.25"/>
    <row r="859" customFormat="1" x14ac:dyDescent="0.25"/>
    <row r="860" customFormat="1" x14ac:dyDescent="0.25"/>
    <row r="861" customFormat="1" x14ac:dyDescent="0.25"/>
    <row r="862" customFormat="1" x14ac:dyDescent="0.25"/>
    <row r="863" customFormat="1" x14ac:dyDescent="0.25"/>
    <row r="864" customFormat="1" x14ac:dyDescent="0.25"/>
    <row r="865" customFormat="1" x14ac:dyDescent="0.25"/>
    <row r="866" customFormat="1" x14ac:dyDescent="0.25"/>
    <row r="867" customFormat="1" x14ac:dyDescent="0.25"/>
    <row r="868" customFormat="1" x14ac:dyDescent="0.25"/>
    <row r="869" customFormat="1" x14ac:dyDescent="0.25"/>
    <row r="870" customFormat="1" x14ac:dyDescent="0.25"/>
    <row r="871" customFormat="1" x14ac:dyDescent="0.25"/>
    <row r="872" customFormat="1" x14ac:dyDescent="0.25"/>
    <row r="873" customFormat="1" x14ac:dyDescent="0.25"/>
    <row r="874" customFormat="1" x14ac:dyDescent="0.25"/>
    <row r="875" customFormat="1" x14ac:dyDescent="0.25"/>
    <row r="876" customFormat="1" x14ac:dyDescent="0.25"/>
    <row r="877" customFormat="1" x14ac:dyDescent="0.25"/>
    <row r="878" customFormat="1" x14ac:dyDescent="0.25"/>
    <row r="879" customFormat="1" x14ac:dyDescent="0.25"/>
    <row r="880" customFormat="1" x14ac:dyDescent="0.25"/>
    <row r="881" customFormat="1" x14ac:dyDescent="0.25"/>
    <row r="882" customFormat="1" x14ac:dyDescent="0.25"/>
    <row r="883" customFormat="1" x14ac:dyDescent="0.25"/>
    <row r="884" customFormat="1" x14ac:dyDescent="0.25"/>
    <row r="885" customFormat="1" x14ac:dyDescent="0.25"/>
    <row r="886" customFormat="1" x14ac:dyDescent="0.25"/>
    <row r="887" customFormat="1" x14ac:dyDescent="0.25"/>
    <row r="888" customFormat="1" x14ac:dyDescent="0.25"/>
    <row r="889" customFormat="1" x14ac:dyDescent="0.25"/>
    <row r="890" customFormat="1" x14ac:dyDescent="0.25"/>
    <row r="891" customFormat="1" x14ac:dyDescent="0.25"/>
    <row r="892" customFormat="1" x14ac:dyDescent="0.25"/>
    <row r="893" customFormat="1" x14ac:dyDescent="0.25"/>
    <row r="894" customFormat="1" x14ac:dyDescent="0.25"/>
    <row r="895" customFormat="1" x14ac:dyDescent="0.25"/>
    <row r="896" customFormat="1" x14ac:dyDescent="0.25"/>
    <row r="897" customFormat="1" x14ac:dyDescent="0.25"/>
    <row r="898" customFormat="1" x14ac:dyDescent="0.25"/>
    <row r="899" customFormat="1" x14ac:dyDescent="0.25"/>
    <row r="900" customFormat="1" x14ac:dyDescent="0.25"/>
    <row r="901" customFormat="1" x14ac:dyDescent="0.25"/>
    <row r="902" customFormat="1" x14ac:dyDescent="0.25"/>
    <row r="903" customFormat="1" x14ac:dyDescent="0.25"/>
    <row r="904" customFormat="1" x14ac:dyDescent="0.25"/>
    <row r="905" customFormat="1" x14ac:dyDescent="0.25"/>
    <row r="906" customFormat="1" x14ac:dyDescent="0.25"/>
    <row r="907" customFormat="1" x14ac:dyDescent="0.25"/>
    <row r="908" customFormat="1" x14ac:dyDescent="0.25"/>
    <row r="909" customFormat="1" x14ac:dyDescent="0.25"/>
    <row r="910" customFormat="1" x14ac:dyDescent="0.25"/>
    <row r="911" customFormat="1" x14ac:dyDescent="0.25"/>
    <row r="912" customFormat="1" x14ac:dyDescent="0.25"/>
    <row r="913" customFormat="1" x14ac:dyDescent="0.25"/>
    <row r="914" customFormat="1" x14ac:dyDescent="0.25"/>
    <row r="915" customFormat="1" x14ac:dyDescent="0.25"/>
    <row r="916" customFormat="1" x14ac:dyDescent="0.25"/>
    <row r="917" customFormat="1" x14ac:dyDescent="0.25"/>
    <row r="918" customFormat="1" x14ac:dyDescent="0.25"/>
    <row r="919" customFormat="1" x14ac:dyDescent="0.25"/>
    <row r="920" customFormat="1" x14ac:dyDescent="0.25"/>
    <row r="921" customFormat="1" x14ac:dyDescent="0.25"/>
    <row r="922" customFormat="1" x14ac:dyDescent="0.25"/>
    <row r="923" customFormat="1" x14ac:dyDescent="0.25"/>
    <row r="924" customFormat="1" x14ac:dyDescent="0.25"/>
    <row r="925" customFormat="1" x14ac:dyDescent="0.25"/>
    <row r="926" customFormat="1" x14ac:dyDescent="0.25"/>
    <row r="927" customFormat="1" x14ac:dyDescent="0.25"/>
    <row r="928" customFormat="1" x14ac:dyDescent="0.25"/>
    <row r="929" customFormat="1" x14ac:dyDescent="0.25"/>
    <row r="930" customFormat="1" x14ac:dyDescent="0.25"/>
    <row r="931" customFormat="1" x14ac:dyDescent="0.25"/>
    <row r="932" customFormat="1" x14ac:dyDescent="0.25"/>
    <row r="933" customFormat="1" x14ac:dyDescent="0.25"/>
    <row r="934" customFormat="1" x14ac:dyDescent="0.25"/>
    <row r="935" customFormat="1" x14ac:dyDescent="0.25"/>
    <row r="936" customFormat="1" x14ac:dyDescent="0.25"/>
    <row r="937" customFormat="1" x14ac:dyDescent="0.25"/>
    <row r="938" customFormat="1" x14ac:dyDescent="0.25"/>
    <row r="939" customFormat="1" x14ac:dyDescent="0.25"/>
    <row r="940" customFormat="1" x14ac:dyDescent="0.25"/>
    <row r="941" customFormat="1" x14ac:dyDescent="0.25"/>
    <row r="942" customFormat="1" x14ac:dyDescent="0.25"/>
    <row r="943" customFormat="1" x14ac:dyDescent="0.25"/>
    <row r="944" customFormat="1" x14ac:dyDescent="0.25"/>
    <row r="945" customFormat="1" x14ac:dyDescent="0.25"/>
    <row r="946" customFormat="1" x14ac:dyDescent="0.25"/>
    <row r="947" customFormat="1" x14ac:dyDescent="0.25"/>
    <row r="948" customFormat="1" x14ac:dyDescent="0.25"/>
    <row r="949" customFormat="1" x14ac:dyDescent="0.25"/>
    <row r="950" customFormat="1" x14ac:dyDescent="0.25"/>
    <row r="951" customFormat="1" x14ac:dyDescent="0.25"/>
    <row r="952" customFormat="1" x14ac:dyDescent="0.25"/>
    <row r="953" customFormat="1" x14ac:dyDescent="0.25"/>
    <row r="954" customFormat="1" x14ac:dyDescent="0.25"/>
    <row r="955" customFormat="1" x14ac:dyDescent="0.25"/>
    <row r="956" customFormat="1" x14ac:dyDescent="0.25"/>
    <row r="957" customFormat="1" x14ac:dyDescent="0.25"/>
    <row r="958" customFormat="1" x14ac:dyDescent="0.25"/>
    <row r="959" customFormat="1" x14ac:dyDescent="0.25"/>
    <row r="960" customFormat="1" x14ac:dyDescent="0.25"/>
    <row r="961" customFormat="1" x14ac:dyDescent="0.25"/>
    <row r="962" customFormat="1" x14ac:dyDescent="0.25"/>
    <row r="963" customFormat="1" x14ac:dyDescent="0.25"/>
    <row r="964" customFormat="1" x14ac:dyDescent="0.25"/>
    <row r="965" customFormat="1" x14ac:dyDescent="0.25"/>
    <row r="966" customFormat="1" x14ac:dyDescent="0.25"/>
    <row r="967" customFormat="1" x14ac:dyDescent="0.25"/>
    <row r="968" customFormat="1" x14ac:dyDescent="0.25"/>
    <row r="969" customFormat="1" x14ac:dyDescent="0.25"/>
    <row r="970" customFormat="1" x14ac:dyDescent="0.25"/>
    <row r="971" customFormat="1" x14ac:dyDescent="0.25"/>
    <row r="972" customFormat="1" x14ac:dyDescent="0.25"/>
    <row r="973" customFormat="1" x14ac:dyDescent="0.25"/>
    <row r="974" customFormat="1" x14ac:dyDescent="0.25"/>
    <row r="975" customFormat="1" x14ac:dyDescent="0.25"/>
    <row r="976" customFormat="1" x14ac:dyDescent="0.25"/>
    <row r="977" customFormat="1" x14ac:dyDescent="0.25"/>
    <row r="978" customFormat="1" x14ac:dyDescent="0.25"/>
    <row r="979" customFormat="1" x14ac:dyDescent="0.25"/>
    <row r="980" customFormat="1" x14ac:dyDescent="0.25"/>
    <row r="981" customFormat="1" x14ac:dyDescent="0.25"/>
    <row r="982" customFormat="1" x14ac:dyDescent="0.25"/>
    <row r="983" customFormat="1" x14ac:dyDescent="0.25"/>
    <row r="984" customFormat="1" x14ac:dyDescent="0.25"/>
    <row r="985" customFormat="1" x14ac:dyDescent="0.25"/>
    <row r="986" customFormat="1" x14ac:dyDescent="0.25"/>
    <row r="987" customFormat="1" x14ac:dyDescent="0.25"/>
    <row r="988" customFormat="1" x14ac:dyDescent="0.25"/>
    <row r="989" customFormat="1" x14ac:dyDescent="0.25"/>
    <row r="990" customFormat="1" x14ac:dyDescent="0.25"/>
    <row r="991" customFormat="1" x14ac:dyDescent="0.25"/>
    <row r="992" customFormat="1" x14ac:dyDescent="0.25"/>
    <row r="993" customFormat="1" x14ac:dyDescent="0.25"/>
    <row r="994" customFormat="1" x14ac:dyDescent="0.25"/>
    <row r="995" customFormat="1" x14ac:dyDescent="0.25"/>
    <row r="996" customFormat="1" x14ac:dyDescent="0.25"/>
    <row r="997" customFormat="1" x14ac:dyDescent="0.25"/>
    <row r="998" customFormat="1" x14ac:dyDescent="0.25"/>
    <row r="999" customFormat="1" x14ac:dyDescent="0.25"/>
    <row r="1000" customFormat="1" x14ac:dyDescent="0.25"/>
    <row r="1001" customFormat="1" x14ac:dyDescent="0.25"/>
    <row r="1002" customFormat="1" x14ac:dyDescent="0.25"/>
    <row r="1003" customFormat="1" x14ac:dyDescent="0.25"/>
    <row r="1004" customFormat="1" x14ac:dyDescent="0.25"/>
    <row r="1005" customFormat="1" x14ac:dyDescent="0.25"/>
    <row r="1006" customFormat="1" x14ac:dyDescent="0.25"/>
    <row r="1007" customFormat="1" x14ac:dyDescent="0.25"/>
    <row r="1008" customFormat="1" x14ac:dyDescent="0.25"/>
    <row r="1009" customFormat="1" x14ac:dyDescent="0.25"/>
    <row r="1010" customFormat="1" x14ac:dyDescent="0.25"/>
    <row r="1011" customFormat="1" x14ac:dyDescent="0.25"/>
    <row r="1012" customFormat="1" x14ac:dyDescent="0.25"/>
    <row r="1013" customFormat="1" x14ac:dyDescent="0.25"/>
    <row r="1014" customFormat="1" x14ac:dyDescent="0.25"/>
    <row r="1015" customFormat="1" x14ac:dyDescent="0.25"/>
    <row r="1016" customFormat="1" x14ac:dyDescent="0.25"/>
    <row r="1017" customFormat="1" x14ac:dyDescent="0.25"/>
    <row r="1018" customFormat="1" x14ac:dyDescent="0.25"/>
    <row r="1019" customFormat="1" x14ac:dyDescent="0.25"/>
    <row r="1020" customFormat="1" x14ac:dyDescent="0.25"/>
    <row r="1021" customFormat="1" x14ac:dyDescent="0.25"/>
    <row r="1022" customFormat="1" x14ac:dyDescent="0.25"/>
    <row r="1023" customFormat="1" x14ac:dyDescent="0.25"/>
    <row r="1024" customFormat="1" x14ac:dyDescent="0.25"/>
    <row r="1025" customFormat="1" x14ac:dyDescent="0.25"/>
    <row r="1026" customFormat="1" x14ac:dyDescent="0.25"/>
    <row r="1027" customFormat="1" x14ac:dyDescent="0.25"/>
    <row r="1028" customFormat="1" x14ac:dyDescent="0.25"/>
    <row r="1029" customFormat="1" x14ac:dyDescent="0.25"/>
    <row r="1030" customFormat="1" x14ac:dyDescent="0.25"/>
    <row r="1031" customFormat="1" x14ac:dyDescent="0.25"/>
    <row r="1032" customFormat="1" x14ac:dyDescent="0.25"/>
    <row r="1033" customFormat="1" x14ac:dyDescent="0.25"/>
    <row r="1034" customFormat="1" x14ac:dyDescent="0.25"/>
    <row r="1035" customFormat="1" x14ac:dyDescent="0.25"/>
    <row r="1036" customFormat="1" x14ac:dyDescent="0.25"/>
    <row r="1037" customFormat="1" x14ac:dyDescent="0.25"/>
    <row r="1038" customFormat="1" x14ac:dyDescent="0.25"/>
    <row r="1039" customFormat="1" x14ac:dyDescent="0.25"/>
    <row r="1040" customFormat="1" x14ac:dyDescent="0.25"/>
    <row r="1041" customFormat="1" x14ac:dyDescent="0.25"/>
    <row r="1042" customFormat="1" x14ac:dyDescent="0.25"/>
    <row r="1043" customFormat="1" x14ac:dyDescent="0.25"/>
    <row r="1044" customFormat="1" x14ac:dyDescent="0.25"/>
    <row r="1045" customFormat="1" x14ac:dyDescent="0.25"/>
    <row r="1046" customFormat="1" x14ac:dyDescent="0.25"/>
    <row r="1047" customFormat="1" x14ac:dyDescent="0.25"/>
    <row r="1048" customFormat="1" x14ac:dyDescent="0.25"/>
    <row r="1049" customFormat="1" x14ac:dyDescent="0.25"/>
    <row r="1050" customFormat="1" x14ac:dyDescent="0.25"/>
    <row r="1051" customFormat="1" x14ac:dyDescent="0.25"/>
    <row r="1052" customFormat="1" x14ac:dyDescent="0.25"/>
    <row r="1053" customFormat="1" x14ac:dyDescent="0.25"/>
    <row r="1054" customFormat="1" x14ac:dyDescent="0.25"/>
    <row r="1055" customFormat="1" x14ac:dyDescent="0.25"/>
    <row r="1056" customFormat="1" x14ac:dyDescent="0.25"/>
    <row r="1057" customFormat="1" x14ac:dyDescent="0.25"/>
    <row r="1058" customFormat="1" x14ac:dyDescent="0.25"/>
    <row r="1059" customFormat="1" x14ac:dyDescent="0.25"/>
    <row r="1060" customFormat="1" x14ac:dyDescent="0.25"/>
    <row r="1061" customFormat="1" x14ac:dyDescent="0.25"/>
    <row r="1062" customFormat="1" x14ac:dyDescent="0.25"/>
    <row r="1063" customFormat="1" x14ac:dyDescent="0.25"/>
    <row r="1064" customFormat="1" x14ac:dyDescent="0.25"/>
    <row r="1065" customFormat="1" x14ac:dyDescent="0.25"/>
    <row r="1066" customFormat="1" x14ac:dyDescent="0.25"/>
    <row r="1067" customFormat="1" x14ac:dyDescent="0.25"/>
    <row r="1068" customFormat="1" x14ac:dyDescent="0.25"/>
    <row r="1069" customFormat="1" x14ac:dyDescent="0.25"/>
    <row r="1070" customFormat="1" x14ac:dyDescent="0.25"/>
    <row r="1071" customFormat="1" x14ac:dyDescent="0.25"/>
    <row r="1072" customFormat="1" x14ac:dyDescent="0.25"/>
    <row r="1073" customFormat="1" x14ac:dyDescent="0.25"/>
    <row r="1074" customFormat="1" x14ac:dyDescent="0.25"/>
    <row r="1075" customFormat="1" x14ac:dyDescent="0.25"/>
    <row r="1076" customFormat="1" x14ac:dyDescent="0.25"/>
    <row r="1077" customFormat="1" x14ac:dyDescent="0.25"/>
    <row r="1078" customFormat="1" x14ac:dyDescent="0.25"/>
    <row r="1079" customFormat="1" x14ac:dyDescent="0.25"/>
    <row r="1080" customFormat="1" x14ac:dyDescent="0.25"/>
    <row r="1081" customFormat="1" x14ac:dyDescent="0.25"/>
    <row r="1082" customFormat="1" x14ac:dyDescent="0.25"/>
    <row r="1083" customFormat="1" x14ac:dyDescent="0.25"/>
    <row r="1084" customFormat="1" x14ac:dyDescent="0.25"/>
    <row r="1085" customFormat="1" x14ac:dyDescent="0.25"/>
    <row r="1086" customFormat="1" x14ac:dyDescent="0.25"/>
    <row r="1087" customFormat="1" x14ac:dyDescent="0.25"/>
    <row r="1088" customFormat="1" x14ac:dyDescent="0.25"/>
    <row r="1089" customFormat="1" x14ac:dyDescent="0.25"/>
    <row r="1090" customFormat="1" x14ac:dyDescent="0.25"/>
    <row r="1091" customFormat="1" x14ac:dyDescent="0.25"/>
    <row r="1092" customFormat="1" x14ac:dyDescent="0.25"/>
    <row r="1093" customFormat="1" x14ac:dyDescent="0.25"/>
    <row r="1094" customFormat="1" x14ac:dyDescent="0.25"/>
    <row r="1095" customFormat="1" x14ac:dyDescent="0.25"/>
    <row r="1096" customFormat="1" x14ac:dyDescent="0.25"/>
    <row r="1097" customFormat="1" x14ac:dyDescent="0.25"/>
    <row r="1098" customFormat="1" x14ac:dyDescent="0.25"/>
    <row r="1099" customFormat="1" x14ac:dyDescent="0.25"/>
    <row r="1100" customFormat="1" x14ac:dyDescent="0.25"/>
    <row r="1101" customFormat="1" x14ac:dyDescent="0.25"/>
    <row r="1102" customFormat="1" x14ac:dyDescent="0.25"/>
    <row r="1103" customFormat="1" x14ac:dyDescent="0.25"/>
    <row r="1104" customFormat="1" x14ac:dyDescent="0.25"/>
    <row r="1105" customFormat="1" x14ac:dyDescent="0.25"/>
    <row r="1106" customFormat="1" x14ac:dyDescent="0.25"/>
    <row r="1107" customFormat="1" x14ac:dyDescent="0.25"/>
    <row r="1108" customFormat="1" x14ac:dyDescent="0.25"/>
    <row r="1109" customFormat="1" x14ac:dyDescent="0.25"/>
    <row r="1110" customFormat="1" x14ac:dyDescent="0.25"/>
    <row r="1111" customFormat="1" x14ac:dyDescent="0.25"/>
    <row r="1112" customFormat="1" x14ac:dyDescent="0.25"/>
    <row r="1113" customFormat="1" x14ac:dyDescent="0.25"/>
    <row r="1114" customFormat="1" x14ac:dyDescent="0.25"/>
    <row r="1115" customFormat="1" x14ac:dyDescent="0.25"/>
    <row r="1116" customFormat="1" x14ac:dyDescent="0.25"/>
    <row r="1117" customFormat="1" x14ac:dyDescent="0.25"/>
    <row r="1118" customFormat="1" x14ac:dyDescent="0.25"/>
    <row r="1119" customFormat="1" x14ac:dyDescent="0.25"/>
    <row r="1120" customFormat="1" x14ac:dyDescent="0.25"/>
    <row r="1121" customFormat="1" x14ac:dyDescent="0.25"/>
    <row r="1122" customFormat="1" x14ac:dyDescent="0.25"/>
    <row r="1123" customFormat="1" x14ac:dyDescent="0.25"/>
    <row r="1124" customFormat="1" x14ac:dyDescent="0.25"/>
    <row r="1125" customFormat="1" x14ac:dyDescent="0.25"/>
    <row r="1126" customFormat="1" x14ac:dyDescent="0.25"/>
    <row r="1127" customFormat="1" x14ac:dyDescent="0.25"/>
    <row r="1128" customFormat="1" x14ac:dyDescent="0.25"/>
    <row r="1129" customFormat="1" x14ac:dyDescent="0.25"/>
    <row r="1130" customFormat="1" x14ac:dyDescent="0.25"/>
    <row r="1131" customFormat="1" x14ac:dyDescent="0.25"/>
    <row r="1132" customFormat="1" x14ac:dyDescent="0.25"/>
    <row r="1133" customFormat="1" x14ac:dyDescent="0.25"/>
    <row r="1134" customFormat="1" x14ac:dyDescent="0.25"/>
    <row r="1135" customFormat="1" x14ac:dyDescent="0.25"/>
    <row r="1136" customFormat="1" x14ac:dyDescent="0.25"/>
    <row r="1137" customFormat="1" x14ac:dyDescent="0.25"/>
    <row r="1138" customFormat="1" x14ac:dyDescent="0.25"/>
    <row r="1139" customFormat="1" x14ac:dyDescent="0.25"/>
    <row r="1140" customFormat="1" x14ac:dyDescent="0.25"/>
    <row r="1141" customFormat="1" x14ac:dyDescent="0.25"/>
    <row r="1142" customFormat="1" x14ac:dyDescent="0.25"/>
    <row r="1143" customFormat="1" x14ac:dyDescent="0.25"/>
    <row r="1144" customFormat="1" x14ac:dyDescent="0.25"/>
    <row r="1145" customFormat="1" x14ac:dyDescent="0.25"/>
    <row r="1146" customFormat="1" x14ac:dyDescent="0.25"/>
    <row r="1147" customFormat="1" x14ac:dyDescent="0.25"/>
    <row r="1148" customFormat="1" x14ac:dyDescent="0.25"/>
    <row r="1149" customFormat="1" x14ac:dyDescent="0.25"/>
    <row r="1150" customFormat="1" x14ac:dyDescent="0.25"/>
    <row r="1151" customFormat="1" x14ac:dyDescent="0.25"/>
    <row r="1152" customFormat="1" x14ac:dyDescent="0.25"/>
    <row r="1153" customFormat="1" x14ac:dyDescent="0.25"/>
    <row r="1154" customFormat="1" x14ac:dyDescent="0.25"/>
    <row r="1155" customFormat="1" x14ac:dyDescent="0.25"/>
    <row r="1156" customFormat="1" x14ac:dyDescent="0.25"/>
    <row r="1157" customFormat="1" x14ac:dyDescent="0.25"/>
    <row r="1158" customFormat="1" x14ac:dyDescent="0.25"/>
    <row r="1159" customFormat="1" x14ac:dyDescent="0.25"/>
    <row r="1160" customFormat="1" x14ac:dyDescent="0.25"/>
    <row r="1161" customFormat="1" x14ac:dyDescent="0.25"/>
    <row r="1162" customFormat="1" x14ac:dyDescent="0.25"/>
    <row r="1163" customFormat="1" x14ac:dyDescent="0.25"/>
    <row r="1164" customFormat="1" x14ac:dyDescent="0.25"/>
    <row r="1165" customFormat="1" x14ac:dyDescent="0.25"/>
    <row r="1166" customFormat="1" x14ac:dyDescent="0.25"/>
    <row r="1167" customFormat="1" x14ac:dyDescent="0.25"/>
    <row r="1168" customFormat="1" x14ac:dyDescent="0.25"/>
    <row r="1169" customFormat="1" x14ac:dyDescent="0.25"/>
    <row r="1170" customFormat="1" x14ac:dyDescent="0.25"/>
    <row r="1171" customFormat="1" x14ac:dyDescent="0.25"/>
    <row r="1172" customFormat="1" x14ac:dyDescent="0.25"/>
    <row r="1173" customFormat="1" x14ac:dyDescent="0.25"/>
    <row r="1174" customFormat="1" x14ac:dyDescent="0.25"/>
    <row r="1175" customFormat="1" x14ac:dyDescent="0.25"/>
    <row r="1176" customFormat="1" x14ac:dyDescent="0.25"/>
    <row r="1177" customFormat="1" x14ac:dyDescent="0.25"/>
    <row r="1178" customFormat="1" x14ac:dyDescent="0.25"/>
    <row r="1179" customFormat="1" x14ac:dyDescent="0.25"/>
    <row r="1180" customFormat="1" x14ac:dyDescent="0.25"/>
    <row r="1181" customFormat="1" x14ac:dyDescent="0.25"/>
    <row r="1182" customFormat="1" x14ac:dyDescent="0.25"/>
    <row r="1183" customFormat="1" x14ac:dyDescent="0.25"/>
    <row r="1184" customFormat="1" x14ac:dyDescent="0.25"/>
    <row r="1185" customFormat="1" x14ac:dyDescent="0.25"/>
    <row r="1186" customFormat="1" x14ac:dyDescent="0.25"/>
    <row r="1187" customFormat="1" x14ac:dyDescent="0.25"/>
    <row r="1188" customFormat="1" x14ac:dyDescent="0.25"/>
    <row r="1189" customFormat="1" x14ac:dyDescent="0.25"/>
    <row r="1190" customFormat="1" x14ac:dyDescent="0.25"/>
    <row r="1191" customFormat="1" x14ac:dyDescent="0.25"/>
    <row r="1192" customFormat="1" x14ac:dyDescent="0.25"/>
    <row r="1193" customFormat="1" x14ac:dyDescent="0.25"/>
    <row r="1194" customFormat="1" x14ac:dyDescent="0.25"/>
    <row r="1195" customFormat="1" x14ac:dyDescent="0.25"/>
    <row r="1196" customFormat="1" x14ac:dyDescent="0.25"/>
    <row r="1197" customFormat="1" x14ac:dyDescent="0.25"/>
    <row r="1198" customFormat="1" x14ac:dyDescent="0.25"/>
    <row r="1199" customFormat="1" x14ac:dyDescent="0.25"/>
    <row r="1200" customFormat="1" x14ac:dyDescent="0.25"/>
    <row r="1201" customFormat="1" x14ac:dyDescent="0.25"/>
    <row r="1202" customFormat="1" x14ac:dyDescent="0.25"/>
    <row r="1203" customFormat="1" x14ac:dyDescent="0.25"/>
    <row r="1204" customFormat="1" x14ac:dyDescent="0.25"/>
    <row r="1205" customFormat="1" x14ac:dyDescent="0.25"/>
    <row r="1206" customFormat="1" x14ac:dyDescent="0.25"/>
    <row r="1207" customFormat="1" x14ac:dyDescent="0.25"/>
    <row r="1208" customFormat="1" x14ac:dyDescent="0.25"/>
    <row r="1209" customFormat="1" x14ac:dyDescent="0.25"/>
    <row r="1210" customFormat="1" x14ac:dyDescent="0.25"/>
    <row r="1211" customFormat="1" x14ac:dyDescent="0.25"/>
    <row r="1212" customFormat="1" x14ac:dyDescent="0.25"/>
    <row r="1213" customFormat="1" x14ac:dyDescent="0.25"/>
    <row r="1214" customFormat="1" x14ac:dyDescent="0.25"/>
    <row r="1215" customFormat="1" x14ac:dyDescent="0.25"/>
    <row r="1216" customFormat="1" x14ac:dyDescent="0.25"/>
    <row r="1217" customFormat="1" x14ac:dyDescent="0.25"/>
    <row r="1218" customFormat="1" x14ac:dyDescent="0.25"/>
    <row r="1219" customFormat="1" x14ac:dyDescent="0.25"/>
    <row r="1220" customFormat="1" x14ac:dyDescent="0.25"/>
    <row r="1221" customFormat="1" x14ac:dyDescent="0.25"/>
    <row r="1222" customFormat="1" x14ac:dyDescent="0.25"/>
    <row r="1223" customFormat="1" x14ac:dyDescent="0.25"/>
    <row r="1224" customFormat="1" x14ac:dyDescent="0.25"/>
    <row r="1225" customFormat="1" x14ac:dyDescent="0.25"/>
    <row r="1226" customFormat="1" x14ac:dyDescent="0.25"/>
    <row r="1227" customFormat="1" x14ac:dyDescent="0.25"/>
    <row r="1228" customFormat="1" x14ac:dyDescent="0.25"/>
    <row r="1229" customFormat="1" x14ac:dyDescent="0.25"/>
    <row r="1230" customFormat="1" x14ac:dyDescent="0.25"/>
    <row r="1231" customFormat="1" x14ac:dyDescent="0.25"/>
    <row r="1232" customFormat="1" x14ac:dyDescent="0.25"/>
    <row r="1233" customFormat="1" x14ac:dyDescent="0.25"/>
    <row r="1234" customFormat="1" x14ac:dyDescent="0.25"/>
    <row r="1235" customFormat="1" x14ac:dyDescent="0.25"/>
    <row r="1236" customFormat="1" x14ac:dyDescent="0.25"/>
    <row r="1237" customFormat="1" x14ac:dyDescent="0.25"/>
    <row r="1238" customFormat="1" x14ac:dyDescent="0.25"/>
    <row r="1239" customFormat="1" x14ac:dyDescent="0.25"/>
    <row r="1240" customFormat="1" x14ac:dyDescent="0.25"/>
    <row r="1241" customFormat="1" x14ac:dyDescent="0.25"/>
    <row r="1242" customFormat="1" x14ac:dyDescent="0.25"/>
    <row r="1243" customFormat="1" x14ac:dyDescent="0.25"/>
    <row r="1244" customFormat="1" x14ac:dyDescent="0.25"/>
    <row r="1245" customFormat="1" x14ac:dyDescent="0.25"/>
    <row r="1246" customFormat="1" x14ac:dyDescent="0.25"/>
    <row r="1247" customFormat="1" x14ac:dyDescent="0.25"/>
    <row r="1248" customFormat="1" x14ac:dyDescent="0.25"/>
    <row r="1249" customFormat="1" x14ac:dyDescent="0.25"/>
    <row r="1250" customFormat="1" x14ac:dyDescent="0.25"/>
    <row r="1251" customFormat="1" x14ac:dyDescent="0.25"/>
    <row r="1252" customFormat="1" x14ac:dyDescent="0.25"/>
    <row r="1253" customFormat="1" x14ac:dyDescent="0.25"/>
    <row r="1254" customFormat="1" x14ac:dyDescent="0.25"/>
    <row r="1255" customFormat="1" x14ac:dyDescent="0.25"/>
    <row r="1256" customFormat="1" x14ac:dyDescent="0.25"/>
    <row r="1257" customFormat="1" x14ac:dyDescent="0.25"/>
    <row r="1258" customFormat="1" x14ac:dyDescent="0.25"/>
    <row r="1259" customFormat="1" x14ac:dyDescent="0.25"/>
    <row r="1260" customFormat="1" x14ac:dyDescent="0.25"/>
    <row r="1261" customFormat="1" x14ac:dyDescent="0.25"/>
    <row r="1262" customFormat="1" x14ac:dyDescent="0.25"/>
    <row r="1263" customFormat="1" x14ac:dyDescent="0.25"/>
    <row r="1264" customFormat="1" x14ac:dyDescent="0.25"/>
    <row r="1265" customFormat="1" x14ac:dyDescent="0.25"/>
    <row r="1266" customFormat="1" x14ac:dyDescent="0.25"/>
    <row r="1267" customFormat="1" x14ac:dyDescent="0.25"/>
    <row r="1268" customFormat="1" x14ac:dyDescent="0.25"/>
    <row r="1269" customFormat="1" x14ac:dyDescent="0.25"/>
    <row r="1270" customFormat="1" x14ac:dyDescent="0.25"/>
    <row r="1271" customFormat="1" x14ac:dyDescent="0.25"/>
    <row r="1272" customFormat="1" x14ac:dyDescent="0.25"/>
    <row r="1273" customFormat="1" x14ac:dyDescent="0.25"/>
    <row r="1274" customFormat="1" x14ac:dyDescent="0.25"/>
    <row r="1275" customFormat="1" x14ac:dyDescent="0.25"/>
    <row r="1276" customFormat="1" x14ac:dyDescent="0.25"/>
    <row r="1277" customFormat="1" x14ac:dyDescent="0.25"/>
    <row r="1278" customFormat="1" x14ac:dyDescent="0.25"/>
    <row r="1279" customFormat="1" x14ac:dyDescent="0.25"/>
    <row r="1280" customFormat="1" x14ac:dyDescent="0.25"/>
    <row r="1281" customFormat="1" x14ac:dyDescent="0.25"/>
    <row r="1282" customFormat="1" x14ac:dyDescent="0.25"/>
    <row r="1283" customFormat="1" x14ac:dyDescent="0.25"/>
    <row r="1284" customFormat="1" x14ac:dyDescent="0.25"/>
    <row r="1285" customFormat="1" x14ac:dyDescent="0.25"/>
    <row r="1286" customFormat="1" x14ac:dyDescent="0.25"/>
    <row r="1287" customFormat="1" x14ac:dyDescent="0.25"/>
    <row r="1288" customFormat="1" x14ac:dyDescent="0.25"/>
    <row r="1289" customFormat="1" x14ac:dyDescent="0.25"/>
    <row r="1290" customFormat="1" x14ac:dyDescent="0.25"/>
    <row r="1291" customFormat="1" x14ac:dyDescent="0.25"/>
    <row r="1292" customFormat="1" x14ac:dyDescent="0.25"/>
    <row r="1293" customFormat="1" x14ac:dyDescent="0.25"/>
    <row r="1294" customFormat="1" x14ac:dyDescent="0.25"/>
    <row r="1295" customFormat="1" x14ac:dyDescent="0.25"/>
    <row r="1296" customFormat="1" x14ac:dyDescent="0.25"/>
    <row r="1297" customFormat="1" x14ac:dyDescent="0.25"/>
    <row r="1298" customFormat="1" x14ac:dyDescent="0.25"/>
    <row r="1299" customFormat="1" x14ac:dyDescent="0.25"/>
    <row r="1300" customFormat="1" x14ac:dyDescent="0.25"/>
    <row r="1301" customFormat="1" x14ac:dyDescent="0.25"/>
    <row r="1302" customFormat="1" x14ac:dyDescent="0.25"/>
    <row r="1303" customFormat="1" x14ac:dyDescent="0.25"/>
    <row r="1304" customFormat="1" x14ac:dyDescent="0.25"/>
    <row r="1305" customFormat="1" x14ac:dyDescent="0.25"/>
    <row r="1306" customFormat="1" x14ac:dyDescent="0.25"/>
    <row r="1307" customFormat="1" x14ac:dyDescent="0.25"/>
    <row r="1308" customFormat="1" x14ac:dyDescent="0.25"/>
    <row r="1309" customFormat="1" x14ac:dyDescent="0.25"/>
    <row r="1310" customFormat="1" x14ac:dyDescent="0.25"/>
    <row r="1311" customFormat="1" x14ac:dyDescent="0.25"/>
    <row r="1312" customFormat="1" x14ac:dyDescent="0.25"/>
    <row r="1313" customFormat="1" x14ac:dyDescent="0.25"/>
    <row r="1314" customFormat="1" x14ac:dyDescent="0.25"/>
    <row r="1315" customFormat="1" x14ac:dyDescent="0.25"/>
    <row r="1316" customFormat="1" x14ac:dyDescent="0.25"/>
    <row r="1317" customFormat="1" x14ac:dyDescent="0.25"/>
    <row r="1318" customFormat="1" x14ac:dyDescent="0.25"/>
    <row r="1319" customFormat="1" x14ac:dyDescent="0.25"/>
    <row r="1320" customFormat="1" x14ac:dyDescent="0.25"/>
    <row r="1321" customFormat="1" x14ac:dyDescent="0.25"/>
    <row r="1322" customFormat="1" x14ac:dyDescent="0.25"/>
    <row r="1323" customFormat="1" x14ac:dyDescent="0.25"/>
    <row r="1324" customFormat="1" x14ac:dyDescent="0.25"/>
    <row r="1325" customFormat="1" x14ac:dyDescent="0.25"/>
    <row r="1326" customFormat="1" x14ac:dyDescent="0.25"/>
    <row r="1327" customFormat="1" x14ac:dyDescent="0.25"/>
    <row r="1328" customFormat="1" x14ac:dyDescent="0.25"/>
    <row r="1329" customFormat="1" x14ac:dyDescent="0.25"/>
    <row r="1330" customFormat="1" x14ac:dyDescent="0.25"/>
    <row r="1331" customFormat="1" x14ac:dyDescent="0.25"/>
    <row r="1332" customFormat="1" x14ac:dyDescent="0.25"/>
    <row r="1333" customFormat="1" x14ac:dyDescent="0.25"/>
    <row r="1334" customFormat="1" x14ac:dyDescent="0.25"/>
    <row r="1335" customFormat="1" x14ac:dyDescent="0.25"/>
    <row r="1336" customFormat="1" x14ac:dyDescent="0.25"/>
    <row r="1337" customFormat="1" x14ac:dyDescent="0.25"/>
    <row r="1338" customFormat="1" x14ac:dyDescent="0.25"/>
    <row r="1339" customFormat="1" x14ac:dyDescent="0.25"/>
    <row r="1340" customFormat="1" x14ac:dyDescent="0.25"/>
    <row r="1341" customFormat="1" x14ac:dyDescent="0.25"/>
    <row r="1342" customFormat="1" x14ac:dyDescent="0.25"/>
    <row r="1343" customFormat="1" x14ac:dyDescent="0.25"/>
    <row r="1344" customFormat="1" x14ac:dyDescent="0.25"/>
    <row r="1345" customFormat="1" x14ac:dyDescent="0.25"/>
    <row r="1346" customFormat="1" x14ac:dyDescent="0.25"/>
    <row r="1347" customFormat="1" x14ac:dyDescent="0.25"/>
    <row r="1348" customFormat="1" x14ac:dyDescent="0.25"/>
    <row r="1349" customFormat="1" x14ac:dyDescent="0.25"/>
    <row r="1350" customFormat="1" x14ac:dyDescent="0.25"/>
    <row r="1351" customFormat="1" x14ac:dyDescent="0.25"/>
    <row r="1352" customFormat="1" x14ac:dyDescent="0.25"/>
    <row r="1353" customFormat="1" x14ac:dyDescent="0.25"/>
    <row r="1354" customFormat="1" x14ac:dyDescent="0.25"/>
    <row r="1355" customFormat="1" x14ac:dyDescent="0.25"/>
    <row r="1356" customFormat="1" x14ac:dyDescent="0.25"/>
    <row r="1357" customFormat="1" x14ac:dyDescent="0.25"/>
    <row r="1358" customFormat="1" x14ac:dyDescent="0.25"/>
    <row r="1359" customFormat="1" x14ac:dyDescent="0.25"/>
    <row r="1360" customFormat="1" x14ac:dyDescent="0.25"/>
    <row r="1361" customFormat="1" x14ac:dyDescent="0.25"/>
    <row r="1362" customFormat="1" x14ac:dyDescent="0.25"/>
    <row r="1363" customFormat="1" x14ac:dyDescent="0.25"/>
    <row r="1364" customFormat="1" x14ac:dyDescent="0.25"/>
    <row r="1365" customFormat="1" x14ac:dyDescent="0.25"/>
    <row r="1366" customFormat="1" x14ac:dyDescent="0.25"/>
    <row r="1367" customFormat="1" x14ac:dyDescent="0.25"/>
    <row r="1368" customFormat="1" x14ac:dyDescent="0.25"/>
    <row r="1369" customFormat="1" x14ac:dyDescent="0.25"/>
    <row r="1370" customFormat="1" x14ac:dyDescent="0.25"/>
    <row r="1371" customFormat="1" x14ac:dyDescent="0.25"/>
    <row r="1372" customFormat="1" x14ac:dyDescent="0.25"/>
    <row r="1373" customFormat="1" x14ac:dyDescent="0.25"/>
    <row r="1374" customFormat="1" x14ac:dyDescent="0.25"/>
    <row r="1375" customFormat="1" x14ac:dyDescent="0.25"/>
    <row r="1376" customFormat="1" x14ac:dyDescent="0.25"/>
    <row r="1377" customFormat="1" x14ac:dyDescent="0.25"/>
    <row r="1378" customFormat="1" x14ac:dyDescent="0.25"/>
    <row r="1379" customFormat="1" x14ac:dyDescent="0.25"/>
    <row r="1380" customFormat="1" x14ac:dyDescent="0.25"/>
    <row r="1381" customFormat="1" x14ac:dyDescent="0.25"/>
    <row r="1382" customFormat="1" x14ac:dyDescent="0.25"/>
    <row r="1383" customFormat="1" x14ac:dyDescent="0.25"/>
    <row r="1384" customFormat="1" x14ac:dyDescent="0.25"/>
    <row r="1385" customFormat="1" x14ac:dyDescent="0.25"/>
    <row r="1386" customFormat="1" x14ac:dyDescent="0.25"/>
    <row r="1387" customFormat="1" x14ac:dyDescent="0.25"/>
    <row r="1388" customFormat="1" x14ac:dyDescent="0.25"/>
    <row r="1389" customFormat="1" x14ac:dyDescent="0.25"/>
    <row r="1390" customFormat="1" x14ac:dyDescent="0.25"/>
    <row r="1391" customFormat="1" x14ac:dyDescent="0.25"/>
    <row r="1392" customFormat="1" x14ac:dyDescent="0.25"/>
    <row r="1393" customFormat="1" x14ac:dyDescent="0.25"/>
    <row r="1394" customFormat="1" x14ac:dyDescent="0.25"/>
    <row r="1395" customFormat="1" x14ac:dyDescent="0.25"/>
    <row r="1396" customFormat="1" x14ac:dyDescent="0.25"/>
    <row r="1397" customFormat="1" x14ac:dyDescent="0.25"/>
    <row r="1398" customFormat="1" x14ac:dyDescent="0.25"/>
    <row r="1399" customFormat="1" x14ac:dyDescent="0.25"/>
    <row r="1400" customFormat="1" x14ac:dyDescent="0.25"/>
    <row r="1401" customFormat="1" x14ac:dyDescent="0.25"/>
    <row r="1402" customFormat="1" x14ac:dyDescent="0.25"/>
    <row r="1403" customFormat="1" x14ac:dyDescent="0.25"/>
    <row r="1404" customFormat="1" x14ac:dyDescent="0.25"/>
    <row r="1405" customFormat="1" x14ac:dyDescent="0.25"/>
    <row r="1406" customFormat="1" x14ac:dyDescent="0.25"/>
    <row r="1407" customFormat="1" x14ac:dyDescent="0.25"/>
    <row r="1408" customFormat="1" x14ac:dyDescent="0.25"/>
    <row r="1409" customFormat="1" x14ac:dyDescent="0.25"/>
    <row r="1410" customFormat="1" x14ac:dyDescent="0.25"/>
    <row r="1411" customFormat="1" x14ac:dyDescent="0.25"/>
    <row r="1412" customFormat="1" x14ac:dyDescent="0.25"/>
    <row r="1413" customFormat="1" x14ac:dyDescent="0.25"/>
    <row r="1414" customFormat="1" x14ac:dyDescent="0.25"/>
    <row r="1415" customFormat="1" x14ac:dyDescent="0.25"/>
    <row r="1416" customFormat="1" x14ac:dyDescent="0.25"/>
    <row r="1417" customFormat="1" x14ac:dyDescent="0.25"/>
    <row r="1418" customFormat="1" x14ac:dyDescent="0.25"/>
    <row r="1419" customFormat="1" x14ac:dyDescent="0.25"/>
    <row r="1420" customFormat="1" x14ac:dyDescent="0.25"/>
    <row r="1421" customFormat="1" x14ac:dyDescent="0.25"/>
    <row r="1422" customFormat="1" x14ac:dyDescent="0.25"/>
    <row r="1423" customFormat="1" x14ac:dyDescent="0.25"/>
    <row r="1424" customFormat="1" x14ac:dyDescent="0.25"/>
    <row r="1425" customFormat="1" x14ac:dyDescent="0.25"/>
    <row r="1426" customFormat="1" x14ac:dyDescent="0.25"/>
    <row r="1427" customFormat="1" x14ac:dyDescent="0.25"/>
    <row r="1428" customFormat="1" x14ac:dyDescent="0.25"/>
    <row r="1429" customFormat="1" x14ac:dyDescent="0.25"/>
    <row r="1430" customFormat="1" x14ac:dyDescent="0.25"/>
    <row r="1431" customFormat="1" x14ac:dyDescent="0.25"/>
    <row r="1432" customFormat="1" x14ac:dyDescent="0.25"/>
    <row r="1433" customFormat="1" x14ac:dyDescent="0.25"/>
    <row r="1434" customFormat="1" x14ac:dyDescent="0.25"/>
    <row r="1435" customFormat="1" x14ac:dyDescent="0.25"/>
    <row r="1436" customFormat="1" x14ac:dyDescent="0.25"/>
    <row r="1437" customFormat="1" x14ac:dyDescent="0.25"/>
    <row r="1438" customFormat="1" x14ac:dyDescent="0.25"/>
    <row r="1439" customFormat="1" x14ac:dyDescent="0.25"/>
    <row r="1440" customFormat="1" x14ac:dyDescent="0.25"/>
    <row r="1441" customFormat="1" x14ac:dyDescent="0.25"/>
    <row r="1442" customFormat="1" x14ac:dyDescent="0.25"/>
    <row r="1443" customFormat="1" x14ac:dyDescent="0.25"/>
    <row r="1444" customFormat="1" x14ac:dyDescent="0.25"/>
    <row r="1445" customFormat="1" x14ac:dyDescent="0.25"/>
    <row r="1446" customFormat="1" x14ac:dyDescent="0.25"/>
    <row r="1447" customFormat="1" x14ac:dyDescent="0.25"/>
    <row r="1448" customFormat="1" x14ac:dyDescent="0.25"/>
    <row r="1449" customFormat="1" x14ac:dyDescent="0.25"/>
    <row r="1450" customFormat="1" x14ac:dyDescent="0.25"/>
    <row r="1451" customFormat="1" x14ac:dyDescent="0.25"/>
    <row r="1452" customFormat="1" x14ac:dyDescent="0.25"/>
    <row r="1453" customFormat="1" x14ac:dyDescent="0.25"/>
    <row r="1454" customFormat="1" x14ac:dyDescent="0.25"/>
    <row r="1455" customFormat="1" x14ac:dyDescent="0.25"/>
    <row r="1456" customFormat="1" x14ac:dyDescent="0.25"/>
    <row r="1457" customFormat="1" x14ac:dyDescent="0.25"/>
    <row r="1458" customFormat="1" x14ac:dyDescent="0.25"/>
    <row r="1459" customFormat="1" x14ac:dyDescent="0.25"/>
    <row r="1460" customFormat="1" x14ac:dyDescent="0.25"/>
    <row r="1461" customFormat="1" x14ac:dyDescent="0.25"/>
    <row r="1462" customFormat="1" x14ac:dyDescent="0.25"/>
    <row r="1463" customFormat="1" x14ac:dyDescent="0.25"/>
    <row r="1464" customFormat="1" x14ac:dyDescent="0.25"/>
    <row r="1465" customFormat="1" x14ac:dyDescent="0.25"/>
    <row r="1466" customFormat="1" x14ac:dyDescent="0.25"/>
    <row r="1467" customFormat="1" x14ac:dyDescent="0.25"/>
    <row r="1468" customFormat="1" x14ac:dyDescent="0.25"/>
    <row r="1469" customFormat="1" x14ac:dyDescent="0.25"/>
    <row r="1470" customFormat="1" x14ac:dyDescent="0.25"/>
    <row r="1471" customFormat="1" x14ac:dyDescent="0.25"/>
    <row r="1472" customFormat="1" x14ac:dyDescent="0.25"/>
    <row r="1473" customFormat="1" x14ac:dyDescent="0.25"/>
    <row r="1474" customFormat="1" x14ac:dyDescent="0.25"/>
    <row r="1475" customFormat="1" x14ac:dyDescent="0.25"/>
    <row r="1476" customFormat="1" x14ac:dyDescent="0.25"/>
    <row r="1477" customFormat="1" x14ac:dyDescent="0.25"/>
    <row r="1478" customFormat="1" x14ac:dyDescent="0.25"/>
    <row r="1479" customFormat="1" x14ac:dyDescent="0.25"/>
    <row r="1480" customFormat="1" x14ac:dyDescent="0.25"/>
    <row r="1481" customFormat="1" x14ac:dyDescent="0.25"/>
    <row r="1482" customFormat="1" x14ac:dyDescent="0.25"/>
    <row r="1483" customFormat="1" x14ac:dyDescent="0.25"/>
    <row r="1484" customFormat="1" x14ac:dyDescent="0.25"/>
    <row r="1485" customFormat="1" x14ac:dyDescent="0.25"/>
    <row r="1486" customFormat="1" x14ac:dyDescent="0.25"/>
    <row r="1487" customFormat="1" x14ac:dyDescent="0.25"/>
    <row r="1488" customFormat="1" x14ac:dyDescent="0.25"/>
    <row r="1489" customFormat="1" x14ac:dyDescent="0.25"/>
    <row r="1490" customFormat="1" x14ac:dyDescent="0.25"/>
    <row r="1491" customFormat="1" x14ac:dyDescent="0.25"/>
    <row r="1492" customFormat="1" x14ac:dyDescent="0.25"/>
    <row r="1493" customFormat="1" x14ac:dyDescent="0.25"/>
    <row r="1494" customFormat="1" x14ac:dyDescent="0.25"/>
    <row r="1495" customFormat="1" x14ac:dyDescent="0.25"/>
    <row r="1496" customFormat="1" x14ac:dyDescent="0.25"/>
    <row r="1497" customFormat="1" x14ac:dyDescent="0.25"/>
    <row r="1498" customFormat="1" x14ac:dyDescent="0.25"/>
    <row r="1499" customFormat="1" x14ac:dyDescent="0.25"/>
    <row r="1500" customFormat="1" x14ac:dyDescent="0.25"/>
    <row r="1501" customFormat="1" x14ac:dyDescent="0.25"/>
    <row r="1502" customFormat="1" x14ac:dyDescent="0.25"/>
    <row r="1503" customFormat="1" x14ac:dyDescent="0.25"/>
    <row r="1504" customFormat="1" x14ac:dyDescent="0.25"/>
    <row r="1505" customFormat="1" x14ac:dyDescent="0.25"/>
    <row r="1506" customFormat="1" x14ac:dyDescent="0.25"/>
    <row r="1507" customFormat="1" x14ac:dyDescent="0.25"/>
    <row r="1508" customFormat="1" x14ac:dyDescent="0.25"/>
    <row r="1509" customFormat="1" x14ac:dyDescent="0.25"/>
    <row r="1510" customFormat="1" x14ac:dyDescent="0.25"/>
    <row r="1511" customFormat="1" x14ac:dyDescent="0.25"/>
    <row r="1512" customFormat="1" x14ac:dyDescent="0.25"/>
    <row r="1513" customFormat="1" x14ac:dyDescent="0.25"/>
    <row r="1514" customFormat="1" x14ac:dyDescent="0.25"/>
    <row r="1515" customFormat="1" x14ac:dyDescent="0.25"/>
    <row r="1516" customFormat="1" x14ac:dyDescent="0.25"/>
    <row r="1517" customFormat="1" x14ac:dyDescent="0.25"/>
    <row r="1518" customFormat="1" x14ac:dyDescent="0.25"/>
    <row r="1519" customFormat="1" x14ac:dyDescent="0.25"/>
    <row r="1520" customFormat="1" x14ac:dyDescent="0.25"/>
    <row r="1521" customFormat="1" x14ac:dyDescent="0.25"/>
    <row r="1522" customFormat="1" x14ac:dyDescent="0.25"/>
    <row r="1523" customFormat="1" x14ac:dyDescent="0.25"/>
    <row r="1524" customFormat="1" x14ac:dyDescent="0.25"/>
    <row r="1525" customFormat="1" x14ac:dyDescent="0.25"/>
    <row r="1526" customFormat="1" x14ac:dyDescent="0.25"/>
    <row r="1527" customFormat="1" x14ac:dyDescent="0.25"/>
    <row r="1528" customFormat="1" x14ac:dyDescent="0.25"/>
    <row r="1529" customFormat="1" x14ac:dyDescent="0.25"/>
    <row r="1530" customFormat="1" x14ac:dyDescent="0.25"/>
    <row r="1531" customFormat="1" x14ac:dyDescent="0.25"/>
    <row r="1532" customFormat="1" x14ac:dyDescent="0.25"/>
    <row r="1533" customFormat="1" x14ac:dyDescent="0.25"/>
    <row r="1534" customFormat="1" x14ac:dyDescent="0.25"/>
    <row r="1535" customFormat="1" x14ac:dyDescent="0.25"/>
    <row r="1536" customFormat="1" x14ac:dyDescent="0.25"/>
    <row r="1537" customFormat="1" x14ac:dyDescent="0.25"/>
    <row r="1538" customFormat="1" x14ac:dyDescent="0.25"/>
    <row r="1539" customFormat="1" x14ac:dyDescent="0.25"/>
    <row r="1540" customFormat="1" x14ac:dyDescent="0.25"/>
    <row r="1541" customFormat="1" x14ac:dyDescent="0.25"/>
    <row r="1542" customFormat="1" x14ac:dyDescent="0.25"/>
    <row r="1543" customFormat="1" x14ac:dyDescent="0.25"/>
    <row r="1544" customFormat="1" x14ac:dyDescent="0.25"/>
    <row r="1545" customFormat="1" x14ac:dyDescent="0.25"/>
    <row r="1546" customFormat="1" x14ac:dyDescent="0.25"/>
    <row r="1547" customFormat="1" x14ac:dyDescent="0.25"/>
    <row r="1548" customFormat="1" x14ac:dyDescent="0.25"/>
    <row r="1549" customFormat="1" x14ac:dyDescent="0.25"/>
    <row r="1550" customFormat="1" x14ac:dyDescent="0.25"/>
    <row r="1551" customFormat="1" x14ac:dyDescent="0.25"/>
    <row r="1552" customFormat="1" x14ac:dyDescent="0.25"/>
    <row r="1553" customFormat="1" x14ac:dyDescent="0.25"/>
    <row r="1554" customFormat="1" x14ac:dyDescent="0.25"/>
    <row r="1555" customFormat="1" x14ac:dyDescent="0.25"/>
    <row r="1556" customFormat="1" x14ac:dyDescent="0.25"/>
    <row r="1557" customFormat="1" x14ac:dyDescent="0.25"/>
    <row r="1558" customFormat="1" x14ac:dyDescent="0.25"/>
    <row r="1559" customFormat="1" x14ac:dyDescent="0.25"/>
    <row r="1560" customFormat="1" x14ac:dyDescent="0.25"/>
    <row r="1561" customFormat="1" x14ac:dyDescent="0.25"/>
    <row r="1562" customFormat="1" x14ac:dyDescent="0.25"/>
    <row r="1563" customFormat="1" x14ac:dyDescent="0.25"/>
    <row r="1564" customFormat="1" x14ac:dyDescent="0.25"/>
    <row r="1565" customFormat="1" x14ac:dyDescent="0.25"/>
    <row r="1566" customFormat="1" x14ac:dyDescent="0.25"/>
    <row r="1567" customFormat="1" x14ac:dyDescent="0.25"/>
    <row r="1568" customFormat="1" x14ac:dyDescent="0.25"/>
    <row r="1569" customFormat="1" x14ac:dyDescent="0.25"/>
    <row r="1570" customFormat="1" x14ac:dyDescent="0.25"/>
    <row r="1571" customFormat="1" x14ac:dyDescent="0.25"/>
    <row r="1572" customFormat="1" x14ac:dyDescent="0.25"/>
    <row r="1573" customFormat="1" x14ac:dyDescent="0.25"/>
    <row r="1574" customFormat="1" x14ac:dyDescent="0.25"/>
    <row r="1575" customFormat="1" x14ac:dyDescent="0.25"/>
    <row r="1576" customFormat="1" x14ac:dyDescent="0.25"/>
    <row r="1577" customFormat="1" x14ac:dyDescent="0.25"/>
    <row r="1578" customFormat="1" x14ac:dyDescent="0.25"/>
    <row r="1579" customFormat="1" x14ac:dyDescent="0.25"/>
    <row r="1580" customFormat="1" x14ac:dyDescent="0.25"/>
    <row r="1581" customFormat="1" x14ac:dyDescent="0.25"/>
    <row r="1582" customFormat="1" x14ac:dyDescent="0.25"/>
    <row r="1583" customFormat="1" x14ac:dyDescent="0.25"/>
    <row r="1584" customFormat="1" x14ac:dyDescent="0.25"/>
    <row r="1585" customFormat="1" x14ac:dyDescent="0.25"/>
    <row r="1586" customFormat="1" x14ac:dyDescent="0.25"/>
    <row r="1587" customFormat="1" x14ac:dyDescent="0.25"/>
    <row r="1588" customFormat="1" x14ac:dyDescent="0.25"/>
    <row r="1589" customFormat="1" x14ac:dyDescent="0.25"/>
    <row r="1590" customFormat="1" x14ac:dyDescent="0.25"/>
    <row r="1591" customFormat="1" x14ac:dyDescent="0.25"/>
    <row r="1592" customFormat="1" x14ac:dyDescent="0.25"/>
    <row r="1593" customFormat="1" x14ac:dyDescent="0.25"/>
    <row r="1594" customFormat="1" x14ac:dyDescent="0.25"/>
    <row r="1595" customFormat="1" x14ac:dyDescent="0.25"/>
    <row r="1596" customFormat="1" x14ac:dyDescent="0.25"/>
    <row r="1597" customFormat="1" x14ac:dyDescent="0.25"/>
    <row r="1598" customFormat="1" x14ac:dyDescent="0.25"/>
    <row r="1599" customFormat="1" x14ac:dyDescent="0.25"/>
    <row r="1600" customFormat="1" x14ac:dyDescent="0.25"/>
    <row r="1601" customFormat="1" x14ac:dyDescent="0.25"/>
    <row r="1602" customFormat="1" x14ac:dyDescent="0.25"/>
    <row r="1603" customFormat="1" x14ac:dyDescent="0.25"/>
    <row r="1604" customFormat="1" x14ac:dyDescent="0.25"/>
    <row r="1605" customFormat="1" x14ac:dyDescent="0.25"/>
    <row r="1606" customFormat="1" x14ac:dyDescent="0.25"/>
    <row r="1607" customFormat="1" x14ac:dyDescent="0.25"/>
    <row r="1608" customFormat="1" x14ac:dyDescent="0.25"/>
    <row r="1609" customFormat="1" x14ac:dyDescent="0.25"/>
    <row r="1610" customFormat="1" x14ac:dyDescent="0.25"/>
    <row r="1611" customFormat="1" x14ac:dyDescent="0.25"/>
    <row r="1612" customFormat="1" x14ac:dyDescent="0.25"/>
    <row r="1613" customFormat="1" x14ac:dyDescent="0.25"/>
    <row r="1614" customFormat="1" x14ac:dyDescent="0.25"/>
    <row r="1615" customFormat="1" x14ac:dyDescent="0.25"/>
    <row r="1616" customFormat="1" x14ac:dyDescent="0.25"/>
    <row r="1617" customFormat="1" x14ac:dyDescent="0.25"/>
    <row r="1618" customFormat="1" x14ac:dyDescent="0.25"/>
    <row r="1619" customFormat="1" x14ac:dyDescent="0.25"/>
    <row r="1620" customFormat="1" x14ac:dyDescent="0.25"/>
    <row r="1621" customFormat="1" x14ac:dyDescent="0.25"/>
    <row r="1622" customFormat="1" x14ac:dyDescent="0.25"/>
    <row r="1623" customFormat="1" x14ac:dyDescent="0.25"/>
    <row r="1624" customFormat="1" x14ac:dyDescent="0.25"/>
    <row r="1625" customFormat="1" x14ac:dyDescent="0.25"/>
    <row r="1626" customFormat="1" x14ac:dyDescent="0.25"/>
    <row r="1627" customFormat="1" x14ac:dyDescent="0.25"/>
    <row r="1628" customFormat="1" x14ac:dyDescent="0.25"/>
    <row r="1629" customFormat="1" x14ac:dyDescent="0.25"/>
    <row r="1630" customFormat="1" x14ac:dyDescent="0.25"/>
    <row r="1631" customFormat="1" x14ac:dyDescent="0.25"/>
    <row r="1632" customFormat="1" x14ac:dyDescent="0.25"/>
    <row r="1633" customFormat="1" x14ac:dyDescent="0.25"/>
    <row r="1634" customFormat="1" x14ac:dyDescent="0.25"/>
    <row r="1635" customFormat="1" x14ac:dyDescent="0.25"/>
    <row r="1636" customFormat="1" x14ac:dyDescent="0.25"/>
    <row r="1637" customFormat="1" x14ac:dyDescent="0.25"/>
    <row r="1638" customFormat="1" x14ac:dyDescent="0.25"/>
    <row r="1639" customFormat="1" x14ac:dyDescent="0.25"/>
    <row r="1640" customFormat="1" x14ac:dyDescent="0.25"/>
    <row r="1641" customFormat="1" x14ac:dyDescent="0.25"/>
    <row r="1642" customFormat="1" x14ac:dyDescent="0.25"/>
    <row r="1643" customFormat="1" x14ac:dyDescent="0.25"/>
    <row r="1644" customFormat="1" x14ac:dyDescent="0.25"/>
    <row r="1645" customFormat="1" x14ac:dyDescent="0.25"/>
    <row r="1646" customFormat="1" x14ac:dyDescent="0.25"/>
    <row r="1647" customFormat="1" x14ac:dyDescent="0.25"/>
    <row r="1648" customFormat="1" x14ac:dyDescent="0.25"/>
    <row r="1649" customFormat="1" x14ac:dyDescent="0.25"/>
    <row r="1650" customFormat="1" x14ac:dyDescent="0.25"/>
    <row r="1651" customFormat="1" x14ac:dyDescent="0.25"/>
    <row r="1652" customFormat="1" x14ac:dyDescent="0.25"/>
    <row r="1653" customFormat="1" x14ac:dyDescent="0.25"/>
    <row r="1654" customFormat="1" x14ac:dyDescent="0.25"/>
    <row r="1655" customFormat="1" x14ac:dyDescent="0.25"/>
    <row r="1656" customFormat="1" x14ac:dyDescent="0.25"/>
    <row r="1657" customFormat="1" x14ac:dyDescent="0.25"/>
    <row r="1658" customFormat="1" x14ac:dyDescent="0.25"/>
    <row r="1659" customFormat="1" x14ac:dyDescent="0.25"/>
    <row r="1660" customFormat="1" x14ac:dyDescent="0.25"/>
    <row r="1661" customFormat="1" x14ac:dyDescent="0.25"/>
    <row r="1662" customFormat="1" x14ac:dyDescent="0.25"/>
    <row r="1663" customFormat="1" x14ac:dyDescent="0.25"/>
    <row r="1664" customFormat="1" x14ac:dyDescent="0.25"/>
    <row r="1665" customFormat="1" x14ac:dyDescent="0.25"/>
    <row r="1666" customFormat="1" x14ac:dyDescent="0.25"/>
    <row r="1667" customFormat="1" x14ac:dyDescent="0.25"/>
    <row r="1668" customFormat="1" x14ac:dyDescent="0.25"/>
    <row r="1669" customFormat="1" x14ac:dyDescent="0.25"/>
    <row r="1670" customFormat="1" x14ac:dyDescent="0.25"/>
    <row r="1671" customFormat="1" x14ac:dyDescent="0.25"/>
    <row r="1672" customFormat="1" x14ac:dyDescent="0.25"/>
    <row r="1673" customFormat="1" x14ac:dyDescent="0.25"/>
    <row r="1674" customFormat="1" x14ac:dyDescent="0.25"/>
    <row r="1675" customFormat="1" x14ac:dyDescent="0.25"/>
    <row r="1676" customFormat="1" x14ac:dyDescent="0.25"/>
    <row r="1677" customFormat="1" x14ac:dyDescent="0.25"/>
    <row r="1678" customFormat="1" x14ac:dyDescent="0.25"/>
    <row r="1679" customFormat="1" x14ac:dyDescent="0.25"/>
    <row r="1680" customFormat="1" x14ac:dyDescent="0.25"/>
    <row r="1681" customFormat="1" x14ac:dyDescent="0.25"/>
    <row r="1682" customFormat="1" x14ac:dyDescent="0.25"/>
  </sheetData>
  <mergeCells count="2">
    <mergeCell ref="B2:T3"/>
    <mergeCell ref="B6:G6"/>
  </mergeCells>
  <pageMargins left="0.7" right="0.7" top="0.75" bottom="0.75" header="0.3" footer="0.3"/>
  <pageSetup orientation="portrait" horizontalDpi="0" verticalDpi="0"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FB404-4C0F-46ED-9F93-EE3245985052}">
  <sheetPr codeName="Sheet3">
    <tabColor theme="3"/>
  </sheetPr>
  <dimension ref="B1:U1682"/>
  <sheetViews>
    <sheetView showGridLines="0" zoomScale="85" zoomScaleNormal="85" workbookViewId="0">
      <pane ySplit="6" topLeftCell="A7" activePane="bottomLeft" state="frozen"/>
      <selection activeCell="B6" sqref="B6:G6"/>
      <selection pane="bottomLeft" activeCell="B6" sqref="B6:G6"/>
    </sheetView>
  </sheetViews>
  <sheetFormatPr defaultRowHeight="15" x14ac:dyDescent="0.25"/>
  <cols>
    <col min="1" max="1" width="2.42578125" customWidth="1"/>
    <col min="8" max="8" width="1.85546875" customWidth="1"/>
    <col min="9" max="9" width="48.85546875" customWidth="1"/>
    <col min="10" max="10" width="8.140625" bestFit="1" customWidth="1"/>
    <col min="11" max="11" width="16.42578125" style="5" bestFit="1" customWidth="1"/>
    <col min="12" max="12" width="9.7109375" style="5" bestFit="1" customWidth="1"/>
    <col min="13" max="13" width="10.85546875" style="5" bestFit="1" customWidth="1"/>
    <col min="14" max="14" width="8" style="5" bestFit="1" customWidth="1"/>
    <col min="15" max="18" width="11.28515625" style="5" bestFit="1" customWidth="1"/>
    <col min="19" max="19" width="7.140625" style="5" bestFit="1" customWidth="1"/>
    <col min="20" max="20" width="8.140625" style="5" customWidth="1"/>
    <col min="21" max="22" width="11.7109375" bestFit="1" customWidth="1"/>
    <col min="23" max="130" width="22.28515625" bestFit="1" customWidth="1"/>
    <col min="131" max="131" width="26.140625" bestFit="1" customWidth="1"/>
    <col min="132" max="132" width="27.28515625" bestFit="1" customWidth="1"/>
    <col min="133" max="133" width="23.5703125" bestFit="1" customWidth="1"/>
    <col min="134" max="135" width="12.140625" bestFit="1" customWidth="1"/>
    <col min="136" max="136" width="9" bestFit="1" customWidth="1"/>
    <col min="137" max="137" width="18.140625" bestFit="1" customWidth="1"/>
    <col min="138" max="138" width="12.140625" bestFit="1" customWidth="1"/>
    <col min="139" max="139" width="13.140625" bestFit="1" customWidth="1"/>
    <col min="140" max="140" width="12" bestFit="1" customWidth="1"/>
  </cols>
  <sheetData>
    <row r="1" spans="2:21" ht="4.5" customHeight="1" x14ac:dyDescent="0.25"/>
    <row r="2" spans="2:21" x14ac:dyDescent="0.25">
      <c r="B2" s="44" t="s">
        <v>13</v>
      </c>
      <c r="C2" s="44"/>
      <c r="D2" s="44"/>
      <c r="E2" s="44"/>
      <c r="F2" s="44"/>
      <c r="G2" s="44"/>
      <c r="H2" s="44"/>
      <c r="I2" s="44"/>
      <c r="J2" s="44"/>
      <c r="K2" s="44"/>
      <c r="L2" s="44"/>
      <c r="M2" s="44"/>
      <c r="N2" s="44"/>
      <c r="O2" s="44"/>
      <c r="P2" s="44"/>
      <c r="Q2" s="44"/>
      <c r="R2" s="44"/>
      <c r="S2" s="44"/>
      <c r="T2" s="44"/>
    </row>
    <row r="3" spans="2:21" x14ac:dyDescent="0.25">
      <c r="B3" s="44"/>
      <c r="C3" s="44"/>
      <c r="D3" s="44"/>
      <c r="E3" s="44"/>
      <c r="F3" s="44"/>
      <c r="G3" s="44"/>
      <c r="H3" s="44"/>
      <c r="I3" s="44"/>
      <c r="J3" s="44"/>
      <c r="K3" s="44"/>
      <c r="L3" s="44"/>
      <c r="M3" s="44"/>
      <c r="N3" s="44"/>
      <c r="O3" s="44"/>
      <c r="P3" s="44"/>
      <c r="Q3" s="44"/>
      <c r="R3" s="44"/>
      <c r="S3" s="44"/>
      <c r="T3" s="44"/>
    </row>
    <row r="4" spans="2:21" ht="6" customHeight="1" x14ac:dyDescent="0.25"/>
    <row r="5" spans="2:21" ht="6" customHeight="1" x14ac:dyDescent="0.25"/>
    <row r="6" spans="2:21" ht="21" x14ac:dyDescent="0.25">
      <c r="B6" s="45" t="s">
        <v>559</v>
      </c>
      <c r="C6" s="45"/>
      <c r="D6" s="45"/>
      <c r="E6" s="45"/>
      <c r="F6" s="45"/>
      <c r="G6" s="45"/>
      <c r="I6" s="1" t="s">
        <v>1</v>
      </c>
      <c r="J6" s="1" t="s">
        <v>2</v>
      </c>
      <c r="K6" s="20" t="s">
        <v>23</v>
      </c>
      <c r="L6" s="17" t="s">
        <v>8</v>
      </c>
      <c r="M6" s="17" t="s">
        <v>9</v>
      </c>
      <c r="N6" s="17" t="s">
        <v>10</v>
      </c>
      <c r="O6" s="6" t="s">
        <v>3</v>
      </c>
      <c r="P6" s="6" t="s">
        <v>4</v>
      </c>
      <c r="Q6" s="6" t="s">
        <v>5</v>
      </c>
      <c r="R6" s="6" t="s">
        <v>12</v>
      </c>
      <c r="S6" s="6" t="s">
        <v>6</v>
      </c>
      <c r="T6" s="6" t="s">
        <v>7</v>
      </c>
      <c r="U6" s="6" t="s">
        <v>11</v>
      </c>
    </row>
    <row r="7" spans="2:21" x14ac:dyDescent="0.25">
      <c r="I7" s="2" t="s">
        <v>611</v>
      </c>
      <c r="J7" s="3">
        <v>2020</v>
      </c>
      <c r="K7"/>
      <c r="L7" s="18">
        <v>671</v>
      </c>
      <c r="M7" s="18">
        <v>38</v>
      </c>
      <c r="N7" s="18">
        <v>49</v>
      </c>
      <c r="O7" s="8">
        <v>111132.26</v>
      </c>
      <c r="P7" s="8">
        <v>147011</v>
      </c>
      <c r="Q7" s="8">
        <v>17671</v>
      </c>
      <c r="R7" s="9">
        <v>0.15900873427751763</v>
      </c>
      <c r="S7" s="7">
        <v>9</v>
      </c>
      <c r="T7" s="10">
        <v>56.577100000000002</v>
      </c>
      <c r="U7" s="11">
        <v>0.15907496142432184</v>
      </c>
    </row>
    <row r="8" spans="2:21" x14ac:dyDescent="0.25">
      <c r="I8" s="2" t="s">
        <v>611</v>
      </c>
      <c r="J8" s="3">
        <v>2021</v>
      </c>
      <c r="K8" t="s">
        <v>619</v>
      </c>
      <c r="L8" s="18">
        <v>0</v>
      </c>
      <c r="M8" s="18">
        <v>0</v>
      </c>
      <c r="N8" s="18">
        <v>2</v>
      </c>
      <c r="O8" s="8">
        <v>19885.68</v>
      </c>
      <c r="P8" s="8">
        <v>4448</v>
      </c>
      <c r="Q8" s="8">
        <v>86807</v>
      </c>
      <c r="R8" s="9">
        <v>4.3653020666127587</v>
      </c>
      <c r="S8" s="7">
        <v>6</v>
      </c>
      <c r="T8" s="10">
        <v>4.9625000000000004</v>
      </c>
      <c r="U8" s="11">
        <v>1.2090680100755666</v>
      </c>
    </row>
    <row r="9" spans="2:21" x14ac:dyDescent="0.25">
      <c r="I9" s="2" t="s">
        <v>611</v>
      </c>
      <c r="J9" s="3">
        <v>2021</v>
      </c>
      <c r="K9" t="s">
        <v>164</v>
      </c>
      <c r="L9" s="18">
        <v>3418</v>
      </c>
      <c r="M9" s="18">
        <v>530</v>
      </c>
      <c r="N9" s="18">
        <v>372</v>
      </c>
      <c r="O9" s="8">
        <v>662536.81999999995</v>
      </c>
      <c r="P9" s="8">
        <v>1204273</v>
      </c>
      <c r="Q9" s="8">
        <v>1289836</v>
      </c>
      <c r="R9" s="9">
        <v>1.9468140653677182</v>
      </c>
      <c r="S9" s="7">
        <v>103</v>
      </c>
      <c r="T9" s="10">
        <v>109.2991</v>
      </c>
      <c r="U9" s="11">
        <v>0.94236823542005377</v>
      </c>
    </row>
    <row r="10" spans="2:21" x14ac:dyDescent="0.25">
      <c r="I10" s="2" t="s">
        <v>611</v>
      </c>
      <c r="J10" s="3">
        <v>2022</v>
      </c>
      <c r="K10"/>
      <c r="L10" s="18">
        <v>439</v>
      </c>
      <c r="M10" s="18">
        <v>54</v>
      </c>
      <c r="N10" s="18">
        <v>391</v>
      </c>
      <c r="O10" s="8">
        <v>99162.09</v>
      </c>
      <c r="P10" s="8">
        <v>-5625</v>
      </c>
      <c r="Q10" s="8">
        <v>64195</v>
      </c>
      <c r="R10" s="9">
        <v>0.64737441496039472</v>
      </c>
      <c r="S10" s="7">
        <v>17</v>
      </c>
      <c r="T10" s="10">
        <v>12.0251</v>
      </c>
      <c r="U10" s="11">
        <v>1.4137096573001471</v>
      </c>
    </row>
    <row r="11" spans="2:21" x14ac:dyDescent="0.25">
      <c r="I11" s="4" t="s">
        <v>723</v>
      </c>
      <c r="J11" s="4"/>
      <c r="K11" s="4"/>
      <c r="L11" s="19">
        <v>4528</v>
      </c>
      <c r="M11" s="19">
        <v>622</v>
      </c>
      <c r="N11" s="19"/>
      <c r="O11" s="13">
        <v>892716.85</v>
      </c>
      <c r="P11" s="13">
        <v>1350107</v>
      </c>
      <c r="Q11" s="13">
        <v>1458509</v>
      </c>
      <c r="R11" s="14">
        <v>1.6337867936513129</v>
      </c>
      <c r="S11" s="12">
        <v>135</v>
      </c>
      <c r="T11" s="15">
        <v>182.8638</v>
      </c>
      <c r="U11" s="16">
        <v>0.73825437292673568</v>
      </c>
    </row>
    <row r="12" spans="2:21" x14ac:dyDescent="0.25">
      <c r="K12"/>
      <c r="L12"/>
      <c r="M12"/>
      <c r="N12"/>
      <c r="O12"/>
      <c r="P12"/>
      <c r="Q12"/>
      <c r="R12"/>
      <c r="S12"/>
      <c r="T12"/>
    </row>
    <row r="13" spans="2:21" x14ac:dyDescent="0.25">
      <c r="K13"/>
      <c r="L13"/>
      <c r="M13"/>
      <c r="N13"/>
      <c r="O13"/>
      <c r="P13"/>
      <c r="Q13"/>
      <c r="R13"/>
      <c r="S13"/>
      <c r="T13"/>
    </row>
    <row r="14" spans="2:21" x14ac:dyDescent="0.25">
      <c r="K14"/>
      <c r="L14"/>
      <c r="M14"/>
      <c r="N14"/>
      <c r="O14"/>
      <c r="P14"/>
      <c r="Q14"/>
      <c r="R14"/>
      <c r="S14"/>
      <c r="T14"/>
    </row>
    <row r="15" spans="2:21" x14ac:dyDescent="0.25">
      <c r="K15"/>
      <c r="L15"/>
      <c r="M15"/>
      <c r="N15"/>
      <c r="O15"/>
      <c r="P15"/>
      <c r="Q15"/>
      <c r="R15"/>
      <c r="S15"/>
      <c r="T15"/>
    </row>
    <row r="16" spans="2:21" x14ac:dyDescent="0.25">
      <c r="K16"/>
      <c r="L16"/>
      <c r="M16"/>
      <c r="N16"/>
      <c r="O16"/>
      <c r="P16"/>
      <c r="Q16"/>
      <c r="R16"/>
      <c r="S16"/>
      <c r="T16"/>
    </row>
    <row r="17" customFormat="1" x14ac:dyDescent="0.25"/>
    <row r="18" customFormat="1" x14ac:dyDescent="0.25"/>
    <row r="19" customFormat="1" x14ac:dyDescent="0.25"/>
    <row r="20" customFormat="1" x14ac:dyDescent="0.25"/>
    <row r="21" customFormat="1" x14ac:dyDescent="0.25"/>
    <row r="22" customFormat="1" x14ac:dyDescent="0.25"/>
    <row r="23" customFormat="1" x14ac:dyDescent="0.25"/>
    <row r="24" customFormat="1" x14ac:dyDescent="0.25"/>
    <row r="25" customFormat="1" x14ac:dyDescent="0.25"/>
    <row r="26" customFormat="1" x14ac:dyDescent="0.25"/>
    <row r="27" customFormat="1" x14ac:dyDescent="0.25"/>
    <row r="28" customFormat="1" x14ac:dyDescent="0.25"/>
    <row r="29" customFormat="1" x14ac:dyDescent="0.25"/>
    <row r="30" customFormat="1" x14ac:dyDescent="0.25"/>
    <row r="31" customFormat="1" x14ac:dyDescent="0.25"/>
    <row r="32" customFormat="1" x14ac:dyDescent="0.25"/>
    <row r="33" customFormat="1" x14ac:dyDescent="0.25"/>
    <row r="34" customFormat="1" x14ac:dyDescent="0.25"/>
    <row r="35" customFormat="1" x14ac:dyDescent="0.25"/>
    <row r="36" customFormat="1" x14ac:dyDescent="0.25"/>
    <row r="37" customFormat="1" x14ac:dyDescent="0.25"/>
    <row r="38" customFormat="1" x14ac:dyDescent="0.25"/>
    <row r="39" customFormat="1" x14ac:dyDescent="0.25"/>
    <row r="40" customFormat="1" x14ac:dyDescent="0.25"/>
    <row r="41" customFormat="1" x14ac:dyDescent="0.25"/>
    <row r="42" customFormat="1" x14ac:dyDescent="0.25"/>
    <row r="43" customFormat="1" x14ac:dyDescent="0.25"/>
    <row r="44" customFormat="1" x14ac:dyDescent="0.25"/>
    <row r="45" customFormat="1" x14ac:dyDescent="0.25"/>
    <row r="46" customFormat="1" x14ac:dyDescent="0.25"/>
    <row r="47" customFormat="1" x14ac:dyDescent="0.25"/>
    <row r="48" customFormat="1" x14ac:dyDescent="0.25"/>
    <row r="49" customFormat="1" x14ac:dyDescent="0.25"/>
    <row r="50" customFormat="1" x14ac:dyDescent="0.25"/>
    <row r="51" customFormat="1" x14ac:dyDescent="0.25"/>
    <row r="52" customFormat="1" x14ac:dyDescent="0.25"/>
    <row r="53" customFormat="1" x14ac:dyDescent="0.25"/>
    <row r="54" customFormat="1" x14ac:dyDescent="0.25"/>
    <row r="55" customFormat="1" x14ac:dyDescent="0.25"/>
    <row r="56" customFormat="1" x14ac:dyDescent="0.25"/>
    <row r="57" customFormat="1" x14ac:dyDescent="0.25"/>
    <row r="58" customFormat="1" x14ac:dyDescent="0.25"/>
    <row r="59" customFormat="1" x14ac:dyDescent="0.25"/>
    <row r="60" customFormat="1" x14ac:dyDescent="0.25"/>
    <row r="61" customFormat="1" x14ac:dyDescent="0.25"/>
    <row r="62" customFormat="1" x14ac:dyDescent="0.25"/>
    <row r="63" customFormat="1" x14ac:dyDescent="0.25"/>
    <row r="64" customFormat="1" x14ac:dyDescent="0.25"/>
    <row r="65" customFormat="1" x14ac:dyDescent="0.25"/>
    <row r="66" customFormat="1" x14ac:dyDescent="0.25"/>
    <row r="67" customFormat="1" x14ac:dyDescent="0.25"/>
    <row r="68" customFormat="1" x14ac:dyDescent="0.25"/>
    <row r="69" customFormat="1" x14ac:dyDescent="0.25"/>
    <row r="70" customFormat="1" x14ac:dyDescent="0.25"/>
    <row r="71" customFormat="1" x14ac:dyDescent="0.25"/>
    <row r="72" customFormat="1" x14ac:dyDescent="0.25"/>
    <row r="73" customFormat="1" x14ac:dyDescent="0.25"/>
    <row r="74" customFormat="1" x14ac:dyDescent="0.25"/>
    <row r="75" customFormat="1" x14ac:dyDescent="0.25"/>
    <row r="76" customFormat="1" x14ac:dyDescent="0.25"/>
    <row r="77" customFormat="1" x14ac:dyDescent="0.25"/>
    <row r="78" customFormat="1" x14ac:dyDescent="0.25"/>
    <row r="79" customFormat="1" x14ac:dyDescent="0.25"/>
    <row r="80" customFormat="1" x14ac:dyDescent="0.25"/>
    <row r="81" customFormat="1" x14ac:dyDescent="0.25"/>
    <row r="82" customFormat="1" x14ac:dyDescent="0.25"/>
    <row r="83" customFormat="1" x14ac:dyDescent="0.25"/>
    <row r="84" customFormat="1" x14ac:dyDescent="0.25"/>
    <row r="85" customFormat="1" x14ac:dyDescent="0.25"/>
    <row r="86" customFormat="1" x14ac:dyDescent="0.25"/>
    <row r="87" customFormat="1" x14ac:dyDescent="0.25"/>
    <row r="88" customFormat="1" x14ac:dyDescent="0.25"/>
    <row r="89" customFormat="1" x14ac:dyDescent="0.25"/>
    <row r="90" customFormat="1" x14ac:dyDescent="0.25"/>
    <row r="91" customFormat="1" x14ac:dyDescent="0.25"/>
    <row r="92" customFormat="1" x14ac:dyDescent="0.25"/>
    <row r="93" customFormat="1" x14ac:dyDescent="0.25"/>
    <row r="94" customFormat="1" x14ac:dyDescent="0.25"/>
    <row r="95" customFormat="1" x14ac:dyDescent="0.25"/>
    <row r="96" customFormat="1" x14ac:dyDescent="0.25"/>
    <row r="97" customFormat="1" x14ac:dyDescent="0.25"/>
    <row r="98" customFormat="1" x14ac:dyDescent="0.25"/>
    <row r="99" customFormat="1" x14ac:dyDescent="0.25"/>
    <row r="100" customFormat="1" x14ac:dyDescent="0.25"/>
    <row r="101" customFormat="1" x14ac:dyDescent="0.25"/>
    <row r="102" customFormat="1" x14ac:dyDescent="0.25"/>
    <row r="103" customFormat="1" x14ac:dyDescent="0.25"/>
    <row r="104" customFormat="1" x14ac:dyDescent="0.25"/>
    <row r="105" customFormat="1" x14ac:dyDescent="0.25"/>
    <row r="106" customFormat="1" x14ac:dyDescent="0.25"/>
    <row r="107" customFormat="1" x14ac:dyDescent="0.25"/>
    <row r="108" customFormat="1" x14ac:dyDescent="0.25"/>
    <row r="109" customFormat="1" x14ac:dyDescent="0.25"/>
    <row r="110" customFormat="1" x14ac:dyDescent="0.25"/>
    <row r="111" customFormat="1" x14ac:dyDescent="0.25"/>
    <row r="112" customFormat="1" x14ac:dyDescent="0.25"/>
    <row r="113" customFormat="1" x14ac:dyDescent="0.25"/>
    <row r="114" customFormat="1" x14ac:dyDescent="0.25"/>
    <row r="115" customFormat="1" x14ac:dyDescent="0.25"/>
    <row r="116" customFormat="1" x14ac:dyDescent="0.25"/>
    <row r="117" customFormat="1" x14ac:dyDescent="0.25"/>
    <row r="118" customFormat="1" x14ac:dyDescent="0.25"/>
    <row r="119" customFormat="1" x14ac:dyDescent="0.25"/>
    <row r="120" customFormat="1" x14ac:dyDescent="0.25"/>
    <row r="121" customFormat="1" x14ac:dyDescent="0.25"/>
    <row r="122" customFormat="1" x14ac:dyDescent="0.25"/>
    <row r="123" customFormat="1" x14ac:dyDescent="0.25"/>
    <row r="124" customFormat="1" x14ac:dyDescent="0.25"/>
    <row r="125" customFormat="1" x14ac:dyDescent="0.25"/>
    <row r="126" customFormat="1" x14ac:dyDescent="0.25"/>
    <row r="127" customFormat="1" x14ac:dyDescent="0.25"/>
    <row r="128" customFormat="1" x14ac:dyDescent="0.25"/>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row r="275" customFormat="1" x14ac:dyDescent="0.25"/>
    <row r="276" customFormat="1" x14ac:dyDescent="0.25"/>
    <row r="277" customFormat="1" x14ac:dyDescent="0.25"/>
    <row r="278" customFormat="1" x14ac:dyDescent="0.25"/>
    <row r="279" customFormat="1" x14ac:dyDescent="0.25"/>
    <row r="280" customFormat="1" x14ac:dyDescent="0.25"/>
    <row r="281" customFormat="1" x14ac:dyDescent="0.25"/>
    <row r="282" customFormat="1" x14ac:dyDescent="0.25"/>
    <row r="283" customFormat="1" x14ac:dyDescent="0.25"/>
    <row r="284" customFormat="1" x14ac:dyDescent="0.25"/>
    <row r="285" customFormat="1" x14ac:dyDescent="0.25"/>
    <row r="286" customFormat="1" x14ac:dyDescent="0.25"/>
    <row r="287" customFormat="1" x14ac:dyDescent="0.25"/>
    <row r="288" customFormat="1" x14ac:dyDescent="0.25"/>
    <row r="289" customFormat="1" x14ac:dyDescent="0.25"/>
    <row r="290" customFormat="1" x14ac:dyDescent="0.25"/>
    <row r="291" customFormat="1" x14ac:dyDescent="0.25"/>
    <row r="292" customFormat="1" x14ac:dyDescent="0.25"/>
    <row r="293" customFormat="1" x14ac:dyDescent="0.25"/>
    <row r="294" customFormat="1" x14ac:dyDescent="0.25"/>
    <row r="295" customFormat="1" x14ac:dyDescent="0.25"/>
    <row r="296" customFormat="1" x14ac:dyDescent="0.25"/>
    <row r="297" customFormat="1" x14ac:dyDescent="0.25"/>
    <row r="298" customFormat="1" x14ac:dyDescent="0.25"/>
    <row r="299" customFormat="1" x14ac:dyDescent="0.25"/>
    <row r="300" customFormat="1" x14ac:dyDescent="0.25"/>
    <row r="301" customFormat="1" x14ac:dyDescent="0.25"/>
    <row r="302" customFormat="1" x14ac:dyDescent="0.25"/>
    <row r="303" customFormat="1" x14ac:dyDescent="0.25"/>
    <row r="304" customFormat="1" x14ac:dyDescent="0.25"/>
    <row r="305" customFormat="1" x14ac:dyDescent="0.25"/>
    <row r="306" customFormat="1" x14ac:dyDescent="0.25"/>
    <row r="307" customFormat="1" x14ac:dyDescent="0.25"/>
    <row r="308" customFormat="1" x14ac:dyDescent="0.25"/>
    <row r="309" customFormat="1" x14ac:dyDescent="0.25"/>
    <row r="310" customFormat="1" x14ac:dyDescent="0.25"/>
    <row r="311" customFormat="1" x14ac:dyDescent="0.25"/>
    <row r="312" customFormat="1" x14ac:dyDescent="0.25"/>
    <row r="313" customFormat="1" x14ac:dyDescent="0.25"/>
    <row r="314" customFormat="1" x14ac:dyDescent="0.25"/>
    <row r="315" customFormat="1" x14ac:dyDescent="0.25"/>
    <row r="316" customFormat="1" x14ac:dyDescent="0.25"/>
    <row r="317" customFormat="1" x14ac:dyDescent="0.25"/>
    <row r="318" customFormat="1" x14ac:dyDescent="0.25"/>
    <row r="319" customFormat="1" x14ac:dyDescent="0.25"/>
    <row r="320" customFormat="1" x14ac:dyDescent="0.25"/>
    <row r="321" customFormat="1" x14ac:dyDescent="0.25"/>
    <row r="322" customFormat="1" x14ac:dyDescent="0.25"/>
    <row r="323" customFormat="1" x14ac:dyDescent="0.25"/>
    <row r="324" customFormat="1" x14ac:dyDescent="0.25"/>
    <row r="325" customFormat="1" x14ac:dyDescent="0.25"/>
    <row r="326" customFormat="1" x14ac:dyDescent="0.25"/>
    <row r="327" customFormat="1" x14ac:dyDescent="0.25"/>
    <row r="328" customFormat="1" x14ac:dyDescent="0.25"/>
    <row r="329" customFormat="1" x14ac:dyDescent="0.25"/>
    <row r="330" customFormat="1" x14ac:dyDescent="0.25"/>
    <row r="331" customFormat="1" x14ac:dyDescent="0.25"/>
    <row r="332" customFormat="1" x14ac:dyDescent="0.25"/>
    <row r="333" customFormat="1" x14ac:dyDescent="0.25"/>
    <row r="334" customFormat="1" x14ac:dyDescent="0.25"/>
    <row r="335" customFormat="1" x14ac:dyDescent="0.25"/>
    <row r="336" customFormat="1" x14ac:dyDescent="0.25"/>
    <row r="337" customFormat="1" x14ac:dyDescent="0.25"/>
    <row r="338" customFormat="1" x14ac:dyDescent="0.25"/>
    <row r="339" customFormat="1" x14ac:dyDescent="0.25"/>
    <row r="340" customFormat="1" x14ac:dyDescent="0.25"/>
    <row r="341" customFormat="1" x14ac:dyDescent="0.25"/>
    <row r="342" customFormat="1" x14ac:dyDescent="0.25"/>
    <row r="343" customFormat="1" x14ac:dyDescent="0.25"/>
    <row r="344" customFormat="1" x14ac:dyDescent="0.25"/>
    <row r="345" customFormat="1" x14ac:dyDescent="0.25"/>
    <row r="346" customFormat="1" x14ac:dyDescent="0.25"/>
    <row r="347" customFormat="1" x14ac:dyDescent="0.25"/>
    <row r="348" customFormat="1" x14ac:dyDescent="0.25"/>
    <row r="349" customFormat="1" x14ac:dyDescent="0.25"/>
    <row r="350" customFormat="1" x14ac:dyDescent="0.25"/>
    <row r="351" customFormat="1" x14ac:dyDescent="0.25"/>
    <row r="352" customFormat="1" x14ac:dyDescent="0.25"/>
    <row r="353" customFormat="1" x14ac:dyDescent="0.25"/>
    <row r="354" customFormat="1" x14ac:dyDescent="0.25"/>
    <row r="355" customFormat="1" x14ac:dyDescent="0.25"/>
    <row r="356" customFormat="1" x14ac:dyDescent="0.25"/>
    <row r="357" customFormat="1" x14ac:dyDescent="0.25"/>
    <row r="358" customFormat="1" x14ac:dyDescent="0.25"/>
    <row r="359" customFormat="1" x14ac:dyDescent="0.25"/>
    <row r="360" customFormat="1" x14ac:dyDescent="0.25"/>
    <row r="361" customFormat="1" x14ac:dyDescent="0.25"/>
    <row r="362" customFormat="1" x14ac:dyDescent="0.25"/>
    <row r="363" customFormat="1" x14ac:dyDescent="0.25"/>
    <row r="364" customFormat="1" x14ac:dyDescent="0.25"/>
    <row r="365" customFormat="1" x14ac:dyDescent="0.25"/>
    <row r="366" customFormat="1" x14ac:dyDescent="0.25"/>
    <row r="367" customFormat="1" x14ac:dyDescent="0.25"/>
    <row r="368" customFormat="1" x14ac:dyDescent="0.25"/>
    <row r="369" customFormat="1" x14ac:dyDescent="0.25"/>
    <row r="370" customFormat="1" x14ac:dyDescent="0.25"/>
    <row r="371" customFormat="1" x14ac:dyDescent="0.25"/>
    <row r="372" customFormat="1" x14ac:dyDescent="0.25"/>
    <row r="373" customFormat="1" x14ac:dyDescent="0.25"/>
    <row r="374" customFormat="1" x14ac:dyDescent="0.25"/>
    <row r="375" customFormat="1" x14ac:dyDescent="0.25"/>
    <row r="376" customFormat="1" x14ac:dyDescent="0.25"/>
    <row r="377" customFormat="1" x14ac:dyDescent="0.25"/>
    <row r="378" customFormat="1" x14ac:dyDescent="0.25"/>
    <row r="379" customFormat="1" x14ac:dyDescent="0.25"/>
    <row r="380" customFormat="1" x14ac:dyDescent="0.25"/>
    <row r="381" customFormat="1" x14ac:dyDescent="0.25"/>
    <row r="382" customFormat="1" x14ac:dyDescent="0.25"/>
    <row r="383" customFormat="1" x14ac:dyDescent="0.25"/>
    <row r="384" customFormat="1" x14ac:dyDescent="0.25"/>
    <row r="385" customFormat="1" x14ac:dyDescent="0.25"/>
    <row r="386" customFormat="1" x14ac:dyDescent="0.25"/>
    <row r="387" customFormat="1" x14ac:dyDescent="0.25"/>
    <row r="388" customFormat="1" x14ac:dyDescent="0.25"/>
    <row r="389" customFormat="1" x14ac:dyDescent="0.25"/>
    <row r="390" customFormat="1" x14ac:dyDescent="0.25"/>
    <row r="391" customFormat="1" x14ac:dyDescent="0.25"/>
    <row r="392" customFormat="1" x14ac:dyDescent="0.25"/>
    <row r="393" customFormat="1" x14ac:dyDescent="0.25"/>
    <row r="394" customFormat="1" x14ac:dyDescent="0.25"/>
    <row r="395" customFormat="1" x14ac:dyDescent="0.25"/>
    <row r="396" customFormat="1" x14ac:dyDescent="0.25"/>
    <row r="397" customFormat="1" x14ac:dyDescent="0.25"/>
    <row r="398" customFormat="1" x14ac:dyDescent="0.25"/>
    <row r="399" customFormat="1" x14ac:dyDescent="0.25"/>
    <row r="400" customFormat="1" x14ac:dyDescent="0.25"/>
    <row r="401" customFormat="1" x14ac:dyDescent="0.25"/>
    <row r="402" customFormat="1" x14ac:dyDescent="0.25"/>
    <row r="403" customFormat="1" x14ac:dyDescent="0.25"/>
    <row r="404" customFormat="1" x14ac:dyDescent="0.25"/>
    <row r="405" customFormat="1" x14ac:dyDescent="0.25"/>
    <row r="406" customFormat="1" x14ac:dyDescent="0.25"/>
    <row r="407" customFormat="1" x14ac:dyDescent="0.25"/>
    <row r="408" customFormat="1" x14ac:dyDescent="0.25"/>
    <row r="409" customFormat="1" x14ac:dyDescent="0.25"/>
    <row r="410" customFormat="1" x14ac:dyDescent="0.25"/>
    <row r="411" customFormat="1" x14ac:dyDescent="0.25"/>
    <row r="412" customFormat="1" x14ac:dyDescent="0.25"/>
    <row r="413" customFormat="1" x14ac:dyDescent="0.25"/>
    <row r="414" customFormat="1" x14ac:dyDescent="0.25"/>
    <row r="415" customFormat="1" x14ac:dyDescent="0.25"/>
    <row r="416" customFormat="1" x14ac:dyDescent="0.25"/>
    <row r="417" customFormat="1" x14ac:dyDescent="0.25"/>
    <row r="418" customFormat="1" x14ac:dyDescent="0.25"/>
    <row r="419" customFormat="1" x14ac:dyDescent="0.25"/>
    <row r="420" customFormat="1" x14ac:dyDescent="0.25"/>
    <row r="421" customFormat="1" x14ac:dyDescent="0.25"/>
    <row r="422" customFormat="1" x14ac:dyDescent="0.25"/>
    <row r="423" customFormat="1" x14ac:dyDescent="0.25"/>
    <row r="424" customFormat="1" x14ac:dyDescent="0.25"/>
    <row r="425" customFormat="1" x14ac:dyDescent="0.25"/>
    <row r="426" customFormat="1" x14ac:dyDescent="0.25"/>
    <row r="427" customFormat="1" x14ac:dyDescent="0.25"/>
    <row r="428" customFormat="1" x14ac:dyDescent="0.25"/>
    <row r="429" customFormat="1" x14ac:dyDescent="0.25"/>
    <row r="430" customFormat="1" x14ac:dyDescent="0.25"/>
    <row r="431" customFormat="1" x14ac:dyDescent="0.25"/>
    <row r="432" customFormat="1" x14ac:dyDescent="0.25"/>
    <row r="433" customFormat="1" x14ac:dyDescent="0.25"/>
    <row r="434" customFormat="1" x14ac:dyDescent="0.25"/>
    <row r="435" customFormat="1" x14ac:dyDescent="0.25"/>
    <row r="436" customFormat="1" x14ac:dyDescent="0.25"/>
    <row r="437" customFormat="1" x14ac:dyDescent="0.25"/>
    <row r="438" customFormat="1" x14ac:dyDescent="0.25"/>
    <row r="439" customFormat="1" x14ac:dyDescent="0.25"/>
    <row r="440" customFormat="1" x14ac:dyDescent="0.25"/>
    <row r="441" customFormat="1" x14ac:dyDescent="0.25"/>
    <row r="442" customFormat="1" x14ac:dyDescent="0.25"/>
    <row r="443" customFormat="1" x14ac:dyDescent="0.25"/>
    <row r="444" customFormat="1" x14ac:dyDescent="0.25"/>
    <row r="445" customFormat="1" x14ac:dyDescent="0.25"/>
    <row r="446" customFormat="1" x14ac:dyDescent="0.25"/>
    <row r="447" customFormat="1" x14ac:dyDescent="0.25"/>
    <row r="448" customFormat="1" x14ac:dyDescent="0.25"/>
    <row r="449" customFormat="1" x14ac:dyDescent="0.25"/>
    <row r="450" customFormat="1" x14ac:dyDescent="0.25"/>
    <row r="451" customFormat="1" x14ac:dyDescent="0.25"/>
    <row r="452" customFormat="1" x14ac:dyDescent="0.25"/>
    <row r="453" customFormat="1" x14ac:dyDescent="0.25"/>
    <row r="454" customFormat="1" x14ac:dyDescent="0.25"/>
    <row r="455" customFormat="1" x14ac:dyDescent="0.25"/>
    <row r="456" customFormat="1" x14ac:dyDescent="0.25"/>
    <row r="457" customFormat="1" x14ac:dyDescent="0.25"/>
    <row r="458" customFormat="1" x14ac:dyDescent="0.25"/>
    <row r="459" customFormat="1" x14ac:dyDescent="0.25"/>
    <row r="460" customFormat="1" x14ac:dyDescent="0.25"/>
    <row r="461" customFormat="1" x14ac:dyDescent="0.25"/>
    <row r="462" customFormat="1" x14ac:dyDescent="0.25"/>
    <row r="463" customFormat="1" x14ac:dyDescent="0.25"/>
    <row r="464" customFormat="1" x14ac:dyDescent="0.25"/>
    <row r="465" customFormat="1" x14ac:dyDescent="0.25"/>
    <row r="466" customFormat="1" x14ac:dyDescent="0.25"/>
    <row r="467" customFormat="1" x14ac:dyDescent="0.25"/>
    <row r="468" customFormat="1" x14ac:dyDescent="0.25"/>
    <row r="469" customFormat="1" x14ac:dyDescent="0.25"/>
    <row r="470" customFormat="1" x14ac:dyDescent="0.25"/>
    <row r="471" customFormat="1" x14ac:dyDescent="0.25"/>
    <row r="472" customFormat="1" x14ac:dyDescent="0.25"/>
    <row r="473" customFormat="1" x14ac:dyDescent="0.25"/>
    <row r="474" customFormat="1" x14ac:dyDescent="0.25"/>
    <row r="475" customFormat="1" x14ac:dyDescent="0.25"/>
    <row r="476" customFormat="1" x14ac:dyDescent="0.25"/>
    <row r="477" customFormat="1" x14ac:dyDescent="0.25"/>
    <row r="478" customFormat="1" x14ac:dyDescent="0.25"/>
    <row r="479" customFormat="1" x14ac:dyDescent="0.25"/>
    <row r="480" customFormat="1" x14ac:dyDescent="0.25"/>
    <row r="481" customFormat="1" x14ac:dyDescent="0.25"/>
    <row r="482" customFormat="1" x14ac:dyDescent="0.25"/>
    <row r="483" customFormat="1" x14ac:dyDescent="0.25"/>
    <row r="484" customFormat="1" x14ac:dyDescent="0.25"/>
    <row r="485" customFormat="1" x14ac:dyDescent="0.25"/>
    <row r="486" customFormat="1" x14ac:dyDescent="0.25"/>
    <row r="487" customFormat="1" x14ac:dyDescent="0.25"/>
    <row r="488" customFormat="1" x14ac:dyDescent="0.25"/>
    <row r="489" customFormat="1" x14ac:dyDescent="0.25"/>
    <row r="490" customFormat="1" x14ac:dyDescent="0.25"/>
    <row r="491" customFormat="1" x14ac:dyDescent="0.25"/>
    <row r="492" customFormat="1" x14ac:dyDescent="0.25"/>
    <row r="493" customFormat="1" x14ac:dyDescent="0.25"/>
    <row r="494" customFormat="1" x14ac:dyDescent="0.25"/>
    <row r="495" customFormat="1" x14ac:dyDescent="0.25"/>
    <row r="496" customFormat="1" x14ac:dyDescent="0.25"/>
    <row r="497" customFormat="1" x14ac:dyDescent="0.25"/>
    <row r="498" customFormat="1" x14ac:dyDescent="0.25"/>
    <row r="499" customFormat="1" x14ac:dyDescent="0.25"/>
    <row r="500" customFormat="1" x14ac:dyDescent="0.25"/>
    <row r="501" customFormat="1" x14ac:dyDescent="0.25"/>
    <row r="502" customFormat="1" x14ac:dyDescent="0.25"/>
    <row r="503" customFormat="1" x14ac:dyDescent="0.25"/>
    <row r="504" customFormat="1" x14ac:dyDescent="0.25"/>
    <row r="505" customFormat="1" x14ac:dyDescent="0.25"/>
    <row r="506" customFormat="1" x14ac:dyDescent="0.25"/>
    <row r="507" customFormat="1" x14ac:dyDescent="0.25"/>
    <row r="508" customFormat="1" x14ac:dyDescent="0.25"/>
    <row r="509" customFormat="1" x14ac:dyDescent="0.25"/>
    <row r="510" customFormat="1" x14ac:dyDescent="0.25"/>
    <row r="511" customFormat="1" x14ac:dyDescent="0.25"/>
    <row r="512" customFormat="1" x14ac:dyDescent="0.25"/>
    <row r="513" customFormat="1" x14ac:dyDescent="0.25"/>
    <row r="514" customFormat="1" x14ac:dyDescent="0.25"/>
    <row r="515" customFormat="1" x14ac:dyDescent="0.25"/>
    <row r="516" customFormat="1" x14ac:dyDescent="0.25"/>
    <row r="517" customFormat="1" x14ac:dyDescent="0.25"/>
    <row r="518" customFormat="1" x14ac:dyDescent="0.25"/>
    <row r="519" customFormat="1" x14ac:dyDescent="0.25"/>
    <row r="520" customFormat="1" x14ac:dyDescent="0.25"/>
    <row r="521" customFormat="1" x14ac:dyDescent="0.25"/>
    <row r="522" customFormat="1" x14ac:dyDescent="0.25"/>
    <row r="523" customFormat="1" x14ac:dyDescent="0.25"/>
    <row r="524" customFormat="1" x14ac:dyDescent="0.25"/>
    <row r="525" customFormat="1" x14ac:dyDescent="0.25"/>
    <row r="526" customFormat="1" x14ac:dyDescent="0.25"/>
    <row r="527" customFormat="1" x14ac:dyDescent="0.25"/>
    <row r="528" customFormat="1" x14ac:dyDescent="0.25"/>
    <row r="529" customFormat="1" x14ac:dyDescent="0.25"/>
    <row r="530" customFormat="1" x14ac:dyDescent="0.25"/>
    <row r="531" customFormat="1" x14ac:dyDescent="0.25"/>
    <row r="532" customFormat="1" x14ac:dyDescent="0.25"/>
    <row r="533" customFormat="1" x14ac:dyDescent="0.25"/>
    <row r="534" customFormat="1" x14ac:dyDescent="0.25"/>
    <row r="535" customFormat="1" x14ac:dyDescent="0.25"/>
    <row r="536" customFormat="1" x14ac:dyDescent="0.25"/>
    <row r="537" customFormat="1" x14ac:dyDescent="0.25"/>
    <row r="538" customFormat="1" x14ac:dyDescent="0.25"/>
    <row r="539" customFormat="1" x14ac:dyDescent="0.25"/>
    <row r="540" customFormat="1" x14ac:dyDescent="0.25"/>
    <row r="541" customFormat="1" x14ac:dyDescent="0.25"/>
    <row r="542" customFormat="1" x14ac:dyDescent="0.25"/>
    <row r="543" customFormat="1" x14ac:dyDescent="0.25"/>
    <row r="544" customFormat="1" x14ac:dyDescent="0.25"/>
    <row r="545" customFormat="1" x14ac:dyDescent="0.25"/>
    <row r="546" customFormat="1" x14ac:dyDescent="0.25"/>
    <row r="547" customFormat="1" x14ac:dyDescent="0.25"/>
    <row r="548" customFormat="1" x14ac:dyDescent="0.25"/>
    <row r="549" customFormat="1" x14ac:dyDescent="0.25"/>
    <row r="550" customFormat="1" x14ac:dyDescent="0.25"/>
    <row r="551" customFormat="1" x14ac:dyDescent="0.25"/>
    <row r="552" customFormat="1" x14ac:dyDescent="0.25"/>
    <row r="553" customFormat="1" x14ac:dyDescent="0.25"/>
    <row r="554" customFormat="1" x14ac:dyDescent="0.25"/>
    <row r="555" customFormat="1" x14ac:dyDescent="0.25"/>
    <row r="556" customFormat="1" x14ac:dyDescent="0.25"/>
    <row r="557" customFormat="1" x14ac:dyDescent="0.25"/>
    <row r="558" customFormat="1" x14ac:dyDescent="0.25"/>
    <row r="559" customFormat="1" x14ac:dyDescent="0.25"/>
    <row r="560" customFormat="1" x14ac:dyDescent="0.25"/>
    <row r="561" customFormat="1" x14ac:dyDescent="0.25"/>
    <row r="562" customFormat="1" x14ac:dyDescent="0.25"/>
    <row r="563" customFormat="1" x14ac:dyDescent="0.25"/>
    <row r="564" customFormat="1" x14ac:dyDescent="0.25"/>
    <row r="565" customFormat="1" x14ac:dyDescent="0.25"/>
    <row r="566" customFormat="1" x14ac:dyDescent="0.25"/>
    <row r="567" customFormat="1" x14ac:dyDescent="0.25"/>
    <row r="568" customFormat="1" x14ac:dyDescent="0.25"/>
    <row r="569" customFormat="1" x14ac:dyDescent="0.25"/>
    <row r="570" customFormat="1" x14ac:dyDescent="0.25"/>
    <row r="571" customFormat="1" x14ac:dyDescent="0.25"/>
    <row r="572" customFormat="1" x14ac:dyDescent="0.25"/>
    <row r="573" customFormat="1" x14ac:dyDescent="0.25"/>
    <row r="574" customFormat="1" x14ac:dyDescent="0.25"/>
    <row r="575" customFormat="1" x14ac:dyDescent="0.25"/>
    <row r="576" customFormat="1" x14ac:dyDescent="0.25"/>
    <row r="577" customFormat="1" x14ac:dyDescent="0.25"/>
    <row r="578" customFormat="1" x14ac:dyDescent="0.25"/>
    <row r="579" customFormat="1" x14ac:dyDescent="0.25"/>
    <row r="580" customFormat="1" x14ac:dyDescent="0.25"/>
    <row r="581" customFormat="1" x14ac:dyDescent="0.25"/>
    <row r="582" customFormat="1" x14ac:dyDescent="0.25"/>
    <row r="583" customFormat="1" x14ac:dyDescent="0.25"/>
    <row r="584" customFormat="1" x14ac:dyDescent="0.25"/>
    <row r="585" customFormat="1" x14ac:dyDescent="0.25"/>
    <row r="586" customFormat="1" x14ac:dyDescent="0.25"/>
    <row r="587" customFormat="1" x14ac:dyDescent="0.25"/>
    <row r="588" customFormat="1" x14ac:dyDescent="0.25"/>
    <row r="589" customFormat="1" x14ac:dyDescent="0.25"/>
    <row r="590" customFormat="1" x14ac:dyDescent="0.25"/>
    <row r="591" customFormat="1" x14ac:dyDescent="0.25"/>
    <row r="592" customFormat="1" x14ac:dyDescent="0.25"/>
    <row r="593" customFormat="1" x14ac:dyDescent="0.25"/>
    <row r="594" customFormat="1" x14ac:dyDescent="0.25"/>
    <row r="595" customFormat="1" x14ac:dyDescent="0.25"/>
    <row r="596" customFormat="1" x14ac:dyDescent="0.25"/>
    <row r="597" customFormat="1" x14ac:dyDescent="0.25"/>
    <row r="598" customFormat="1" x14ac:dyDescent="0.25"/>
    <row r="599" customFormat="1" x14ac:dyDescent="0.25"/>
    <row r="600" customFormat="1" x14ac:dyDescent="0.25"/>
    <row r="601" customFormat="1" x14ac:dyDescent="0.25"/>
    <row r="602" customFormat="1" x14ac:dyDescent="0.25"/>
    <row r="603" customFormat="1" x14ac:dyDescent="0.25"/>
    <row r="604" customFormat="1" x14ac:dyDescent="0.25"/>
    <row r="605" customFormat="1" x14ac:dyDescent="0.25"/>
    <row r="606" customFormat="1" x14ac:dyDescent="0.25"/>
    <row r="607" customFormat="1" x14ac:dyDescent="0.25"/>
    <row r="608" customFormat="1" x14ac:dyDescent="0.25"/>
    <row r="609" customFormat="1" x14ac:dyDescent="0.25"/>
    <row r="610" customFormat="1" x14ac:dyDescent="0.25"/>
    <row r="611" customFormat="1" x14ac:dyDescent="0.25"/>
    <row r="612" customFormat="1" x14ac:dyDescent="0.25"/>
    <row r="613" customFormat="1" x14ac:dyDescent="0.25"/>
    <row r="614" customFormat="1" x14ac:dyDescent="0.25"/>
    <row r="615" customFormat="1" x14ac:dyDescent="0.25"/>
    <row r="616" customFormat="1" x14ac:dyDescent="0.25"/>
    <row r="617" customFormat="1" x14ac:dyDescent="0.25"/>
    <row r="618" customFormat="1" x14ac:dyDescent="0.25"/>
    <row r="619" customFormat="1" x14ac:dyDescent="0.25"/>
    <row r="620" customFormat="1" x14ac:dyDescent="0.25"/>
    <row r="621" customFormat="1" x14ac:dyDescent="0.25"/>
    <row r="622" customFormat="1" x14ac:dyDescent="0.25"/>
    <row r="623" customFormat="1" x14ac:dyDescent="0.25"/>
    <row r="624" customFormat="1" x14ac:dyDescent="0.25"/>
    <row r="625" customFormat="1" x14ac:dyDescent="0.25"/>
    <row r="626" customFormat="1" x14ac:dyDescent="0.25"/>
    <row r="627" customFormat="1" x14ac:dyDescent="0.25"/>
    <row r="628" customFormat="1" x14ac:dyDescent="0.25"/>
    <row r="629" customFormat="1" x14ac:dyDescent="0.25"/>
    <row r="630" customFormat="1" x14ac:dyDescent="0.25"/>
    <row r="631" customFormat="1" x14ac:dyDescent="0.25"/>
    <row r="632" customFormat="1" x14ac:dyDescent="0.25"/>
    <row r="633" customFormat="1" x14ac:dyDescent="0.25"/>
    <row r="634" customFormat="1" x14ac:dyDescent="0.25"/>
    <row r="635" customFormat="1" x14ac:dyDescent="0.25"/>
    <row r="636" customFormat="1" x14ac:dyDescent="0.25"/>
    <row r="637" customFormat="1" x14ac:dyDescent="0.25"/>
    <row r="638" customFormat="1" x14ac:dyDescent="0.25"/>
    <row r="639" customFormat="1" x14ac:dyDescent="0.25"/>
    <row r="640" customFormat="1" x14ac:dyDescent="0.25"/>
    <row r="641" customFormat="1" x14ac:dyDescent="0.25"/>
    <row r="642" customFormat="1" x14ac:dyDescent="0.25"/>
    <row r="643" customFormat="1" x14ac:dyDescent="0.25"/>
    <row r="644" customFormat="1" x14ac:dyDescent="0.25"/>
    <row r="645" customFormat="1" x14ac:dyDescent="0.25"/>
    <row r="646" customFormat="1" x14ac:dyDescent="0.25"/>
    <row r="647" customFormat="1" x14ac:dyDescent="0.25"/>
    <row r="648" customFormat="1" x14ac:dyDescent="0.25"/>
    <row r="649" customFormat="1" x14ac:dyDescent="0.25"/>
    <row r="650" customFormat="1" x14ac:dyDescent="0.25"/>
    <row r="651" customFormat="1" x14ac:dyDescent="0.25"/>
    <row r="652" customFormat="1" x14ac:dyDescent="0.25"/>
    <row r="653" customFormat="1" x14ac:dyDescent="0.25"/>
    <row r="654" customFormat="1" x14ac:dyDescent="0.25"/>
    <row r="655" customFormat="1" x14ac:dyDescent="0.25"/>
    <row r="656" customFormat="1" x14ac:dyDescent="0.25"/>
    <row r="657" customFormat="1" x14ac:dyDescent="0.25"/>
    <row r="658" customFormat="1" x14ac:dyDescent="0.25"/>
    <row r="659" customFormat="1" x14ac:dyDescent="0.25"/>
    <row r="660" customFormat="1" x14ac:dyDescent="0.25"/>
    <row r="661" customFormat="1" x14ac:dyDescent="0.25"/>
    <row r="662" customFormat="1" x14ac:dyDescent="0.25"/>
    <row r="663" customFormat="1" x14ac:dyDescent="0.25"/>
    <row r="664" customFormat="1" x14ac:dyDescent="0.25"/>
    <row r="665" customFormat="1" x14ac:dyDescent="0.25"/>
    <row r="666" customFormat="1" x14ac:dyDescent="0.25"/>
    <row r="667" customFormat="1" x14ac:dyDescent="0.25"/>
    <row r="668" customFormat="1" x14ac:dyDescent="0.25"/>
    <row r="669" customFormat="1" x14ac:dyDescent="0.25"/>
    <row r="670" customFormat="1" x14ac:dyDescent="0.25"/>
    <row r="671" customFormat="1" x14ac:dyDescent="0.25"/>
    <row r="672" customFormat="1" x14ac:dyDescent="0.25"/>
    <row r="673" customFormat="1" x14ac:dyDescent="0.25"/>
    <row r="674" customFormat="1" x14ac:dyDescent="0.25"/>
    <row r="675" customFormat="1" x14ac:dyDescent="0.25"/>
    <row r="676" customFormat="1" x14ac:dyDescent="0.25"/>
    <row r="677" customFormat="1" x14ac:dyDescent="0.25"/>
    <row r="678" customFormat="1" x14ac:dyDescent="0.25"/>
    <row r="679" customFormat="1" x14ac:dyDescent="0.25"/>
    <row r="680" customFormat="1" x14ac:dyDescent="0.25"/>
    <row r="681" customFormat="1" x14ac:dyDescent="0.25"/>
    <row r="682" customFormat="1" x14ac:dyDescent="0.25"/>
    <row r="683" customFormat="1" x14ac:dyDescent="0.25"/>
    <row r="684" customFormat="1" x14ac:dyDescent="0.25"/>
    <row r="685" customFormat="1" x14ac:dyDescent="0.25"/>
    <row r="686" customFormat="1" x14ac:dyDescent="0.25"/>
    <row r="687" customFormat="1" x14ac:dyDescent="0.25"/>
    <row r="688" customFormat="1" x14ac:dyDescent="0.25"/>
    <row r="689" customFormat="1" x14ac:dyDescent="0.25"/>
    <row r="690" customFormat="1" x14ac:dyDescent="0.25"/>
    <row r="691" customFormat="1" x14ac:dyDescent="0.25"/>
    <row r="692" customFormat="1" x14ac:dyDescent="0.25"/>
    <row r="693" customFormat="1" x14ac:dyDescent="0.25"/>
    <row r="694" customFormat="1" x14ac:dyDescent="0.25"/>
    <row r="695" customFormat="1" x14ac:dyDescent="0.25"/>
    <row r="696" customFormat="1" x14ac:dyDescent="0.25"/>
    <row r="697" customFormat="1" x14ac:dyDescent="0.25"/>
    <row r="698" customFormat="1" x14ac:dyDescent="0.25"/>
    <row r="699" customFormat="1" x14ac:dyDescent="0.25"/>
    <row r="700" customFormat="1" x14ac:dyDescent="0.25"/>
    <row r="701" customFormat="1" x14ac:dyDescent="0.25"/>
    <row r="702" customFormat="1" x14ac:dyDescent="0.25"/>
    <row r="703" customFormat="1" x14ac:dyDescent="0.25"/>
    <row r="704" customFormat="1" x14ac:dyDescent="0.25"/>
    <row r="705" customFormat="1" x14ac:dyDescent="0.25"/>
    <row r="706" customFormat="1" x14ac:dyDescent="0.25"/>
    <row r="707" customFormat="1" x14ac:dyDescent="0.25"/>
    <row r="708" customFormat="1" x14ac:dyDescent="0.25"/>
    <row r="709" customFormat="1" x14ac:dyDescent="0.25"/>
    <row r="710" customFormat="1" x14ac:dyDescent="0.25"/>
    <row r="711" customFormat="1" x14ac:dyDescent="0.25"/>
    <row r="712" customFormat="1" x14ac:dyDescent="0.25"/>
    <row r="713" customFormat="1" x14ac:dyDescent="0.25"/>
    <row r="714" customFormat="1" x14ac:dyDescent="0.25"/>
    <row r="715" customFormat="1" x14ac:dyDescent="0.25"/>
    <row r="716" customFormat="1" x14ac:dyDescent="0.25"/>
    <row r="717" customFormat="1" x14ac:dyDescent="0.25"/>
    <row r="718" customFormat="1" x14ac:dyDescent="0.25"/>
    <row r="719" customFormat="1" x14ac:dyDescent="0.25"/>
    <row r="720" customFormat="1" x14ac:dyDescent="0.25"/>
    <row r="721" customFormat="1" x14ac:dyDescent="0.25"/>
    <row r="722" customFormat="1" x14ac:dyDescent="0.25"/>
    <row r="723" customFormat="1" x14ac:dyDescent="0.25"/>
    <row r="724" customFormat="1" x14ac:dyDescent="0.25"/>
    <row r="725" customFormat="1" x14ac:dyDescent="0.25"/>
    <row r="726" customFormat="1" x14ac:dyDescent="0.25"/>
    <row r="727" customFormat="1" x14ac:dyDescent="0.25"/>
    <row r="728" customFormat="1" x14ac:dyDescent="0.25"/>
    <row r="729" customFormat="1" x14ac:dyDescent="0.25"/>
    <row r="730" customFormat="1" x14ac:dyDescent="0.25"/>
    <row r="731" customFormat="1" x14ac:dyDescent="0.25"/>
    <row r="732" customFormat="1" x14ac:dyDescent="0.25"/>
    <row r="733" customFormat="1" x14ac:dyDescent="0.25"/>
    <row r="734" customFormat="1" x14ac:dyDescent="0.25"/>
    <row r="735" customFormat="1" x14ac:dyDescent="0.25"/>
    <row r="736" customFormat="1" x14ac:dyDescent="0.25"/>
    <row r="737" customFormat="1" x14ac:dyDescent="0.25"/>
    <row r="738" customFormat="1" x14ac:dyDescent="0.25"/>
    <row r="739" customFormat="1" x14ac:dyDescent="0.25"/>
    <row r="740" customFormat="1" x14ac:dyDescent="0.25"/>
    <row r="741" customFormat="1" x14ac:dyDescent="0.25"/>
    <row r="742" customFormat="1" x14ac:dyDescent="0.25"/>
    <row r="743" customFormat="1" x14ac:dyDescent="0.25"/>
    <row r="744" customFormat="1" x14ac:dyDescent="0.25"/>
    <row r="745" customFormat="1" x14ac:dyDescent="0.25"/>
    <row r="746" customFormat="1" x14ac:dyDescent="0.25"/>
    <row r="747" customFormat="1" x14ac:dyDescent="0.25"/>
    <row r="748" customFormat="1" x14ac:dyDescent="0.25"/>
    <row r="749" customFormat="1" x14ac:dyDescent="0.25"/>
    <row r="750" customFormat="1" x14ac:dyDescent="0.25"/>
    <row r="751" customFormat="1" x14ac:dyDescent="0.25"/>
    <row r="752" customFormat="1" x14ac:dyDescent="0.25"/>
    <row r="753" customFormat="1" x14ac:dyDescent="0.25"/>
    <row r="754" customFormat="1" x14ac:dyDescent="0.25"/>
    <row r="755" customFormat="1" x14ac:dyDescent="0.25"/>
    <row r="756" customFormat="1" x14ac:dyDescent="0.25"/>
    <row r="757" customFormat="1" x14ac:dyDescent="0.25"/>
    <row r="758" customFormat="1" x14ac:dyDescent="0.25"/>
    <row r="759" customFormat="1" x14ac:dyDescent="0.25"/>
    <row r="760" customFormat="1" x14ac:dyDescent="0.25"/>
    <row r="761" customFormat="1" x14ac:dyDescent="0.25"/>
    <row r="762" customFormat="1" x14ac:dyDescent="0.25"/>
    <row r="763" customFormat="1" x14ac:dyDescent="0.25"/>
    <row r="764" customFormat="1" x14ac:dyDescent="0.25"/>
    <row r="765" customFormat="1" x14ac:dyDescent="0.25"/>
    <row r="766" customFormat="1" x14ac:dyDescent="0.25"/>
    <row r="767" customFormat="1" x14ac:dyDescent="0.25"/>
    <row r="768" customFormat="1" x14ac:dyDescent="0.25"/>
    <row r="769" customFormat="1" x14ac:dyDescent="0.25"/>
    <row r="770" customFormat="1" x14ac:dyDescent="0.25"/>
    <row r="771" customFormat="1" x14ac:dyDescent="0.25"/>
    <row r="772" customFormat="1" x14ac:dyDescent="0.25"/>
    <row r="773" customFormat="1" x14ac:dyDescent="0.25"/>
    <row r="774" customFormat="1" x14ac:dyDescent="0.25"/>
    <row r="775" customFormat="1" x14ac:dyDescent="0.25"/>
    <row r="776" customFormat="1" x14ac:dyDescent="0.25"/>
    <row r="777" customFormat="1" x14ac:dyDescent="0.25"/>
    <row r="778" customFormat="1" x14ac:dyDescent="0.25"/>
    <row r="779" customFormat="1" x14ac:dyDescent="0.25"/>
    <row r="780" customFormat="1" x14ac:dyDescent="0.25"/>
    <row r="781" customFormat="1" x14ac:dyDescent="0.25"/>
    <row r="782" customFormat="1" x14ac:dyDescent="0.25"/>
    <row r="783" customFormat="1" x14ac:dyDescent="0.25"/>
    <row r="784" customFormat="1" x14ac:dyDescent="0.25"/>
    <row r="785" customFormat="1" x14ac:dyDescent="0.25"/>
    <row r="786" customFormat="1" x14ac:dyDescent="0.25"/>
    <row r="787" customFormat="1" x14ac:dyDescent="0.25"/>
    <row r="788" customFormat="1" x14ac:dyDescent="0.25"/>
    <row r="789" customFormat="1" x14ac:dyDescent="0.25"/>
    <row r="790" customFormat="1" x14ac:dyDescent="0.25"/>
    <row r="791" customFormat="1" x14ac:dyDescent="0.25"/>
    <row r="792" customFormat="1" x14ac:dyDescent="0.25"/>
    <row r="793" customFormat="1" x14ac:dyDescent="0.25"/>
    <row r="794" customFormat="1" x14ac:dyDescent="0.25"/>
    <row r="795" customFormat="1" x14ac:dyDescent="0.25"/>
    <row r="796" customFormat="1" x14ac:dyDescent="0.25"/>
    <row r="797" customFormat="1" x14ac:dyDescent="0.25"/>
    <row r="798" customFormat="1" x14ac:dyDescent="0.25"/>
    <row r="799" customFormat="1" x14ac:dyDescent="0.25"/>
    <row r="800" customFormat="1" x14ac:dyDescent="0.25"/>
    <row r="801" customFormat="1" x14ac:dyDescent="0.25"/>
    <row r="802" customFormat="1" x14ac:dyDescent="0.25"/>
    <row r="803" customFormat="1" x14ac:dyDescent="0.25"/>
    <row r="804" customFormat="1" x14ac:dyDescent="0.25"/>
    <row r="805" customFormat="1" x14ac:dyDescent="0.25"/>
    <row r="806" customFormat="1" x14ac:dyDescent="0.25"/>
    <row r="807" customFormat="1" x14ac:dyDescent="0.25"/>
    <row r="808" customFormat="1" x14ac:dyDescent="0.25"/>
    <row r="809" customFormat="1" x14ac:dyDescent="0.25"/>
    <row r="810" customFormat="1" x14ac:dyDescent="0.25"/>
    <row r="811" customFormat="1" x14ac:dyDescent="0.25"/>
    <row r="812" customFormat="1" x14ac:dyDescent="0.25"/>
    <row r="813" customFormat="1" x14ac:dyDescent="0.25"/>
    <row r="814" customFormat="1" x14ac:dyDescent="0.25"/>
    <row r="815" customFormat="1" x14ac:dyDescent="0.25"/>
    <row r="816" customFormat="1" x14ac:dyDescent="0.25"/>
    <row r="817" customFormat="1" x14ac:dyDescent="0.25"/>
    <row r="818" customFormat="1" x14ac:dyDescent="0.25"/>
    <row r="819" customFormat="1" x14ac:dyDescent="0.25"/>
    <row r="820" customFormat="1" x14ac:dyDescent="0.25"/>
    <row r="821" customFormat="1" x14ac:dyDescent="0.25"/>
    <row r="822" customFormat="1" x14ac:dyDescent="0.25"/>
    <row r="823" customFormat="1" x14ac:dyDescent="0.25"/>
    <row r="824" customFormat="1" x14ac:dyDescent="0.25"/>
    <row r="825" customFormat="1" x14ac:dyDescent="0.25"/>
    <row r="826" customFormat="1" x14ac:dyDescent="0.25"/>
    <row r="827" customFormat="1" x14ac:dyDescent="0.25"/>
    <row r="828" customFormat="1" x14ac:dyDescent="0.25"/>
    <row r="829" customFormat="1" x14ac:dyDescent="0.25"/>
    <row r="830" customFormat="1" x14ac:dyDescent="0.25"/>
    <row r="831" customFormat="1" x14ac:dyDescent="0.25"/>
    <row r="832" customFormat="1" x14ac:dyDescent="0.25"/>
    <row r="833" customFormat="1" x14ac:dyDescent="0.25"/>
    <row r="834" customFormat="1" x14ac:dyDescent="0.25"/>
    <row r="835" customFormat="1" x14ac:dyDescent="0.25"/>
    <row r="836" customFormat="1" x14ac:dyDescent="0.25"/>
    <row r="837" customFormat="1" x14ac:dyDescent="0.25"/>
    <row r="838" customFormat="1" x14ac:dyDescent="0.25"/>
    <row r="839" customFormat="1" x14ac:dyDescent="0.25"/>
    <row r="840" customFormat="1" x14ac:dyDescent="0.25"/>
    <row r="841" customFormat="1" x14ac:dyDescent="0.25"/>
    <row r="842" customFormat="1" x14ac:dyDescent="0.25"/>
    <row r="843" customFormat="1" x14ac:dyDescent="0.25"/>
    <row r="844" customFormat="1" x14ac:dyDescent="0.25"/>
    <row r="845" customFormat="1" x14ac:dyDescent="0.25"/>
    <row r="846" customFormat="1" x14ac:dyDescent="0.25"/>
    <row r="847" customFormat="1" x14ac:dyDescent="0.25"/>
    <row r="848" customFormat="1" x14ac:dyDescent="0.25"/>
    <row r="849" customFormat="1" x14ac:dyDescent="0.25"/>
    <row r="850" customFormat="1" x14ac:dyDescent="0.25"/>
    <row r="851" customFormat="1" x14ac:dyDescent="0.25"/>
    <row r="852" customFormat="1" x14ac:dyDescent="0.25"/>
    <row r="853" customFormat="1" x14ac:dyDescent="0.25"/>
    <row r="854" customFormat="1" x14ac:dyDescent="0.25"/>
    <row r="855" customFormat="1" x14ac:dyDescent="0.25"/>
    <row r="856" customFormat="1" x14ac:dyDescent="0.25"/>
    <row r="857" customFormat="1" x14ac:dyDescent="0.25"/>
    <row r="858" customFormat="1" x14ac:dyDescent="0.25"/>
    <row r="859" customFormat="1" x14ac:dyDescent="0.25"/>
    <row r="860" customFormat="1" x14ac:dyDescent="0.25"/>
    <row r="861" customFormat="1" x14ac:dyDescent="0.25"/>
    <row r="862" customFormat="1" x14ac:dyDescent="0.25"/>
    <row r="863" customFormat="1" x14ac:dyDescent="0.25"/>
    <row r="864" customFormat="1" x14ac:dyDescent="0.25"/>
    <row r="865" customFormat="1" x14ac:dyDescent="0.25"/>
    <row r="866" customFormat="1" x14ac:dyDescent="0.25"/>
    <row r="867" customFormat="1" x14ac:dyDescent="0.25"/>
    <row r="868" customFormat="1" x14ac:dyDescent="0.25"/>
    <row r="869" customFormat="1" x14ac:dyDescent="0.25"/>
    <row r="870" customFormat="1" x14ac:dyDescent="0.25"/>
    <row r="871" customFormat="1" x14ac:dyDescent="0.25"/>
    <row r="872" customFormat="1" x14ac:dyDescent="0.25"/>
    <row r="873" customFormat="1" x14ac:dyDescent="0.25"/>
    <row r="874" customFormat="1" x14ac:dyDescent="0.25"/>
    <row r="875" customFormat="1" x14ac:dyDescent="0.25"/>
    <row r="876" customFormat="1" x14ac:dyDescent="0.25"/>
    <row r="877" customFormat="1" x14ac:dyDescent="0.25"/>
    <row r="878" customFormat="1" x14ac:dyDescent="0.25"/>
    <row r="879" customFormat="1" x14ac:dyDescent="0.25"/>
    <row r="880" customFormat="1" x14ac:dyDescent="0.25"/>
    <row r="881" customFormat="1" x14ac:dyDescent="0.25"/>
    <row r="882" customFormat="1" x14ac:dyDescent="0.25"/>
    <row r="883" customFormat="1" x14ac:dyDescent="0.25"/>
    <row r="884" customFormat="1" x14ac:dyDescent="0.25"/>
    <row r="885" customFormat="1" x14ac:dyDescent="0.25"/>
    <row r="886" customFormat="1" x14ac:dyDescent="0.25"/>
    <row r="887" customFormat="1" x14ac:dyDescent="0.25"/>
    <row r="888" customFormat="1" x14ac:dyDescent="0.25"/>
    <row r="889" customFormat="1" x14ac:dyDescent="0.25"/>
    <row r="890" customFormat="1" x14ac:dyDescent="0.25"/>
    <row r="891" customFormat="1" x14ac:dyDescent="0.25"/>
    <row r="892" customFormat="1" x14ac:dyDescent="0.25"/>
    <row r="893" customFormat="1" x14ac:dyDescent="0.25"/>
    <row r="894" customFormat="1" x14ac:dyDescent="0.25"/>
    <row r="895" customFormat="1" x14ac:dyDescent="0.25"/>
    <row r="896" customFormat="1" x14ac:dyDescent="0.25"/>
    <row r="897" customFormat="1" x14ac:dyDescent="0.25"/>
    <row r="898" customFormat="1" x14ac:dyDescent="0.25"/>
    <row r="899" customFormat="1" x14ac:dyDescent="0.25"/>
    <row r="900" customFormat="1" x14ac:dyDescent="0.25"/>
    <row r="901" customFormat="1" x14ac:dyDescent="0.25"/>
    <row r="902" customFormat="1" x14ac:dyDescent="0.25"/>
    <row r="903" customFormat="1" x14ac:dyDescent="0.25"/>
    <row r="904" customFormat="1" x14ac:dyDescent="0.25"/>
    <row r="905" customFormat="1" x14ac:dyDescent="0.25"/>
    <row r="906" customFormat="1" x14ac:dyDescent="0.25"/>
    <row r="907" customFormat="1" x14ac:dyDescent="0.25"/>
    <row r="908" customFormat="1" x14ac:dyDescent="0.25"/>
    <row r="909" customFormat="1" x14ac:dyDescent="0.25"/>
    <row r="910" customFormat="1" x14ac:dyDescent="0.25"/>
    <row r="911" customFormat="1" x14ac:dyDescent="0.25"/>
    <row r="912" customFormat="1" x14ac:dyDescent="0.25"/>
    <row r="913" customFormat="1" x14ac:dyDescent="0.25"/>
    <row r="914" customFormat="1" x14ac:dyDescent="0.25"/>
    <row r="915" customFormat="1" x14ac:dyDescent="0.25"/>
    <row r="916" customFormat="1" x14ac:dyDescent="0.25"/>
    <row r="917" customFormat="1" x14ac:dyDescent="0.25"/>
    <row r="918" customFormat="1" x14ac:dyDescent="0.25"/>
    <row r="919" customFormat="1" x14ac:dyDescent="0.25"/>
    <row r="920" customFormat="1" x14ac:dyDescent="0.25"/>
    <row r="921" customFormat="1" x14ac:dyDescent="0.25"/>
    <row r="922" customFormat="1" x14ac:dyDescent="0.25"/>
    <row r="923" customFormat="1" x14ac:dyDescent="0.25"/>
    <row r="924" customFormat="1" x14ac:dyDescent="0.25"/>
    <row r="925" customFormat="1" x14ac:dyDescent="0.25"/>
    <row r="926" customFormat="1" x14ac:dyDescent="0.25"/>
    <row r="927" customFormat="1" x14ac:dyDescent="0.25"/>
    <row r="928" customFormat="1" x14ac:dyDescent="0.25"/>
    <row r="929" customFormat="1" x14ac:dyDescent="0.25"/>
    <row r="930" customFormat="1" x14ac:dyDescent="0.25"/>
    <row r="931" customFormat="1" x14ac:dyDescent="0.25"/>
    <row r="932" customFormat="1" x14ac:dyDescent="0.25"/>
    <row r="933" customFormat="1" x14ac:dyDescent="0.25"/>
    <row r="934" customFormat="1" x14ac:dyDescent="0.25"/>
    <row r="935" customFormat="1" x14ac:dyDescent="0.25"/>
    <row r="936" customFormat="1" x14ac:dyDescent="0.25"/>
    <row r="937" customFormat="1" x14ac:dyDescent="0.25"/>
    <row r="938" customFormat="1" x14ac:dyDescent="0.25"/>
    <row r="939" customFormat="1" x14ac:dyDescent="0.25"/>
    <row r="940" customFormat="1" x14ac:dyDescent="0.25"/>
    <row r="941" customFormat="1" x14ac:dyDescent="0.25"/>
    <row r="942" customFormat="1" x14ac:dyDescent="0.25"/>
    <row r="943" customFormat="1" x14ac:dyDescent="0.25"/>
    <row r="944" customFormat="1" x14ac:dyDescent="0.25"/>
    <row r="945" customFormat="1" x14ac:dyDescent="0.25"/>
    <row r="946" customFormat="1" x14ac:dyDescent="0.25"/>
    <row r="947" customFormat="1" x14ac:dyDescent="0.25"/>
    <row r="948" customFormat="1" x14ac:dyDescent="0.25"/>
    <row r="949" customFormat="1" x14ac:dyDescent="0.25"/>
    <row r="950" customFormat="1" x14ac:dyDescent="0.25"/>
    <row r="951" customFormat="1" x14ac:dyDescent="0.25"/>
    <row r="952" customFormat="1" x14ac:dyDescent="0.25"/>
    <row r="953" customFormat="1" x14ac:dyDescent="0.25"/>
    <row r="954" customFormat="1" x14ac:dyDescent="0.25"/>
    <row r="955" customFormat="1" x14ac:dyDescent="0.25"/>
    <row r="956" customFormat="1" x14ac:dyDescent="0.25"/>
    <row r="957" customFormat="1" x14ac:dyDescent="0.25"/>
    <row r="958" customFormat="1" x14ac:dyDescent="0.25"/>
    <row r="959" customFormat="1" x14ac:dyDescent="0.25"/>
    <row r="960" customFormat="1" x14ac:dyDescent="0.25"/>
    <row r="961" customFormat="1" x14ac:dyDescent="0.25"/>
    <row r="962" customFormat="1" x14ac:dyDescent="0.25"/>
    <row r="963" customFormat="1" x14ac:dyDescent="0.25"/>
    <row r="964" customFormat="1" x14ac:dyDescent="0.25"/>
    <row r="965" customFormat="1" x14ac:dyDescent="0.25"/>
    <row r="966" customFormat="1" x14ac:dyDescent="0.25"/>
    <row r="967" customFormat="1" x14ac:dyDescent="0.25"/>
    <row r="968" customFormat="1" x14ac:dyDescent="0.25"/>
    <row r="969" customFormat="1" x14ac:dyDescent="0.25"/>
    <row r="970" customFormat="1" x14ac:dyDescent="0.25"/>
    <row r="971" customFormat="1" x14ac:dyDescent="0.25"/>
    <row r="972" customFormat="1" x14ac:dyDescent="0.25"/>
    <row r="973" customFormat="1" x14ac:dyDescent="0.25"/>
    <row r="974" customFormat="1" x14ac:dyDescent="0.25"/>
    <row r="975" customFormat="1" x14ac:dyDescent="0.25"/>
    <row r="976" customFormat="1" x14ac:dyDescent="0.25"/>
    <row r="977" customFormat="1" x14ac:dyDescent="0.25"/>
    <row r="978" customFormat="1" x14ac:dyDescent="0.25"/>
    <row r="979" customFormat="1" x14ac:dyDescent="0.25"/>
    <row r="980" customFormat="1" x14ac:dyDescent="0.25"/>
    <row r="981" customFormat="1" x14ac:dyDescent="0.25"/>
    <row r="982" customFormat="1" x14ac:dyDescent="0.25"/>
    <row r="983" customFormat="1" x14ac:dyDescent="0.25"/>
    <row r="984" customFormat="1" x14ac:dyDescent="0.25"/>
    <row r="985" customFormat="1" x14ac:dyDescent="0.25"/>
    <row r="986" customFormat="1" x14ac:dyDescent="0.25"/>
    <row r="987" customFormat="1" x14ac:dyDescent="0.25"/>
    <row r="988" customFormat="1" x14ac:dyDescent="0.25"/>
    <row r="989" customFormat="1" x14ac:dyDescent="0.25"/>
    <row r="990" customFormat="1" x14ac:dyDescent="0.25"/>
    <row r="991" customFormat="1" x14ac:dyDescent="0.25"/>
    <row r="992" customFormat="1" x14ac:dyDescent="0.25"/>
    <row r="993" customFormat="1" x14ac:dyDescent="0.25"/>
    <row r="994" customFormat="1" x14ac:dyDescent="0.25"/>
    <row r="995" customFormat="1" x14ac:dyDescent="0.25"/>
    <row r="996" customFormat="1" x14ac:dyDescent="0.25"/>
    <row r="997" customFormat="1" x14ac:dyDescent="0.25"/>
    <row r="998" customFormat="1" x14ac:dyDescent="0.25"/>
    <row r="999" customFormat="1" x14ac:dyDescent="0.25"/>
    <row r="1000" customFormat="1" x14ac:dyDescent="0.25"/>
    <row r="1001" customFormat="1" x14ac:dyDescent="0.25"/>
    <row r="1002" customFormat="1" x14ac:dyDescent="0.25"/>
    <row r="1003" customFormat="1" x14ac:dyDescent="0.25"/>
    <row r="1004" customFormat="1" x14ac:dyDescent="0.25"/>
    <row r="1005" customFormat="1" x14ac:dyDescent="0.25"/>
    <row r="1006" customFormat="1" x14ac:dyDescent="0.25"/>
    <row r="1007" customFormat="1" x14ac:dyDescent="0.25"/>
    <row r="1008" customFormat="1" x14ac:dyDescent="0.25"/>
    <row r="1009" customFormat="1" x14ac:dyDescent="0.25"/>
    <row r="1010" customFormat="1" x14ac:dyDescent="0.25"/>
    <row r="1011" customFormat="1" x14ac:dyDescent="0.25"/>
    <row r="1012" customFormat="1" x14ac:dyDescent="0.25"/>
    <row r="1013" customFormat="1" x14ac:dyDescent="0.25"/>
    <row r="1014" customFormat="1" x14ac:dyDescent="0.25"/>
    <row r="1015" customFormat="1" x14ac:dyDescent="0.25"/>
    <row r="1016" customFormat="1" x14ac:dyDescent="0.25"/>
    <row r="1017" customFormat="1" x14ac:dyDescent="0.25"/>
    <row r="1018" customFormat="1" x14ac:dyDescent="0.25"/>
    <row r="1019" customFormat="1" x14ac:dyDescent="0.25"/>
    <row r="1020" customFormat="1" x14ac:dyDescent="0.25"/>
    <row r="1021" customFormat="1" x14ac:dyDescent="0.25"/>
    <row r="1022" customFormat="1" x14ac:dyDescent="0.25"/>
    <row r="1023" customFormat="1" x14ac:dyDescent="0.25"/>
    <row r="1024" customFormat="1" x14ac:dyDescent="0.25"/>
    <row r="1025" customFormat="1" x14ac:dyDescent="0.25"/>
    <row r="1026" customFormat="1" x14ac:dyDescent="0.25"/>
    <row r="1027" customFormat="1" x14ac:dyDescent="0.25"/>
    <row r="1028" customFormat="1" x14ac:dyDescent="0.25"/>
    <row r="1029" customFormat="1" x14ac:dyDescent="0.25"/>
    <row r="1030" customFormat="1" x14ac:dyDescent="0.25"/>
    <row r="1031" customFormat="1" x14ac:dyDescent="0.25"/>
    <row r="1032" customFormat="1" x14ac:dyDescent="0.25"/>
    <row r="1033" customFormat="1" x14ac:dyDescent="0.25"/>
    <row r="1034" customFormat="1" x14ac:dyDescent="0.25"/>
    <row r="1035" customFormat="1" x14ac:dyDescent="0.25"/>
    <row r="1036" customFormat="1" x14ac:dyDescent="0.25"/>
    <row r="1037" customFormat="1" x14ac:dyDescent="0.25"/>
    <row r="1038" customFormat="1" x14ac:dyDescent="0.25"/>
    <row r="1039" customFormat="1" x14ac:dyDescent="0.25"/>
    <row r="1040" customFormat="1" x14ac:dyDescent="0.25"/>
    <row r="1041" customFormat="1" x14ac:dyDescent="0.25"/>
    <row r="1042" customFormat="1" x14ac:dyDescent="0.25"/>
    <row r="1043" customFormat="1" x14ac:dyDescent="0.25"/>
    <row r="1044" customFormat="1" x14ac:dyDescent="0.25"/>
    <row r="1045" customFormat="1" x14ac:dyDescent="0.25"/>
    <row r="1046" customFormat="1" x14ac:dyDescent="0.25"/>
    <row r="1047" customFormat="1" x14ac:dyDescent="0.25"/>
    <row r="1048" customFormat="1" x14ac:dyDescent="0.25"/>
    <row r="1049" customFormat="1" x14ac:dyDescent="0.25"/>
    <row r="1050" customFormat="1" x14ac:dyDescent="0.25"/>
    <row r="1051" customFormat="1" x14ac:dyDescent="0.25"/>
    <row r="1052" customFormat="1" x14ac:dyDescent="0.25"/>
    <row r="1053" customFormat="1" x14ac:dyDescent="0.25"/>
    <row r="1054" customFormat="1" x14ac:dyDescent="0.25"/>
    <row r="1055" customFormat="1" x14ac:dyDescent="0.25"/>
    <row r="1056" customFormat="1" x14ac:dyDescent="0.25"/>
    <row r="1057" customFormat="1" x14ac:dyDescent="0.25"/>
    <row r="1058" customFormat="1" x14ac:dyDescent="0.25"/>
    <row r="1059" customFormat="1" x14ac:dyDescent="0.25"/>
    <row r="1060" customFormat="1" x14ac:dyDescent="0.25"/>
    <row r="1061" customFormat="1" x14ac:dyDescent="0.25"/>
    <row r="1062" customFormat="1" x14ac:dyDescent="0.25"/>
    <row r="1063" customFormat="1" x14ac:dyDescent="0.25"/>
    <row r="1064" customFormat="1" x14ac:dyDescent="0.25"/>
    <row r="1065" customFormat="1" x14ac:dyDescent="0.25"/>
    <row r="1066" customFormat="1" x14ac:dyDescent="0.25"/>
    <row r="1067" customFormat="1" x14ac:dyDescent="0.25"/>
    <row r="1068" customFormat="1" x14ac:dyDescent="0.25"/>
    <row r="1069" customFormat="1" x14ac:dyDescent="0.25"/>
    <row r="1070" customFormat="1" x14ac:dyDescent="0.25"/>
    <row r="1071" customFormat="1" x14ac:dyDescent="0.25"/>
    <row r="1072" customFormat="1" x14ac:dyDescent="0.25"/>
    <row r="1073" customFormat="1" x14ac:dyDescent="0.25"/>
    <row r="1074" customFormat="1" x14ac:dyDescent="0.25"/>
    <row r="1075" customFormat="1" x14ac:dyDescent="0.25"/>
    <row r="1076" customFormat="1" x14ac:dyDescent="0.25"/>
    <row r="1077" customFormat="1" x14ac:dyDescent="0.25"/>
    <row r="1078" customFormat="1" x14ac:dyDescent="0.25"/>
    <row r="1079" customFormat="1" x14ac:dyDescent="0.25"/>
    <row r="1080" customFormat="1" x14ac:dyDescent="0.25"/>
    <row r="1081" customFormat="1" x14ac:dyDescent="0.25"/>
    <row r="1082" customFormat="1" x14ac:dyDescent="0.25"/>
    <row r="1083" customFormat="1" x14ac:dyDescent="0.25"/>
    <row r="1084" customFormat="1" x14ac:dyDescent="0.25"/>
    <row r="1085" customFormat="1" x14ac:dyDescent="0.25"/>
    <row r="1086" customFormat="1" x14ac:dyDescent="0.25"/>
    <row r="1087" customFormat="1" x14ac:dyDescent="0.25"/>
    <row r="1088" customFormat="1" x14ac:dyDescent="0.25"/>
    <row r="1089" customFormat="1" x14ac:dyDescent="0.25"/>
    <row r="1090" customFormat="1" x14ac:dyDescent="0.25"/>
    <row r="1091" customFormat="1" x14ac:dyDescent="0.25"/>
    <row r="1092" customFormat="1" x14ac:dyDescent="0.25"/>
    <row r="1093" customFormat="1" x14ac:dyDescent="0.25"/>
    <row r="1094" customFormat="1" x14ac:dyDescent="0.25"/>
    <row r="1095" customFormat="1" x14ac:dyDescent="0.25"/>
    <row r="1096" customFormat="1" x14ac:dyDescent="0.25"/>
    <row r="1097" customFormat="1" x14ac:dyDescent="0.25"/>
    <row r="1098" customFormat="1" x14ac:dyDescent="0.25"/>
    <row r="1099" customFormat="1" x14ac:dyDescent="0.25"/>
    <row r="1100" customFormat="1" x14ac:dyDescent="0.25"/>
    <row r="1101" customFormat="1" x14ac:dyDescent="0.25"/>
    <row r="1102" customFormat="1" x14ac:dyDescent="0.25"/>
    <row r="1103" customFormat="1" x14ac:dyDescent="0.25"/>
    <row r="1104" customFormat="1" x14ac:dyDescent="0.25"/>
    <row r="1105" customFormat="1" x14ac:dyDescent="0.25"/>
    <row r="1106" customFormat="1" x14ac:dyDescent="0.25"/>
    <row r="1107" customFormat="1" x14ac:dyDescent="0.25"/>
    <row r="1108" customFormat="1" x14ac:dyDescent="0.25"/>
    <row r="1109" customFormat="1" x14ac:dyDescent="0.25"/>
    <row r="1110" customFormat="1" x14ac:dyDescent="0.25"/>
    <row r="1111" customFormat="1" x14ac:dyDescent="0.25"/>
    <row r="1112" customFormat="1" x14ac:dyDescent="0.25"/>
    <row r="1113" customFormat="1" x14ac:dyDescent="0.25"/>
    <row r="1114" customFormat="1" x14ac:dyDescent="0.25"/>
    <row r="1115" customFormat="1" x14ac:dyDescent="0.25"/>
    <row r="1116" customFormat="1" x14ac:dyDescent="0.25"/>
    <row r="1117" customFormat="1" x14ac:dyDescent="0.25"/>
    <row r="1118" customFormat="1" x14ac:dyDescent="0.25"/>
    <row r="1119" customFormat="1" x14ac:dyDescent="0.25"/>
    <row r="1120" customFormat="1" x14ac:dyDescent="0.25"/>
    <row r="1121" customFormat="1" x14ac:dyDescent="0.25"/>
    <row r="1122" customFormat="1" x14ac:dyDescent="0.25"/>
    <row r="1123" customFormat="1" x14ac:dyDescent="0.25"/>
    <row r="1124" customFormat="1" x14ac:dyDescent="0.25"/>
    <row r="1125" customFormat="1" x14ac:dyDescent="0.25"/>
    <row r="1126" customFormat="1" x14ac:dyDescent="0.25"/>
    <row r="1127" customFormat="1" x14ac:dyDescent="0.25"/>
    <row r="1128" customFormat="1" x14ac:dyDescent="0.25"/>
    <row r="1129" customFormat="1" x14ac:dyDescent="0.25"/>
    <row r="1130" customFormat="1" x14ac:dyDescent="0.25"/>
    <row r="1131" customFormat="1" x14ac:dyDescent="0.25"/>
    <row r="1132" customFormat="1" x14ac:dyDescent="0.25"/>
    <row r="1133" customFormat="1" x14ac:dyDescent="0.25"/>
    <row r="1134" customFormat="1" x14ac:dyDescent="0.25"/>
    <row r="1135" customFormat="1" x14ac:dyDescent="0.25"/>
    <row r="1136" customFormat="1" x14ac:dyDescent="0.25"/>
    <row r="1137" customFormat="1" x14ac:dyDescent="0.25"/>
    <row r="1138" customFormat="1" x14ac:dyDescent="0.25"/>
    <row r="1139" customFormat="1" x14ac:dyDescent="0.25"/>
    <row r="1140" customFormat="1" x14ac:dyDescent="0.25"/>
    <row r="1141" customFormat="1" x14ac:dyDescent="0.25"/>
    <row r="1142" customFormat="1" x14ac:dyDescent="0.25"/>
    <row r="1143" customFormat="1" x14ac:dyDescent="0.25"/>
    <row r="1144" customFormat="1" x14ac:dyDescent="0.25"/>
    <row r="1145" customFormat="1" x14ac:dyDescent="0.25"/>
    <row r="1146" customFormat="1" x14ac:dyDescent="0.25"/>
    <row r="1147" customFormat="1" x14ac:dyDescent="0.25"/>
    <row r="1148" customFormat="1" x14ac:dyDescent="0.25"/>
    <row r="1149" customFormat="1" x14ac:dyDescent="0.25"/>
    <row r="1150" customFormat="1" x14ac:dyDescent="0.25"/>
    <row r="1151" customFormat="1" x14ac:dyDescent="0.25"/>
    <row r="1152" customFormat="1" x14ac:dyDescent="0.25"/>
    <row r="1153" customFormat="1" x14ac:dyDescent="0.25"/>
    <row r="1154" customFormat="1" x14ac:dyDescent="0.25"/>
    <row r="1155" customFormat="1" x14ac:dyDescent="0.25"/>
    <row r="1156" customFormat="1" x14ac:dyDescent="0.25"/>
    <row r="1157" customFormat="1" x14ac:dyDescent="0.25"/>
    <row r="1158" customFormat="1" x14ac:dyDescent="0.25"/>
    <row r="1159" customFormat="1" x14ac:dyDescent="0.25"/>
    <row r="1160" customFormat="1" x14ac:dyDescent="0.25"/>
    <row r="1161" customFormat="1" x14ac:dyDescent="0.25"/>
    <row r="1162" customFormat="1" x14ac:dyDescent="0.25"/>
    <row r="1163" customFormat="1" x14ac:dyDescent="0.25"/>
    <row r="1164" customFormat="1" x14ac:dyDescent="0.25"/>
    <row r="1165" customFormat="1" x14ac:dyDescent="0.25"/>
    <row r="1166" customFormat="1" x14ac:dyDescent="0.25"/>
    <row r="1167" customFormat="1" x14ac:dyDescent="0.25"/>
    <row r="1168" customFormat="1" x14ac:dyDescent="0.25"/>
    <row r="1169" customFormat="1" x14ac:dyDescent="0.25"/>
    <row r="1170" customFormat="1" x14ac:dyDescent="0.25"/>
    <row r="1171" customFormat="1" x14ac:dyDescent="0.25"/>
    <row r="1172" customFormat="1" x14ac:dyDescent="0.25"/>
    <row r="1173" customFormat="1" x14ac:dyDescent="0.25"/>
    <row r="1174" customFormat="1" x14ac:dyDescent="0.25"/>
    <row r="1175" customFormat="1" x14ac:dyDescent="0.25"/>
    <row r="1176" customFormat="1" x14ac:dyDescent="0.25"/>
    <row r="1177" customFormat="1" x14ac:dyDescent="0.25"/>
    <row r="1178" customFormat="1" x14ac:dyDescent="0.25"/>
    <row r="1179" customFormat="1" x14ac:dyDescent="0.25"/>
    <row r="1180" customFormat="1" x14ac:dyDescent="0.25"/>
    <row r="1181" customFormat="1" x14ac:dyDescent="0.25"/>
    <row r="1182" customFormat="1" x14ac:dyDescent="0.25"/>
    <row r="1183" customFormat="1" x14ac:dyDescent="0.25"/>
    <row r="1184" customFormat="1" x14ac:dyDescent="0.25"/>
    <row r="1185" customFormat="1" x14ac:dyDescent="0.25"/>
    <row r="1186" customFormat="1" x14ac:dyDescent="0.25"/>
    <row r="1187" customFormat="1" x14ac:dyDescent="0.25"/>
    <row r="1188" customFormat="1" x14ac:dyDescent="0.25"/>
    <row r="1189" customFormat="1" x14ac:dyDescent="0.25"/>
    <row r="1190" customFormat="1" x14ac:dyDescent="0.25"/>
    <row r="1191" customFormat="1" x14ac:dyDescent="0.25"/>
    <row r="1192" customFormat="1" x14ac:dyDescent="0.25"/>
    <row r="1193" customFormat="1" x14ac:dyDescent="0.25"/>
    <row r="1194" customFormat="1" x14ac:dyDescent="0.25"/>
    <row r="1195" customFormat="1" x14ac:dyDescent="0.25"/>
    <row r="1196" customFormat="1" x14ac:dyDescent="0.25"/>
    <row r="1197" customFormat="1" x14ac:dyDescent="0.25"/>
    <row r="1198" customFormat="1" x14ac:dyDescent="0.25"/>
    <row r="1199" customFormat="1" x14ac:dyDescent="0.25"/>
    <row r="1200" customFormat="1" x14ac:dyDescent="0.25"/>
    <row r="1201" customFormat="1" x14ac:dyDescent="0.25"/>
    <row r="1202" customFormat="1" x14ac:dyDescent="0.25"/>
    <row r="1203" customFormat="1" x14ac:dyDescent="0.25"/>
    <row r="1204" customFormat="1" x14ac:dyDescent="0.25"/>
    <row r="1205" customFormat="1" x14ac:dyDescent="0.25"/>
    <row r="1206" customFormat="1" x14ac:dyDescent="0.25"/>
    <row r="1207" customFormat="1" x14ac:dyDescent="0.25"/>
    <row r="1208" customFormat="1" x14ac:dyDescent="0.25"/>
    <row r="1209" customFormat="1" x14ac:dyDescent="0.25"/>
    <row r="1210" customFormat="1" x14ac:dyDescent="0.25"/>
    <row r="1211" customFormat="1" x14ac:dyDescent="0.25"/>
    <row r="1212" customFormat="1" x14ac:dyDescent="0.25"/>
    <row r="1213" customFormat="1" x14ac:dyDescent="0.25"/>
    <row r="1214" customFormat="1" x14ac:dyDescent="0.25"/>
    <row r="1215" customFormat="1" x14ac:dyDescent="0.25"/>
    <row r="1216" customFormat="1" x14ac:dyDescent="0.25"/>
    <row r="1217" customFormat="1" x14ac:dyDescent="0.25"/>
    <row r="1218" customFormat="1" x14ac:dyDescent="0.25"/>
    <row r="1219" customFormat="1" x14ac:dyDescent="0.25"/>
    <row r="1220" customFormat="1" x14ac:dyDescent="0.25"/>
    <row r="1221" customFormat="1" x14ac:dyDescent="0.25"/>
    <row r="1222" customFormat="1" x14ac:dyDescent="0.25"/>
    <row r="1223" customFormat="1" x14ac:dyDescent="0.25"/>
    <row r="1224" customFormat="1" x14ac:dyDescent="0.25"/>
    <row r="1225" customFormat="1" x14ac:dyDescent="0.25"/>
    <row r="1226" customFormat="1" x14ac:dyDescent="0.25"/>
    <row r="1227" customFormat="1" x14ac:dyDescent="0.25"/>
    <row r="1228" customFormat="1" x14ac:dyDescent="0.25"/>
    <row r="1229" customFormat="1" x14ac:dyDescent="0.25"/>
    <row r="1230" customFormat="1" x14ac:dyDescent="0.25"/>
    <row r="1231" customFormat="1" x14ac:dyDescent="0.25"/>
    <row r="1232" customFormat="1" x14ac:dyDescent="0.25"/>
    <row r="1233" customFormat="1" x14ac:dyDescent="0.25"/>
    <row r="1234" customFormat="1" x14ac:dyDescent="0.25"/>
    <row r="1235" customFormat="1" x14ac:dyDescent="0.25"/>
    <row r="1236" customFormat="1" x14ac:dyDescent="0.25"/>
    <row r="1237" customFormat="1" x14ac:dyDescent="0.25"/>
    <row r="1238" customFormat="1" x14ac:dyDescent="0.25"/>
    <row r="1239" customFormat="1" x14ac:dyDescent="0.25"/>
    <row r="1240" customFormat="1" x14ac:dyDescent="0.25"/>
    <row r="1241" customFormat="1" x14ac:dyDescent="0.25"/>
    <row r="1242" customFormat="1" x14ac:dyDescent="0.25"/>
    <row r="1243" customFormat="1" x14ac:dyDescent="0.25"/>
    <row r="1244" customFormat="1" x14ac:dyDescent="0.25"/>
    <row r="1245" customFormat="1" x14ac:dyDescent="0.25"/>
    <row r="1246" customFormat="1" x14ac:dyDescent="0.25"/>
    <row r="1247" customFormat="1" x14ac:dyDescent="0.25"/>
    <row r="1248" customFormat="1" x14ac:dyDescent="0.25"/>
    <row r="1249" customFormat="1" x14ac:dyDescent="0.25"/>
    <row r="1250" customFormat="1" x14ac:dyDescent="0.25"/>
    <row r="1251" customFormat="1" x14ac:dyDescent="0.25"/>
    <row r="1252" customFormat="1" x14ac:dyDescent="0.25"/>
    <row r="1253" customFormat="1" x14ac:dyDescent="0.25"/>
    <row r="1254" customFormat="1" x14ac:dyDescent="0.25"/>
    <row r="1255" customFormat="1" x14ac:dyDescent="0.25"/>
    <row r="1256" customFormat="1" x14ac:dyDescent="0.25"/>
    <row r="1257" customFormat="1" x14ac:dyDescent="0.25"/>
    <row r="1258" customFormat="1" x14ac:dyDescent="0.25"/>
    <row r="1259" customFormat="1" x14ac:dyDescent="0.25"/>
    <row r="1260" customFormat="1" x14ac:dyDescent="0.25"/>
    <row r="1261" customFormat="1" x14ac:dyDescent="0.25"/>
    <row r="1262" customFormat="1" x14ac:dyDescent="0.25"/>
    <row r="1263" customFormat="1" x14ac:dyDescent="0.25"/>
    <row r="1264" customFormat="1" x14ac:dyDescent="0.25"/>
    <row r="1265" customFormat="1" x14ac:dyDescent="0.25"/>
    <row r="1266" customFormat="1" x14ac:dyDescent="0.25"/>
    <row r="1267" customFormat="1" x14ac:dyDescent="0.25"/>
    <row r="1268" customFormat="1" x14ac:dyDescent="0.25"/>
    <row r="1269" customFormat="1" x14ac:dyDescent="0.25"/>
    <row r="1270" customFormat="1" x14ac:dyDescent="0.25"/>
    <row r="1271" customFormat="1" x14ac:dyDescent="0.25"/>
    <row r="1272" customFormat="1" x14ac:dyDescent="0.25"/>
    <row r="1273" customFormat="1" x14ac:dyDescent="0.25"/>
    <row r="1274" customFormat="1" x14ac:dyDescent="0.25"/>
    <row r="1275" customFormat="1" x14ac:dyDescent="0.25"/>
    <row r="1276" customFormat="1" x14ac:dyDescent="0.25"/>
    <row r="1277" customFormat="1" x14ac:dyDescent="0.25"/>
    <row r="1278" customFormat="1" x14ac:dyDescent="0.25"/>
    <row r="1279" customFormat="1" x14ac:dyDescent="0.25"/>
    <row r="1280" customFormat="1" x14ac:dyDescent="0.25"/>
    <row r="1281" customFormat="1" x14ac:dyDescent="0.25"/>
    <row r="1282" customFormat="1" x14ac:dyDescent="0.25"/>
    <row r="1283" customFormat="1" x14ac:dyDescent="0.25"/>
    <row r="1284" customFormat="1" x14ac:dyDescent="0.25"/>
    <row r="1285" customFormat="1" x14ac:dyDescent="0.25"/>
    <row r="1286" customFormat="1" x14ac:dyDescent="0.25"/>
    <row r="1287" customFormat="1" x14ac:dyDescent="0.25"/>
    <row r="1288" customFormat="1" x14ac:dyDescent="0.25"/>
    <row r="1289" customFormat="1" x14ac:dyDescent="0.25"/>
    <row r="1290" customFormat="1" x14ac:dyDescent="0.25"/>
    <row r="1291" customFormat="1" x14ac:dyDescent="0.25"/>
    <row r="1292" customFormat="1" x14ac:dyDescent="0.25"/>
    <row r="1293" customFormat="1" x14ac:dyDescent="0.25"/>
    <row r="1294" customFormat="1" x14ac:dyDescent="0.25"/>
    <row r="1295" customFormat="1" x14ac:dyDescent="0.25"/>
    <row r="1296" customFormat="1" x14ac:dyDescent="0.25"/>
    <row r="1297" customFormat="1" x14ac:dyDescent="0.25"/>
    <row r="1298" customFormat="1" x14ac:dyDescent="0.25"/>
    <row r="1299" customFormat="1" x14ac:dyDescent="0.25"/>
    <row r="1300" customFormat="1" x14ac:dyDescent="0.25"/>
    <row r="1301" customFormat="1" x14ac:dyDescent="0.25"/>
    <row r="1302" customFormat="1" x14ac:dyDescent="0.25"/>
    <row r="1303" customFormat="1" x14ac:dyDescent="0.25"/>
    <row r="1304" customFormat="1" x14ac:dyDescent="0.25"/>
    <row r="1305" customFormat="1" x14ac:dyDescent="0.25"/>
    <row r="1306" customFormat="1" x14ac:dyDescent="0.25"/>
    <row r="1307" customFormat="1" x14ac:dyDescent="0.25"/>
    <row r="1308" customFormat="1" x14ac:dyDescent="0.25"/>
    <row r="1309" customFormat="1" x14ac:dyDescent="0.25"/>
    <row r="1310" customFormat="1" x14ac:dyDescent="0.25"/>
    <row r="1311" customFormat="1" x14ac:dyDescent="0.25"/>
    <row r="1312" customFormat="1" x14ac:dyDescent="0.25"/>
    <row r="1313" customFormat="1" x14ac:dyDescent="0.25"/>
    <row r="1314" customFormat="1" x14ac:dyDescent="0.25"/>
    <row r="1315" customFormat="1" x14ac:dyDescent="0.25"/>
    <row r="1316" customFormat="1" x14ac:dyDescent="0.25"/>
    <row r="1317" customFormat="1" x14ac:dyDescent="0.25"/>
    <row r="1318" customFormat="1" x14ac:dyDescent="0.25"/>
    <row r="1319" customFormat="1" x14ac:dyDescent="0.25"/>
    <row r="1320" customFormat="1" x14ac:dyDescent="0.25"/>
    <row r="1321" customFormat="1" x14ac:dyDescent="0.25"/>
    <row r="1322" customFormat="1" x14ac:dyDescent="0.25"/>
    <row r="1323" customFormat="1" x14ac:dyDescent="0.25"/>
    <row r="1324" customFormat="1" x14ac:dyDescent="0.25"/>
    <row r="1325" customFormat="1" x14ac:dyDescent="0.25"/>
    <row r="1326" customFormat="1" x14ac:dyDescent="0.25"/>
    <row r="1327" customFormat="1" x14ac:dyDescent="0.25"/>
    <row r="1328" customFormat="1" x14ac:dyDescent="0.25"/>
    <row r="1329" customFormat="1" x14ac:dyDescent="0.25"/>
    <row r="1330" customFormat="1" x14ac:dyDescent="0.25"/>
    <row r="1331" customFormat="1" x14ac:dyDescent="0.25"/>
    <row r="1332" customFormat="1" x14ac:dyDescent="0.25"/>
    <row r="1333" customFormat="1" x14ac:dyDescent="0.25"/>
    <row r="1334" customFormat="1" x14ac:dyDescent="0.25"/>
    <row r="1335" customFormat="1" x14ac:dyDescent="0.25"/>
    <row r="1336" customFormat="1" x14ac:dyDescent="0.25"/>
    <row r="1337" customFormat="1" x14ac:dyDescent="0.25"/>
    <row r="1338" customFormat="1" x14ac:dyDescent="0.25"/>
    <row r="1339" customFormat="1" x14ac:dyDescent="0.25"/>
    <row r="1340" customFormat="1" x14ac:dyDescent="0.25"/>
    <row r="1341" customFormat="1" x14ac:dyDescent="0.25"/>
    <row r="1342" customFormat="1" x14ac:dyDescent="0.25"/>
    <row r="1343" customFormat="1" x14ac:dyDescent="0.25"/>
    <row r="1344" customFormat="1" x14ac:dyDescent="0.25"/>
    <row r="1345" customFormat="1" x14ac:dyDescent="0.25"/>
    <row r="1346" customFormat="1" x14ac:dyDescent="0.25"/>
    <row r="1347" customFormat="1" x14ac:dyDescent="0.25"/>
    <row r="1348" customFormat="1" x14ac:dyDescent="0.25"/>
    <row r="1349" customFormat="1" x14ac:dyDescent="0.25"/>
    <row r="1350" customFormat="1" x14ac:dyDescent="0.25"/>
    <row r="1351" customFormat="1" x14ac:dyDescent="0.25"/>
    <row r="1352" customFormat="1" x14ac:dyDescent="0.25"/>
    <row r="1353" customFormat="1" x14ac:dyDescent="0.25"/>
    <row r="1354" customFormat="1" x14ac:dyDescent="0.25"/>
    <row r="1355" customFormat="1" x14ac:dyDescent="0.25"/>
    <row r="1356" customFormat="1" x14ac:dyDescent="0.25"/>
    <row r="1357" customFormat="1" x14ac:dyDescent="0.25"/>
    <row r="1358" customFormat="1" x14ac:dyDescent="0.25"/>
    <row r="1359" customFormat="1" x14ac:dyDescent="0.25"/>
    <row r="1360" customFormat="1" x14ac:dyDescent="0.25"/>
    <row r="1361" customFormat="1" x14ac:dyDescent="0.25"/>
    <row r="1362" customFormat="1" x14ac:dyDescent="0.25"/>
    <row r="1363" customFormat="1" x14ac:dyDescent="0.25"/>
    <row r="1364" customFormat="1" x14ac:dyDescent="0.25"/>
    <row r="1365" customFormat="1" x14ac:dyDescent="0.25"/>
    <row r="1366" customFormat="1" x14ac:dyDescent="0.25"/>
    <row r="1367" customFormat="1" x14ac:dyDescent="0.25"/>
    <row r="1368" customFormat="1" x14ac:dyDescent="0.25"/>
    <row r="1369" customFormat="1" x14ac:dyDescent="0.25"/>
    <row r="1370" customFormat="1" x14ac:dyDescent="0.25"/>
    <row r="1371" customFormat="1" x14ac:dyDescent="0.25"/>
    <row r="1372" customFormat="1" x14ac:dyDescent="0.25"/>
    <row r="1373" customFormat="1" x14ac:dyDescent="0.25"/>
    <row r="1374" customFormat="1" x14ac:dyDescent="0.25"/>
    <row r="1375" customFormat="1" x14ac:dyDescent="0.25"/>
    <row r="1376" customFormat="1" x14ac:dyDescent="0.25"/>
    <row r="1377" customFormat="1" x14ac:dyDescent="0.25"/>
    <row r="1378" customFormat="1" x14ac:dyDescent="0.25"/>
    <row r="1379" customFormat="1" x14ac:dyDescent="0.25"/>
    <row r="1380" customFormat="1" x14ac:dyDescent="0.25"/>
    <row r="1381" customFormat="1" x14ac:dyDescent="0.25"/>
    <row r="1382" customFormat="1" x14ac:dyDescent="0.25"/>
    <row r="1383" customFormat="1" x14ac:dyDescent="0.25"/>
    <row r="1384" customFormat="1" x14ac:dyDescent="0.25"/>
    <row r="1385" customFormat="1" x14ac:dyDescent="0.25"/>
    <row r="1386" customFormat="1" x14ac:dyDescent="0.25"/>
    <row r="1387" customFormat="1" x14ac:dyDescent="0.25"/>
    <row r="1388" customFormat="1" x14ac:dyDescent="0.25"/>
    <row r="1389" customFormat="1" x14ac:dyDescent="0.25"/>
    <row r="1390" customFormat="1" x14ac:dyDescent="0.25"/>
    <row r="1391" customFormat="1" x14ac:dyDescent="0.25"/>
    <row r="1392" customFormat="1" x14ac:dyDescent="0.25"/>
    <row r="1393" customFormat="1" x14ac:dyDescent="0.25"/>
    <row r="1394" customFormat="1" x14ac:dyDescent="0.25"/>
    <row r="1395" customFormat="1" x14ac:dyDescent="0.25"/>
    <row r="1396" customFormat="1" x14ac:dyDescent="0.25"/>
    <row r="1397" customFormat="1" x14ac:dyDescent="0.25"/>
    <row r="1398" customFormat="1" x14ac:dyDescent="0.25"/>
    <row r="1399" customFormat="1" x14ac:dyDescent="0.25"/>
    <row r="1400" customFormat="1" x14ac:dyDescent="0.25"/>
    <row r="1401" customFormat="1" x14ac:dyDescent="0.25"/>
    <row r="1402" customFormat="1" x14ac:dyDescent="0.25"/>
    <row r="1403" customFormat="1" x14ac:dyDescent="0.25"/>
    <row r="1404" customFormat="1" x14ac:dyDescent="0.25"/>
    <row r="1405" customFormat="1" x14ac:dyDescent="0.25"/>
    <row r="1406" customFormat="1" x14ac:dyDescent="0.25"/>
    <row r="1407" customFormat="1" x14ac:dyDescent="0.25"/>
    <row r="1408" customFormat="1" x14ac:dyDescent="0.25"/>
    <row r="1409" customFormat="1" x14ac:dyDescent="0.25"/>
    <row r="1410" customFormat="1" x14ac:dyDescent="0.25"/>
    <row r="1411" customFormat="1" x14ac:dyDescent="0.25"/>
    <row r="1412" customFormat="1" x14ac:dyDescent="0.25"/>
    <row r="1413" customFormat="1" x14ac:dyDescent="0.25"/>
    <row r="1414" customFormat="1" x14ac:dyDescent="0.25"/>
    <row r="1415" customFormat="1" x14ac:dyDescent="0.25"/>
    <row r="1416" customFormat="1" x14ac:dyDescent="0.25"/>
    <row r="1417" customFormat="1" x14ac:dyDescent="0.25"/>
    <row r="1418" customFormat="1" x14ac:dyDescent="0.25"/>
    <row r="1419" customFormat="1" x14ac:dyDescent="0.25"/>
    <row r="1420" customFormat="1" x14ac:dyDescent="0.25"/>
    <row r="1421" customFormat="1" x14ac:dyDescent="0.25"/>
    <row r="1422" customFormat="1" x14ac:dyDescent="0.25"/>
    <row r="1423" customFormat="1" x14ac:dyDescent="0.25"/>
    <row r="1424" customFormat="1" x14ac:dyDescent="0.25"/>
    <row r="1425" customFormat="1" x14ac:dyDescent="0.25"/>
    <row r="1426" customFormat="1" x14ac:dyDescent="0.25"/>
    <row r="1427" customFormat="1" x14ac:dyDescent="0.25"/>
    <row r="1428" customFormat="1" x14ac:dyDescent="0.25"/>
    <row r="1429" customFormat="1" x14ac:dyDescent="0.25"/>
    <row r="1430" customFormat="1" x14ac:dyDescent="0.25"/>
    <row r="1431" customFormat="1" x14ac:dyDescent="0.25"/>
    <row r="1432" customFormat="1" x14ac:dyDescent="0.25"/>
    <row r="1433" customFormat="1" x14ac:dyDescent="0.25"/>
    <row r="1434" customFormat="1" x14ac:dyDescent="0.25"/>
    <row r="1435" customFormat="1" x14ac:dyDescent="0.25"/>
    <row r="1436" customFormat="1" x14ac:dyDescent="0.25"/>
    <row r="1437" customFormat="1" x14ac:dyDescent="0.25"/>
    <row r="1438" customFormat="1" x14ac:dyDescent="0.25"/>
    <row r="1439" customFormat="1" x14ac:dyDescent="0.25"/>
    <row r="1440" customFormat="1" x14ac:dyDescent="0.25"/>
    <row r="1441" customFormat="1" x14ac:dyDescent="0.25"/>
    <row r="1442" customFormat="1" x14ac:dyDescent="0.25"/>
    <row r="1443" customFormat="1" x14ac:dyDescent="0.25"/>
    <row r="1444" customFormat="1" x14ac:dyDescent="0.25"/>
    <row r="1445" customFormat="1" x14ac:dyDescent="0.25"/>
    <row r="1446" customFormat="1" x14ac:dyDescent="0.25"/>
    <row r="1447" customFormat="1" x14ac:dyDescent="0.25"/>
    <row r="1448" customFormat="1" x14ac:dyDescent="0.25"/>
    <row r="1449" customFormat="1" x14ac:dyDescent="0.25"/>
    <row r="1450" customFormat="1" x14ac:dyDescent="0.25"/>
    <row r="1451" customFormat="1" x14ac:dyDescent="0.25"/>
    <row r="1452" customFormat="1" x14ac:dyDescent="0.25"/>
    <row r="1453" customFormat="1" x14ac:dyDescent="0.25"/>
    <row r="1454" customFormat="1" x14ac:dyDescent="0.25"/>
    <row r="1455" customFormat="1" x14ac:dyDescent="0.25"/>
    <row r="1456" customFormat="1" x14ac:dyDescent="0.25"/>
    <row r="1457" customFormat="1" x14ac:dyDescent="0.25"/>
    <row r="1458" customFormat="1" x14ac:dyDescent="0.25"/>
    <row r="1459" customFormat="1" x14ac:dyDescent="0.25"/>
    <row r="1460" customFormat="1" x14ac:dyDescent="0.25"/>
    <row r="1461" customFormat="1" x14ac:dyDescent="0.25"/>
    <row r="1462" customFormat="1" x14ac:dyDescent="0.25"/>
    <row r="1463" customFormat="1" x14ac:dyDescent="0.25"/>
    <row r="1464" customFormat="1" x14ac:dyDescent="0.25"/>
    <row r="1465" customFormat="1" x14ac:dyDescent="0.25"/>
    <row r="1466" customFormat="1" x14ac:dyDescent="0.25"/>
    <row r="1467" customFormat="1" x14ac:dyDescent="0.25"/>
    <row r="1468" customFormat="1" x14ac:dyDescent="0.25"/>
    <row r="1469" customFormat="1" x14ac:dyDescent="0.25"/>
    <row r="1470" customFormat="1" x14ac:dyDescent="0.25"/>
    <row r="1471" customFormat="1" x14ac:dyDescent="0.25"/>
    <row r="1472" customFormat="1" x14ac:dyDescent="0.25"/>
    <row r="1473" customFormat="1" x14ac:dyDescent="0.25"/>
    <row r="1474" customFormat="1" x14ac:dyDescent="0.25"/>
    <row r="1475" customFormat="1" x14ac:dyDescent="0.25"/>
    <row r="1476" customFormat="1" x14ac:dyDescent="0.25"/>
    <row r="1477" customFormat="1" x14ac:dyDescent="0.25"/>
    <row r="1478" customFormat="1" x14ac:dyDescent="0.25"/>
    <row r="1479" customFormat="1" x14ac:dyDescent="0.25"/>
    <row r="1480" customFormat="1" x14ac:dyDescent="0.25"/>
    <row r="1481" customFormat="1" x14ac:dyDescent="0.25"/>
    <row r="1482" customFormat="1" x14ac:dyDescent="0.25"/>
    <row r="1483" customFormat="1" x14ac:dyDescent="0.25"/>
    <row r="1484" customFormat="1" x14ac:dyDescent="0.25"/>
    <row r="1485" customFormat="1" x14ac:dyDescent="0.25"/>
    <row r="1486" customFormat="1" x14ac:dyDescent="0.25"/>
    <row r="1487" customFormat="1" x14ac:dyDescent="0.25"/>
    <row r="1488" customFormat="1" x14ac:dyDescent="0.25"/>
    <row r="1489" customFormat="1" x14ac:dyDescent="0.25"/>
    <row r="1490" customFormat="1" x14ac:dyDescent="0.25"/>
    <row r="1491" customFormat="1" x14ac:dyDescent="0.25"/>
    <row r="1492" customFormat="1" x14ac:dyDescent="0.25"/>
    <row r="1493" customFormat="1" x14ac:dyDescent="0.25"/>
    <row r="1494" customFormat="1" x14ac:dyDescent="0.25"/>
    <row r="1495" customFormat="1" x14ac:dyDescent="0.25"/>
    <row r="1496" customFormat="1" x14ac:dyDescent="0.25"/>
    <row r="1497" customFormat="1" x14ac:dyDescent="0.25"/>
    <row r="1498" customFormat="1" x14ac:dyDescent="0.25"/>
    <row r="1499" customFormat="1" x14ac:dyDescent="0.25"/>
    <row r="1500" customFormat="1" x14ac:dyDescent="0.25"/>
    <row r="1501" customFormat="1" x14ac:dyDescent="0.25"/>
    <row r="1502" customFormat="1" x14ac:dyDescent="0.25"/>
    <row r="1503" customFormat="1" x14ac:dyDescent="0.25"/>
    <row r="1504" customFormat="1" x14ac:dyDescent="0.25"/>
    <row r="1505" customFormat="1" x14ac:dyDescent="0.25"/>
    <row r="1506" customFormat="1" x14ac:dyDescent="0.25"/>
    <row r="1507" customFormat="1" x14ac:dyDescent="0.25"/>
    <row r="1508" customFormat="1" x14ac:dyDescent="0.25"/>
    <row r="1509" customFormat="1" x14ac:dyDescent="0.25"/>
    <row r="1510" customFormat="1" x14ac:dyDescent="0.25"/>
    <row r="1511" customFormat="1" x14ac:dyDescent="0.25"/>
    <row r="1512" customFormat="1" x14ac:dyDescent="0.25"/>
    <row r="1513" customFormat="1" x14ac:dyDescent="0.25"/>
    <row r="1514" customFormat="1" x14ac:dyDescent="0.25"/>
    <row r="1515" customFormat="1" x14ac:dyDescent="0.25"/>
    <row r="1516" customFormat="1" x14ac:dyDescent="0.25"/>
    <row r="1517" customFormat="1" x14ac:dyDescent="0.25"/>
    <row r="1518" customFormat="1" x14ac:dyDescent="0.25"/>
    <row r="1519" customFormat="1" x14ac:dyDescent="0.25"/>
    <row r="1520" customFormat="1" x14ac:dyDescent="0.25"/>
    <row r="1521" customFormat="1" x14ac:dyDescent="0.25"/>
    <row r="1522" customFormat="1" x14ac:dyDescent="0.25"/>
    <row r="1523" customFormat="1" x14ac:dyDescent="0.25"/>
    <row r="1524" customFormat="1" x14ac:dyDescent="0.25"/>
    <row r="1525" customFormat="1" x14ac:dyDescent="0.25"/>
    <row r="1526" customFormat="1" x14ac:dyDescent="0.25"/>
    <row r="1527" customFormat="1" x14ac:dyDescent="0.25"/>
    <row r="1528" customFormat="1" x14ac:dyDescent="0.25"/>
    <row r="1529" customFormat="1" x14ac:dyDescent="0.25"/>
    <row r="1530" customFormat="1" x14ac:dyDescent="0.25"/>
    <row r="1531" customFormat="1" x14ac:dyDescent="0.25"/>
    <row r="1532" customFormat="1" x14ac:dyDescent="0.25"/>
    <row r="1533" customFormat="1" x14ac:dyDescent="0.25"/>
    <row r="1534" customFormat="1" x14ac:dyDescent="0.25"/>
    <row r="1535" customFormat="1" x14ac:dyDescent="0.25"/>
    <row r="1536" customFormat="1" x14ac:dyDescent="0.25"/>
    <row r="1537" customFormat="1" x14ac:dyDescent="0.25"/>
    <row r="1538" customFormat="1" x14ac:dyDescent="0.25"/>
    <row r="1539" customFormat="1" x14ac:dyDescent="0.25"/>
    <row r="1540" customFormat="1" x14ac:dyDescent="0.25"/>
    <row r="1541" customFormat="1" x14ac:dyDescent="0.25"/>
    <row r="1542" customFormat="1" x14ac:dyDescent="0.25"/>
    <row r="1543" customFormat="1" x14ac:dyDescent="0.25"/>
    <row r="1544" customFormat="1" x14ac:dyDescent="0.25"/>
    <row r="1545" customFormat="1" x14ac:dyDescent="0.25"/>
    <row r="1546" customFormat="1" x14ac:dyDescent="0.25"/>
    <row r="1547" customFormat="1" x14ac:dyDescent="0.25"/>
    <row r="1548" customFormat="1" x14ac:dyDescent="0.25"/>
    <row r="1549" customFormat="1" x14ac:dyDescent="0.25"/>
    <row r="1550" customFormat="1" x14ac:dyDescent="0.25"/>
    <row r="1551" customFormat="1" x14ac:dyDescent="0.25"/>
    <row r="1552" customFormat="1" x14ac:dyDescent="0.25"/>
    <row r="1553" customFormat="1" x14ac:dyDescent="0.25"/>
    <row r="1554" customFormat="1" x14ac:dyDescent="0.25"/>
    <row r="1555" customFormat="1" x14ac:dyDescent="0.25"/>
    <row r="1556" customFormat="1" x14ac:dyDescent="0.25"/>
    <row r="1557" customFormat="1" x14ac:dyDescent="0.25"/>
    <row r="1558" customFormat="1" x14ac:dyDescent="0.25"/>
    <row r="1559" customFormat="1" x14ac:dyDescent="0.25"/>
    <row r="1560" customFormat="1" x14ac:dyDescent="0.25"/>
    <row r="1561" customFormat="1" x14ac:dyDescent="0.25"/>
    <row r="1562" customFormat="1" x14ac:dyDescent="0.25"/>
    <row r="1563" customFormat="1" x14ac:dyDescent="0.25"/>
    <row r="1564" customFormat="1" x14ac:dyDescent="0.25"/>
    <row r="1565" customFormat="1" x14ac:dyDescent="0.25"/>
    <row r="1566" customFormat="1" x14ac:dyDescent="0.25"/>
    <row r="1567" customFormat="1" x14ac:dyDescent="0.25"/>
    <row r="1568" customFormat="1" x14ac:dyDescent="0.25"/>
    <row r="1569" customFormat="1" x14ac:dyDescent="0.25"/>
    <row r="1570" customFormat="1" x14ac:dyDescent="0.25"/>
    <row r="1571" customFormat="1" x14ac:dyDescent="0.25"/>
    <row r="1572" customFormat="1" x14ac:dyDescent="0.25"/>
    <row r="1573" customFormat="1" x14ac:dyDescent="0.25"/>
    <row r="1574" customFormat="1" x14ac:dyDescent="0.25"/>
    <row r="1575" customFormat="1" x14ac:dyDescent="0.25"/>
    <row r="1576" customFormat="1" x14ac:dyDescent="0.25"/>
    <row r="1577" customFormat="1" x14ac:dyDescent="0.25"/>
    <row r="1578" customFormat="1" x14ac:dyDescent="0.25"/>
    <row r="1579" customFormat="1" x14ac:dyDescent="0.25"/>
    <row r="1580" customFormat="1" x14ac:dyDescent="0.25"/>
    <row r="1581" customFormat="1" x14ac:dyDescent="0.25"/>
    <row r="1582" customFormat="1" x14ac:dyDescent="0.25"/>
    <row r="1583" customFormat="1" x14ac:dyDescent="0.25"/>
    <row r="1584" customFormat="1" x14ac:dyDescent="0.25"/>
    <row r="1585" customFormat="1" x14ac:dyDescent="0.25"/>
    <row r="1586" customFormat="1" x14ac:dyDescent="0.25"/>
    <row r="1587" customFormat="1" x14ac:dyDescent="0.25"/>
    <row r="1588" customFormat="1" x14ac:dyDescent="0.25"/>
    <row r="1589" customFormat="1" x14ac:dyDescent="0.25"/>
    <row r="1590" customFormat="1" x14ac:dyDescent="0.25"/>
    <row r="1591" customFormat="1" x14ac:dyDescent="0.25"/>
    <row r="1592" customFormat="1" x14ac:dyDescent="0.25"/>
    <row r="1593" customFormat="1" x14ac:dyDescent="0.25"/>
    <row r="1594" customFormat="1" x14ac:dyDescent="0.25"/>
    <row r="1595" customFormat="1" x14ac:dyDescent="0.25"/>
    <row r="1596" customFormat="1" x14ac:dyDescent="0.25"/>
    <row r="1597" customFormat="1" x14ac:dyDescent="0.25"/>
    <row r="1598" customFormat="1" x14ac:dyDescent="0.25"/>
    <row r="1599" customFormat="1" x14ac:dyDescent="0.25"/>
    <row r="1600" customFormat="1" x14ac:dyDescent="0.25"/>
    <row r="1601" customFormat="1" x14ac:dyDescent="0.25"/>
    <row r="1602" customFormat="1" x14ac:dyDescent="0.25"/>
    <row r="1603" customFormat="1" x14ac:dyDescent="0.25"/>
    <row r="1604" customFormat="1" x14ac:dyDescent="0.25"/>
    <row r="1605" customFormat="1" x14ac:dyDescent="0.25"/>
    <row r="1606" customFormat="1" x14ac:dyDescent="0.25"/>
    <row r="1607" customFormat="1" x14ac:dyDescent="0.25"/>
    <row r="1608" customFormat="1" x14ac:dyDescent="0.25"/>
    <row r="1609" customFormat="1" x14ac:dyDescent="0.25"/>
    <row r="1610" customFormat="1" x14ac:dyDescent="0.25"/>
    <row r="1611" customFormat="1" x14ac:dyDescent="0.25"/>
    <row r="1612" customFormat="1" x14ac:dyDescent="0.25"/>
    <row r="1613" customFormat="1" x14ac:dyDescent="0.25"/>
    <row r="1614" customFormat="1" x14ac:dyDescent="0.25"/>
    <row r="1615" customFormat="1" x14ac:dyDescent="0.25"/>
    <row r="1616" customFormat="1" x14ac:dyDescent="0.25"/>
    <row r="1617" customFormat="1" x14ac:dyDescent="0.25"/>
    <row r="1618" customFormat="1" x14ac:dyDescent="0.25"/>
    <row r="1619" customFormat="1" x14ac:dyDescent="0.25"/>
    <row r="1620" customFormat="1" x14ac:dyDescent="0.25"/>
    <row r="1621" customFormat="1" x14ac:dyDescent="0.25"/>
    <row r="1622" customFormat="1" x14ac:dyDescent="0.25"/>
    <row r="1623" customFormat="1" x14ac:dyDescent="0.25"/>
    <row r="1624" customFormat="1" x14ac:dyDescent="0.25"/>
    <row r="1625" customFormat="1" x14ac:dyDescent="0.25"/>
    <row r="1626" customFormat="1" x14ac:dyDescent="0.25"/>
    <row r="1627" customFormat="1" x14ac:dyDescent="0.25"/>
    <row r="1628" customFormat="1" x14ac:dyDescent="0.25"/>
    <row r="1629" customFormat="1" x14ac:dyDescent="0.25"/>
    <row r="1630" customFormat="1" x14ac:dyDescent="0.25"/>
    <row r="1631" customFormat="1" x14ac:dyDescent="0.25"/>
    <row r="1632" customFormat="1" x14ac:dyDescent="0.25"/>
    <row r="1633" customFormat="1" x14ac:dyDescent="0.25"/>
    <row r="1634" customFormat="1" x14ac:dyDescent="0.25"/>
    <row r="1635" customFormat="1" x14ac:dyDescent="0.25"/>
    <row r="1636" customFormat="1" x14ac:dyDescent="0.25"/>
    <row r="1637" customFormat="1" x14ac:dyDescent="0.25"/>
    <row r="1638" customFormat="1" x14ac:dyDescent="0.25"/>
    <row r="1639" customFormat="1" x14ac:dyDescent="0.25"/>
    <row r="1640" customFormat="1" x14ac:dyDescent="0.25"/>
    <row r="1641" customFormat="1" x14ac:dyDescent="0.25"/>
    <row r="1642" customFormat="1" x14ac:dyDescent="0.25"/>
    <row r="1643" customFormat="1" x14ac:dyDescent="0.25"/>
    <row r="1644" customFormat="1" x14ac:dyDescent="0.25"/>
    <row r="1645" customFormat="1" x14ac:dyDescent="0.25"/>
    <row r="1646" customFormat="1" x14ac:dyDescent="0.25"/>
    <row r="1647" customFormat="1" x14ac:dyDescent="0.25"/>
    <row r="1648" customFormat="1" x14ac:dyDescent="0.25"/>
    <row r="1649" customFormat="1" x14ac:dyDescent="0.25"/>
    <row r="1650" customFormat="1" x14ac:dyDescent="0.25"/>
    <row r="1651" customFormat="1" x14ac:dyDescent="0.25"/>
    <row r="1652" customFormat="1" x14ac:dyDescent="0.25"/>
    <row r="1653" customFormat="1" x14ac:dyDescent="0.25"/>
    <row r="1654" customFormat="1" x14ac:dyDescent="0.25"/>
    <row r="1655" customFormat="1" x14ac:dyDescent="0.25"/>
    <row r="1656" customFormat="1" x14ac:dyDescent="0.25"/>
    <row r="1657" customFormat="1" x14ac:dyDescent="0.25"/>
    <row r="1658" customFormat="1" x14ac:dyDescent="0.25"/>
    <row r="1659" customFormat="1" x14ac:dyDescent="0.25"/>
    <row r="1660" customFormat="1" x14ac:dyDescent="0.25"/>
    <row r="1661" customFormat="1" x14ac:dyDescent="0.25"/>
    <row r="1662" customFormat="1" x14ac:dyDescent="0.25"/>
    <row r="1663" customFormat="1" x14ac:dyDescent="0.25"/>
    <row r="1664" customFormat="1" x14ac:dyDescent="0.25"/>
    <row r="1665" customFormat="1" x14ac:dyDescent="0.25"/>
    <row r="1666" customFormat="1" x14ac:dyDescent="0.25"/>
    <row r="1667" customFormat="1" x14ac:dyDescent="0.25"/>
    <row r="1668" customFormat="1" x14ac:dyDescent="0.25"/>
    <row r="1669" customFormat="1" x14ac:dyDescent="0.25"/>
    <row r="1670" customFormat="1" x14ac:dyDescent="0.25"/>
    <row r="1671" customFormat="1" x14ac:dyDescent="0.25"/>
    <row r="1672" customFormat="1" x14ac:dyDescent="0.25"/>
    <row r="1673" customFormat="1" x14ac:dyDescent="0.25"/>
    <row r="1674" customFormat="1" x14ac:dyDescent="0.25"/>
    <row r="1675" customFormat="1" x14ac:dyDescent="0.25"/>
    <row r="1676" customFormat="1" x14ac:dyDescent="0.25"/>
    <row r="1677" customFormat="1" x14ac:dyDescent="0.25"/>
    <row r="1678" customFormat="1" x14ac:dyDescent="0.25"/>
    <row r="1679" customFormat="1" x14ac:dyDescent="0.25"/>
    <row r="1680" customFormat="1" x14ac:dyDescent="0.25"/>
    <row r="1681" customFormat="1" x14ac:dyDescent="0.25"/>
    <row r="1682" customFormat="1" x14ac:dyDescent="0.25"/>
  </sheetData>
  <mergeCells count="2">
    <mergeCell ref="B2:T3"/>
    <mergeCell ref="B6:G6"/>
  </mergeCells>
  <pageMargins left="0.7" right="0.7" top="0.75" bottom="0.75" header="0.3" footer="0.3"/>
  <pageSetup orientation="portrait" horizontalDpi="0" verticalDpi="0" r:id="rId2"/>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F5D67B-3510-4BEB-BB0F-DAFF87A79782}">
  <sheetPr codeName="Sheet4">
    <tabColor theme="3"/>
  </sheetPr>
  <dimension ref="B1:V5942"/>
  <sheetViews>
    <sheetView showGridLines="0" zoomScale="85" zoomScaleNormal="85" workbookViewId="0">
      <pane ySplit="6" topLeftCell="A7" activePane="bottomLeft" state="frozen"/>
      <selection activeCell="B6" sqref="B6:G6"/>
      <selection pane="bottomLeft" activeCell="B6" sqref="B6:G6"/>
    </sheetView>
  </sheetViews>
  <sheetFormatPr defaultRowHeight="15" x14ac:dyDescent="0.25"/>
  <cols>
    <col min="1" max="1" width="2.42578125" customWidth="1"/>
    <col min="8" max="8" width="1.85546875" customWidth="1"/>
    <col min="9" max="9" width="48.85546875" customWidth="1"/>
    <col min="10" max="10" width="8.140625" bestFit="1" customWidth="1"/>
    <col min="11" max="11" width="16.5703125" style="5" bestFit="1" customWidth="1"/>
    <col min="12" max="12" width="47.28515625" style="5" customWidth="1"/>
    <col min="13" max="13" width="15" style="5" bestFit="1" customWidth="1"/>
    <col min="14" max="14" width="16" style="5" bestFit="1" customWidth="1"/>
    <col min="15" max="15" width="10.42578125" style="5" bestFit="1" customWidth="1"/>
    <col min="16" max="18" width="11.28515625" style="5" bestFit="1" customWidth="1"/>
    <col min="19" max="19" width="10" style="5" bestFit="1" customWidth="1"/>
    <col min="20" max="20" width="13.28515625" style="5" bestFit="1" customWidth="1"/>
    <col min="21" max="21" width="10" bestFit="1" customWidth="1"/>
    <col min="22" max="22" width="11.7109375" bestFit="1" customWidth="1"/>
    <col min="23" max="129" width="22.28515625" bestFit="1" customWidth="1"/>
    <col min="130" max="130" width="26.140625" bestFit="1" customWidth="1"/>
    <col min="131" max="131" width="27.28515625" bestFit="1" customWidth="1"/>
    <col min="132" max="132" width="23.5703125" bestFit="1" customWidth="1"/>
    <col min="133" max="134" width="12.140625" bestFit="1" customWidth="1"/>
    <col min="135" max="135" width="9" bestFit="1" customWidth="1"/>
    <col min="136" max="136" width="18.140625" bestFit="1" customWidth="1"/>
    <col min="137" max="137" width="12.140625" bestFit="1" customWidth="1"/>
    <col min="138" max="138" width="13.140625" bestFit="1" customWidth="1"/>
    <col min="139" max="139" width="12" bestFit="1" customWidth="1"/>
  </cols>
  <sheetData>
    <row r="1" spans="2:22" ht="4.5" customHeight="1" x14ac:dyDescent="0.25"/>
    <row r="2" spans="2:22" x14ac:dyDescent="0.25">
      <c r="B2" s="44" t="s">
        <v>13</v>
      </c>
      <c r="C2" s="44"/>
      <c r="D2" s="44"/>
      <c r="E2" s="44"/>
      <c r="F2" s="44"/>
      <c r="G2" s="44"/>
      <c r="H2" s="44"/>
      <c r="I2" s="44"/>
      <c r="J2" s="44"/>
      <c r="K2" s="44"/>
      <c r="L2" s="44"/>
      <c r="M2" s="44"/>
      <c r="N2" s="44"/>
      <c r="O2" s="44"/>
      <c r="P2" s="44"/>
      <c r="Q2" s="44"/>
      <c r="R2" s="44"/>
      <c r="S2" s="44"/>
      <c r="T2" s="44"/>
    </row>
    <row r="3" spans="2:22" x14ac:dyDescent="0.25">
      <c r="B3" s="44"/>
      <c r="C3" s="44"/>
      <c r="D3" s="44"/>
      <c r="E3" s="44"/>
      <c r="F3" s="44"/>
      <c r="G3" s="44"/>
      <c r="H3" s="44"/>
      <c r="I3" s="44"/>
      <c r="J3" s="44"/>
      <c r="K3" s="44"/>
      <c r="L3" s="44"/>
      <c r="M3" s="44"/>
      <c r="N3" s="44"/>
      <c r="O3" s="44"/>
      <c r="P3" s="44"/>
      <c r="Q3" s="44"/>
      <c r="R3" s="44"/>
      <c r="S3" s="44"/>
      <c r="T3" s="44"/>
    </row>
    <row r="4" spans="2:22" ht="6" customHeight="1" x14ac:dyDescent="0.25"/>
    <row r="5" spans="2:22" ht="6" customHeight="1" x14ac:dyDescent="0.25"/>
    <row r="6" spans="2:22" ht="21" x14ac:dyDescent="0.25">
      <c r="B6" s="45" t="s">
        <v>559</v>
      </c>
      <c r="C6" s="45"/>
      <c r="D6" s="45"/>
      <c r="E6" s="45"/>
      <c r="F6" s="45"/>
      <c r="G6" s="45"/>
      <c r="I6" s="1" t="s">
        <v>1</v>
      </c>
      <c r="J6" s="1" t="s">
        <v>2</v>
      </c>
      <c r="K6" s="20" t="s">
        <v>14</v>
      </c>
      <c r="L6" s="20" t="s">
        <v>33</v>
      </c>
      <c r="M6" s="17" t="s">
        <v>8</v>
      </c>
      <c r="N6" s="17" t="s">
        <v>9</v>
      </c>
      <c r="O6" s="17" t="s">
        <v>10</v>
      </c>
      <c r="P6" s="6" t="s">
        <v>3</v>
      </c>
      <c r="Q6" s="6" t="s">
        <v>4</v>
      </c>
      <c r="R6" s="6" t="s">
        <v>5</v>
      </c>
      <c r="S6" s="6" t="s">
        <v>12</v>
      </c>
      <c r="T6" s="6" t="s">
        <v>6</v>
      </c>
      <c r="U6" s="6" t="s">
        <v>7</v>
      </c>
      <c r="V6" s="6" t="s">
        <v>11</v>
      </c>
    </row>
    <row r="7" spans="2:22" x14ac:dyDescent="0.25">
      <c r="I7" s="2" t="s">
        <v>611</v>
      </c>
      <c r="J7" s="3">
        <v>2020</v>
      </c>
      <c r="K7"/>
      <c r="L7"/>
      <c r="M7" s="18">
        <v>671</v>
      </c>
      <c r="N7" s="18">
        <v>38</v>
      </c>
      <c r="O7" s="18">
        <v>49</v>
      </c>
      <c r="P7" s="8">
        <v>111132.26</v>
      </c>
      <c r="Q7" s="8">
        <v>147011</v>
      </c>
      <c r="R7" s="8">
        <v>17671</v>
      </c>
      <c r="S7" s="9">
        <v>0.15900873427751763</v>
      </c>
      <c r="T7" s="7">
        <v>9</v>
      </c>
      <c r="U7" s="10">
        <v>56.577100000000002</v>
      </c>
      <c r="V7" s="11">
        <v>0.15907496142432184</v>
      </c>
    </row>
    <row r="8" spans="2:22" x14ac:dyDescent="0.25">
      <c r="I8" s="2" t="s">
        <v>611</v>
      </c>
      <c r="J8" s="3">
        <v>2021</v>
      </c>
      <c r="K8">
        <v>5507128</v>
      </c>
      <c r="L8" t="s">
        <v>621</v>
      </c>
      <c r="M8" s="18">
        <v>0</v>
      </c>
      <c r="N8" s="18">
        <v>0</v>
      </c>
      <c r="O8" s="18">
        <v>2</v>
      </c>
      <c r="P8" s="8">
        <v>19885.68</v>
      </c>
      <c r="Q8" s="8">
        <v>4448</v>
      </c>
      <c r="R8" s="8">
        <v>86807</v>
      </c>
      <c r="S8" s="9">
        <v>4.3653020666127587</v>
      </c>
      <c r="T8" s="7">
        <v>6</v>
      </c>
      <c r="U8" s="10">
        <v>4.9625000000000004</v>
      </c>
      <c r="V8" s="11">
        <v>1.2090680100755666</v>
      </c>
    </row>
    <row r="9" spans="2:22" x14ac:dyDescent="0.25">
      <c r="I9" s="2" t="s">
        <v>611</v>
      </c>
      <c r="J9" s="3">
        <v>2021</v>
      </c>
      <c r="K9">
        <v>5513023</v>
      </c>
      <c r="L9" t="s">
        <v>614</v>
      </c>
      <c r="M9" s="18">
        <v>5</v>
      </c>
      <c r="N9" s="18">
        <v>0</v>
      </c>
      <c r="O9" s="18">
        <v>5</v>
      </c>
      <c r="P9" s="8">
        <v>7252.96</v>
      </c>
      <c r="Q9" s="8">
        <v>3961</v>
      </c>
      <c r="R9" s="8">
        <v>0</v>
      </c>
      <c r="S9" s="9">
        <v>0</v>
      </c>
      <c r="T9" s="7">
        <v>1</v>
      </c>
      <c r="U9" s="10">
        <v>5.6845999999999997</v>
      </c>
      <c r="V9" s="11">
        <v>0.17591387256799071</v>
      </c>
    </row>
    <row r="10" spans="2:22" x14ac:dyDescent="0.25">
      <c r="I10" s="2" t="s">
        <v>611</v>
      </c>
      <c r="J10" s="3">
        <v>2021</v>
      </c>
      <c r="K10">
        <v>5515191</v>
      </c>
      <c r="L10" t="s">
        <v>685</v>
      </c>
      <c r="M10" s="18">
        <v>41</v>
      </c>
      <c r="N10" s="18">
        <v>0</v>
      </c>
      <c r="O10" s="18">
        <v>0</v>
      </c>
      <c r="P10" s="8">
        <v>0</v>
      </c>
      <c r="Q10" s="8">
        <v>0</v>
      </c>
      <c r="R10" s="8">
        <v>0</v>
      </c>
      <c r="S10" s="9">
        <v>0</v>
      </c>
      <c r="T10" s="7">
        <v>0</v>
      </c>
      <c r="U10" s="10">
        <v>0</v>
      </c>
      <c r="V10" s="11">
        <v>0</v>
      </c>
    </row>
    <row r="11" spans="2:22" x14ac:dyDescent="0.25">
      <c r="I11" s="2" t="s">
        <v>611</v>
      </c>
      <c r="J11" s="3">
        <v>2021</v>
      </c>
      <c r="K11">
        <v>5515660</v>
      </c>
      <c r="L11" t="s">
        <v>689</v>
      </c>
      <c r="M11" s="18">
        <v>4</v>
      </c>
      <c r="N11" s="18">
        <v>0</v>
      </c>
      <c r="O11" s="18">
        <v>0</v>
      </c>
      <c r="P11" s="8">
        <v>0</v>
      </c>
      <c r="Q11" s="8">
        <v>0</v>
      </c>
      <c r="R11" s="8">
        <v>0</v>
      </c>
      <c r="S11" s="9">
        <v>0</v>
      </c>
      <c r="T11" s="7">
        <v>0</v>
      </c>
      <c r="U11" s="10">
        <v>0</v>
      </c>
      <c r="V11" s="11">
        <v>0</v>
      </c>
    </row>
    <row r="12" spans="2:22" x14ac:dyDescent="0.25">
      <c r="I12" s="2" t="s">
        <v>611</v>
      </c>
      <c r="J12" s="3">
        <v>2021</v>
      </c>
      <c r="K12">
        <v>5517981</v>
      </c>
      <c r="L12" t="s">
        <v>625</v>
      </c>
      <c r="M12" s="18">
        <v>96</v>
      </c>
      <c r="N12" s="18">
        <v>11</v>
      </c>
      <c r="O12" s="18">
        <v>12</v>
      </c>
      <c r="P12" s="8">
        <v>60630.73</v>
      </c>
      <c r="Q12" s="8">
        <v>79124</v>
      </c>
      <c r="R12" s="8">
        <v>1072482</v>
      </c>
      <c r="S12" s="9">
        <v>17.688752881583316</v>
      </c>
      <c r="T12" s="7">
        <v>19</v>
      </c>
      <c r="U12" s="10">
        <v>11.703900000000001</v>
      </c>
      <c r="V12" s="11">
        <v>1.6233904937670347</v>
      </c>
    </row>
    <row r="13" spans="2:22" x14ac:dyDescent="0.25">
      <c r="I13" s="2" t="s">
        <v>611</v>
      </c>
      <c r="J13" s="3">
        <v>2021</v>
      </c>
      <c r="K13">
        <v>5519304</v>
      </c>
      <c r="L13" t="s">
        <v>678</v>
      </c>
      <c r="M13" s="18">
        <v>8</v>
      </c>
      <c r="N13" s="18">
        <v>0</v>
      </c>
      <c r="O13" s="18">
        <v>0</v>
      </c>
      <c r="P13" s="8">
        <v>0</v>
      </c>
      <c r="Q13" s="8">
        <v>0</v>
      </c>
      <c r="R13" s="8">
        <v>0</v>
      </c>
      <c r="S13" s="9">
        <v>0</v>
      </c>
      <c r="T13" s="7">
        <v>0</v>
      </c>
      <c r="U13" s="10">
        <v>0</v>
      </c>
      <c r="V13" s="11">
        <v>0</v>
      </c>
    </row>
    <row r="14" spans="2:22" x14ac:dyDescent="0.25">
      <c r="I14" s="2" t="s">
        <v>611</v>
      </c>
      <c r="J14" s="3">
        <v>2021</v>
      </c>
      <c r="K14">
        <v>5521784</v>
      </c>
      <c r="L14" t="s">
        <v>617</v>
      </c>
      <c r="M14" s="18">
        <v>75</v>
      </c>
      <c r="N14" s="18">
        <v>14</v>
      </c>
      <c r="O14" s="18">
        <v>12</v>
      </c>
      <c r="P14" s="8">
        <v>18869.45</v>
      </c>
      <c r="Q14" s="8">
        <v>22545</v>
      </c>
      <c r="R14" s="8">
        <v>46396</v>
      </c>
      <c r="S14" s="9">
        <v>2.4587892068926225</v>
      </c>
      <c r="T14" s="7">
        <v>7</v>
      </c>
      <c r="U14" s="10">
        <v>21.9499</v>
      </c>
      <c r="V14" s="11">
        <v>0.31890805880664608</v>
      </c>
    </row>
    <row r="15" spans="2:22" x14ac:dyDescent="0.25">
      <c r="I15" s="2" t="s">
        <v>611</v>
      </c>
      <c r="J15" s="3">
        <v>2021</v>
      </c>
      <c r="K15">
        <v>5522581</v>
      </c>
      <c r="L15" t="s">
        <v>628</v>
      </c>
      <c r="M15" s="18">
        <v>494</v>
      </c>
      <c r="N15" s="18">
        <v>3</v>
      </c>
      <c r="O15" s="18">
        <v>1</v>
      </c>
      <c r="P15" s="8">
        <v>4288.71</v>
      </c>
      <c r="Q15" s="8">
        <v>761</v>
      </c>
      <c r="R15" s="8">
        <v>0</v>
      </c>
      <c r="S15" s="9">
        <v>0</v>
      </c>
      <c r="T15" s="7">
        <v>0</v>
      </c>
      <c r="U15" s="10">
        <v>0.4904</v>
      </c>
      <c r="V15" s="11">
        <v>0</v>
      </c>
    </row>
    <row r="16" spans="2:22" x14ac:dyDescent="0.25">
      <c r="I16" s="2" t="s">
        <v>611</v>
      </c>
      <c r="J16" s="3">
        <v>2021</v>
      </c>
      <c r="K16">
        <v>5522954</v>
      </c>
      <c r="L16" t="s">
        <v>621</v>
      </c>
      <c r="M16" s="18">
        <v>498</v>
      </c>
      <c r="N16" s="18">
        <v>17</v>
      </c>
      <c r="O16" s="18">
        <v>23</v>
      </c>
      <c r="P16" s="8">
        <v>91328.44</v>
      </c>
      <c r="Q16" s="8">
        <v>127535</v>
      </c>
      <c r="R16" s="8">
        <v>30698</v>
      </c>
      <c r="S16" s="9">
        <v>0.33612749763381483</v>
      </c>
      <c r="T16" s="7">
        <v>11</v>
      </c>
      <c r="U16" s="10">
        <v>38.967199999999998</v>
      </c>
      <c r="V16" s="11">
        <v>0.28228869408117596</v>
      </c>
    </row>
    <row r="17" spans="9:22" x14ac:dyDescent="0.25">
      <c r="I17" s="2" t="s">
        <v>611</v>
      </c>
      <c r="J17" s="3">
        <v>2021</v>
      </c>
      <c r="K17">
        <v>5523262</v>
      </c>
      <c r="L17" t="s">
        <v>642</v>
      </c>
      <c r="M17" s="18">
        <v>96</v>
      </c>
      <c r="N17" s="18">
        <v>1</v>
      </c>
      <c r="O17" s="18">
        <v>0</v>
      </c>
      <c r="P17" s="8">
        <v>374</v>
      </c>
      <c r="Q17" s="8">
        <v>374</v>
      </c>
      <c r="R17" s="8">
        <v>0</v>
      </c>
      <c r="S17" s="9">
        <v>0</v>
      </c>
      <c r="T17" s="7">
        <v>0</v>
      </c>
      <c r="U17" s="10">
        <v>0</v>
      </c>
      <c r="V17" s="11">
        <v>0</v>
      </c>
    </row>
    <row r="18" spans="9:22" x14ac:dyDescent="0.25">
      <c r="I18" s="2" t="s">
        <v>611</v>
      </c>
      <c r="J18" s="3">
        <v>2021</v>
      </c>
      <c r="K18">
        <v>5523893</v>
      </c>
      <c r="L18" t="s">
        <v>654</v>
      </c>
      <c r="M18" s="18">
        <v>894</v>
      </c>
      <c r="N18" s="18">
        <v>375</v>
      </c>
      <c r="O18" s="18">
        <v>241</v>
      </c>
      <c r="P18" s="8">
        <v>172625.92000000001</v>
      </c>
      <c r="Q18" s="8">
        <v>292037</v>
      </c>
      <c r="R18" s="8">
        <v>85404</v>
      </c>
      <c r="S18" s="9">
        <v>0.49473451032150906</v>
      </c>
      <c r="T18" s="7">
        <v>50</v>
      </c>
      <c r="U18" s="10">
        <v>0</v>
      </c>
      <c r="V18" s="11">
        <v>0</v>
      </c>
    </row>
    <row r="19" spans="9:22" x14ac:dyDescent="0.25">
      <c r="I19" s="2" t="s">
        <v>611</v>
      </c>
      <c r="J19" s="3">
        <v>2021</v>
      </c>
      <c r="K19">
        <v>5524307</v>
      </c>
      <c r="L19" t="s">
        <v>635</v>
      </c>
      <c r="M19" s="18">
        <v>118</v>
      </c>
      <c r="N19" s="18">
        <v>25</v>
      </c>
      <c r="O19" s="18">
        <v>20</v>
      </c>
      <c r="P19" s="8">
        <v>269747.13</v>
      </c>
      <c r="Q19" s="8">
        <v>601206</v>
      </c>
      <c r="R19" s="8">
        <v>54856</v>
      </c>
      <c r="S19" s="9">
        <v>0.20336082908463196</v>
      </c>
      <c r="T19" s="7">
        <v>12</v>
      </c>
      <c r="U19" s="10">
        <v>30.064699999999998</v>
      </c>
      <c r="V19" s="11">
        <v>0.3991391898139679</v>
      </c>
    </row>
    <row r="20" spans="9:22" x14ac:dyDescent="0.25">
      <c r="I20" s="2" t="s">
        <v>611</v>
      </c>
      <c r="J20" s="3">
        <v>2021</v>
      </c>
      <c r="K20">
        <v>5524960</v>
      </c>
      <c r="L20" t="s">
        <v>658</v>
      </c>
      <c r="M20" s="18">
        <v>145</v>
      </c>
      <c r="N20" s="18">
        <v>43</v>
      </c>
      <c r="O20" s="18">
        <v>28</v>
      </c>
      <c r="P20" s="8">
        <v>21661.63</v>
      </c>
      <c r="Q20" s="8">
        <v>42461</v>
      </c>
      <c r="R20" s="8">
        <v>0</v>
      </c>
      <c r="S20" s="9">
        <v>0</v>
      </c>
      <c r="T20" s="7">
        <v>3</v>
      </c>
      <c r="U20" s="10">
        <v>0</v>
      </c>
      <c r="V20" s="11">
        <v>0</v>
      </c>
    </row>
    <row r="21" spans="9:22" x14ac:dyDescent="0.25">
      <c r="I21" s="2" t="s">
        <v>611</v>
      </c>
      <c r="J21" s="3">
        <v>2021</v>
      </c>
      <c r="K21">
        <v>5525037</v>
      </c>
      <c r="L21" t="s">
        <v>650</v>
      </c>
      <c r="M21" s="18">
        <v>19</v>
      </c>
      <c r="N21" s="18">
        <v>3</v>
      </c>
      <c r="O21" s="18">
        <v>1</v>
      </c>
      <c r="P21" s="8">
        <v>776.46</v>
      </c>
      <c r="Q21" s="8">
        <v>1482</v>
      </c>
      <c r="R21" s="8">
        <v>0</v>
      </c>
      <c r="S21" s="9">
        <v>0</v>
      </c>
      <c r="T21" s="7">
        <v>0</v>
      </c>
      <c r="U21" s="10">
        <v>0</v>
      </c>
      <c r="V21" s="11">
        <v>0</v>
      </c>
    </row>
    <row r="22" spans="9:22" x14ac:dyDescent="0.25">
      <c r="I22" s="2" t="s">
        <v>611</v>
      </c>
      <c r="J22" s="3">
        <v>2021</v>
      </c>
      <c r="K22">
        <v>5525069</v>
      </c>
      <c r="L22" t="s">
        <v>663</v>
      </c>
      <c r="M22" s="18">
        <v>294</v>
      </c>
      <c r="N22" s="18">
        <v>18</v>
      </c>
      <c r="O22" s="18">
        <v>13</v>
      </c>
      <c r="P22" s="8">
        <v>9218.23</v>
      </c>
      <c r="Q22" s="8">
        <v>14004</v>
      </c>
      <c r="R22" s="8">
        <v>0</v>
      </c>
      <c r="S22" s="9">
        <v>0</v>
      </c>
      <c r="T22" s="7">
        <v>0</v>
      </c>
      <c r="U22" s="10">
        <v>0</v>
      </c>
      <c r="V22" s="11">
        <v>0</v>
      </c>
    </row>
    <row r="23" spans="9:22" x14ac:dyDescent="0.25">
      <c r="I23" s="2" t="s">
        <v>611</v>
      </c>
      <c r="J23" s="3">
        <v>2021</v>
      </c>
      <c r="K23">
        <v>5525158</v>
      </c>
      <c r="L23" t="s">
        <v>667</v>
      </c>
      <c r="M23" s="18">
        <v>25</v>
      </c>
      <c r="N23" s="18">
        <v>1</v>
      </c>
      <c r="O23" s="18">
        <v>1</v>
      </c>
      <c r="P23" s="8">
        <v>928.75</v>
      </c>
      <c r="Q23" s="8">
        <v>1212</v>
      </c>
      <c r="R23" s="8">
        <v>0</v>
      </c>
      <c r="S23" s="9">
        <v>0</v>
      </c>
      <c r="T23" s="7">
        <v>0</v>
      </c>
      <c r="U23" s="10">
        <v>0</v>
      </c>
      <c r="V23" s="11">
        <v>0</v>
      </c>
    </row>
    <row r="24" spans="9:22" x14ac:dyDescent="0.25">
      <c r="I24" s="2" t="s">
        <v>611</v>
      </c>
      <c r="J24" s="3">
        <v>2021</v>
      </c>
      <c r="K24">
        <v>5525172</v>
      </c>
      <c r="L24" t="s">
        <v>692</v>
      </c>
      <c r="M24" s="18">
        <v>98</v>
      </c>
      <c r="N24" s="18">
        <v>0</v>
      </c>
      <c r="O24" s="18">
        <v>0</v>
      </c>
      <c r="P24" s="8">
        <v>0</v>
      </c>
      <c r="Q24" s="8">
        <v>0</v>
      </c>
      <c r="R24" s="8">
        <v>0</v>
      </c>
      <c r="S24" s="9">
        <v>0</v>
      </c>
      <c r="T24" s="7">
        <v>0</v>
      </c>
      <c r="U24" s="10">
        <v>0</v>
      </c>
      <c r="V24" s="11">
        <v>0</v>
      </c>
    </row>
    <row r="25" spans="9:22" x14ac:dyDescent="0.25">
      <c r="I25" s="2" t="s">
        <v>611</v>
      </c>
      <c r="J25" s="3">
        <v>2021</v>
      </c>
      <c r="K25">
        <v>5525251</v>
      </c>
      <c r="L25" t="s">
        <v>670</v>
      </c>
      <c r="M25" s="18">
        <v>36</v>
      </c>
      <c r="N25" s="18">
        <v>5</v>
      </c>
      <c r="O25" s="18">
        <v>5</v>
      </c>
      <c r="P25" s="8">
        <v>1641.34</v>
      </c>
      <c r="Q25" s="8">
        <v>4607</v>
      </c>
      <c r="R25" s="8">
        <v>0</v>
      </c>
      <c r="S25" s="9">
        <v>0</v>
      </c>
      <c r="T25" s="7">
        <v>0</v>
      </c>
      <c r="U25" s="10">
        <v>0</v>
      </c>
      <c r="V25" s="11">
        <v>0</v>
      </c>
    </row>
    <row r="26" spans="9:22" x14ac:dyDescent="0.25">
      <c r="I26" s="2" t="s">
        <v>611</v>
      </c>
      <c r="J26" s="3">
        <v>2021</v>
      </c>
      <c r="K26">
        <v>5525296</v>
      </c>
      <c r="L26" t="s">
        <v>638</v>
      </c>
      <c r="M26" s="18">
        <v>184</v>
      </c>
      <c r="N26" s="18">
        <v>8</v>
      </c>
      <c r="O26" s="18">
        <v>6</v>
      </c>
      <c r="P26" s="8">
        <v>1944.08</v>
      </c>
      <c r="Q26" s="8">
        <v>6810</v>
      </c>
      <c r="R26" s="8">
        <v>0</v>
      </c>
      <c r="S26" s="9">
        <v>0</v>
      </c>
      <c r="T26" s="7">
        <v>0</v>
      </c>
      <c r="U26" s="10">
        <v>0</v>
      </c>
      <c r="V26" s="11">
        <v>0</v>
      </c>
    </row>
    <row r="27" spans="9:22" x14ac:dyDescent="0.25">
      <c r="I27" s="2" t="s">
        <v>611</v>
      </c>
      <c r="J27" s="3">
        <v>2021</v>
      </c>
      <c r="K27">
        <v>5525392</v>
      </c>
      <c r="L27" t="s">
        <v>631</v>
      </c>
      <c r="M27" s="18">
        <v>6</v>
      </c>
      <c r="N27" s="18">
        <v>1</v>
      </c>
      <c r="O27" s="18">
        <v>1</v>
      </c>
      <c r="P27" s="8">
        <v>943.58</v>
      </c>
      <c r="Q27" s="8">
        <v>2168</v>
      </c>
      <c r="R27" s="8">
        <v>0</v>
      </c>
      <c r="S27" s="9">
        <v>0</v>
      </c>
      <c r="T27" s="7">
        <v>0</v>
      </c>
      <c r="U27" s="10">
        <v>0.43840000000000001</v>
      </c>
      <c r="V27" s="11">
        <v>0</v>
      </c>
    </row>
    <row r="28" spans="9:22" x14ac:dyDescent="0.25">
      <c r="I28" s="2" t="s">
        <v>611</v>
      </c>
      <c r="J28" s="3">
        <v>2021</v>
      </c>
      <c r="K28">
        <v>5525421</v>
      </c>
      <c r="L28" t="s">
        <v>674</v>
      </c>
      <c r="M28" s="18">
        <v>26</v>
      </c>
      <c r="N28" s="18">
        <v>1</v>
      </c>
      <c r="O28" s="18">
        <v>0</v>
      </c>
      <c r="P28" s="8">
        <v>0</v>
      </c>
      <c r="Q28" s="8">
        <v>0</v>
      </c>
      <c r="R28" s="8">
        <v>0</v>
      </c>
      <c r="S28" s="9">
        <v>0</v>
      </c>
      <c r="T28" s="7">
        <v>0</v>
      </c>
      <c r="U28" s="10">
        <v>0</v>
      </c>
      <c r="V28" s="11">
        <v>0</v>
      </c>
    </row>
    <row r="29" spans="9:22" x14ac:dyDescent="0.25">
      <c r="I29" s="2" t="s">
        <v>611</v>
      </c>
      <c r="J29" s="3">
        <v>2021</v>
      </c>
      <c r="K29">
        <v>5525560</v>
      </c>
      <c r="L29" t="s">
        <v>646</v>
      </c>
      <c r="M29" s="18">
        <v>232</v>
      </c>
      <c r="N29" s="18">
        <v>4</v>
      </c>
      <c r="O29" s="18">
        <v>3</v>
      </c>
      <c r="P29" s="8">
        <v>305.41000000000003</v>
      </c>
      <c r="Q29" s="8">
        <v>3986</v>
      </c>
      <c r="R29" s="8">
        <v>0</v>
      </c>
      <c r="S29" s="9">
        <v>0</v>
      </c>
      <c r="T29" s="7">
        <v>0</v>
      </c>
      <c r="U29" s="10">
        <v>0</v>
      </c>
      <c r="V29" s="11">
        <v>0</v>
      </c>
    </row>
    <row r="30" spans="9:22" x14ac:dyDescent="0.25">
      <c r="I30" s="2" t="s">
        <v>611</v>
      </c>
      <c r="J30" s="3">
        <v>2021</v>
      </c>
      <c r="K30">
        <v>5525808</v>
      </c>
      <c r="L30" t="s">
        <v>696</v>
      </c>
      <c r="M30" s="18">
        <v>24</v>
      </c>
      <c r="N30" s="18">
        <v>0</v>
      </c>
      <c r="O30" s="18">
        <v>0</v>
      </c>
      <c r="P30" s="8">
        <v>0</v>
      </c>
      <c r="Q30" s="8">
        <v>0</v>
      </c>
      <c r="R30" s="8">
        <v>0</v>
      </c>
      <c r="S30" s="9">
        <v>0</v>
      </c>
      <c r="T30" s="7">
        <v>0</v>
      </c>
      <c r="U30" s="10">
        <v>0</v>
      </c>
      <c r="V30" s="11">
        <v>0</v>
      </c>
    </row>
    <row r="31" spans="9:22" x14ac:dyDescent="0.25">
      <c r="I31" s="2" t="s">
        <v>611</v>
      </c>
      <c r="J31" s="3">
        <v>2022</v>
      </c>
      <c r="K31"/>
      <c r="L31"/>
      <c r="M31" s="18">
        <v>439</v>
      </c>
      <c r="N31" s="18">
        <v>54</v>
      </c>
      <c r="O31" s="18">
        <v>391</v>
      </c>
      <c r="P31" s="8">
        <v>99162.09</v>
      </c>
      <c r="Q31" s="8">
        <v>-5625</v>
      </c>
      <c r="R31" s="8">
        <v>64195</v>
      </c>
      <c r="S31" s="9">
        <v>0.64737441496039472</v>
      </c>
      <c r="T31" s="7">
        <v>17</v>
      </c>
      <c r="U31" s="10">
        <v>12.0251</v>
      </c>
      <c r="V31" s="11">
        <v>1.4137096573001471</v>
      </c>
    </row>
    <row r="32" spans="9:22" x14ac:dyDescent="0.25">
      <c r="I32" s="4" t="s">
        <v>723</v>
      </c>
      <c r="J32" s="4"/>
      <c r="K32" s="4"/>
      <c r="L32" s="4"/>
      <c r="M32" s="19">
        <v>4528</v>
      </c>
      <c r="N32" s="19">
        <v>622</v>
      </c>
      <c r="O32" s="19"/>
      <c r="P32" s="13">
        <v>892716.85</v>
      </c>
      <c r="Q32" s="13">
        <v>1350107</v>
      </c>
      <c r="R32" s="13">
        <v>1458509</v>
      </c>
      <c r="S32" s="14">
        <v>1.6337867936513129</v>
      </c>
      <c r="T32" s="12">
        <v>135</v>
      </c>
      <c r="U32" s="15">
        <v>182.8638</v>
      </c>
      <c r="V32" s="16">
        <v>0.73825437292673568</v>
      </c>
    </row>
    <row r="33" customFormat="1" x14ac:dyDescent="0.25"/>
    <row r="34" customFormat="1" x14ac:dyDescent="0.25"/>
    <row r="35" customFormat="1" x14ac:dyDescent="0.25"/>
    <row r="36" customFormat="1" x14ac:dyDescent="0.25"/>
    <row r="37" customFormat="1" x14ac:dyDescent="0.25"/>
    <row r="38" customFormat="1" x14ac:dyDescent="0.25"/>
    <row r="39" customFormat="1" x14ac:dyDescent="0.25"/>
    <row r="40" customFormat="1" x14ac:dyDescent="0.25"/>
    <row r="41" customFormat="1" x14ac:dyDescent="0.25"/>
    <row r="42" customFormat="1" x14ac:dyDescent="0.25"/>
    <row r="43" customFormat="1" x14ac:dyDescent="0.25"/>
    <row r="44" customFormat="1" x14ac:dyDescent="0.25"/>
    <row r="45" customFormat="1" x14ac:dyDescent="0.25"/>
    <row r="46" customFormat="1" x14ac:dyDescent="0.25"/>
    <row r="47" customFormat="1" x14ac:dyDescent="0.25"/>
    <row r="48" customFormat="1" x14ac:dyDescent="0.25"/>
    <row r="49" customFormat="1" x14ac:dyDescent="0.25"/>
    <row r="50" customFormat="1" x14ac:dyDescent="0.25"/>
    <row r="51" customFormat="1" x14ac:dyDescent="0.25"/>
    <row r="52" customFormat="1" x14ac:dyDescent="0.25"/>
    <row r="53" customFormat="1" x14ac:dyDescent="0.25"/>
    <row r="54" customFormat="1" x14ac:dyDescent="0.25"/>
    <row r="55" customFormat="1" x14ac:dyDescent="0.25"/>
    <row r="56" customFormat="1" x14ac:dyDescent="0.25"/>
    <row r="57" customFormat="1" x14ac:dyDescent="0.25"/>
    <row r="58" customFormat="1" x14ac:dyDescent="0.25"/>
    <row r="59" customFormat="1" x14ac:dyDescent="0.25"/>
    <row r="60" customFormat="1" x14ac:dyDescent="0.25"/>
    <row r="61" customFormat="1" x14ac:dyDescent="0.25"/>
    <row r="62" customFormat="1" x14ac:dyDescent="0.25"/>
    <row r="63" customFormat="1" x14ac:dyDescent="0.25"/>
    <row r="64" customFormat="1" x14ac:dyDescent="0.25"/>
    <row r="65" customFormat="1" x14ac:dyDescent="0.25"/>
    <row r="66" customFormat="1" x14ac:dyDescent="0.25"/>
    <row r="67" customFormat="1" x14ac:dyDescent="0.25"/>
    <row r="68" customFormat="1" x14ac:dyDescent="0.25"/>
    <row r="69" customFormat="1" x14ac:dyDescent="0.25"/>
    <row r="70" customFormat="1" x14ac:dyDescent="0.25"/>
    <row r="71" customFormat="1" x14ac:dyDescent="0.25"/>
    <row r="72" customFormat="1" x14ac:dyDescent="0.25"/>
    <row r="73" customFormat="1" x14ac:dyDescent="0.25"/>
    <row r="74" customFormat="1" x14ac:dyDescent="0.25"/>
    <row r="75" customFormat="1" x14ac:dyDescent="0.25"/>
    <row r="76" customFormat="1" x14ac:dyDescent="0.25"/>
    <row r="77" customFormat="1" x14ac:dyDescent="0.25"/>
    <row r="78" customFormat="1" x14ac:dyDescent="0.25"/>
    <row r="79" customFormat="1" x14ac:dyDescent="0.25"/>
    <row r="80" customFormat="1" x14ac:dyDescent="0.25"/>
    <row r="81" customFormat="1" x14ac:dyDescent="0.25"/>
    <row r="82" customFormat="1" x14ac:dyDescent="0.25"/>
    <row r="83" customFormat="1" x14ac:dyDescent="0.25"/>
    <row r="84" customFormat="1" x14ac:dyDescent="0.25"/>
    <row r="85" customFormat="1" x14ac:dyDescent="0.25"/>
    <row r="86" customFormat="1" x14ac:dyDescent="0.25"/>
    <row r="87" customFormat="1" x14ac:dyDescent="0.25"/>
    <row r="88" customFormat="1" x14ac:dyDescent="0.25"/>
    <row r="89" customFormat="1" x14ac:dyDescent="0.25"/>
    <row r="90" customFormat="1" x14ac:dyDescent="0.25"/>
    <row r="91" customFormat="1" x14ac:dyDescent="0.25"/>
    <row r="92" customFormat="1" x14ac:dyDescent="0.25"/>
    <row r="93" customFormat="1" x14ac:dyDescent="0.25"/>
    <row r="94" customFormat="1" x14ac:dyDescent="0.25"/>
    <row r="95" customFormat="1" x14ac:dyDescent="0.25"/>
    <row r="96" customFormat="1" x14ac:dyDescent="0.25"/>
    <row r="97" customFormat="1" x14ac:dyDescent="0.25"/>
    <row r="98" customFormat="1" x14ac:dyDescent="0.25"/>
    <row r="99" customFormat="1" x14ac:dyDescent="0.25"/>
    <row r="100" customFormat="1" x14ac:dyDescent="0.25"/>
    <row r="101" customFormat="1" x14ac:dyDescent="0.25"/>
    <row r="102" customFormat="1" x14ac:dyDescent="0.25"/>
    <row r="103" customFormat="1" x14ac:dyDescent="0.25"/>
    <row r="104" customFormat="1" x14ac:dyDescent="0.25"/>
    <row r="105" customFormat="1" x14ac:dyDescent="0.25"/>
    <row r="106" customFormat="1" x14ac:dyDescent="0.25"/>
    <row r="107" customFormat="1" x14ac:dyDescent="0.25"/>
    <row r="108" customFormat="1" x14ac:dyDescent="0.25"/>
    <row r="109" customFormat="1" x14ac:dyDescent="0.25"/>
    <row r="110" customFormat="1" x14ac:dyDescent="0.25"/>
    <row r="111" customFormat="1" x14ac:dyDescent="0.25"/>
    <row r="112" customFormat="1" x14ac:dyDescent="0.25"/>
    <row r="113" customFormat="1" x14ac:dyDescent="0.25"/>
    <row r="114" customFormat="1" x14ac:dyDescent="0.25"/>
    <row r="115" customFormat="1" x14ac:dyDescent="0.25"/>
    <row r="116" customFormat="1" x14ac:dyDescent="0.25"/>
    <row r="117" customFormat="1" x14ac:dyDescent="0.25"/>
    <row r="118" customFormat="1" x14ac:dyDescent="0.25"/>
    <row r="119" customFormat="1" x14ac:dyDescent="0.25"/>
    <row r="120" customFormat="1" x14ac:dyDescent="0.25"/>
    <row r="121" customFormat="1" x14ac:dyDescent="0.25"/>
    <row r="122" customFormat="1" x14ac:dyDescent="0.25"/>
    <row r="123" customFormat="1" x14ac:dyDescent="0.25"/>
    <row r="124" customFormat="1" x14ac:dyDescent="0.25"/>
    <row r="125" customFormat="1" x14ac:dyDescent="0.25"/>
    <row r="126" customFormat="1" x14ac:dyDescent="0.25"/>
    <row r="127" customFormat="1" x14ac:dyDescent="0.25"/>
    <row r="128" customFormat="1" x14ac:dyDescent="0.25"/>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row r="275" customFormat="1" x14ac:dyDescent="0.25"/>
    <row r="276" customFormat="1" x14ac:dyDescent="0.25"/>
    <row r="277" customFormat="1" x14ac:dyDescent="0.25"/>
    <row r="278" customFormat="1" x14ac:dyDescent="0.25"/>
    <row r="279" customFormat="1" x14ac:dyDescent="0.25"/>
    <row r="280" customFormat="1" x14ac:dyDescent="0.25"/>
    <row r="281" customFormat="1" x14ac:dyDescent="0.25"/>
    <row r="282" customFormat="1" x14ac:dyDescent="0.25"/>
    <row r="283" customFormat="1" x14ac:dyDescent="0.25"/>
    <row r="284" customFormat="1" x14ac:dyDescent="0.25"/>
    <row r="285" customFormat="1" x14ac:dyDescent="0.25"/>
    <row r="286" customFormat="1" x14ac:dyDescent="0.25"/>
    <row r="287" customFormat="1" x14ac:dyDescent="0.25"/>
    <row r="288" customFormat="1" x14ac:dyDescent="0.25"/>
    <row r="289" customFormat="1" x14ac:dyDescent="0.25"/>
    <row r="290" customFormat="1" x14ac:dyDescent="0.25"/>
    <row r="291" customFormat="1" x14ac:dyDescent="0.25"/>
    <row r="292" customFormat="1" x14ac:dyDescent="0.25"/>
    <row r="293" customFormat="1" x14ac:dyDescent="0.25"/>
    <row r="294" customFormat="1" x14ac:dyDescent="0.25"/>
    <row r="295" customFormat="1" x14ac:dyDescent="0.25"/>
    <row r="296" customFormat="1" x14ac:dyDescent="0.25"/>
    <row r="297" customFormat="1" x14ac:dyDescent="0.25"/>
    <row r="298" customFormat="1" x14ac:dyDescent="0.25"/>
    <row r="299" customFormat="1" x14ac:dyDescent="0.25"/>
    <row r="300" customFormat="1" x14ac:dyDescent="0.25"/>
    <row r="301" customFormat="1" x14ac:dyDescent="0.25"/>
    <row r="302" customFormat="1" x14ac:dyDescent="0.25"/>
    <row r="303" customFormat="1" x14ac:dyDescent="0.25"/>
    <row r="304" customFormat="1" x14ac:dyDescent="0.25"/>
    <row r="305" customFormat="1" x14ac:dyDescent="0.25"/>
    <row r="306" customFormat="1" x14ac:dyDescent="0.25"/>
    <row r="307" customFormat="1" x14ac:dyDescent="0.25"/>
    <row r="308" customFormat="1" x14ac:dyDescent="0.25"/>
    <row r="309" customFormat="1" x14ac:dyDescent="0.25"/>
    <row r="310" customFormat="1" x14ac:dyDescent="0.25"/>
    <row r="311" customFormat="1" x14ac:dyDescent="0.25"/>
    <row r="312" customFormat="1" x14ac:dyDescent="0.25"/>
    <row r="313" customFormat="1" x14ac:dyDescent="0.25"/>
    <row r="314" customFormat="1" x14ac:dyDescent="0.25"/>
    <row r="315" customFormat="1" x14ac:dyDescent="0.25"/>
    <row r="316" customFormat="1" x14ac:dyDescent="0.25"/>
    <row r="317" customFormat="1" x14ac:dyDescent="0.25"/>
    <row r="318" customFormat="1" x14ac:dyDescent="0.25"/>
    <row r="319" customFormat="1" x14ac:dyDescent="0.25"/>
    <row r="320" customFormat="1" x14ac:dyDescent="0.25"/>
    <row r="321" customFormat="1" x14ac:dyDescent="0.25"/>
    <row r="322" customFormat="1" x14ac:dyDescent="0.25"/>
    <row r="323" customFormat="1" x14ac:dyDescent="0.25"/>
    <row r="324" customFormat="1" x14ac:dyDescent="0.25"/>
    <row r="325" customFormat="1" x14ac:dyDescent="0.25"/>
    <row r="326" customFormat="1" x14ac:dyDescent="0.25"/>
    <row r="327" customFormat="1" x14ac:dyDescent="0.25"/>
    <row r="328" customFormat="1" x14ac:dyDescent="0.25"/>
    <row r="329" customFormat="1" x14ac:dyDescent="0.25"/>
    <row r="330" customFormat="1" x14ac:dyDescent="0.25"/>
    <row r="331" customFormat="1" x14ac:dyDescent="0.25"/>
    <row r="332" customFormat="1" x14ac:dyDescent="0.25"/>
    <row r="333" customFormat="1" x14ac:dyDescent="0.25"/>
    <row r="334" customFormat="1" x14ac:dyDescent="0.25"/>
    <row r="335" customFormat="1" x14ac:dyDescent="0.25"/>
    <row r="336" customFormat="1" x14ac:dyDescent="0.25"/>
    <row r="337" customFormat="1" x14ac:dyDescent="0.25"/>
    <row r="338" customFormat="1" x14ac:dyDescent="0.25"/>
    <row r="339" customFormat="1" x14ac:dyDescent="0.25"/>
    <row r="340" customFormat="1" x14ac:dyDescent="0.25"/>
    <row r="341" customFormat="1" x14ac:dyDescent="0.25"/>
    <row r="342" customFormat="1" x14ac:dyDescent="0.25"/>
    <row r="343" customFormat="1" x14ac:dyDescent="0.25"/>
    <row r="344" customFormat="1" x14ac:dyDescent="0.25"/>
    <row r="345" customFormat="1" x14ac:dyDescent="0.25"/>
    <row r="346" customFormat="1" x14ac:dyDescent="0.25"/>
    <row r="347" customFormat="1" x14ac:dyDescent="0.25"/>
    <row r="348" customFormat="1" x14ac:dyDescent="0.25"/>
    <row r="349" customFormat="1" x14ac:dyDescent="0.25"/>
    <row r="350" customFormat="1" x14ac:dyDescent="0.25"/>
    <row r="351" customFormat="1" x14ac:dyDescent="0.25"/>
    <row r="352" customFormat="1" x14ac:dyDescent="0.25"/>
    <row r="353" customFormat="1" x14ac:dyDescent="0.25"/>
    <row r="354" customFormat="1" x14ac:dyDescent="0.25"/>
    <row r="355" customFormat="1" x14ac:dyDescent="0.25"/>
    <row r="356" customFormat="1" x14ac:dyDescent="0.25"/>
    <row r="357" customFormat="1" x14ac:dyDescent="0.25"/>
    <row r="358" customFormat="1" x14ac:dyDescent="0.25"/>
    <row r="359" customFormat="1" x14ac:dyDescent="0.25"/>
    <row r="360" customFormat="1" x14ac:dyDescent="0.25"/>
    <row r="361" customFormat="1" x14ac:dyDescent="0.25"/>
    <row r="362" customFormat="1" x14ac:dyDescent="0.25"/>
    <row r="363" customFormat="1" x14ac:dyDescent="0.25"/>
    <row r="364" customFormat="1" x14ac:dyDescent="0.25"/>
    <row r="365" customFormat="1" x14ac:dyDescent="0.25"/>
    <row r="366" customFormat="1" x14ac:dyDescent="0.25"/>
    <row r="367" customFormat="1" x14ac:dyDescent="0.25"/>
    <row r="368" customFormat="1" x14ac:dyDescent="0.25"/>
    <row r="369" customFormat="1" x14ac:dyDescent="0.25"/>
    <row r="370" customFormat="1" x14ac:dyDescent="0.25"/>
    <row r="371" customFormat="1" x14ac:dyDescent="0.25"/>
    <row r="372" customFormat="1" x14ac:dyDescent="0.25"/>
    <row r="373" customFormat="1" x14ac:dyDescent="0.25"/>
    <row r="374" customFormat="1" x14ac:dyDescent="0.25"/>
    <row r="375" customFormat="1" x14ac:dyDescent="0.25"/>
    <row r="376" customFormat="1" x14ac:dyDescent="0.25"/>
    <row r="377" customFormat="1" x14ac:dyDescent="0.25"/>
    <row r="378" customFormat="1" x14ac:dyDescent="0.25"/>
    <row r="379" customFormat="1" x14ac:dyDescent="0.25"/>
    <row r="380" customFormat="1" x14ac:dyDescent="0.25"/>
    <row r="381" customFormat="1" x14ac:dyDescent="0.25"/>
    <row r="382" customFormat="1" x14ac:dyDescent="0.25"/>
    <row r="383" customFormat="1" x14ac:dyDescent="0.25"/>
    <row r="384" customFormat="1" x14ac:dyDescent="0.25"/>
    <row r="385" customFormat="1" x14ac:dyDescent="0.25"/>
    <row r="386" customFormat="1" x14ac:dyDescent="0.25"/>
    <row r="387" customFormat="1" x14ac:dyDescent="0.25"/>
    <row r="388" customFormat="1" x14ac:dyDescent="0.25"/>
    <row r="389" customFormat="1" x14ac:dyDescent="0.25"/>
    <row r="390" customFormat="1" x14ac:dyDescent="0.25"/>
    <row r="391" customFormat="1" x14ac:dyDescent="0.25"/>
    <row r="392" customFormat="1" x14ac:dyDescent="0.25"/>
    <row r="393" customFormat="1" x14ac:dyDescent="0.25"/>
    <row r="394" customFormat="1" x14ac:dyDescent="0.25"/>
    <row r="395" customFormat="1" x14ac:dyDescent="0.25"/>
    <row r="396" customFormat="1" x14ac:dyDescent="0.25"/>
    <row r="397" customFormat="1" x14ac:dyDescent="0.25"/>
    <row r="398" customFormat="1" x14ac:dyDescent="0.25"/>
    <row r="399" customFormat="1" x14ac:dyDescent="0.25"/>
    <row r="400" customFormat="1" x14ac:dyDescent="0.25"/>
    <row r="401" customFormat="1" x14ac:dyDescent="0.25"/>
    <row r="402" customFormat="1" x14ac:dyDescent="0.25"/>
    <row r="403" customFormat="1" x14ac:dyDescent="0.25"/>
    <row r="404" customFormat="1" x14ac:dyDescent="0.25"/>
    <row r="405" customFormat="1" x14ac:dyDescent="0.25"/>
    <row r="406" customFormat="1" x14ac:dyDescent="0.25"/>
    <row r="407" customFormat="1" x14ac:dyDescent="0.25"/>
    <row r="408" customFormat="1" x14ac:dyDescent="0.25"/>
    <row r="409" customFormat="1" x14ac:dyDescent="0.25"/>
    <row r="410" customFormat="1" x14ac:dyDescent="0.25"/>
    <row r="411" customFormat="1" x14ac:dyDescent="0.25"/>
    <row r="412" customFormat="1" x14ac:dyDescent="0.25"/>
    <row r="413" customFormat="1" x14ac:dyDescent="0.25"/>
    <row r="414" customFormat="1" x14ac:dyDescent="0.25"/>
    <row r="415" customFormat="1" x14ac:dyDescent="0.25"/>
    <row r="416" customFormat="1" x14ac:dyDescent="0.25"/>
    <row r="417" customFormat="1" x14ac:dyDescent="0.25"/>
    <row r="418" customFormat="1" x14ac:dyDescent="0.25"/>
    <row r="419" customFormat="1" x14ac:dyDescent="0.25"/>
    <row r="420" customFormat="1" x14ac:dyDescent="0.25"/>
    <row r="421" customFormat="1" x14ac:dyDescent="0.25"/>
    <row r="422" customFormat="1" x14ac:dyDescent="0.25"/>
    <row r="423" customFormat="1" x14ac:dyDescent="0.25"/>
    <row r="424" customFormat="1" x14ac:dyDescent="0.25"/>
    <row r="425" customFormat="1" x14ac:dyDescent="0.25"/>
    <row r="426" customFormat="1" x14ac:dyDescent="0.25"/>
    <row r="427" customFormat="1" x14ac:dyDescent="0.25"/>
    <row r="428" customFormat="1" x14ac:dyDescent="0.25"/>
    <row r="429" customFormat="1" x14ac:dyDescent="0.25"/>
    <row r="430" customFormat="1" x14ac:dyDescent="0.25"/>
    <row r="431" customFormat="1" x14ac:dyDescent="0.25"/>
    <row r="432" customFormat="1" x14ac:dyDescent="0.25"/>
    <row r="433" customFormat="1" x14ac:dyDescent="0.25"/>
    <row r="434" customFormat="1" x14ac:dyDescent="0.25"/>
    <row r="435" customFormat="1" x14ac:dyDescent="0.25"/>
    <row r="436" customFormat="1" x14ac:dyDescent="0.25"/>
    <row r="437" customFormat="1" x14ac:dyDescent="0.25"/>
    <row r="438" customFormat="1" x14ac:dyDescent="0.25"/>
    <row r="439" customFormat="1" x14ac:dyDescent="0.25"/>
    <row r="440" customFormat="1" x14ac:dyDescent="0.25"/>
    <row r="441" customFormat="1" x14ac:dyDescent="0.25"/>
    <row r="442" customFormat="1" x14ac:dyDescent="0.25"/>
    <row r="443" customFormat="1" x14ac:dyDescent="0.25"/>
    <row r="444" customFormat="1" x14ac:dyDescent="0.25"/>
    <row r="445" customFormat="1" x14ac:dyDescent="0.25"/>
    <row r="446" customFormat="1" x14ac:dyDescent="0.25"/>
    <row r="447" customFormat="1" x14ac:dyDescent="0.25"/>
    <row r="448" customFormat="1" x14ac:dyDescent="0.25"/>
    <row r="449" customFormat="1" x14ac:dyDescent="0.25"/>
    <row r="450" customFormat="1" x14ac:dyDescent="0.25"/>
    <row r="451" customFormat="1" x14ac:dyDescent="0.25"/>
    <row r="452" customFormat="1" x14ac:dyDescent="0.25"/>
    <row r="453" customFormat="1" x14ac:dyDescent="0.25"/>
    <row r="454" customFormat="1" x14ac:dyDescent="0.25"/>
    <row r="455" customFormat="1" x14ac:dyDescent="0.25"/>
    <row r="456" customFormat="1" x14ac:dyDescent="0.25"/>
    <row r="457" customFormat="1" x14ac:dyDescent="0.25"/>
    <row r="458" customFormat="1" x14ac:dyDescent="0.25"/>
    <row r="459" customFormat="1" x14ac:dyDescent="0.25"/>
    <row r="460" customFormat="1" x14ac:dyDescent="0.25"/>
    <row r="461" customFormat="1" x14ac:dyDescent="0.25"/>
    <row r="462" customFormat="1" x14ac:dyDescent="0.25"/>
    <row r="463" customFormat="1" x14ac:dyDescent="0.25"/>
    <row r="464" customFormat="1" x14ac:dyDescent="0.25"/>
    <row r="465" customFormat="1" x14ac:dyDescent="0.25"/>
    <row r="466" customFormat="1" x14ac:dyDescent="0.25"/>
    <row r="467" customFormat="1" x14ac:dyDescent="0.25"/>
    <row r="468" customFormat="1" x14ac:dyDescent="0.25"/>
    <row r="469" customFormat="1" x14ac:dyDescent="0.25"/>
    <row r="470" customFormat="1" x14ac:dyDescent="0.25"/>
    <row r="471" customFormat="1" x14ac:dyDescent="0.25"/>
    <row r="472" customFormat="1" x14ac:dyDescent="0.25"/>
    <row r="473" customFormat="1" x14ac:dyDescent="0.25"/>
    <row r="474" customFormat="1" x14ac:dyDescent="0.25"/>
    <row r="475" customFormat="1" x14ac:dyDescent="0.25"/>
    <row r="476" customFormat="1" x14ac:dyDescent="0.25"/>
    <row r="477" customFormat="1" x14ac:dyDescent="0.25"/>
    <row r="478" customFormat="1" x14ac:dyDescent="0.25"/>
    <row r="479" customFormat="1" x14ac:dyDescent="0.25"/>
    <row r="480" customFormat="1" x14ac:dyDescent="0.25"/>
    <row r="481" customFormat="1" x14ac:dyDescent="0.25"/>
    <row r="482" customFormat="1" x14ac:dyDescent="0.25"/>
    <row r="483" customFormat="1" x14ac:dyDescent="0.25"/>
    <row r="484" customFormat="1" x14ac:dyDescent="0.25"/>
    <row r="485" customFormat="1" x14ac:dyDescent="0.25"/>
    <row r="486" customFormat="1" x14ac:dyDescent="0.25"/>
    <row r="487" customFormat="1" x14ac:dyDescent="0.25"/>
    <row r="488" customFormat="1" x14ac:dyDescent="0.25"/>
    <row r="489" customFormat="1" x14ac:dyDescent="0.25"/>
    <row r="490" customFormat="1" x14ac:dyDescent="0.25"/>
    <row r="491" customFormat="1" x14ac:dyDescent="0.25"/>
    <row r="492" customFormat="1" x14ac:dyDescent="0.25"/>
    <row r="493" customFormat="1" x14ac:dyDescent="0.25"/>
    <row r="494" customFormat="1" x14ac:dyDescent="0.25"/>
    <row r="495" customFormat="1" x14ac:dyDescent="0.25"/>
    <row r="496" customFormat="1" x14ac:dyDescent="0.25"/>
    <row r="497" customFormat="1" x14ac:dyDescent="0.25"/>
    <row r="498" customFormat="1" x14ac:dyDescent="0.25"/>
    <row r="499" customFormat="1" x14ac:dyDescent="0.25"/>
    <row r="500" customFormat="1" x14ac:dyDescent="0.25"/>
    <row r="501" customFormat="1" x14ac:dyDescent="0.25"/>
    <row r="502" customFormat="1" x14ac:dyDescent="0.25"/>
    <row r="503" customFormat="1" x14ac:dyDescent="0.25"/>
    <row r="504" customFormat="1" x14ac:dyDescent="0.25"/>
    <row r="505" customFormat="1" x14ac:dyDescent="0.25"/>
    <row r="506" customFormat="1" x14ac:dyDescent="0.25"/>
    <row r="507" customFormat="1" x14ac:dyDescent="0.25"/>
    <row r="508" customFormat="1" x14ac:dyDescent="0.25"/>
    <row r="509" customFormat="1" x14ac:dyDescent="0.25"/>
    <row r="510" customFormat="1" x14ac:dyDescent="0.25"/>
    <row r="511" customFormat="1" x14ac:dyDescent="0.25"/>
    <row r="512" customFormat="1" x14ac:dyDescent="0.25"/>
    <row r="513" customFormat="1" x14ac:dyDescent="0.25"/>
    <row r="514" customFormat="1" x14ac:dyDescent="0.25"/>
    <row r="515" customFormat="1" x14ac:dyDescent="0.25"/>
    <row r="516" customFormat="1" x14ac:dyDescent="0.25"/>
    <row r="517" customFormat="1" x14ac:dyDescent="0.25"/>
    <row r="518" customFormat="1" x14ac:dyDescent="0.25"/>
    <row r="519" customFormat="1" x14ac:dyDescent="0.25"/>
    <row r="520" customFormat="1" x14ac:dyDescent="0.25"/>
    <row r="521" customFormat="1" x14ac:dyDescent="0.25"/>
    <row r="522" customFormat="1" x14ac:dyDescent="0.25"/>
    <row r="523" customFormat="1" x14ac:dyDescent="0.25"/>
    <row r="524" customFormat="1" x14ac:dyDescent="0.25"/>
    <row r="525" customFormat="1" x14ac:dyDescent="0.25"/>
    <row r="526" customFormat="1" x14ac:dyDescent="0.25"/>
    <row r="527" customFormat="1" x14ac:dyDescent="0.25"/>
    <row r="528" customFormat="1" x14ac:dyDescent="0.25"/>
    <row r="529" customFormat="1" x14ac:dyDescent="0.25"/>
    <row r="530" customFormat="1" x14ac:dyDescent="0.25"/>
    <row r="531" customFormat="1" x14ac:dyDescent="0.25"/>
    <row r="532" customFormat="1" x14ac:dyDescent="0.25"/>
    <row r="533" customFormat="1" x14ac:dyDescent="0.25"/>
    <row r="534" customFormat="1" x14ac:dyDescent="0.25"/>
    <row r="535" customFormat="1" x14ac:dyDescent="0.25"/>
    <row r="536" customFormat="1" x14ac:dyDescent="0.25"/>
    <row r="537" customFormat="1" x14ac:dyDescent="0.25"/>
    <row r="538" customFormat="1" x14ac:dyDescent="0.25"/>
    <row r="539" customFormat="1" x14ac:dyDescent="0.25"/>
    <row r="540" customFormat="1" x14ac:dyDescent="0.25"/>
    <row r="541" customFormat="1" x14ac:dyDescent="0.25"/>
    <row r="542" customFormat="1" x14ac:dyDescent="0.25"/>
    <row r="543" customFormat="1" x14ac:dyDescent="0.25"/>
    <row r="544" customFormat="1" x14ac:dyDescent="0.25"/>
    <row r="545" customFormat="1" x14ac:dyDescent="0.25"/>
    <row r="546" customFormat="1" x14ac:dyDescent="0.25"/>
    <row r="547" customFormat="1" x14ac:dyDescent="0.25"/>
    <row r="548" customFormat="1" x14ac:dyDescent="0.25"/>
    <row r="549" customFormat="1" x14ac:dyDescent="0.25"/>
    <row r="550" customFormat="1" x14ac:dyDescent="0.25"/>
    <row r="551" customFormat="1" x14ac:dyDescent="0.25"/>
    <row r="552" customFormat="1" x14ac:dyDescent="0.25"/>
    <row r="553" customFormat="1" x14ac:dyDescent="0.25"/>
    <row r="554" customFormat="1" x14ac:dyDescent="0.25"/>
    <row r="555" customFormat="1" x14ac:dyDescent="0.25"/>
    <row r="556" customFormat="1" x14ac:dyDescent="0.25"/>
    <row r="557" customFormat="1" x14ac:dyDescent="0.25"/>
    <row r="558" customFormat="1" x14ac:dyDescent="0.25"/>
    <row r="559" customFormat="1" x14ac:dyDescent="0.25"/>
    <row r="560" customFormat="1" x14ac:dyDescent="0.25"/>
    <row r="561" customFormat="1" x14ac:dyDescent="0.25"/>
    <row r="562" customFormat="1" x14ac:dyDescent="0.25"/>
    <row r="563" customFormat="1" x14ac:dyDescent="0.25"/>
    <row r="564" customFormat="1" x14ac:dyDescent="0.25"/>
    <row r="565" customFormat="1" x14ac:dyDescent="0.25"/>
    <row r="566" customFormat="1" x14ac:dyDescent="0.25"/>
    <row r="567" customFormat="1" x14ac:dyDescent="0.25"/>
    <row r="568" customFormat="1" x14ac:dyDescent="0.25"/>
    <row r="569" customFormat="1" x14ac:dyDescent="0.25"/>
    <row r="570" customFormat="1" x14ac:dyDescent="0.25"/>
    <row r="571" customFormat="1" x14ac:dyDescent="0.25"/>
    <row r="572" customFormat="1" x14ac:dyDescent="0.25"/>
    <row r="573" customFormat="1" x14ac:dyDescent="0.25"/>
    <row r="574" customFormat="1" x14ac:dyDescent="0.25"/>
    <row r="575" customFormat="1" x14ac:dyDescent="0.25"/>
    <row r="576" customFormat="1" x14ac:dyDescent="0.25"/>
    <row r="577" customFormat="1" x14ac:dyDescent="0.25"/>
    <row r="578" customFormat="1" x14ac:dyDescent="0.25"/>
    <row r="579" customFormat="1" x14ac:dyDescent="0.25"/>
    <row r="580" customFormat="1" x14ac:dyDescent="0.25"/>
    <row r="581" customFormat="1" x14ac:dyDescent="0.25"/>
    <row r="582" customFormat="1" x14ac:dyDescent="0.25"/>
    <row r="583" customFormat="1" x14ac:dyDescent="0.25"/>
    <row r="584" customFormat="1" x14ac:dyDescent="0.25"/>
    <row r="585" customFormat="1" x14ac:dyDescent="0.25"/>
    <row r="586" customFormat="1" x14ac:dyDescent="0.25"/>
    <row r="587" customFormat="1" x14ac:dyDescent="0.25"/>
    <row r="588" customFormat="1" x14ac:dyDescent="0.25"/>
    <row r="589" customFormat="1" x14ac:dyDescent="0.25"/>
    <row r="590" customFormat="1" x14ac:dyDescent="0.25"/>
    <row r="591" customFormat="1" x14ac:dyDescent="0.25"/>
    <row r="592" customFormat="1" x14ac:dyDescent="0.25"/>
    <row r="593" customFormat="1" x14ac:dyDescent="0.25"/>
    <row r="594" customFormat="1" x14ac:dyDescent="0.25"/>
    <row r="595" customFormat="1" x14ac:dyDescent="0.25"/>
    <row r="596" customFormat="1" x14ac:dyDescent="0.25"/>
    <row r="597" customFormat="1" x14ac:dyDescent="0.25"/>
    <row r="598" customFormat="1" x14ac:dyDescent="0.25"/>
    <row r="599" customFormat="1" x14ac:dyDescent="0.25"/>
    <row r="600" customFormat="1" x14ac:dyDescent="0.25"/>
    <row r="601" customFormat="1" x14ac:dyDescent="0.25"/>
    <row r="602" customFormat="1" x14ac:dyDescent="0.25"/>
    <row r="603" customFormat="1" x14ac:dyDescent="0.25"/>
    <row r="604" customFormat="1" x14ac:dyDescent="0.25"/>
    <row r="605" customFormat="1" x14ac:dyDescent="0.25"/>
    <row r="606" customFormat="1" x14ac:dyDescent="0.25"/>
    <row r="607" customFormat="1" x14ac:dyDescent="0.25"/>
    <row r="608" customFormat="1" x14ac:dyDescent="0.25"/>
    <row r="609" customFormat="1" x14ac:dyDescent="0.25"/>
    <row r="610" customFormat="1" x14ac:dyDescent="0.25"/>
    <row r="611" customFormat="1" x14ac:dyDescent="0.25"/>
    <row r="612" customFormat="1" x14ac:dyDescent="0.25"/>
    <row r="613" customFormat="1" x14ac:dyDescent="0.25"/>
    <row r="614" customFormat="1" x14ac:dyDescent="0.25"/>
    <row r="615" customFormat="1" x14ac:dyDescent="0.25"/>
    <row r="616" customFormat="1" x14ac:dyDescent="0.25"/>
    <row r="617" customFormat="1" x14ac:dyDescent="0.25"/>
    <row r="618" customFormat="1" x14ac:dyDescent="0.25"/>
    <row r="619" customFormat="1" x14ac:dyDescent="0.25"/>
    <row r="620" customFormat="1" x14ac:dyDescent="0.25"/>
    <row r="621" customFormat="1" x14ac:dyDescent="0.25"/>
    <row r="622" customFormat="1" x14ac:dyDescent="0.25"/>
    <row r="623" customFormat="1" x14ac:dyDescent="0.25"/>
    <row r="624" customFormat="1" x14ac:dyDescent="0.25"/>
    <row r="625" customFormat="1" x14ac:dyDescent="0.25"/>
    <row r="626" customFormat="1" x14ac:dyDescent="0.25"/>
    <row r="627" customFormat="1" x14ac:dyDescent="0.25"/>
    <row r="628" customFormat="1" x14ac:dyDescent="0.25"/>
    <row r="629" customFormat="1" x14ac:dyDescent="0.25"/>
    <row r="630" customFormat="1" x14ac:dyDescent="0.25"/>
    <row r="631" customFormat="1" x14ac:dyDescent="0.25"/>
    <row r="632" customFormat="1" x14ac:dyDescent="0.25"/>
    <row r="633" customFormat="1" x14ac:dyDescent="0.25"/>
    <row r="634" customFormat="1" x14ac:dyDescent="0.25"/>
    <row r="635" customFormat="1" x14ac:dyDescent="0.25"/>
    <row r="636" customFormat="1" x14ac:dyDescent="0.25"/>
    <row r="637" customFormat="1" x14ac:dyDescent="0.25"/>
    <row r="638" customFormat="1" x14ac:dyDescent="0.25"/>
    <row r="639" customFormat="1" x14ac:dyDescent="0.25"/>
    <row r="640" customFormat="1" x14ac:dyDescent="0.25"/>
    <row r="641" customFormat="1" x14ac:dyDescent="0.25"/>
    <row r="642" customFormat="1" x14ac:dyDescent="0.25"/>
    <row r="643" customFormat="1" x14ac:dyDescent="0.25"/>
    <row r="644" customFormat="1" x14ac:dyDescent="0.25"/>
    <row r="645" customFormat="1" x14ac:dyDescent="0.25"/>
    <row r="646" customFormat="1" x14ac:dyDescent="0.25"/>
    <row r="647" customFormat="1" x14ac:dyDescent="0.25"/>
    <row r="648" customFormat="1" x14ac:dyDescent="0.25"/>
    <row r="649" customFormat="1" x14ac:dyDescent="0.25"/>
    <row r="650" customFormat="1" x14ac:dyDescent="0.25"/>
    <row r="651" customFormat="1" x14ac:dyDescent="0.25"/>
    <row r="652" customFormat="1" x14ac:dyDescent="0.25"/>
    <row r="653" customFormat="1" x14ac:dyDescent="0.25"/>
    <row r="654" customFormat="1" x14ac:dyDescent="0.25"/>
    <row r="655" customFormat="1" x14ac:dyDescent="0.25"/>
    <row r="656" customFormat="1" x14ac:dyDescent="0.25"/>
    <row r="657" customFormat="1" x14ac:dyDescent="0.25"/>
    <row r="658" customFormat="1" x14ac:dyDescent="0.25"/>
    <row r="659" customFormat="1" x14ac:dyDescent="0.25"/>
    <row r="660" customFormat="1" x14ac:dyDescent="0.25"/>
    <row r="661" customFormat="1" x14ac:dyDescent="0.25"/>
    <row r="662" customFormat="1" x14ac:dyDescent="0.25"/>
    <row r="663" customFormat="1" x14ac:dyDescent="0.25"/>
    <row r="664" customFormat="1" x14ac:dyDescent="0.25"/>
    <row r="665" customFormat="1" x14ac:dyDescent="0.25"/>
    <row r="666" customFormat="1" x14ac:dyDescent="0.25"/>
    <row r="667" customFormat="1" x14ac:dyDescent="0.25"/>
    <row r="668" customFormat="1" x14ac:dyDescent="0.25"/>
    <row r="669" customFormat="1" x14ac:dyDescent="0.25"/>
    <row r="670" customFormat="1" x14ac:dyDescent="0.25"/>
    <row r="671" customFormat="1" x14ac:dyDescent="0.25"/>
    <row r="672" customFormat="1" x14ac:dyDescent="0.25"/>
    <row r="673" customFormat="1" x14ac:dyDescent="0.25"/>
    <row r="674" customFormat="1" x14ac:dyDescent="0.25"/>
    <row r="675" customFormat="1" x14ac:dyDescent="0.25"/>
    <row r="676" customFormat="1" x14ac:dyDescent="0.25"/>
    <row r="677" customFormat="1" x14ac:dyDescent="0.25"/>
    <row r="678" customFormat="1" x14ac:dyDescent="0.25"/>
    <row r="679" customFormat="1" x14ac:dyDescent="0.25"/>
    <row r="680" customFormat="1" x14ac:dyDescent="0.25"/>
    <row r="681" customFormat="1" x14ac:dyDescent="0.25"/>
    <row r="682" customFormat="1" x14ac:dyDescent="0.25"/>
    <row r="683" customFormat="1" x14ac:dyDescent="0.25"/>
    <row r="684" customFormat="1" x14ac:dyDescent="0.25"/>
    <row r="685" customFormat="1" x14ac:dyDescent="0.25"/>
    <row r="686" customFormat="1" x14ac:dyDescent="0.25"/>
    <row r="687" customFormat="1" x14ac:dyDescent="0.25"/>
    <row r="688" customFormat="1" x14ac:dyDescent="0.25"/>
    <row r="689" customFormat="1" x14ac:dyDescent="0.25"/>
    <row r="690" customFormat="1" x14ac:dyDescent="0.25"/>
    <row r="691" customFormat="1" x14ac:dyDescent="0.25"/>
    <row r="692" customFormat="1" x14ac:dyDescent="0.25"/>
    <row r="693" customFormat="1" x14ac:dyDescent="0.25"/>
    <row r="694" customFormat="1" x14ac:dyDescent="0.25"/>
    <row r="695" customFormat="1" x14ac:dyDescent="0.25"/>
    <row r="696" customFormat="1" x14ac:dyDescent="0.25"/>
    <row r="697" customFormat="1" x14ac:dyDescent="0.25"/>
    <row r="698" customFormat="1" x14ac:dyDescent="0.25"/>
    <row r="699" customFormat="1" x14ac:dyDescent="0.25"/>
    <row r="700" customFormat="1" x14ac:dyDescent="0.25"/>
    <row r="701" customFormat="1" x14ac:dyDescent="0.25"/>
    <row r="702" customFormat="1" x14ac:dyDescent="0.25"/>
    <row r="703" customFormat="1" x14ac:dyDescent="0.25"/>
    <row r="704" customFormat="1" x14ac:dyDescent="0.25"/>
    <row r="705" customFormat="1" x14ac:dyDescent="0.25"/>
    <row r="706" customFormat="1" x14ac:dyDescent="0.25"/>
    <row r="707" customFormat="1" x14ac:dyDescent="0.25"/>
    <row r="708" customFormat="1" x14ac:dyDescent="0.25"/>
    <row r="709" customFormat="1" x14ac:dyDescent="0.25"/>
    <row r="710" customFormat="1" x14ac:dyDescent="0.25"/>
    <row r="711" customFormat="1" x14ac:dyDescent="0.25"/>
    <row r="712" customFormat="1" x14ac:dyDescent="0.25"/>
    <row r="713" customFormat="1" x14ac:dyDescent="0.25"/>
    <row r="714" customFormat="1" x14ac:dyDescent="0.25"/>
    <row r="715" customFormat="1" x14ac:dyDescent="0.25"/>
    <row r="716" customFormat="1" x14ac:dyDescent="0.25"/>
    <row r="717" customFormat="1" x14ac:dyDescent="0.25"/>
    <row r="718" customFormat="1" x14ac:dyDescent="0.25"/>
    <row r="719" customFormat="1" x14ac:dyDescent="0.25"/>
    <row r="720" customFormat="1" x14ac:dyDescent="0.25"/>
    <row r="721" customFormat="1" x14ac:dyDescent="0.25"/>
    <row r="722" customFormat="1" x14ac:dyDescent="0.25"/>
    <row r="723" customFormat="1" x14ac:dyDescent="0.25"/>
    <row r="724" customFormat="1" x14ac:dyDescent="0.25"/>
    <row r="725" customFormat="1" x14ac:dyDescent="0.25"/>
    <row r="726" customFormat="1" x14ac:dyDescent="0.25"/>
    <row r="727" customFormat="1" x14ac:dyDescent="0.25"/>
    <row r="728" customFormat="1" x14ac:dyDescent="0.25"/>
    <row r="729" customFormat="1" x14ac:dyDescent="0.25"/>
    <row r="730" customFormat="1" x14ac:dyDescent="0.25"/>
    <row r="731" customFormat="1" x14ac:dyDescent="0.25"/>
    <row r="732" customFormat="1" x14ac:dyDescent="0.25"/>
    <row r="733" customFormat="1" x14ac:dyDescent="0.25"/>
    <row r="734" customFormat="1" x14ac:dyDescent="0.25"/>
    <row r="735" customFormat="1" x14ac:dyDescent="0.25"/>
    <row r="736" customFormat="1" x14ac:dyDescent="0.25"/>
    <row r="737" customFormat="1" x14ac:dyDescent="0.25"/>
    <row r="738" customFormat="1" x14ac:dyDescent="0.25"/>
    <row r="739" customFormat="1" x14ac:dyDescent="0.25"/>
    <row r="740" customFormat="1" x14ac:dyDescent="0.25"/>
    <row r="741" customFormat="1" x14ac:dyDescent="0.25"/>
    <row r="742" customFormat="1" x14ac:dyDescent="0.25"/>
    <row r="743" customFormat="1" x14ac:dyDescent="0.25"/>
    <row r="744" customFormat="1" x14ac:dyDescent="0.25"/>
    <row r="745" customFormat="1" x14ac:dyDescent="0.25"/>
    <row r="746" customFormat="1" x14ac:dyDescent="0.25"/>
    <row r="747" customFormat="1" x14ac:dyDescent="0.25"/>
    <row r="748" customFormat="1" x14ac:dyDescent="0.25"/>
    <row r="749" customFormat="1" x14ac:dyDescent="0.25"/>
    <row r="750" customFormat="1" x14ac:dyDescent="0.25"/>
    <row r="751" customFormat="1" x14ac:dyDescent="0.25"/>
    <row r="752" customFormat="1" x14ac:dyDescent="0.25"/>
    <row r="753" customFormat="1" x14ac:dyDescent="0.25"/>
    <row r="754" customFormat="1" x14ac:dyDescent="0.25"/>
    <row r="755" customFormat="1" x14ac:dyDescent="0.25"/>
    <row r="756" customFormat="1" x14ac:dyDescent="0.25"/>
    <row r="757" customFormat="1" x14ac:dyDescent="0.25"/>
    <row r="758" customFormat="1" x14ac:dyDescent="0.25"/>
    <row r="759" customFormat="1" x14ac:dyDescent="0.25"/>
    <row r="760" customFormat="1" x14ac:dyDescent="0.25"/>
    <row r="761" customFormat="1" x14ac:dyDescent="0.25"/>
    <row r="762" customFormat="1" x14ac:dyDescent="0.25"/>
    <row r="763" customFormat="1" x14ac:dyDescent="0.25"/>
    <row r="764" customFormat="1" x14ac:dyDescent="0.25"/>
    <row r="765" customFormat="1" x14ac:dyDescent="0.25"/>
    <row r="766" customFormat="1" x14ac:dyDescent="0.25"/>
    <row r="767" customFormat="1" x14ac:dyDescent="0.25"/>
    <row r="768" customFormat="1" x14ac:dyDescent="0.25"/>
    <row r="769" customFormat="1" x14ac:dyDescent="0.25"/>
    <row r="770" customFormat="1" x14ac:dyDescent="0.25"/>
    <row r="771" customFormat="1" x14ac:dyDescent="0.25"/>
    <row r="772" customFormat="1" x14ac:dyDescent="0.25"/>
    <row r="773" customFormat="1" x14ac:dyDescent="0.25"/>
    <row r="774" customFormat="1" x14ac:dyDescent="0.25"/>
    <row r="775" customFormat="1" x14ac:dyDescent="0.25"/>
    <row r="776" customFormat="1" x14ac:dyDescent="0.25"/>
    <row r="777" customFormat="1" x14ac:dyDescent="0.25"/>
    <row r="778" customFormat="1" x14ac:dyDescent="0.25"/>
    <row r="779" customFormat="1" x14ac:dyDescent="0.25"/>
    <row r="780" customFormat="1" x14ac:dyDescent="0.25"/>
    <row r="781" customFormat="1" x14ac:dyDescent="0.25"/>
    <row r="782" customFormat="1" x14ac:dyDescent="0.25"/>
    <row r="783" customFormat="1" x14ac:dyDescent="0.25"/>
    <row r="784" customFormat="1" x14ac:dyDescent="0.25"/>
    <row r="785" customFormat="1" x14ac:dyDescent="0.25"/>
    <row r="786" customFormat="1" x14ac:dyDescent="0.25"/>
    <row r="787" customFormat="1" x14ac:dyDescent="0.25"/>
    <row r="788" customFormat="1" x14ac:dyDescent="0.25"/>
    <row r="789" customFormat="1" x14ac:dyDescent="0.25"/>
    <row r="790" customFormat="1" x14ac:dyDescent="0.25"/>
    <row r="791" customFormat="1" x14ac:dyDescent="0.25"/>
    <row r="792" customFormat="1" x14ac:dyDescent="0.25"/>
    <row r="793" customFormat="1" x14ac:dyDescent="0.25"/>
    <row r="794" customFormat="1" x14ac:dyDescent="0.25"/>
    <row r="795" customFormat="1" x14ac:dyDescent="0.25"/>
    <row r="796" customFormat="1" x14ac:dyDescent="0.25"/>
    <row r="797" customFormat="1" x14ac:dyDescent="0.25"/>
    <row r="798" customFormat="1" x14ac:dyDescent="0.25"/>
    <row r="799" customFormat="1" x14ac:dyDescent="0.25"/>
    <row r="800" customFormat="1" x14ac:dyDescent="0.25"/>
    <row r="801" customFormat="1" x14ac:dyDescent="0.25"/>
    <row r="802" customFormat="1" x14ac:dyDescent="0.25"/>
    <row r="803" customFormat="1" x14ac:dyDescent="0.25"/>
    <row r="804" customFormat="1" x14ac:dyDescent="0.25"/>
    <row r="805" customFormat="1" x14ac:dyDescent="0.25"/>
    <row r="806" customFormat="1" x14ac:dyDescent="0.25"/>
    <row r="807" customFormat="1" x14ac:dyDescent="0.25"/>
    <row r="808" customFormat="1" x14ac:dyDescent="0.25"/>
    <row r="809" customFormat="1" x14ac:dyDescent="0.25"/>
    <row r="810" customFormat="1" x14ac:dyDescent="0.25"/>
    <row r="811" customFormat="1" x14ac:dyDescent="0.25"/>
    <row r="812" customFormat="1" x14ac:dyDescent="0.25"/>
    <row r="813" customFormat="1" x14ac:dyDescent="0.25"/>
    <row r="814" customFormat="1" x14ac:dyDescent="0.25"/>
    <row r="815" customFormat="1" x14ac:dyDescent="0.25"/>
    <row r="816" customFormat="1" x14ac:dyDescent="0.25"/>
    <row r="817" customFormat="1" x14ac:dyDescent="0.25"/>
    <row r="818" customFormat="1" x14ac:dyDescent="0.25"/>
    <row r="819" customFormat="1" x14ac:dyDescent="0.25"/>
    <row r="820" customFormat="1" x14ac:dyDescent="0.25"/>
    <row r="821" customFormat="1" x14ac:dyDescent="0.25"/>
    <row r="822" customFormat="1" x14ac:dyDescent="0.25"/>
    <row r="823" customFormat="1" x14ac:dyDescent="0.25"/>
    <row r="824" customFormat="1" x14ac:dyDescent="0.25"/>
    <row r="825" customFormat="1" x14ac:dyDescent="0.25"/>
    <row r="826" customFormat="1" x14ac:dyDescent="0.25"/>
    <row r="827" customFormat="1" x14ac:dyDescent="0.25"/>
    <row r="828" customFormat="1" x14ac:dyDescent="0.25"/>
    <row r="829" customFormat="1" x14ac:dyDescent="0.25"/>
    <row r="830" customFormat="1" x14ac:dyDescent="0.25"/>
    <row r="831" customFormat="1" x14ac:dyDescent="0.25"/>
    <row r="832" customFormat="1" x14ac:dyDescent="0.25"/>
    <row r="833" customFormat="1" x14ac:dyDescent="0.25"/>
    <row r="834" customFormat="1" x14ac:dyDescent="0.25"/>
    <row r="835" customFormat="1" x14ac:dyDescent="0.25"/>
    <row r="836" customFormat="1" x14ac:dyDescent="0.25"/>
    <row r="837" customFormat="1" x14ac:dyDescent="0.25"/>
    <row r="838" customFormat="1" x14ac:dyDescent="0.25"/>
    <row r="839" customFormat="1" x14ac:dyDescent="0.25"/>
    <row r="840" customFormat="1" x14ac:dyDescent="0.25"/>
    <row r="841" customFormat="1" x14ac:dyDescent="0.25"/>
    <row r="842" customFormat="1" x14ac:dyDescent="0.25"/>
    <row r="843" customFormat="1" x14ac:dyDescent="0.25"/>
    <row r="844" customFormat="1" x14ac:dyDescent="0.25"/>
    <row r="845" customFormat="1" x14ac:dyDescent="0.25"/>
    <row r="846" customFormat="1" x14ac:dyDescent="0.25"/>
    <row r="847" customFormat="1" x14ac:dyDescent="0.25"/>
    <row r="848" customFormat="1" x14ac:dyDescent="0.25"/>
    <row r="849" customFormat="1" x14ac:dyDescent="0.25"/>
    <row r="850" customFormat="1" x14ac:dyDescent="0.25"/>
    <row r="851" customFormat="1" x14ac:dyDescent="0.25"/>
    <row r="852" customFormat="1" x14ac:dyDescent="0.25"/>
    <row r="853" customFormat="1" x14ac:dyDescent="0.25"/>
    <row r="854" customFormat="1" x14ac:dyDescent="0.25"/>
    <row r="855" customFormat="1" x14ac:dyDescent="0.25"/>
    <row r="856" customFormat="1" x14ac:dyDescent="0.25"/>
    <row r="857" customFormat="1" x14ac:dyDescent="0.25"/>
    <row r="858" customFormat="1" x14ac:dyDescent="0.25"/>
    <row r="859" customFormat="1" x14ac:dyDescent="0.25"/>
    <row r="860" customFormat="1" x14ac:dyDescent="0.25"/>
    <row r="861" customFormat="1" x14ac:dyDescent="0.25"/>
    <row r="862" customFormat="1" x14ac:dyDescent="0.25"/>
    <row r="863" customFormat="1" x14ac:dyDescent="0.25"/>
    <row r="864" customFormat="1" x14ac:dyDescent="0.25"/>
    <row r="865" customFormat="1" x14ac:dyDescent="0.25"/>
    <row r="866" customFormat="1" x14ac:dyDescent="0.25"/>
    <row r="867" customFormat="1" x14ac:dyDescent="0.25"/>
    <row r="868" customFormat="1" x14ac:dyDescent="0.25"/>
    <row r="869" customFormat="1" x14ac:dyDescent="0.25"/>
    <row r="870" customFormat="1" x14ac:dyDescent="0.25"/>
    <row r="871" customFormat="1" x14ac:dyDescent="0.25"/>
    <row r="872" customFormat="1" x14ac:dyDescent="0.25"/>
    <row r="873" customFormat="1" x14ac:dyDescent="0.25"/>
    <row r="874" customFormat="1" x14ac:dyDescent="0.25"/>
    <row r="875" customFormat="1" x14ac:dyDescent="0.25"/>
    <row r="876" customFormat="1" x14ac:dyDescent="0.25"/>
    <row r="877" customFormat="1" x14ac:dyDescent="0.25"/>
    <row r="878" customFormat="1" x14ac:dyDescent="0.25"/>
    <row r="879" customFormat="1" x14ac:dyDescent="0.25"/>
    <row r="880" customFormat="1" x14ac:dyDescent="0.25"/>
    <row r="881" customFormat="1" x14ac:dyDescent="0.25"/>
    <row r="882" customFormat="1" x14ac:dyDescent="0.25"/>
    <row r="883" customFormat="1" x14ac:dyDescent="0.25"/>
    <row r="884" customFormat="1" x14ac:dyDescent="0.25"/>
    <row r="885" customFormat="1" x14ac:dyDescent="0.25"/>
    <row r="886" customFormat="1" x14ac:dyDescent="0.25"/>
    <row r="887" customFormat="1" x14ac:dyDescent="0.25"/>
    <row r="888" customFormat="1" x14ac:dyDescent="0.25"/>
    <row r="889" customFormat="1" x14ac:dyDescent="0.25"/>
    <row r="890" customFormat="1" x14ac:dyDescent="0.25"/>
    <row r="891" customFormat="1" x14ac:dyDescent="0.25"/>
    <row r="892" customFormat="1" x14ac:dyDescent="0.25"/>
    <row r="893" customFormat="1" x14ac:dyDescent="0.25"/>
    <row r="894" customFormat="1" x14ac:dyDescent="0.25"/>
    <row r="895" customFormat="1" x14ac:dyDescent="0.25"/>
    <row r="896" customFormat="1" x14ac:dyDescent="0.25"/>
    <row r="897" customFormat="1" x14ac:dyDescent="0.25"/>
    <row r="898" customFormat="1" x14ac:dyDescent="0.25"/>
    <row r="899" customFormat="1" x14ac:dyDescent="0.25"/>
    <row r="900" customFormat="1" x14ac:dyDescent="0.25"/>
    <row r="901" customFormat="1" x14ac:dyDescent="0.25"/>
    <row r="902" customFormat="1" x14ac:dyDescent="0.25"/>
    <row r="903" customFormat="1" x14ac:dyDescent="0.25"/>
    <row r="904" customFormat="1" x14ac:dyDescent="0.25"/>
    <row r="905" customFormat="1" x14ac:dyDescent="0.25"/>
    <row r="906" customFormat="1" x14ac:dyDescent="0.25"/>
    <row r="907" customFormat="1" x14ac:dyDescent="0.25"/>
    <row r="908" customFormat="1" x14ac:dyDescent="0.25"/>
    <row r="909" customFormat="1" x14ac:dyDescent="0.25"/>
    <row r="910" customFormat="1" x14ac:dyDescent="0.25"/>
    <row r="911" customFormat="1" x14ac:dyDescent="0.25"/>
    <row r="912" customFormat="1" x14ac:dyDescent="0.25"/>
    <row r="913" customFormat="1" x14ac:dyDescent="0.25"/>
    <row r="914" customFormat="1" x14ac:dyDescent="0.25"/>
    <row r="915" customFormat="1" x14ac:dyDescent="0.25"/>
    <row r="916" customFormat="1" x14ac:dyDescent="0.25"/>
    <row r="917" customFormat="1" x14ac:dyDescent="0.25"/>
    <row r="918" customFormat="1" x14ac:dyDescent="0.25"/>
    <row r="919" customFormat="1" x14ac:dyDescent="0.25"/>
    <row r="920" customFormat="1" x14ac:dyDescent="0.25"/>
    <row r="921" customFormat="1" x14ac:dyDescent="0.25"/>
    <row r="922" customFormat="1" x14ac:dyDescent="0.25"/>
    <row r="923" customFormat="1" x14ac:dyDescent="0.25"/>
    <row r="924" customFormat="1" x14ac:dyDescent="0.25"/>
    <row r="925" customFormat="1" x14ac:dyDescent="0.25"/>
    <row r="926" customFormat="1" x14ac:dyDescent="0.25"/>
    <row r="927" customFormat="1" x14ac:dyDescent="0.25"/>
    <row r="928" customFormat="1" x14ac:dyDescent="0.25"/>
    <row r="929" customFormat="1" x14ac:dyDescent="0.25"/>
    <row r="930" customFormat="1" x14ac:dyDescent="0.25"/>
    <row r="931" customFormat="1" x14ac:dyDescent="0.25"/>
    <row r="932" customFormat="1" x14ac:dyDescent="0.25"/>
    <row r="933" customFormat="1" x14ac:dyDescent="0.25"/>
    <row r="934" customFormat="1" x14ac:dyDescent="0.25"/>
    <row r="935" customFormat="1" x14ac:dyDescent="0.25"/>
    <row r="936" customFormat="1" x14ac:dyDescent="0.25"/>
    <row r="937" customFormat="1" x14ac:dyDescent="0.25"/>
    <row r="938" customFormat="1" x14ac:dyDescent="0.25"/>
    <row r="939" customFormat="1" x14ac:dyDescent="0.25"/>
    <row r="940" customFormat="1" x14ac:dyDescent="0.25"/>
    <row r="941" customFormat="1" x14ac:dyDescent="0.25"/>
    <row r="942" customFormat="1" x14ac:dyDescent="0.25"/>
    <row r="943" customFormat="1" x14ac:dyDescent="0.25"/>
    <row r="944" customFormat="1" x14ac:dyDescent="0.25"/>
    <row r="945" customFormat="1" x14ac:dyDescent="0.25"/>
    <row r="946" customFormat="1" x14ac:dyDescent="0.25"/>
    <row r="947" customFormat="1" x14ac:dyDescent="0.25"/>
    <row r="948" customFormat="1" x14ac:dyDescent="0.25"/>
    <row r="949" customFormat="1" x14ac:dyDescent="0.25"/>
    <row r="950" customFormat="1" x14ac:dyDescent="0.25"/>
    <row r="951" customFormat="1" x14ac:dyDescent="0.25"/>
    <row r="952" customFormat="1" x14ac:dyDescent="0.25"/>
    <row r="953" customFormat="1" x14ac:dyDescent="0.25"/>
    <row r="954" customFormat="1" x14ac:dyDescent="0.25"/>
    <row r="955" customFormat="1" x14ac:dyDescent="0.25"/>
    <row r="956" customFormat="1" x14ac:dyDescent="0.25"/>
    <row r="957" customFormat="1" x14ac:dyDescent="0.25"/>
    <row r="958" customFormat="1" x14ac:dyDescent="0.25"/>
    <row r="959" customFormat="1" x14ac:dyDescent="0.25"/>
    <row r="960" customFormat="1" x14ac:dyDescent="0.25"/>
    <row r="961" customFormat="1" x14ac:dyDescent="0.25"/>
    <row r="962" customFormat="1" x14ac:dyDescent="0.25"/>
    <row r="963" customFormat="1" x14ac:dyDescent="0.25"/>
    <row r="964" customFormat="1" x14ac:dyDescent="0.25"/>
    <row r="965" customFormat="1" x14ac:dyDescent="0.25"/>
    <row r="966" customFormat="1" x14ac:dyDescent="0.25"/>
    <row r="967" customFormat="1" x14ac:dyDescent="0.25"/>
    <row r="968" customFormat="1" x14ac:dyDescent="0.25"/>
    <row r="969" customFormat="1" x14ac:dyDescent="0.25"/>
    <row r="970" customFormat="1" x14ac:dyDescent="0.25"/>
    <row r="971" customFormat="1" x14ac:dyDescent="0.25"/>
    <row r="972" customFormat="1" x14ac:dyDescent="0.25"/>
    <row r="973" customFormat="1" x14ac:dyDescent="0.25"/>
    <row r="974" customFormat="1" x14ac:dyDescent="0.25"/>
    <row r="975" customFormat="1" x14ac:dyDescent="0.25"/>
    <row r="976" customFormat="1" x14ac:dyDescent="0.25"/>
    <row r="977" customFormat="1" x14ac:dyDescent="0.25"/>
    <row r="978" customFormat="1" x14ac:dyDescent="0.25"/>
    <row r="979" customFormat="1" x14ac:dyDescent="0.25"/>
    <row r="980" customFormat="1" x14ac:dyDescent="0.25"/>
    <row r="981" customFormat="1" x14ac:dyDescent="0.25"/>
    <row r="982" customFormat="1" x14ac:dyDescent="0.25"/>
    <row r="983" customFormat="1" x14ac:dyDescent="0.25"/>
    <row r="984" customFormat="1" x14ac:dyDescent="0.25"/>
    <row r="985" customFormat="1" x14ac:dyDescent="0.25"/>
    <row r="986" customFormat="1" x14ac:dyDescent="0.25"/>
    <row r="987" customFormat="1" x14ac:dyDescent="0.25"/>
    <row r="988" customFormat="1" x14ac:dyDescent="0.25"/>
    <row r="989" customFormat="1" x14ac:dyDescent="0.25"/>
    <row r="990" customFormat="1" x14ac:dyDescent="0.25"/>
    <row r="991" customFormat="1" x14ac:dyDescent="0.25"/>
    <row r="992" customFormat="1" x14ac:dyDescent="0.25"/>
    <row r="993" customFormat="1" x14ac:dyDescent="0.25"/>
    <row r="994" customFormat="1" x14ac:dyDescent="0.25"/>
    <row r="995" customFormat="1" x14ac:dyDescent="0.25"/>
    <row r="996" customFormat="1" x14ac:dyDescent="0.25"/>
    <row r="997" customFormat="1" x14ac:dyDescent="0.25"/>
    <row r="998" customFormat="1" x14ac:dyDescent="0.25"/>
    <row r="999" customFormat="1" x14ac:dyDescent="0.25"/>
    <row r="1000" customFormat="1" x14ac:dyDescent="0.25"/>
    <row r="1001" customFormat="1" x14ac:dyDescent="0.25"/>
    <row r="1002" customFormat="1" x14ac:dyDescent="0.25"/>
    <row r="1003" customFormat="1" x14ac:dyDescent="0.25"/>
    <row r="1004" customFormat="1" x14ac:dyDescent="0.25"/>
    <row r="1005" customFormat="1" x14ac:dyDescent="0.25"/>
    <row r="1006" customFormat="1" x14ac:dyDescent="0.25"/>
    <row r="1007" customFormat="1" x14ac:dyDescent="0.25"/>
    <row r="1008" customFormat="1" x14ac:dyDescent="0.25"/>
    <row r="1009" customFormat="1" x14ac:dyDescent="0.25"/>
    <row r="1010" customFormat="1" x14ac:dyDescent="0.25"/>
    <row r="1011" customFormat="1" x14ac:dyDescent="0.25"/>
    <row r="1012" customFormat="1" x14ac:dyDescent="0.25"/>
    <row r="1013" customFormat="1" x14ac:dyDescent="0.25"/>
    <row r="1014" customFormat="1" x14ac:dyDescent="0.25"/>
    <row r="1015" customFormat="1" x14ac:dyDescent="0.25"/>
    <row r="1016" customFormat="1" x14ac:dyDescent="0.25"/>
    <row r="1017" customFormat="1" x14ac:dyDescent="0.25"/>
    <row r="1018" customFormat="1" x14ac:dyDescent="0.25"/>
    <row r="1019" customFormat="1" x14ac:dyDescent="0.25"/>
    <row r="1020" customFormat="1" x14ac:dyDescent="0.25"/>
    <row r="1021" customFormat="1" x14ac:dyDescent="0.25"/>
    <row r="1022" customFormat="1" x14ac:dyDescent="0.25"/>
    <row r="1023" customFormat="1" x14ac:dyDescent="0.25"/>
    <row r="1024" customFormat="1" x14ac:dyDescent="0.25"/>
    <row r="1025" customFormat="1" x14ac:dyDescent="0.25"/>
    <row r="1026" customFormat="1" x14ac:dyDescent="0.25"/>
    <row r="1027" customFormat="1" x14ac:dyDescent="0.25"/>
    <row r="1028" customFormat="1" x14ac:dyDescent="0.25"/>
    <row r="1029" customFormat="1" x14ac:dyDescent="0.25"/>
    <row r="1030" customFormat="1" x14ac:dyDescent="0.25"/>
    <row r="1031" customFormat="1" x14ac:dyDescent="0.25"/>
    <row r="1032" customFormat="1" x14ac:dyDescent="0.25"/>
    <row r="1033" customFormat="1" x14ac:dyDescent="0.25"/>
    <row r="1034" customFormat="1" x14ac:dyDescent="0.25"/>
    <row r="1035" customFormat="1" x14ac:dyDescent="0.25"/>
    <row r="1036" customFormat="1" x14ac:dyDescent="0.25"/>
    <row r="1037" customFormat="1" x14ac:dyDescent="0.25"/>
    <row r="1038" customFormat="1" x14ac:dyDescent="0.25"/>
    <row r="1039" customFormat="1" x14ac:dyDescent="0.25"/>
    <row r="1040" customFormat="1" x14ac:dyDescent="0.25"/>
    <row r="1041" customFormat="1" x14ac:dyDescent="0.25"/>
    <row r="1042" customFormat="1" x14ac:dyDescent="0.25"/>
    <row r="1043" customFormat="1" x14ac:dyDescent="0.25"/>
    <row r="1044" customFormat="1" x14ac:dyDescent="0.25"/>
    <row r="1045" customFormat="1" x14ac:dyDescent="0.25"/>
    <row r="1046" customFormat="1" x14ac:dyDescent="0.25"/>
    <row r="1047" customFormat="1" x14ac:dyDescent="0.25"/>
    <row r="1048" customFormat="1" x14ac:dyDescent="0.25"/>
    <row r="1049" customFormat="1" x14ac:dyDescent="0.25"/>
    <row r="1050" customFormat="1" x14ac:dyDescent="0.25"/>
    <row r="1051" customFormat="1" x14ac:dyDescent="0.25"/>
    <row r="1052" customFormat="1" x14ac:dyDescent="0.25"/>
    <row r="1053" customFormat="1" x14ac:dyDescent="0.25"/>
    <row r="1054" customFormat="1" x14ac:dyDescent="0.25"/>
    <row r="1055" customFormat="1" x14ac:dyDescent="0.25"/>
    <row r="1056" customFormat="1" x14ac:dyDescent="0.25"/>
    <row r="1057" customFormat="1" x14ac:dyDescent="0.25"/>
    <row r="1058" customFormat="1" x14ac:dyDescent="0.25"/>
    <row r="1059" customFormat="1" x14ac:dyDescent="0.25"/>
    <row r="1060" customFormat="1" x14ac:dyDescent="0.25"/>
    <row r="1061" customFormat="1" x14ac:dyDescent="0.25"/>
    <row r="1062" customFormat="1" x14ac:dyDescent="0.25"/>
    <row r="1063" customFormat="1" x14ac:dyDescent="0.25"/>
    <row r="1064" customFormat="1" x14ac:dyDescent="0.25"/>
    <row r="1065" customFormat="1" x14ac:dyDescent="0.25"/>
    <row r="1066" customFormat="1" x14ac:dyDescent="0.25"/>
    <row r="1067" customFormat="1" x14ac:dyDescent="0.25"/>
    <row r="1068" customFormat="1" x14ac:dyDescent="0.25"/>
    <row r="1069" customFormat="1" x14ac:dyDescent="0.25"/>
    <row r="1070" customFormat="1" x14ac:dyDescent="0.25"/>
    <row r="1071" customFormat="1" x14ac:dyDescent="0.25"/>
    <row r="1072" customFormat="1" x14ac:dyDescent="0.25"/>
    <row r="1073" customFormat="1" x14ac:dyDescent="0.25"/>
    <row r="1074" customFormat="1" x14ac:dyDescent="0.25"/>
    <row r="1075" customFormat="1" x14ac:dyDescent="0.25"/>
    <row r="1076" customFormat="1" x14ac:dyDescent="0.25"/>
    <row r="1077" customFormat="1" x14ac:dyDescent="0.25"/>
    <row r="1078" customFormat="1" x14ac:dyDescent="0.25"/>
    <row r="1079" customFormat="1" x14ac:dyDescent="0.25"/>
    <row r="1080" customFormat="1" x14ac:dyDescent="0.25"/>
    <row r="1081" customFormat="1" x14ac:dyDescent="0.25"/>
    <row r="1082" customFormat="1" x14ac:dyDescent="0.25"/>
    <row r="1083" customFormat="1" x14ac:dyDescent="0.25"/>
    <row r="1084" customFormat="1" x14ac:dyDescent="0.25"/>
    <row r="1085" customFormat="1" x14ac:dyDescent="0.25"/>
    <row r="1086" customFormat="1" x14ac:dyDescent="0.25"/>
    <row r="1087" customFormat="1" x14ac:dyDescent="0.25"/>
    <row r="1088" customFormat="1" x14ac:dyDescent="0.25"/>
    <row r="1089" customFormat="1" x14ac:dyDescent="0.25"/>
    <row r="1090" customFormat="1" x14ac:dyDescent="0.25"/>
    <row r="1091" customFormat="1" x14ac:dyDescent="0.25"/>
    <row r="1092" customFormat="1" x14ac:dyDescent="0.25"/>
    <row r="1093" customFormat="1" x14ac:dyDescent="0.25"/>
    <row r="1094" customFormat="1" x14ac:dyDescent="0.25"/>
    <row r="1095" customFormat="1" x14ac:dyDescent="0.25"/>
    <row r="1096" customFormat="1" x14ac:dyDescent="0.25"/>
    <row r="1097" customFormat="1" x14ac:dyDescent="0.25"/>
    <row r="1098" customFormat="1" x14ac:dyDescent="0.25"/>
    <row r="1099" customFormat="1" x14ac:dyDescent="0.25"/>
    <row r="1100" customFormat="1" x14ac:dyDescent="0.25"/>
    <row r="1101" customFormat="1" x14ac:dyDescent="0.25"/>
    <row r="1102" customFormat="1" x14ac:dyDescent="0.25"/>
    <row r="1103" customFormat="1" x14ac:dyDescent="0.25"/>
    <row r="1104" customFormat="1" x14ac:dyDescent="0.25"/>
    <row r="1105" customFormat="1" x14ac:dyDescent="0.25"/>
    <row r="1106" customFormat="1" x14ac:dyDescent="0.25"/>
    <row r="1107" customFormat="1" x14ac:dyDescent="0.25"/>
    <row r="1108" customFormat="1" x14ac:dyDescent="0.25"/>
    <row r="1109" customFormat="1" x14ac:dyDescent="0.25"/>
    <row r="1110" customFormat="1" x14ac:dyDescent="0.25"/>
    <row r="1111" customFormat="1" x14ac:dyDescent="0.25"/>
    <row r="1112" customFormat="1" x14ac:dyDescent="0.25"/>
    <row r="1113" customFormat="1" x14ac:dyDescent="0.25"/>
    <row r="1114" customFormat="1" x14ac:dyDescent="0.25"/>
    <row r="1115" customFormat="1" x14ac:dyDescent="0.25"/>
    <row r="1116" customFormat="1" x14ac:dyDescent="0.25"/>
    <row r="1117" customFormat="1" x14ac:dyDescent="0.25"/>
    <row r="1118" customFormat="1" x14ac:dyDescent="0.25"/>
    <row r="1119" customFormat="1" x14ac:dyDescent="0.25"/>
    <row r="1120" customFormat="1" x14ac:dyDescent="0.25"/>
    <row r="1121" customFormat="1" x14ac:dyDescent="0.25"/>
    <row r="1122" customFormat="1" x14ac:dyDescent="0.25"/>
    <row r="1123" customFormat="1" x14ac:dyDescent="0.25"/>
    <row r="1124" customFormat="1" x14ac:dyDescent="0.25"/>
    <row r="1125" customFormat="1" x14ac:dyDescent="0.25"/>
    <row r="1126" customFormat="1" x14ac:dyDescent="0.25"/>
    <row r="1127" customFormat="1" x14ac:dyDescent="0.25"/>
    <row r="1128" customFormat="1" x14ac:dyDescent="0.25"/>
    <row r="1129" customFormat="1" x14ac:dyDescent="0.25"/>
    <row r="1130" customFormat="1" x14ac:dyDescent="0.25"/>
    <row r="1131" customFormat="1" x14ac:dyDescent="0.25"/>
    <row r="1132" customFormat="1" x14ac:dyDescent="0.25"/>
    <row r="1133" customFormat="1" x14ac:dyDescent="0.25"/>
    <row r="1134" customFormat="1" x14ac:dyDescent="0.25"/>
    <row r="1135" customFormat="1" x14ac:dyDescent="0.25"/>
    <row r="1136" customFormat="1" x14ac:dyDescent="0.25"/>
    <row r="1137" customFormat="1" x14ac:dyDescent="0.25"/>
    <row r="1138" customFormat="1" x14ac:dyDescent="0.25"/>
    <row r="1139" customFormat="1" x14ac:dyDescent="0.25"/>
    <row r="1140" customFormat="1" x14ac:dyDescent="0.25"/>
    <row r="1141" customFormat="1" x14ac:dyDescent="0.25"/>
    <row r="1142" customFormat="1" x14ac:dyDescent="0.25"/>
    <row r="1143" customFormat="1" x14ac:dyDescent="0.25"/>
    <row r="1144" customFormat="1" x14ac:dyDescent="0.25"/>
    <row r="1145" customFormat="1" x14ac:dyDescent="0.25"/>
    <row r="1146" customFormat="1" x14ac:dyDescent="0.25"/>
    <row r="1147" customFormat="1" x14ac:dyDescent="0.25"/>
    <row r="1148" customFormat="1" x14ac:dyDescent="0.25"/>
    <row r="1149" customFormat="1" x14ac:dyDescent="0.25"/>
    <row r="1150" customFormat="1" x14ac:dyDescent="0.25"/>
    <row r="1151" customFormat="1" x14ac:dyDescent="0.25"/>
    <row r="1152" customFormat="1" x14ac:dyDescent="0.25"/>
    <row r="1153" customFormat="1" x14ac:dyDescent="0.25"/>
    <row r="1154" customFormat="1" x14ac:dyDescent="0.25"/>
    <row r="1155" customFormat="1" x14ac:dyDescent="0.25"/>
    <row r="1156" customFormat="1" x14ac:dyDescent="0.25"/>
    <row r="1157" customFormat="1" x14ac:dyDescent="0.25"/>
    <row r="1158" customFormat="1" x14ac:dyDescent="0.25"/>
    <row r="1159" customFormat="1" x14ac:dyDescent="0.25"/>
    <row r="1160" customFormat="1" x14ac:dyDescent="0.25"/>
    <row r="1161" customFormat="1" x14ac:dyDescent="0.25"/>
    <row r="1162" customFormat="1" x14ac:dyDescent="0.25"/>
    <row r="1163" customFormat="1" x14ac:dyDescent="0.25"/>
    <row r="1164" customFormat="1" x14ac:dyDescent="0.25"/>
    <row r="1165" customFormat="1" x14ac:dyDescent="0.25"/>
    <row r="1166" customFormat="1" x14ac:dyDescent="0.25"/>
    <row r="1167" customFormat="1" x14ac:dyDescent="0.25"/>
    <row r="1168" customFormat="1" x14ac:dyDescent="0.25"/>
    <row r="1169" customFormat="1" x14ac:dyDescent="0.25"/>
    <row r="1170" customFormat="1" x14ac:dyDescent="0.25"/>
    <row r="1171" customFormat="1" x14ac:dyDescent="0.25"/>
    <row r="1172" customFormat="1" x14ac:dyDescent="0.25"/>
    <row r="1173" customFormat="1" x14ac:dyDescent="0.25"/>
    <row r="1174" customFormat="1" x14ac:dyDescent="0.25"/>
    <row r="1175" customFormat="1" x14ac:dyDescent="0.25"/>
    <row r="1176" customFormat="1" x14ac:dyDescent="0.25"/>
    <row r="1177" customFormat="1" x14ac:dyDescent="0.25"/>
    <row r="1178" customFormat="1" x14ac:dyDescent="0.25"/>
    <row r="1179" customFormat="1" x14ac:dyDescent="0.25"/>
    <row r="1180" customFormat="1" x14ac:dyDescent="0.25"/>
    <row r="1181" customFormat="1" x14ac:dyDescent="0.25"/>
    <row r="1182" customFormat="1" x14ac:dyDescent="0.25"/>
    <row r="1183" customFormat="1" x14ac:dyDescent="0.25"/>
    <row r="1184" customFormat="1" x14ac:dyDescent="0.25"/>
    <row r="1185" customFormat="1" x14ac:dyDescent="0.25"/>
    <row r="1186" customFormat="1" x14ac:dyDescent="0.25"/>
    <row r="1187" customFormat="1" x14ac:dyDescent="0.25"/>
    <row r="1188" customFormat="1" x14ac:dyDescent="0.25"/>
    <row r="1189" customFormat="1" x14ac:dyDescent="0.25"/>
    <row r="1190" customFormat="1" x14ac:dyDescent="0.25"/>
    <row r="1191" customFormat="1" x14ac:dyDescent="0.25"/>
    <row r="1192" customFormat="1" x14ac:dyDescent="0.25"/>
    <row r="1193" customFormat="1" x14ac:dyDescent="0.25"/>
    <row r="1194" customFormat="1" x14ac:dyDescent="0.25"/>
    <row r="1195" customFormat="1" x14ac:dyDescent="0.25"/>
    <row r="1196" customFormat="1" x14ac:dyDescent="0.25"/>
    <row r="1197" customFormat="1" x14ac:dyDescent="0.25"/>
    <row r="1198" customFormat="1" x14ac:dyDescent="0.25"/>
    <row r="1199" customFormat="1" x14ac:dyDescent="0.25"/>
    <row r="1200" customFormat="1" x14ac:dyDescent="0.25"/>
    <row r="1201" customFormat="1" x14ac:dyDescent="0.25"/>
    <row r="1202" customFormat="1" x14ac:dyDescent="0.25"/>
    <row r="1203" customFormat="1" x14ac:dyDescent="0.25"/>
    <row r="1204" customFormat="1" x14ac:dyDescent="0.25"/>
    <row r="1205" customFormat="1" x14ac:dyDescent="0.25"/>
    <row r="1206" customFormat="1" x14ac:dyDescent="0.25"/>
    <row r="1207" customFormat="1" x14ac:dyDescent="0.25"/>
    <row r="1208" customFormat="1" x14ac:dyDescent="0.25"/>
    <row r="1209" customFormat="1" x14ac:dyDescent="0.25"/>
    <row r="1210" customFormat="1" x14ac:dyDescent="0.25"/>
    <row r="1211" customFormat="1" x14ac:dyDescent="0.25"/>
    <row r="1212" customFormat="1" x14ac:dyDescent="0.25"/>
    <row r="1213" customFormat="1" x14ac:dyDescent="0.25"/>
    <row r="1214" customFormat="1" x14ac:dyDescent="0.25"/>
    <row r="1215" customFormat="1" x14ac:dyDescent="0.25"/>
    <row r="1216" customFormat="1" x14ac:dyDescent="0.25"/>
    <row r="1217" customFormat="1" x14ac:dyDescent="0.25"/>
    <row r="1218" customFormat="1" x14ac:dyDescent="0.25"/>
    <row r="1219" customFormat="1" x14ac:dyDescent="0.25"/>
    <row r="1220" customFormat="1" x14ac:dyDescent="0.25"/>
    <row r="1221" customFormat="1" x14ac:dyDescent="0.25"/>
    <row r="1222" customFormat="1" x14ac:dyDescent="0.25"/>
    <row r="1223" customFormat="1" x14ac:dyDescent="0.25"/>
    <row r="1224" customFormat="1" x14ac:dyDescent="0.25"/>
    <row r="1225" customFormat="1" x14ac:dyDescent="0.25"/>
    <row r="1226" customFormat="1" x14ac:dyDescent="0.25"/>
    <row r="1227" customFormat="1" x14ac:dyDescent="0.25"/>
    <row r="1228" customFormat="1" x14ac:dyDescent="0.25"/>
    <row r="1229" customFormat="1" x14ac:dyDescent="0.25"/>
    <row r="1230" customFormat="1" x14ac:dyDescent="0.25"/>
    <row r="1231" customFormat="1" x14ac:dyDescent="0.25"/>
    <row r="1232" customFormat="1" x14ac:dyDescent="0.25"/>
    <row r="1233" customFormat="1" x14ac:dyDescent="0.25"/>
    <row r="1234" customFormat="1" x14ac:dyDescent="0.25"/>
    <row r="1235" customFormat="1" x14ac:dyDescent="0.25"/>
    <row r="1236" customFormat="1" x14ac:dyDescent="0.25"/>
    <row r="1237" customFormat="1" x14ac:dyDescent="0.25"/>
    <row r="1238" customFormat="1" x14ac:dyDescent="0.25"/>
    <row r="1239" customFormat="1" x14ac:dyDescent="0.25"/>
    <row r="1240" customFormat="1" x14ac:dyDescent="0.25"/>
    <row r="1241" customFormat="1" x14ac:dyDescent="0.25"/>
    <row r="1242" customFormat="1" x14ac:dyDescent="0.25"/>
    <row r="1243" customFormat="1" x14ac:dyDescent="0.25"/>
    <row r="1244" customFormat="1" x14ac:dyDescent="0.25"/>
    <row r="1245" customFormat="1" x14ac:dyDescent="0.25"/>
    <row r="1246" customFormat="1" x14ac:dyDescent="0.25"/>
    <row r="1247" customFormat="1" x14ac:dyDescent="0.25"/>
    <row r="1248" customFormat="1" x14ac:dyDescent="0.25"/>
    <row r="1249" customFormat="1" x14ac:dyDescent="0.25"/>
    <row r="1250" customFormat="1" x14ac:dyDescent="0.25"/>
    <row r="1251" customFormat="1" x14ac:dyDescent="0.25"/>
    <row r="1252" customFormat="1" x14ac:dyDescent="0.25"/>
    <row r="1253" customFormat="1" x14ac:dyDescent="0.25"/>
    <row r="1254" customFormat="1" x14ac:dyDescent="0.25"/>
    <row r="1255" customFormat="1" x14ac:dyDescent="0.25"/>
    <row r="1256" customFormat="1" x14ac:dyDescent="0.25"/>
    <row r="1257" customFormat="1" x14ac:dyDescent="0.25"/>
    <row r="1258" customFormat="1" x14ac:dyDescent="0.25"/>
    <row r="1259" customFormat="1" x14ac:dyDescent="0.25"/>
    <row r="1260" customFormat="1" x14ac:dyDescent="0.25"/>
    <row r="1261" customFormat="1" x14ac:dyDescent="0.25"/>
    <row r="1262" customFormat="1" x14ac:dyDescent="0.25"/>
    <row r="1263" customFormat="1" x14ac:dyDescent="0.25"/>
    <row r="1264" customFormat="1" x14ac:dyDescent="0.25"/>
    <row r="1265" customFormat="1" x14ac:dyDescent="0.25"/>
    <row r="1266" customFormat="1" x14ac:dyDescent="0.25"/>
    <row r="1267" customFormat="1" x14ac:dyDescent="0.25"/>
    <row r="1268" customFormat="1" x14ac:dyDescent="0.25"/>
    <row r="1269" customFormat="1" x14ac:dyDescent="0.25"/>
    <row r="1270" customFormat="1" x14ac:dyDescent="0.25"/>
    <row r="1271" customFormat="1" x14ac:dyDescent="0.25"/>
    <row r="1272" customFormat="1" x14ac:dyDescent="0.25"/>
    <row r="1273" customFormat="1" x14ac:dyDescent="0.25"/>
    <row r="1274" customFormat="1" x14ac:dyDescent="0.25"/>
    <row r="1275" customFormat="1" x14ac:dyDescent="0.25"/>
    <row r="1276" customFormat="1" x14ac:dyDescent="0.25"/>
    <row r="1277" customFormat="1" x14ac:dyDescent="0.25"/>
    <row r="1278" customFormat="1" x14ac:dyDescent="0.25"/>
    <row r="1279" customFormat="1" x14ac:dyDescent="0.25"/>
    <row r="1280" customFormat="1" x14ac:dyDescent="0.25"/>
    <row r="1281" customFormat="1" x14ac:dyDescent="0.25"/>
    <row r="1282" customFormat="1" x14ac:dyDescent="0.25"/>
    <row r="1283" customFormat="1" x14ac:dyDescent="0.25"/>
    <row r="1284" customFormat="1" x14ac:dyDescent="0.25"/>
    <row r="1285" customFormat="1" x14ac:dyDescent="0.25"/>
    <row r="1286" customFormat="1" x14ac:dyDescent="0.25"/>
    <row r="1287" customFormat="1" x14ac:dyDescent="0.25"/>
    <row r="1288" customFormat="1" x14ac:dyDescent="0.25"/>
    <row r="1289" customFormat="1" x14ac:dyDescent="0.25"/>
    <row r="1290" customFormat="1" x14ac:dyDescent="0.25"/>
    <row r="1291" customFormat="1" x14ac:dyDescent="0.25"/>
    <row r="1292" customFormat="1" x14ac:dyDescent="0.25"/>
    <row r="1293" customFormat="1" x14ac:dyDescent="0.25"/>
    <row r="1294" customFormat="1" x14ac:dyDescent="0.25"/>
    <row r="1295" customFormat="1" x14ac:dyDescent="0.25"/>
    <row r="1296" customFormat="1" x14ac:dyDescent="0.25"/>
    <row r="1297" customFormat="1" x14ac:dyDescent="0.25"/>
    <row r="1298" customFormat="1" x14ac:dyDescent="0.25"/>
    <row r="1299" customFormat="1" x14ac:dyDescent="0.25"/>
    <row r="1300" customFormat="1" x14ac:dyDescent="0.25"/>
    <row r="1301" customFormat="1" x14ac:dyDescent="0.25"/>
    <row r="1302" customFormat="1" x14ac:dyDescent="0.25"/>
    <row r="1303" customFormat="1" x14ac:dyDescent="0.25"/>
    <row r="1304" customFormat="1" x14ac:dyDescent="0.25"/>
    <row r="1305" customFormat="1" x14ac:dyDescent="0.25"/>
    <row r="1306" customFormat="1" x14ac:dyDescent="0.25"/>
    <row r="1307" customFormat="1" x14ac:dyDescent="0.25"/>
    <row r="1308" customFormat="1" x14ac:dyDescent="0.25"/>
    <row r="1309" customFormat="1" x14ac:dyDescent="0.25"/>
    <row r="1310" customFormat="1" x14ac:dyDescent="0.25"/>
    <row r="1311" customFormat="1" x14ac:dyDescent="0.25"/>
    <row r="1312" customFormat="1" x14ac:dyDescent="0.25"/>
    <row r="1313" customFormat="1" x14ac:dyDescent="0.25"/>
    <row r="1314" customFormat="1" x14ac:dyDescent="0.25"/>
    <row r="1315" customFormat="1" x14ac:dyDescent="0.25"/>
    <row r="1316" customFormat="1" x14ac:dyDescent="0.25"/>
    <row r="1317" customFormat="1" x14ac:dyDescent="0.25"/>
    <row r="1318" customFormat="1" x14ac:dyDescent="0.25"/>
    <row r="1319" customFormat="1" x14ac:dyDescent="0.25"/>
    <row r="1320" customFormat="1" x14ac:dyDescent="0.25"/>
    <row r="1321" customFormat="1" x14ac:dyDescent="0.25"/>
    <row r="1322" customFormat="1" x14ac:dyDescent="0.25"/>
    <row r="1323" customFormat="1" x14ac:dyDescent="0.25"/>
    <row r="1324" customFormat="1" x14ac:dyDescent="0.25"/>
    <row r="1325" customFormat="1" x14ac:dyDescent="0.25"/>
    <row r="1326" customFormat="1" x14ac:dyDescent="0.25"/>
    <row r="1327" customFormat="1" x14ac:dyDescent="0.25"/>
    <row r="1328" customFormat="1" x14ac:dyDescent="0.25"/>
    <row r="1329" customFormat="1" x14ac:dyDescent="0.25"/>
    <row r="1330" customFormat="1" x14ac:dyDescent="0.25"/>
    <row r="1331" customFormat="1" x14ac:dyDescent="0.25"/>
    <row r="1332" customFormat="1" x14ac:dyDescent="0.25"/>
    <row r="1333" customFormat="1" x14ac:dyDescent="0.25"/>
    <row r="1334" customFormat="1" x14ac:dyDescent="0.25"/>
    <row r="1335" customFormat="1" x14ac:dyDescent="0.25"/>
    <row r="1336" customFormat="1" x14ac:dyDescent="0.25"/>
    <row r="1337" customFormat="1" x14ac:dyDescent="0.25"/>
    <row r="1338" customFormat="1" x14ac:dyDescent="0.25"/>
    <row r="1339" customFormat="1" x14ac:dyDescent="0.25"/>
    <row r="1340" customFormat="1" x14ac:dyDescent="0.25"/>
    <row r="1341" customFormat="1" x14ac:dyDescent="0.25"/>
    <row r="1342" customFormat="1" x14ac:dyDescent="0.25"/>
    <row r="1343" customFormat="1" x14ac:dyDescent="0.25"/>
    <row r="1344" customFormat="1" x14ac:dyDescent="0.25"/>
    <row r="1345" customFormat="1" x14ac:dyDescent="0.25"/>
    <row r="1346" customFormat="1" x14ac:dyDescent="0.25"/>
    <row r="1347" customFormat="1" x14ac:dyDescent="0.25"/>
    <row r="1348" customFormat="1" x14ac:dyDescent="0.25"/>
    <row r="1349" customFormat="1" x14ac:dyDescent="0.25"/>
    <row r="1350" customFormat="1" x14ac:dyDescent="0.25"/>
    <row r="1351" customFormat="1" x14ac:dyDescent="0.25"/>
    <row r="1352" customFormat="1" x14ac:dyDescent="0.25"/>
    <row r="1353" customFormat="1" x14ac:dyDescent="0.25"/>
    <row r="1354" customFormat="1" x14ac:dyDescent="0.25"/>
    <row r="1355" customFormat="1" x14ac:dyDescent="0.25"/>
    <row r="1356" customFormat="1" x14ac:dyDescent="0.25"/>
    <row r="1357" customFormat="1" x14ac:dyDescent="0.25"/>
    <row r="1358" customFormat="1" x14ac:dyDescent="0.25"/>
    <row r="1359" customFormat="1" x14ac:dyDescent="0.25"/>
    <row r="1360" customFormat="1" x14ac:dyDescent="0.25"/>
    <row r="1361" customFormat="1" x14ac:dyDescent="0.25"/>
    <row r="1362" customFormat="1" x14ac:dyDescent="0.25"/>
    <row r="1363" customFormat="1" x14ac:dyDescent="0.25"/>
    <row r="1364" customFormat="1" x14ac:dyDescent="0.25"/>
    <row r="1365" customFormat="1" x14ac:dyDescent="0.25"/>
    <row r="1366" customFormat="1" x14ac:dyDescent="0.25"/>
    <row r="1367" customFormat="1" x14ac:dyDescent="0.25"/>
    <row r="1368" customFormat="1" x14ac:dyDescent="0.25"/>
    <row r="1369" customFormat="1" x14ac:dyDescent="0.25"/>
    <row r="1370" customFormat="1" x14ac:dyDescent="0.25"/>
    <row r="1371" customFormat="1" x14ac:dyDescent="0.25"/>
    <row r="1372" customFormat="1" x14ac:dyDescent="0.25"/>
    <row r="1373" customFormat="1" x14ac:dyDescent="0.25"/>
    <row r="1374" customFormat="1" x14ac:dyDescent="0.25"/>
    <row r="1375" customFormat="1" x14ac:dyDescent="0.25"/>
    <row r="1376" customFormat="1" x14ac:dyDescent="0.25"/>
    <row r="1377" customFormat="1" x14ac:dyDescent="0.25"/>
    <row r="1378" customFormat="1" x14ac:dyDescent="0.25"/>
    <row r="1379" customFormat="1" x14ac:dyDescent="0.25"/>
    <row r="1380" customFormat="1" x14ac:dyDescent="0.25"/>
    <row r="1381" customFormat="1" x14ac:dyDescent="0.25"/>
    <row r="1382" customFormat="1" x14ac:dyDescent="0.25"/>
    <row r="1383" customFormat="1" x14ac:dyDescent="0.25"/>
    <row r="1384" customFormat="1" x14ac:dyDescent="0.25"/>
    <row r="1385" customFormat="1" x14ac:dyDescent="0.25"/>
    <row r="1386" customFormat="1" x14ac:dyDescent="0.25"/>
    <row r="1387" customFormat="1" x14ac:dyDescent="0.25"/>
    <row r="1388" customFormat="1" x14ac:dyDescent="0.25"/>
    <row r="1389" customFormat="1" x14ac:dyDescent="0.25"/>
    <row r="1390" customFormat="1" x14ac:dyDescent="0.25"/>
    <row r="1391" customFormat="1" x14ac:dyDescent="0.25"/>
    <row r="1392" customFormat="1" x14ac:dyDescent="0.25"/>
    <row r="1393" customFormat="1" x14ac:dyDescent="0.25"/>
    <row r="1394" customFormat="1" x14ac:dyDescent="0.25"/>
    <row r="1395" customFormat="1" x14ac:dyDescent="0.25"/>
    <row r="1396" customFormat="1" x14ac:dyDescent="0.25"/>
    <row r="1397" customFormat="1" x14ac:dyDescent="0.25"/>
    <row r="1398" customFormat="1" x14ac:dyDescent="0.25"/>
    <row r="1399" customFormat="1" x14ac:dyDescent="0.25"/>
    <row r="1400" customFormat="1" x14ac:dyDescent="0.25"/>
    <row r="1401" customFormat="1" x14ac:dyDescent="0.25"/>
    <row r="1402" customFormat="1" x14ac:dyDescent="0.25"/>
    <row r="1403" customFormat="1" x14ac:dyDescent="0.25"/>
    <row r="1404" customFormat="1" x14ac:dyDescent="0.25"/>
    <row r="1405" customFormat="1" x14ac:dyDescent="0.25"/>
    <row r="1406" customFormat="1" x14ac:dyDescent="0.25"/>
    <row r="1407" customFormat="1" x14ac:dyDescent="0.25"/>
    <row r="1408" customFormat="1" x14ac:dyDescent="0.25"/>
    <row r="1409" customFormat="1" x14ac:dyDescent="0.25"/>
    <row r="1410" customFormat="1" x14ac:dyDescent="0.25"/>
    <row r="1411" customFormat="1" x14ac:dyDescent="0.25"/>
    <row r="1412" customFormat="1" x14ac:dyDescent="0.25"/>
    <row r="1413" customFormat="1" x14ac:dyDescent="0.25"/>
    <row r="1414" customFormat="1" x14ac:dyDescent="0.25"/>
    <row r="1415" customFormat="1" x14ac:dyDescent="0.25"/>
    <row r="1416" customFormat="1" x14ac:dyDescent="0.25"/>
    <row r="1417" customFormat="1" x14ac:dyDescent="0.25"/>
    <row r="1418" customFormat="1" x14ac:dyDescent="0.25"/>
    <row r="1419" customFormat="1" x14ac:dyDescent="0.25"/>
    <row r="1420" customFormat="1" x14ac:dyDescent="0.25"/>
    <row r="1421" customFormat="1" x14ac:dyDescent="0.25"/>
    <row r="1422" customFormat="1" x14ac:dyDescent="0.25"/>
    <row r="1423" customFormat="1" x14ac:dyDescent="0.25"/>
    <row r="1424" customFormat="1" x14ac:dyDescent="0.25"/>
    <row r="1425" customFormat="1" x14ac:dyDescent="0.25"/>
    <row r="1426" customFormat="1" x14ac:dyDescent="0.25"/>
    <row r="1427" customFormat="1" x14ac:dyDescent="0.25"/>
    <row r="1428" customFormat="1" x14ac:dyDescent="0.25"/>
    <row r="1429" customFormat="1" x14ac:dyDescent="0.25"/>
    <row r="1430" customFormat="1" x14ac:dyDescent="0.25"/>
    <row r="1431" customFormat="1" x14ac:dyDescent="0.25"/>
    <row r="1432" customFormat="1" x14ac:dyDescent="0.25"/>
    <row r="1433" customFormat="1" x14ac:dyDescent="0.25"/>
    <row r="1434" customFormat="1" x14ac:dyDescent="0.25"/>
    <row r="1435" customFormat="1" x14ac:dyDescent="0.25"/>
    <row r="1436" customFormat="1" x14ac:dyDescent="0.25"/>
    <row r="1437" customFormat="1" x14ac:dyDescent="0.25"/>
    <row r="1438" customFormat="1" x14ac:dyDescent="0.25"/>
    <row r="1439" customFormat="1" x14ac:dyDescent="0.25"/>
    <row r="1440" customFormat="1" x14ac:dyDescent="0.25"/>
    <row r="1441" customFormat="1" x14ac:dyDescent="0.25"/>
    <row r="1442" customFormat="1" x14ac:dyDescent="0.25"/>
    <row r="1443" customFormat="1" x14ac:dyDescent="0.25"/>
    <row r="1444" customFormat="1" x14ac:dyDescent="0.25"/>
    <row r="1445" customFormat="1" x14ac:dyDescent="0.25"/>
    <row r="1446" customFormat="1" x14ac:dyDescent="0.25"/>
    <row r="1447" customFormat="1" x14ac:dyDescent="0.25"/>
    <row r="1448" customFormat="1" x14ac:dyDescent="0.25"/>
    <row r="1449" customFormat="1" x14ac:dyDescent="0.25"/>
    <row r="1450" customFormat="1" x14ac:dyDescent="0.25"/>
    <row r="1451" customFormat="1" x14ac:dyDescent="0.25"/>
    <row r="1452" customFormat="1" x14ac:dyDescent="0.25"/>
    <row r="1453" customFormat="1" x14ac:dyDescent="0.25"/>
    <row r="1454" customFormat="1" x14ac:dyDescent="0.25"/>
    <row r="1455" customFormat="1" x14ac:dyDescent="0.25"/>
    <row r="1456" customFormat="1" x14ac:dyDescent="0.25"/>
    <row r="1457" customFormat="1" x14ac:dyDescent="0.25"/>
    <row r="1458" customFormat="1" x14ac:dyDescent="0.25"/>
    <row r="1459" customFormat="1" x14ac:dyDescent="0.25"/>
    <row r="1460" customFormat="1" x14ac:dyDescent="0.25"/>
    <row r="1461" customFormat="1" x14ac:dyDescent="0.25"/>
    <row r="1462" customFormat="1" x14ac:dyDescent="0.25"/>
    <row r="1463" customFormat="1" x14ac:dyDescent="0.25"/>
    <row r="1464" customFormat="1" x14ac:dyDescent="0.25"/>
    <row r="1465" customFormat="1" x14ac:dyDescent="0.25"/>
    <row r="1466" customFormat="1" x14ac:dyDescent="0.25"/>
    <row r="1467" customFormat="1" x14ac:dyDescent="0.25"/>
    <row r="1468" customFormat="1" x14ac:dyDescent="0.25"/>
    <row r="1469" customFormat="1" x14ac:dyDescent="0.25"/>
    <row r="1470" customFormat="1" x14ac:dyDescent="0.25"/>
    <row r="1471" customFormat="1" x14ac:dyDescent="0.25"/>
    <row r="1472" customFormat="1" x14ac:dyDescent="0.25"/>
    <row r="1473" customFormat="1" x14ac:dyDescent="0.25"/>
    <row r="1474" customFormat="1" x14ac:dyDescent="0.25"/>
    <row r="1475" customFormat="1" x14ac:dyDescent="0.25"/>
    <row r="1476" customFormat="1" x14ac:dyDescent="0.25"/>
    <row r="1477" customFormat="1" x14ac:dyDescent="0.25"/>
    <row r="1478" customFormat="1" x14ac:dyDescent="0.25"/>
    <row r="1479" customFormat="1" x14ac:dyDescent="0.25"/>
    <row r="1480" customFormat="1" x14ac:dyDescent="0.25"/>
    <row r="1481" customFormat="1" x14ac:dyDescent="0.25"/>
    <row r="1482" customFormat="1" x14ac:dyDescent="0.25"/>
    <row r="1483" customFormat="1" x14ac:dyDescent="0.25"/>
    <row r="1484" customFormat="1" x14ac:dyDescent="0.25"/>
    <row r="1485" customFormat="1" x14ac:dyDescent="0.25"/>
    <row r="1486" customFormat="1" x14ac:dyDescent="0.25"/>
    <row r="1487" customFormat="1" x14ac:dyDescent="0.25"/>
    <row r="1488" customFormat="1" x14ac:dyDescent="0.25"/>
    <row r="1489" customFormat="1" x14ac:dyDescent="0.25"/>
    <row r="1490" customFormat="1" x14ac:dyDescent="0.25"/>
    <row r="1491" customFormat="1" x14ac:dyDescent="0.25"/>
    <row r="1492" customFormat="1" x14ac:dyDescent="0.25"/>
    <row r="1493" customFormat="1" x14ac:dyDescent="0.25"/>
    <row r="1494" customFormat="1" x14ac:dyDescent="0.25"/>
    <row r="1495" customFormat="1" x14ac:dyDescent="0.25"/>
    <row r="1496" customFormat="1" x14ac:dyDescent="0.25"/>
    <row r="1497" customFormat="1" x14ac:dyDescent="0.25"/>
    <row r="1498" customFormat="1" x14ac:dyDescent="0.25"/>
    <row r="1499" customFormat="1" x14ac:dyDescent="0.25"/>
    <row r="1500" customFormat="1" x14ac:dyDescent="0.25"/>
    <row r="1501" customFormat="1" x14ac:dyDescent="0.25"/>
    <row r="1502" customFormat="1" x14ac:dyDescent="0.25"/>
    <row r="1503" customFormat="1" x14ac:dyDescent="0.25"/>
    <row r="1504" customFormat="1" x14ac:dyDescent="0.25"/>
    <row r="1505" customFormat="1" x14ac:dyDescent="0.25"/>
    <row r="1506" customFormat="1" x14ac:dyDescent="0.25"/>
    <row r="1507" customFormat="1" x14ac:dyDescent="0.25"/>
    <row r="1508" customFormat="1" x14ac:dyDescent="0.25"/>
    <row r="1509" customFormat="1" x14ac:dyDescent="0.25"/>
    <row r="1510" customFormat="1" x14ac:dyDescent="0.25"/>
    <row r="1511" customFormat="1" x14ac:dyDescent="0.25"/>
    <row r="1512" customFormat="1" x14ac:dyDescent="0.25"/>
    <row r="1513" customFormat="1" x14ac:dyDescent="0.25"/>
    <row r="1514" customFormat="1" x14ac:dyDescent="0.25"/>
    <row r="1515" customFormat="1" x14ac:dyDescent="0.25"/>
    <row r="1516" customFormat="1" x14ac:dyDescent="0.25"/>
    <row r="1517" customFormat="1" x14ac:dyDescent="0.25"/>
    <row r="1518" customFormat="1" x14ac:dyDescent="0.25"/>
    <row r="1519" customFormat="1" x14ac:dyDescent="0.25"/>
    <row r="1520" customFormat="1" x14ac:dyDescent="0.25"/>
    <row r="1521" customFormat="1" x14ac:dyDescent="0.25"/>
    <row r="1522" customFormat="1" x14ac:dyDescent="0.25"/>
    <row r="1523" customFormat="1" x14ac:dyDescent="0.25"/>
    <row r="1524" customFormat="1" x14ac:dyDescent="0.25"/>
    <row r="1525" customFormat="1" x14ac:dyDescent="0.25"/>
    <row r="1526" customFormat="1" x14ac:dyDescent="0.25"/>
    <row r="1527" customFormat="1" x14ac:dyDescent="0.25"/>
    <row r="1528" customFormat="1" x14ac:dyDescent="0.25"/>
    <row r="1529" customFormat="1" x14ac:dyDescent="0.25"/>
    <row r="1530" customFormat="1" x14ac:dyDescent="0.25"/>
    <row r="1531" customFormat="1" x14ac:dyDescent="0.25"/>
    <row r="1532" customFormat="1" x14ac:dyDescent="0.25"/>
    <row r="1533" customFormat="1" x14ac:dyDescent="0.25"/>
    <row r="1534" customFormat="1" x14ac:dyDescent="0.25"/>
    <row r="1535" customFormat="1" x14ac:dyDescent="0.25"/>
    <row r="1536" customFormat="1" x14ac:dyDescent="0.25"/>
    <row r="1537" customFormat="1" x14ac:dyDescent="0.25"/>
    <row r="1538" customFormat="1" x14ac:dyDescent="0.25"/>
    <row r="1539" customFormat="1" x14ac:dyDescent="0.25"/>
    <row r="1540" customFormat="1" x14ac:dyDescent="0.25"/>
    <row r="1541" customFormat="1" x14ac:dyDescent="0.25"/>
    <row r="1542" customFormat="1" x14ac:dyDescent="0.25"/>
    <row r="1543" customFormat="1" x14ac:dyDescent="0.25"/>
    <row r="1544" customFormat="1" x14ac:dyDescent="0.25"/>
    <row r="1545" customFormat="1" x14ac:dyDescent="0.25"/>
    <row r="1546" customFormat="1" x14ac:dyDescent="0.25"/>
    <row r="1547" customFormat="1" x14ac:dyDescent="0.25"/>
    <row r="1548" customFormat="1" x14ac:dyDescent="0.25"/>
    <row r="1549" customFormat="1" x14ac:dyDescent="0.25"/>
    <row r="1550" customFormat="1" x14ac:dyDescent="0.25"/>
    <row r="1551" customFormat="1" x14ac:dyDescent="0.25"/>
    <row r="1552" customFormat="1" x14ac:dyDescent="0.25"/>
    <row r="1553" customFormat="1" x14ac:dyDescent="0.25"/>
    <row r="1554" customFormat="1" x14ac:dyDescent="0.25"/>
    <row r="1555" customFormat="1" x14ac:dyDescent="0.25"/>
    <row r="1556" customFormat="1" x14ac:dyDescent="0.25"/>
    <row r="1557" customFormat="1" x14ac:dyDescent="0.25"/>
    <row r="1558" customFormat="1" x14ac:dyDescent="0.25"/>
    <row r="1559" customFormat="1" x14ac:dyDescent="0.25"/>
    <row r="1560" customFormat="1" x14ac:dyDescent="0.25"/>
    <row r="1561" customFormat="1" x14ac:dyDescent="0.25"/>
    <row r="1562" customFormat="1" x14ac:dyDescent="0.25"/>
    <row r="1563" customFormat="1" x14ac:dyDescent="0.25"/>
    <row r="1564" customFormat="1" x14ac:dyDescent="0.25"/>
    <row r="1565" customFormat="1" x14ac:dyDescent="0.25"/>
    <row r="1566" customFormat="1" x14ac:dyDescent="0.25"/>
    <row r="1567" customFormat="1" x14ac:dyDescent="0.25"/>
    <row r="1568" customFormat="1" x14ac:dyDescent="0.25"/>
    <row r="1569" customFormat="1" x14ac:dyDescent="0.25"/>
    <row r="1570" customFormat="1" x14ac:dyDescent="0.25"/>
    <row r="1571" customFormat="1" x14ac:dyDescent="0.25"/>
    <row r="1572" customFormat="1" x14ac:dyDescent="0.25"/>
    <row r="1573" customFormat="1" x14ac:dyDescent="0.25"/>
    <row r="1574" customFormat="1" x14ac:dyDescent="0.25"/>
    <row r="1575" customFormat="1" x14ac:dyDescent="0.25"/>
    <row r="1576" customFormat="1" x14ac:dyDescent="0.25"/>
    <row r="1577" customFormat="1" x14ac:dyDescent="0.25"/>
    <row r="1578" customFormat="1" x14ac:dyDescent="0.25"/>
    <row r="1579" customFormat="1" x14ac:dyDescent="0.25"/>
    <row r="1580" customFormat="1" x14ac:dyDescent="0.25"/>
    <row r="1581" customFormat="1" x14ac:dyDescent="0.25"/>
    <row r="1582" customFormat="1" x14ac:dyDescent="0.25"/>
    <row r="1583" customFormat="1" x14ac:dyDescent="0.25"/>
    <row r="1584" customFormat="1" x14ac:dyDescent="0.25"/>
    <row r="1585" customFormat="1" x14ac:dyDescent="0.25"/>
    <row r="1586" customFormat="1" x14ac:dyDescent="0.25"/>
    <row r="1587" customFormat="1" x14ac:dyDescent="0.25"/>
    <row r="1588" customFormat="1" x14ac:dyDescent="0.25"/>
    <row r="1589" customFormat="1" x14ac:dyDescent="0.25"/>
    <row r="1590" customFormat="1" x14ac:dyDescent="0.25"/>
    <row r="1591" customFormat="1" x14ac:dyDescent="0.25"/>
    <row r="1592" customFormat="1" x14ac:dyDescent="0.25"/>
    <row r="1593" customFormat="1" x14ac:dyDescent="0.25"/>
    <row r="1594" customFormat="1" x14ac:dyDescent="0.25"/>
    <row r="1595" customFormat="1" x14ac:dyDescent="0.25"/>
    <row r="1596" customFormat="1" x14ac:dyDescent="0.25"/>
    <row r="1597" customFormat="1" x14ac:dyDescent="0.25"/>
    <row r="1598" customFormat="1" x14ac:dyDescent="0.25"/>
    <row r="1599" customFormat="1" x14ac:dyDescent="0.25"/>
    <row r="1600" customFormat="1" x14ac:dyDescent="0.25"/>
    <row r="1601" customFormat="1" x14ac:dyDescent="0.25"/>
    <row r="1602" customFormat="1" x14ac:dyDescent="0.25"/>
    <row r="1603" customFormat="1" x14ac:dyDescent="0.25"/>
    <row r="1604" customFormat="1" x14ac:dyDescent="0.25"/>
    <row r="1605" customFormat="1" x14ac:dyDescent="0.25"/>
    <row r="1606" customFormat="1" x14ac:dyDescent="0.25"/>
    <row r="1607" customFormat="1" x14ac:dyDescent="0.25"/>
    <row r="1608" customFormat="1" x14ac:dyDescent="0.25"/>
    <row r="1609" customFormat="1" x14ac:dyDescent="0.25"/>
    <row r="1610" customFormat="1" x14ac:dyDescent="0.25"/>
    <row r="1611" customFormat="1" x14ac:dyDescent="0.25"/>
    <row r="1612" customFormat="1" x14ac:dyDescent="0.25"/>
    <row r="1613" customFormat="1" x14ac:dyDescent="0.25"/>
    <row r="1614" customFormat="1" x14ac:dyDescent="0.25"/>
    <row r="1615" customFormat="1" x14ac:dyDescent="0.25"/>
    <row r="1616" customFormat="1" x14ac:dyDescent="0.25"/>
    <row r="1617" customFormat="1" x14ac:dyDescent="0.25"/>
    <row r="1618" customFormat="1" x14ac:dyDescent="0.25"/>
    <row r="1619" customFormat="1" x14ac:dyDescent="0.25"/>
    <row r="1620" customFormat="1" x14ac:dyDescent="0.25"/>
    <row r="1621" customFormat="1" x14ac:dyDescent="0.25"/>
    <row r="1622" customFormat="1" x14ac:dyDescent="0.25"/>
    <row r="1623" customFormat="1" x14ac:dyDescent="0.25"/>
    <row r="1624" customFormat="1" x14ac:dyDescent="0.25"/>
    <row r="1625" customFormat="1" x14ac:dyDescent="0.25"/>
    <row r="1626" customFormat="1" x14ac:dyDescent="0.25"/>
    <row r="1627" customFormat="1" x14ac:dyDescent="0.25"/>
    <row r="1628" customFormat="1" x14ac:dyDescent="0.25"/>
    <row r="1629" customFormat="1" x14ac:dyDescent="0.25"/>
    <row r="1630" customFormat="1" x14ac:dyDescent="0.25"/>
    <row r="1631" customFormat="1" x14ac:dyDescent="0.25"/>
    <row r="1632" customFormat="1" x14ac:dyDescent="0.25"/>
    <row r="1633" customFormat="1" x14ac:dyDescent="0.25"/>
    <row r="1634" customFormat="1" x14ac:dyDescent="0.25"/>
    <row r="1635" customFormat="1" x14ac:dyDescent="0.25"/>
    <row r="1636" customFormat="1" x14ac:dyDescent="0.25"/>
    <row r="1637" customFormat="1" x14ac:dyDescent="0.25"/>
    <row r="1638" customFormat="1" x14ac:dyDescent="0.25"/>
    <row r="1639" customFormat="1" x14ac:dyDescent="0.25"/>
    <row r="1640" customFormat="1" x14ac:dyDescent="0.25"/>
    <row r="1641" customFormat="1" x14ac:dyDescent="0.25"/>
    <row r="1642" customFormat="1" x14ac:dyDescent="0.25"/>
    <row r="1643" customFormat="1" x14ac:dyDescent="0.25"/>
    <row r="1644" customFormat="1" x14ac:dyDescent="0.25"/>
    <row r="1645" customFormat="1" x14ac:dyDescent="0.25"/>
    <row r="1646" customFormat="1" x14ac:dyDescent="0.25"/>
    <row r="1647" customFormat="1" x14ac:dyDescent="0.25"/>
    <row r="1648" customFormat="1" x14ac:dyDescent="0.25"/>
    <row r="1649" customFormat="1" x14ac:dyDescent="0.25"/>
    <row r="1650" customFormat="1" x14ac:dyDescent="0.25"/>
    <row r="1651" customFormat="1" x14ac:dyDescent="0.25"/>
    <row r="1652" customFormat="1" x14ac:dyDescent="0.25"/>
    <row r="1653" customFormat="1" x14ac:dyDescent="0.25"/>
    <row r="1654" customFormat="1" x14ac:dyDescent="0.25"/>
    <row r="1655" customFormat="1" x14ac:dyDescent="0.25"/>
    <row r="1656" customFormat="1" x14ac:dyDescent="0.25"/>
    <row r="1657" customFormat="1" x14ac:dyDescent="0.25"/>
    <row r="1658" customFormat="1" x14ac:dyDescent="0.25"/>
    <row r="1659" customFormat="1" x14ac:dyDescent="0.25"/>
    <row r="1660" customFormat="1" x14ac:dyDescent="0.25"/>
    <row r="1661" customFormat="1" x14ac:dyDescent="0.25"/>
    <row r="1662" customFormat="1" x14ac:dyDescent="0.25"/>
    <row r="1663" customFormat="1" x14ac:dyDescent="0.25"/>
    <row r="1664" customFormat="1" x14ac:dyDescent="0.25"/>
    <row r="1665" customFormat="1" x14ac:dyDescent="0.25"/>
    <row r="1666" customFormat="1" x14ac:dyDescent="0.25"/>
    <row r="1667" customFormat="1" x14ac:dyDescent="0.25"/>
    <row r="1668" customFormat="1" x14ac:dyDescent="0.25"/>
    <row r="1669" customFormat="1" x14ac:dyDescent="0.25"/>
    <row r="1670" customFormat="1" x14ac:dyDescent="0.25"/>
    <row r="1671" customFormat="1" x14ac:dyDescent="0.25"/>
    <row r="1672" customFormat="1" x14ac:dyDescent="0.25"/>
    <row r="1673" customFormat="1" x14ac:dyDescent="0.25"/>
    <row r="1674" customFormat="1" x14ac:dyDescent="0.25"/>
    <row r="1675" customFormat="1" x14ac:dyDescent="0.25"/>
    <row r="1676" customFormat="1" x14ac:dyDescent="0.25"/>
    <row r="1677" customFormat="1" x14ac:dyDescent="0.25"/>
    <row r="1678" customFormat="1" x14ac:dyDescent="0.25"/>
    <row r="1679" customFormat="1" x14ac:dyDescent="0.25"/>
    <row r="1680" customFormat="1" x14ac:dyDescent="0.25"/>
    <row r="1681" customFormat="1" x14ac:dyDescent="0.25"/>
    <row r="1682" customFormat="1" x14ac:dyDescent="0.25"/>
    <row r="1683" customFormat="1" x14ac:dyDescent="0.25"/>
    <row r="1684" customFormat="1" x14ac:dyDescent="0.25"/>
    <row r="1685" customFormat="1" x14ac:dyDescent="0.25"/>
    <row r="1686" customFormat="1" x14ac:dyDescent="0.25"/>
    <row r="1687" customFormat="1" x14ac:dyDescent="0.25"/>
    <row r="1688" customFormat="1" x14ac:dyDescent="0.25"/>
    <row r="1689" customFormat="1" x14ac:dyDescent="0.25"/>
    <row r="1690" customFormat="1" x14ac:dyDescent="0.25"/>
    <row r="1691" customFormat="1" x14ac:dyDescent="0.25"/>
    <row r="1692" customFormat="1" x14ac:dyDescent="0.25"/>
    <row r="1693" customFormat="1" x14ac:dyDescent="0.25"/>
    <row r="1694" customFormat="1" x14ac:dyDescent="0.25"/>
    <row r="1695" customFormat="1" x14ac:dyDescent="0.25"/>
    <row r="1696" customFormat="1" x14ac:dyDescent="0.25"/>
    <row r="1697" customFormat="1" x14ac:dyDescent="0.25"/>
    <row r="1698" customFormat="1" x14ac:dyDescent="0.25"/>
    <row r="1699" customFormat="1" x14ac:dyDescent="0.25"/>
    <row r="1700" customFormat="1" x14ac:dyDescent="0.25"/>
    <row r="1701" customFormat="1" x14ac:dyDescent="0.25"/>
    <row r="1702" customFormat="1" x14ac:dyDescent="0.25"/>
    <row r="1703" customFormat="1" x14ac:dyDescent="0.25"/>
    <row r="1704" customFormat="1" x14ac:dyDescent="0.25"/>
    <row r="1705" customFormat="1" x14ac:dyDescent="0.25"/>
    <row r="1706" customFormat="1" x14ac:dyDescent="0.25"/>
    <row r="1707" customFormat="1" x14ac:dyDescent="0.25"/>
    <row r="1708" customFormat="1" x14ac:dyDescent="0.25"/>
    <row r="1709" customFormat="1" x14ac:dyDescent="0.25"/>
    <row r="1710" customFormat="1" x14ac:dyDescent="0.25"/>
    <row r="1711" customFormat="1" x14ac:dyDescent="0.25"/>
    <row r="1712" customFormat="1" x14ac:dyDescent="0.25"/>
    <row r="1713" customFormat="1" x14ac:dyDescent="0.25"/>
    <row r="1714" customFormat="1" x14ac:dyDescent="0.25"/>
    <row r="1715" customFormat="1" x14ac:dyDescent="0.25"/>
    <row r="1716" customFormat="1" x14ac:dyDescent="0.25"/>
    <row r="1717" customFormat="1" x14ac:dyDescent="0.25"/>
    <row r="1718" customFormat="1" x14ac:dyDescent="0.25"/>
    <row r="1719" customFormat="1" x14ac:dyDescent="0.25"/>
    <row r="1720" customFormat="1" x14ac:dyDescent="0.25"/>
    <row r="1721" customFormat="1" x14ac:dyDescent="0.25"/>
    <row r="1722" customFormat="1" x14ac:dyDescent="0.25"/>
    <row r="1723" customFormat="1" x14ac:dyDescent="0.25"/>
    <row r="1724" customFormat="1" x14ac:dyDescent="0.25"/>
    <row r="1725" customFormat="1" x14ac:dyDescent="0.25"/>
    <row r="1726" customFormat="1" x14ac:dyDescent="0.25"/>
    <row r="1727" customFormat="1" x14ac:dyDescent="0.25"/>
    <row r="1728" customFormat="1" x14ac:dyDescent="0.25"/>
    <row r="1729" customFormat="1" x14ac:dyDescent="0.25"/>
    <row r="1730" customFormat="1" x14ac:dyDescent="0.25"/>
    <row r="1731" customFormat="1" x14ac:dyDescent="0.25"/>
    <row r="1732" customFormat="1" x14ac:dyDescent="0.25"/>
    <row r="1733" customFormat="1" x14ac:dyDescent="0.25"/>
    <row r="1734" customFormat="1" x14ac:dyDescent="0.25"/>
    <row r="1735" customFormat="1" x14ac:dyDescent="0.25"/>
    <row r="1736" customFormat="1" x14ac:dyDescent="0.25"/>
    <row r="1737" customFormat="1" x14ac:dyDescent="0.25"/>
    <row r="1738" customFormat="1" x14ac:dyDescent="0.25"/>
    <row r="1739" customFormat="1" x14ac:dyDescent="0.25"/>
    <row r="1740" customFormat="1" x14ac:dyDescent="0.25"/>
    <row r="1741" customFormat="1" x14ac:dyDescent="0.25"/>
    <row r="1742" customFormat="1" x14ac:dyDescent="0.25"/>
    <row r="1743" customFormat="1" x14ac:dyDescent="0.25"/>
    <row r="1744" customFormat="1" x14ac:dyDescent="0.25"/>
    <row r="1745" customFormat="1" x14ac:dyDescent="0.25"/>
    <row r="1746" customFormat="1" x14ac:dyDescent="0.25"/>
    <row r="1747" customFormat="1" x14ac:dyDescent="0.25"/>
    <row r="1748" customFormat="1" x14ac:dyDescent="0.25"/>
    <row r="1749" customFormat="1" x14ac:dyDescent="0.25"/>
    <row r="1750" customFormat="1" x14ac:dyDescent="0.25"/>
    <row r="1751" customFormat="1" x14ac:dyDescent="0.25"/>
    <row r="1752" customFormat="1" x14ac:dyDescent="0.25"/>
    <row r="1753" customFormat="1" x14ac:dyDescent="0.25"/>
    <row r="1754" customFormat="1" x14ac:dyDescent="0.25"/>
    <row r="1755" customFormat="1" x14ac:dyDescent="0.25"/>
    <row r="1756" customFormat="1" x14ac:dyDescent="0.25"/>
    <row r="1757" customFormat="1" x14ac:dyDescent="0.25"/>
    <row r="1758" customFormat="1" x14ac:dyDescent="0.25"/>
    <row r="1759" customFormat="1" x14ac:dyDescent="0.25"/>
    <row r="1760" customFormat="1" x14ac:dyDescent="0.25"/>
    <row r="1761" customFormat="1" x14ac:dyDescent="0.25"/>
    <row r="1762" customFormat="1" x14ac:dyDescent="0.25"/>
    <row r="1763" customFormat="1" x14ac:dyDescent="0.25"/>
    <row r="1764" customFormat="1" x14ac:dyDescent="0.25"/>
    <row r="1765" customFormat="1" x14ac:dyDescent="0.25"/>
    <row r="1766" customFormat="1" x14ac:dyDescent="0.25"/>
    <row r="1767" customFormat="1" x14ac:dyDescent="0.25"/>
    <row r="1768" customFormat="1" x14ac:dyDescent="0.25"/>
    <row r="1769" customFormat="1" x14ac:dyDescent="0.25"/>
    <row r="1770" customFormat="1" x14ac:dyDescent="0.25"/>
    <row r="1771" customFormat="1" x14ac:dyDescent="0.25"/>
    <row r="1772" customFormat="1" x14ac:dyDescent="0.25"/>
    <row r="1773" customFormat="1" x14ac:dyDescent="0.25"/>
    <row r="1774" customFormat="1" x14ac:dyDescent="0.25"/>
    <row r="1775" customFormat="1" x14ac:dyDescent="0.25"/>
    <row r="1776" customFormat="1" x14ac:dyDescent="0.25"/>
    <row r="1777" customFormat="1" x14ac:dyDescent="0.25"/>
    <row r="1778" customFormat="1" x14ac:dyDescent="0.25"/>
    <row r="1779" customFormat="1" x14ac:dyDescent="0.25"/>
    <row r="1780" customFormat="1" x14ac:dyDescent="0.25"/>
    <row r="1781" customFormat="1" x14ac:dyDescent="0.25"/>
    <row r="1782" customFormat="1" x14ac:dyDescent="0.25"/>
    <row r="1783" customFormat="1" x14ac:dyDescent="0.25"/>
    <row r="1784" customFormat="1" x14ac:dyDescent="0.25"/>
    <row r="1785" customFormat="1" x14ac:dyDescent="0.25"/>
    <row r="1786" customFormat="1" x14ac:dyDescent="0.25"/>
    <row r="1787" customFormat="1" x14ac:dyDescent="0.25"/>
    <row r="1788" customFormat="1" x14ac:dyDescent="0.25"/>
    <row r="1789" customFormat="1" x14ac:dyDescent="0.25"/>
    <row r="1790" customFormat="1" x14ac:dyDescent="0.25"/>
    <row r="1791" customFormat="1" x14ac:dyDescent="0.25"/>
    <row r="1792" customFormat="1" x14ac:dyDescent="0.25"/>
    <row r="1793" customFormat="1" x14ac:dyDescent="0.25"/>
    <row r="1794" customFormat="1" x14ac:dyDescent="0.25"/>
    <row r="1795" customFormat="1" x14ac:dyDescent="0.25"/>
    <row r="1796" customFormat="1" x14ac:dyDescent="0.25"/>
    <row r="1797" customFormat="1" x14ac:dyDescent="0.25"/>
    <row r="1798" customFormat="1" x14ac:dyDescent="0.25"/>
    <row r="1799" customFormat="1" x14ac:dyDescent="0.25"/>
    <row r="1800" customFormat="1" x14ac:dyDescent="0.25"/>
    <row r="1801" customFormat="1" x14ac:dyDescent="0.25"/>
    <row r="1802" customFormat="1" x14ac:dyDescent="0.25"/>
    <row r="1803" customFormat="1" x14ac:dyDescent="0.25"/>
    <row r="1804" customFormat="1" x14ac:dyDescent="0.25"/>
    <row r="1805" customFormat="1" x14ac:dyDescent="0.25"/>
    <row r="1806" customFormat="1" x14ac:dyDescent="0.25"/>
    <row r="1807" customFormat="1" x14ac:dyDescent="0.25"/>
    <row r="1808" customFormat="1" x14ac:dyDescent="0.25"/>
    <row r="1809" customFormat="1" x14ac:dyDescent="0.25"/>
    <row r="1810" customFormat="1" x14ac:dyDescent="0.25"/>
    <row r="1811" customFormat="1" x14ac:dyDescent="0.25"/>
    <row r="1812" customFormat="1" x14ac:dyDescent="0.25"/>
    <row r="1813" customFormat="1" x14ac:dyDescent="0.25"/>
    <row r="1814" customFormat="1" x14ac:dyDescent="0.25"/>
    <row r="1815" customFormat="1" x14ac:dyDescent="0.25"/>
    <row r="1816" customFormat="1" x14ac:dyDescent="0.25"/>
    <row r="1817" customFormat="1" x14ac:dyDescent="0.25"/>
    <row r="1818" customFormat="1" x14ac:dyDescent="0.25"/>
    <row r="1819" customFormat="1" x14ac:dyDescent="0.25"/>
    <row r="1820" customFormat="1" x14ac:dyDescent="0.25"/>
    <row r="1821" customFormat="1" x14ac:dyDescent="0.25"/>
    <row r="1822" customFormat="1" x14ac:dyDescent="0.25"/>
    <row r="1823" customFormat="1" x14ac:dyDescent="0.25"/>
    <row r="1824" customFormat="1" x14ac:dyDescent="0.25"/>
    <row r="1825" customFormat="1" x14ac:dyDescent="0.25"/>
    <row r="1826" customFormat="1" x14ac:dyDescent="0.25"/>
    <row r="1827" customFormat="1" x14ac:dyDescent="0.25"/>
    <row r="1828" customFormat="1" x14ac:dyDescent="0.25"/>
    <row r="1829" customFormat="1" x14ac:dyDescent="0.25"/>
    <row r="1830" customFormat="1" x14ac:dyDescent="0.25"/>
    <row r="1831" customFormat="1" x14ac:dyDescent="0.25"/>
    <row r="1832" customFormat="1" x14ac:dyDescent="0.25"/>
    <row r="1833" customFormat="1" x14ac:dyDescent="0.25"/>
    <row r="1834" customFormat="1" x14ac:dyDescent="0.25"/>
    <row r="1835" customFormat="1" x14ac:dyDescent="0.25"/>
    <row r="1836" customFormat="1" x14ac:dyDescent="0.25"/>
    <row r="1837" customFormat="1" x14ac:dyDescent="0.25"/>
    <row r="1838" customFormat="1" x14ac:dyDescent="0.25"/>
    <row r="1839" customFormat="1" x14ac:dyDescent="0.25"/>
    <row r="1840" customFormat="1" x14ac:dyDescent="0.25"/>
    <row r="1841" customFormat="1" x14ac:dyDescent="0.25"/>
    <row r="1842" customFormat="1" x14ac:dyDescent="0.25"/>
    <row r="1843" customFormat="1" x14ac:dyDescent="0.25"/>
    <row r="1844" customFormat="1" x14ac:dyDescent="0.25"/>
    <row r="1845" customFormat="1" x14ac:dyDescent="0.25"/>
    <row r="1846" customFormat="1" x14ac:dyDescent="0.25"/>
    <row r="1847" customFormat="1" x14ac:dyDescent="0.25"/>
    <row r="1848" customFormat="1" x14ac:dyDescent="0.25"/>
    <row r="1849" customFormat="1" x14ac:dyDescent="0.25"/>
    <row r="1850" customFormat="1" x14ac:dyDescent="0.25"/>
    <row r="1851" customFormat="1" x14ac:dyDescent="0.25"/>
    <row r="1852" customFormat="1" x14ac:dyDescent="0.25"/>
    <row r="1853" customFormat="1" x14ac:dyDescent="0.25"/>
    <row r="1854" customFormat="1" x14ac:dyDescent="0.25"/>
    <row r="1855" customFormat="1" x14ac:dyDescent="0.25"/>
    <row r="1856" customFormat="1" x14ac:dyDescent="0.25"/>
    <row r="1857" customFormat="1" x14ac:dyDescent="0.25"/>
    <row r="1858" customFormat="1" x14ac:dyDescent="0.25"/>
    <row r="1859" customFormat="1" x14ac:dyDescent="0.25"/>
    <row r="1860" customFormat="1" x14ac:dyDescent="0.25"/>
    <row r="1861" customFormat="1" x14ac:dyDescent="0.25"/>
    <row r="1862" customFormat="1" x14ac:dyDescent="0.25"/>
    <row r="1863" customFormat="1" x14ac:dyDescent="0.25"/>
    <row r="1864" customFormat="1" x14ac:dyDescent="0.25"/>
    <row r="1865" customFormat="1" x14ac:dyDescent="0.25"/>
    <row r="1866" customFormat="1" x14ac:dyDescent="0.25"/>
    <row r="1867" customFormat="1" x14ac:dyDescent="0.25"/>
    <row r="1868" customFormat="1" x14ac:dyDescent="0.25"/>
    <row r="1869" customFormat="1" x14ac:dyDescent="0.25"/>
    <row r="1870" customFormat="1" x14ac:dyDescent="0.25"/>
    <row r="1871" customFormat="1" x14ac:dyDescent="0.25"/>
    <row r="1872" customFormat="1" x14ac:dyDescent="0.25"/>
    <row r="1873" customFormat="1" x14ac:dyDescent="0.25"/>
    <row r="1874" customFormat="1" x14ac:dyDescent="0.25"/>
    <row r="1875" customFormat="1" x14ac:dyDescent="0.25"/>
    <row r="1876" customFormat="1" x14ac:dyDescent="0.25"/>
    <row r="1877" customFormat="1" x14ac:dyDescent="0.25"/>
    <row r="1878" customFormat="1" x14ac:dyDescent="0.25"/>
    <row r="1879" customFormat="1" x14ac:dyDescent="0.25"/>
    <row r="1880" customFormat="1" x14ac:dyDescent="0.25"/>
    <row r="1881" customFormat="1" x14ac:dyDescent="0.25"/>
    <row r="1882" customFormat="1" x14ac:dyDescent="0.25"/>
    <row r="1883" customFormat="1" x14ac:dyDescent="0.25"/>
    <row r="1884" customFormat="1" x14ac:dyDescent="0.25"/>
    <row r="1885" customFormat="1" x14ac:dyDescent="0.25"/>
    <row r="1886" customFormat="1" x14ac:dyDescent="0.25"/>
    <row r="1887" customFormat="1" x14ac:dyDescent="0.25"/>
    <row r="1888" customFormat="1" x14ac:dyDescent="0.25"/>
    <row r="1889" customFormat="1" x14ac:dyDescent="0.25"/>
    <row r="1890" customFormat="1" x14ac:dyDescent="0.25"/>
    <row r="1891" customFormat="1" x14ac:dyDescent="0.25"/>
    <row r="1892" customFormat="1" x14ac:dyDescent="0.25"/>
    <row r="1893" customFormat="1" x14ac:dyDescent="0.25"/>
    <row r="1894" customFormat="1" x14ac:dyDescent="0.25"/>
    <row r="1895" customFormat="1" x14ac:dyDescent="0.25"/>
    <row r="1896" customFormat="1" x14ac:dyDescent="0.25"/>
    <row r="1897" customFormat="1" x14ac:dyDescent="0.25"/>
    <row r="1898" customFormat="1" x14ac:dyDescent="0.25"/>
    <row r="1899" customFormat="1" x14ac:dyDescent="0.25"/>
    <row r="1900" customFormat="1" x14ac:dyDescent="0.25"/>
    <row r="1901" customFormat="1" x14ac:dyDescent="0.25"/>
    <row r="1902" customFormat="1" x14ac:dyDescent="0.25"/>
    <row r="1903" customFormat="1" x14ac:dyDescent="0.25"/>
    <row r="1904" customFormat="1" x14ac:dyDescent="0.25"/>
    <row r="1905" customFormat="1" x14ac:dyDescent="0.25"/>
    <row r="1906" customFormat="1" x14ac:dyDescent="0.25"/>
    <row r="1907" customFormat="1" x14ac:dyDescent="0.25"/>
    <row r="1908" customFormat="1" x14ac:dyDescent="0.25"/>
    <row r="1909" customFormat="1" x14ac:dyDescent="0.25"/>
    <row r="1910" customFormat="1" x14ac:dyDescent="0.25"/>
    <row r="1911" customFormat="1" x14ac:dyDescent="0.25"/>
    <row r="1912" customFormat="1" x14ac:dyDescent="0.25"/>
    <row r="1913" customFormat="1" x14ac:dyDescent="0.25"/>
    <row r="1914" customFormat="1" x14ac:dyDescent="0.25"/>
    <row r="1915" customFormat="1" x14ac:dyDescent="0.25"/>
    <row r="1916" customFormat="1" x14ac:dyDescent="0.25"/>
    <row r="1917" customFormat="1" x14ac:dyDescent="0.25"/>
    <row r="1918" customFormat="1" x14ac:dyDescent="0.25"/>
    <row r="1919" customFormat="1" x14ac:dyDescent="0.25"/>
    <row r="1920" customFormat="1" x14ac:dyDescent="0.25"/>
    <row r="1921" customFormat="1" x14ac:dyDescent="0.25"/>
    <row r="1922" customFormat="1" x14ac:dyDescent="0.25"/>
    <row r="1923" customFormat="1" x14ac:dyDescent="0.25"/>
    <row r="1924" customFormat="1" x14ac:dyDescent="0.25"/>
    <row r="1925" customFormat="1" x14ac:dyDescent="0.25"/>
    <row r="1926" customFormat="1" x14ac:dyDescent="0.25"/>
    <row r="1927" customFormat="1" x14ac:dyDescent="0.25"/>
    <row r="1928" customFormat="1" x14ac:dyDescent="0.25"/>
    <row r="1929" customFormat="1" x14ac:dyDescent="0.25"/>
    <row r="1930" customFormat="1" x14ac:dyDescent="0.25"/>
    <row r="1931" customFormat="1" x14ac:dyDescent="0.25"/>
    <row r="1932" customFormat="1" x14ac:dyDescent="0.25"/>
    <row r="1933" customFormat="1" x14ac:dyDescent="0.25"/>
    <row r="1934" customFormat="1" x14ac:dyDescent="0.25"/>
    <row r="1935" customFormat="1" x14ac:dyDescent="0.25"/>
    <row r="1936" customFormat="1" x14ac:dyDescent="0.25"/>
    <row r="1937" customFormat="1" x14ac:dyDescent="0.25"/>
    <row r="1938" customFormat="1" x14ac:dyDescent="0.25"/>
    <row r="1939" customFormat="1" x14ac:dyDescent="0.25"/>
    <row r="1940" customFormat="1" x14ac:dyDescent="0.25"/>
    <row r="1941" customFormat="1" x14ac:dyDescent="0.25"/>
    <row r="1942" customFormat="1" x14ac:dyDescent="0.25"/>
    <row r="1943" customFormat="1" x14ac:dyDescent="0.25"/>
    <row r="1944" customFormat="1" x14ac:dyDescent="0.25"/>
    <row r="1945" customFormat="1" x14ac:dyDescent="0.25"/>
    <row r="1946" customFormat="1" x14ac:dyDescent="0.25"/>
    <row r="1947" customFormat="1" x14ac:dyDescent="0.25"/>
    <row r="1948" customFormat="1" x14ac:dyDescent="0.25"/>
    <row r="1949" customFormat="1" x14ac:dyDescent="0.25"/>
    <row r="1950" customFormat="1" x14ac:dyDescent="0.25"/>
    <row r="1951" customFormat="1" x14ac:dyDescent="0.25"/>
    <row r="1952" customFormat="1" x14ac:dyDescent="0.25"/>
    <row r="1953" customFormat="1" x14ac:dyDescent="0.25"/>
    <row r="1954" customFormat="1" x14ac:dyDescent="0.25"/>
    <row r="1955" customFormat="1" x14ac:dyDescent="0.25"/>
    <row r="1956" customFormat="1" x14ac:dyDescent="0.25"/>
    <row r="1957" customFormat="1" x14ac:dyDescent="0.25"/>
    <row r="1958" customFormat="1" x14ac:dyDescent="0.25"/>
    <row r="1959" customFormat="1" x14ac:dyDescent="0.25"/>
    <row r="1960" customFormat="1" x14ac:dyDescent="0.25"/>
    <row r="1961" customFormat="1" x14ac:dyDescent="0.25"/>
    <row r="1962" customFormat="1" x14ac:dyDescent="0.25"/>
    <row r="1963" customFormat="1" x14ac:dyDescent="0.25"/>
    <row r="1964" customFormat="1" x14ac:dyDescent="0.25"/>
    <row r="1965" customFormat="1" x14ac:dyDescent="0.25"/>
    <row r="1966" customFormat="1" x14ac:dyDescent="0.25"/>
    <row r="1967" customFormat="1" x14ac:dyDescent="0.25"/>
    <row r="1968" customFormat="1" x14ac:dyDescent="0.25"/>
    <row r="1969" customFormat="1" x14ac:dyDescent="0.25"/>
    <row r="1970" customFormat="1" x14ac:dyDescent="0.25"/>
    <row r="1971" customFormat="1" x14ac:dyDescent="0.25"/>
    <row r="1972" customFormat="1" x14ac:dyDescent="0.25"/>
    <row r="1973" customFormat="1" x14ac:dyDescent="0.25"/>
    <row r="1974" customFormat="1" x14ac:dyDescent="0.25"/>
    <row r="1975" customFormat="1" x14ac:dyDescent="0.25"/>
    <row r="1976" customFormat="1" x14ac:dyDescent="0.25"/>
    <row r="1977" customFormat="1" x14ac:dyDescent="0.25"/>
    <row r="1978" customFormat="1" x14ac:dyDescent="0.25"/>
    <row r="1979" customFormat="1" x14ac:dyDescent="0.25"/>
    <row r="1980" customFormat="1" x14ac:dyDescent="0.25"/>
    <row r="1981" customFormat="1" x14ac:dyDescent="0.25"/>
    <row r="1982" customFormat="1" x14ac:dyDescent="0.25"/>
    <row r="1983" customFormat="1" x14ac:dyDescent="0.25"/>
    <row r="1984" customFormat="1" x14ac:dyDescent="0.25"/>
    <row r="1985" customFormat="1" x14ac:dyDescent="0.25"/>
    <row r="1986" customFormat="1" x14ac:dyDescent="0.25"/>
    <row r="1987" customFormat="1" x14ac:dyDescent="0.25"/>
    <row r="1988" customFormat="1" x14ac:dyDescent="0.25"/>
    <row r="1989" customFormat="1" x14ac:dyDescent="0.25"/>
    <row r="1990" customFormat="1" x14ac:dyDescent="0.25"/>
    <row r="1991" customFormat="1" x14ac:dyDescent="0.25"/>
    <row r="1992" customFormat="1" x14ac:dyDescent="0.25"/>
    <row r="1993" customFormat="1" x14ac:dyDescent="0.25"/>
    <row r="1994" customFormat="1" x14ac:dyDescent="0.25"/>
    <row r="1995" customFormat="1" x14ac:dyDescent="0.25"/>
    <row r="1996" customFormat="1" x14ac:dyDescent="0.25"/>
    <row r="1997" customFormat="1" x14ac:dyDescent="0.25"/>
    <row r="1998" customFormat="1" x14ac:dyDescent="0.25"/>
    <row r="1999" customFormat="1" x14ac:dyDescent="0.25"/>
    <row r="2000" customFormat="1" x14ac:dyDescent="0.25"/>
    <row r="2001" customFormat="1" x14ac:dyDescent="0.25"/>
    <row r="2002" customFormat="1" x14ac:dyDescent="0.25"/>
    <row r="2003" customFormat="1" x14ac:dyDescent="0.25"/>
    <row r="2004" customFormat="1" x14ac:dyDescent="0.25"/>
    <row r="2005" customFormat="1" x14ac:dyDescent="0.25"/>
    <row r="2006" customFormat="1" x14ac:dyDescent="0.25"/>
    <row r="2007" customFormat="1" x14ac:dyDescent="0.25"/>
    <row r="2008" customFormat="1" x14ac:dyDescent="0.25"/>
    <row r="2009" customFormat="1" x14ac:dyDescent="0.25"/>
    <row r="2010" customFormat="1" x14ac:dyDescent="0.25"/>
    <row r="2011" customFormat="1" x14ac:dyDescent="0.25"/>
    <row r="2012" customFormat="1" x14ac:dyDescent="0.25"/>
    <row r="2013" customFormat="1" x14ac:dyDescent="0.25"/>
    <row r="2014" customFormat="1" x14ac:dyDescent="0.25"/>
    <row r="2015" customFormat="1" x14ac:dyDescent="0.25"/>
    <row r="2016" customFormat="1" x14ac:dyDescent="0.25"/>
    <row r="2017" customFormat="1" x14ac:dyDescent="0.25"/>
    <row r="2018" customFormat="1" x14ac:dyDescent="0.25"/>
    <row r="2019" customFormat="1" x14ac:dyDescent="0.25"/>
    <row r="2020" customFormat="1" x14ac:dyDescent="0.25"/>
    <row r="2021" customFormat="1" x14ac:dyDescent="0.25"/>
    <row r="2022" customFormat="1" x14ac:dyDescent="0.25"/>
    <row r="2023" customFormat="1" x14ac:dyDescent="0.25"/>
    <row r="2024" customFormat="1" x14ac:dyDescent="0.25"/>
    <row r="2025" customFormat="1" x14ac:dyDescent="0.25"/>
    <row r="2026" customFormat="1" x14ac:dyDescent="0.25"/>
    <row r="2027" customFormat="1" x14ac:dyDescent="0.25"/>
    <row r="2028" customFormat="1" x14ac:dyDescent="0.25"/>
    <row r="2029" customFormat="1" x14ac:dyDescent="0.25"/>
    <row r="2030" customFormat="1" x14ac:dyDescent="0.25"/>
    <row r="2031" customFormat="1" x14ac:dyDescent="0.25"/>
    <row r="2032" customFormat="1" x14ac:dyDescent="0.25"/>
    <row r="2033" customFormat="1" x14ac:dyDescent="0.25"/>
    <row r="2034" customFormat="1" x14ac:dyDescent="0.25"/>
    <row r="2035" customFormat="1" x14ac:dyDescent="0.25"/>
    <row r="2036" customFormat="1" x14ac:dyDescent="0.25"/>
    <row r="2037" customFormat="1" x14ac:dyDescent="0.25"/>
    <row r="2038" customFormat="1" x14ac:dyDescent="0.25"/>
    <row r="2039" customFormat="1" x14ac:dyDescent="0.25"/>
    <row r="2040" customFormat="1" x14ac:dyDescent="0.25"/>
    <row r="2041" customFormat="1" x14ac:dyDescent="0.25"/>
    <row r="2042" customFormat="1" x14ac:dyDescent="0.25"/>
    <row r="2043" customFormat="1" x14ac:dyDescent="0.25"/>
    <row r="2044" customFormat="1" x14ac:dyDescent="0.25"/>
    <row r="2045" customFormat="1" x14ac:dyDescent="0.25"/>
    <row r="2046" customFormat="1" x14ac:dyDescent="0.25"/>
    <row r="2047" customFormat="1" x14ac:dyDescent="0.25"/>
    <row r="2048" customFormat="1" x14ac:dyDescent="0.25"/>
    <row r="2049" customFormat="1" x14ac:dyDescent="0.25"/>
    <row r="2050" customFormat="1" x14ac:dyDescent="0.25"/>
    <row r="2051" customFormat="1" x14ac:dyDescent="0.25"/>
    <row r="2052" customFormat="1" x14ac:dyDescent="0.25"/>
    <row r="2053" customFormat="1" x14ac:dyDescent="0.25"/>
    <row r="2054" customFormat="1" x14ac:dyDescent="0.25"/>
    <row r="2055" customFormat="1" x14ac:dyDescent="0.25"/>
    <row r="2056" customFormat="1" x14ac:dyDescent="0.25"/>
    <row r="2057" customFormat="1" x14ac:dyDescent="0.25"/>
    <row r="2058" customFormat="1" x14ac:dyDescent="0.25"/>
    <row r="2059" customFormat="1" x14ac:dyDescent="0.25"/>
    <row r="2060" customFormat="1" x14ac:dyDescent="0.25"/>
    <row r="2061" customFormat="1" x14ac:dyDescent="0.25"/>
    <row r="2062" customFormat="1" x14ac:dyDescent="0.25"/>
    <row r="2063" customFormat="1" x14ac:dyDescent="0.25"/>
    <row r="2064" customFormat="1" x14ac:dyDescent="0.25"/>
    <row r="2065" customFormat="1" x14ac:dyDescent="0.25"/>
    <row r="2066" customFormat="1" x14ac:dyDescent="0.25"/>
    <row r="2067" customFormat="1" x14ac:dyDescent="0.25"/>
    <row r="2068" customFormat="1" x14ac:dyDescent="0.25"/>
    <row r="2069" customFormat="1" x14ac:dyDescent="0.25"/>
    <row r="2070" customFormat="1" x14ac:dyDescent="0.25"/>
    <row r="2071" customFormat="1" x14ac:dyDescent="0.25"/>
    <row r="2072" customFormat="1" x14ac:dyDescent="0.25"/>
    <row r="2073" customFormat="1" x14ac:dyDescent="0.25"/>
    <row r="2074" customFormat="1" x14ac:dyDescent="0.25"/>
    <row r="2075" customFormat="1" x14ac:dyDescent="0.25"/>
    <row r="2076" customFormat="1" x14ac:dyDescent="0.25"/>
    <row r="2077" customFormat="1" x14ac:dyDescent="0.25"/>
    <row r="2078" customFormat="1" x14ac:dyDescent="0.25"/>
    <row r="2079" customFormat="1" x14ac:dyDescent="0.25"/>
    <row r="2080" customFormat="1" x14ac:dyDescent="0.25"/>
    <row r="2081" customFormat="1" x14ac:dyDescent="0.25"/>
    <row r="2082" customFormat="1" x14ac:dyDescent="0.25"/>
    <row r="2083" customFormat="1" x14ac:dyDescent="0.25"/>
    <row r="2084" customFormat="1" x14ac:dyDescent="0.25"/>
    <row r="2085" customFormat="1" x14ac:dyDescent="0.25"/>
    <row r="2086" customFormat="1" x14ac:dyDescent="0.25"/>
    <row r="2087" customFormat="1" x14ac:dyDescent="0.25"/>
    <row r="2088" customFormat="1" x14ac:dyDescent="0.25"/>
    <row r="2089" customFormat="1" x14ac:dyDescent="0.25"/>
    <row r="2090" customFormat="1" x14ac:dyDescent="0.25"/>
    <row r="2091" customFormat="1" x14ac:dyDescent="0.25"/>
    <row r="2092" customFormat="1" x14ac:dyDescent="0.25"/>
    <row r="2093" customFormat="1" x14ac:dyDescent="0.25"/>
    <row r="2094" customFormat="1" x14ac:dyDescent="0.25"/>
    <row r="2095" customFormat="1" x14ac:dyDescent="0.25"/>
    <row r="2096" customFormat="1" x14ac:dyDescent="0.25"/>
    <row r="2097" customFormat="1" x14ac:dyDescent="0.25"/>
    <row r="2098" customFormat="1" x14ac:dyDescent="0.25"/>
    <row r="2099" customFormat="1" x14ac:dyDescent="0.25"/>
    <row r="2100" customFormat="1" x14ac:dyDescent="0.25"/>
    <row r="2101" customFormat="1" x14ac:dyDescent="0.25"/>
    <row r="2102" customFormat="1" x14ac:dyDescent="0.25"/>
    <row r="2103" customFormat="1" x14ac:dyDescent="0.25"/>
    <row r="2104" customFormat="1" x14ac:dyDescent="0.25"/>
    <row r="2105" customFormat="1" x14ac:dyDescent="0.25"/>
    <row r="2106" customFormat="1" x14ac:dyDescent="0.25"/>
    <row r="2107" customFormat="1" x14ac:dyDescent="0.25"/>
    <row r="2108" customFormat="1" x14ac:dyDescent="0.25"/>
    <row r="2109" customFormat="1" x14ac:dyDescent="0.25"/>
    <row r="2110" customFormat="1" x14ac:dyDescent="0.25"/>
    <row r="2111" customFormat="1" x14ac:dyDescent="0.25"/>
    <row r="2112" customFormat="1" x14ac:dyDescent="0.25"/>
    <row r="2113" customFormat="1" x14ac:dyDescent="0.25"/>
    <row r="2114" customFormat="1" x14ac:dyDescent="0.25"/>
    <row r="2115" customFormat="1" x14ac:dyDescent="0.25"/>
    <row r="2116" customFormat="1" x14ac:dyDescent="0.25"/>
    <row r="2117" customFormat="1" x14ac:dyDescent="0.25"/>
    <row r="2118" customFormat="1" x14ac:dyDescent="0.25"/>
    <row r="2119" customFormat="1" x14ac:dyDescent="0.25"/>
    <row r="2120" customFormat="1" x14ac:dyDescent="0.25"/>
    <row r="2121" customFormat="1" x14ac:dyDescent="0.25"/>
    <row r="2122" customFormat="1" x14ac:dyDescent="0.25"/>
    <row r="2123" customFormat="1" x14ac:dyDescent="0.25"/>
    <row r="2124" customFormat="1" x14ac:dyDescent="0.25"/>
    <row r="2125" customFormat="1" x14ac:dyDescent="0.25"/>
    <row r="2126" customFormat="1" x14ac:dyDescent="0.25"/>
    <row r="2127" customFormat="1" x14ac:dyDescent="0.25"/>
    <row r="2128" customFormat="1" x14ac:dyDescent="0.25"/>
    <row r="2129" customFormat="1" x14ac:dyDescent="0.25"/>
    <row r="2130" customFormat="1" x14ac:dyDescent="0.25"/>
    <row r="2131" customFormat="1" x14ac:dyDescent="0.25"/>
    <row r="2132" customFormat="1" x14ac:dyDescent="0.25"/>
    <row r="2133" customFormat="1" x14ac:dyDescent="0.25"/>
    <row r="2134" customFormat="1" x14ac:dyDescent="0.25"/>
    <row r="2135" customFormat="1" x14ac:dyDescent="0.25"/>
    <row r="2136" customFormat="1" x14ac:dyDescent="0.25"/>
    <row r="2137" customFormat="1" x14ac:dyDescent="0.25"/>
    <row r="2138" customFormat="1" x14ac:dyDescent="0.25"/>
    <row r="2139" customFormat="1" x14ac:dyDescent="0.25"/>
    <row r="2140" customFormat="1" x14ac:dyDescent="0.25"/>
    <row r="2141" customFormat="1" x14ac:dyDescent="0.25"/>
    <row r="2142" customFormat="1" x14ac:dyDescent="0.25"/>
    <row r="2143" customFormat="1" x14ac:dyDescent="0.25"/>
    <row r="2144" customFormat="1" x14ac:dyDescent="0.25"/>
    <row r="2145" customFormat="1" x14ac:dyDescent="0.25"/>
    <row r="2146" customFormat="1" x14ac:dyDescent="0.25"/>
    <row r="2147" customFormat="1" x14ac:dyDescent="0.25"/>
    <row r="2148" customFormat="1" x14ac:dyDescent="0.25"/>
    <row r="2149" customFormat="1" x14ac:dyDescent="0.25"/>
    <row r="2150" customFormat="1" x14ac:dyDescent="0.25"/>
    <row r="2151" customFormat="1" x14ac:dyDescent="0.25"/>
    <row r="2152" customFormat="1" x14ac:dyDescent="0.25"/>
    <row r="2153" customFormat="1" x14ac:dyDescent="0.25"/>
    <row r="2154" customFormat="1" x14ac:dyDescent="0.25"/>
    <row r="2155" customFormat="1" x14ac:dyDescent="0.25"/>
    <row r="2156" customFormat="1" x14ac:dyDescent="0.25"/>
    <row r="2157" customFormat="1" x14ac:dyDescent="0.25"/>
    <row r="2158" customFormat="1" x14ac:dyDescent="0.25"/>
    <row r="2159" customFormat="1" x14ac:dyDescent="0.25"/>
    <row r="2160" customFormat="1" x14ac:dyDescent="0.25"/>
    <row r="2161" customFormat="1" x14ac:dyDescent="0.25"/>
    <row r="2162" customFormat="1" x14ac:dyDescent="0.25"/>
    <row r="2163" customFormat="1" x14ac:dyDescent="0.25"/>
    <row r="2164" customFormat="1" x14ac:dyDescent="0.25"/>
    <row r="2165" customFormat="1" x14ac:dyDescent="0.25"/>
    <row r="2166" customFormat="1" x14ac:dyDescent="0.25"/>
    <row r="2167" customFormat="1" x14ac:dyDescent="0.25"/>
    <row r="2168" customFormat="1" x14ac:dyDescent="0.25"/>
    <row r="2169" customFormat="1" x14ac:dyDescent="0.25"/>
    <row r="2170" customFormat="1" x14ac:dyDescent="0.25"/>
    <row r="2171" customFormat="1" x14ac:dyDescent="0.25"/>
    <row r="2172" customFormat="1" x14ac:dyDescent="0.25"/>
    <row r="2173" customFormat="1" x14ac:dyDescent="0.25"/>
    <row r="2174" customFormat="1" x14ac:dyDescent="0.25"/>
    <row r="2175" customFormat="1" x14ac:dyDescent="0.25"/>
    <row r="2176" customFormat="1" x14ac:dyDescent="0.25"/>
    <row r="2177" customFormat="1" x14ac:dyDescent="0.25"/>
    <row r="2178" customFormat="1" x14ac:dyDescent="0.25"/>
    <row r="2179" customFormat="1" x14ac:dyDescent="0.25"/>
    <row r="2180" customFormat="1" x14ac:dyDescent="0.25"/>
    <row r="2181" customFormat="1" x14ac:dyDescent="0.25"/>
    <row r="2182" customFormat="1" x14ac:dyDescent="0.25"/>
    <row r="2183" customFormat="1" x14ac:dyDescent="0.25"/>
    <row r="2184" customFormat="1" x14ac:dyDescent="0.25"/>
    <row r="2185" customFormat="1" x14ac:dyDescent="0.25"/>
    <row r="2186" customFormat="1" x14ac:dyDescent="0.25"/>
    <row r="2187" customFormat="1" x14ac:dyDescent="0.25"/>
    <row r="2188" customFormat="1" x14ac:dyDescent="0.25"/>
    <row r="2189" customFormat="1" x14ac:dyDescent="0.25"/>
    <row r="2190" customFormat="1" x14ac:dyDescent="0.25"/>
    <row r="2191" customFormat="1" x14ac:dyDescent="0.25"/>
    <row r="2192" customFormat="1" x14ac:dyDescent="0.25"/>
    <row r="2193" customFormat="1" x14ac:dyDescent="0.25"/>
    <row r="2194" customFormat="1" x14ac:dyDescent="0.25"/>
    <row r="2195" customFormat="1" x14ac:dyDescent="0.25"/>
    <row r="2196" customFormat="1" x14ac:dyDescent="0.25"/>
    <row r="2197" customFormat="1" x14ac:dyDescent="0.25"/>
    <row r="2198" customFormat="1" x14ac:dyDescent="0.25"/>
    <row r="2199" customFormat="1" x14ac:dyDescent="0.25"/>
    <row r="2200" customFormat="1" x14ac:dyDescent="0.25"/>
    <row r="2201" customFormat="1" x14ac:dyDescent="0.25"/>
    <row r="2202" customFormat="1" x14ac:dyDescent="0.25"/>
    <row r="2203" customFormat="1" x14ac:dyDescent="0.25"/>
    <row r="2204" customFormat="1" x14ac:dyDescent="0.25"/>
    <row r="2205" customFormat="1" x14ac:dyDescent="0.25"/>
    <row r="2206" customFormat="1" x14ac:dyDescent="0.25"/>
    <row r="2207" customFormat="1" x14ac:dyDescent="0.25"/>
    <row r="2208" customFormat="1" x14ac:dyDescent="0.25"/>
    <row r="2209" customFormat="1" x14ac:dyDescent="0.25"/>
    <row r="2210" customFormat="1" x14ac:dyDescent="0.25"/>
    <row r="2211" customFormat="1" x14ac:dyDescent="0.25"/>
    <row r="2212" customFormat="1" x14ac:dyDescent="0.25"/>
    <row r="2213" customFormat="1" x14ac:dyDescent="0.25"/>
    <row r="2214" customFormat="1" x14ac:dyDescent="0.25"/>
    <row r="2215" customFormat="1" x14ac:dyDescent="0.25"/>
    <row r="2216" customFormat="1" x14ac:dyDescent="0.25"/>
    <row r="2217" customFormat="1" x14ac:dyDescent="0.25"/>
    <row r="2218" customFormat="1" x14ac:dyDescent="0.25"/>
    <row r="2219" customFormat="1" x14ac:dyDescent="0.25"/>
    <row r="2220" customFormat="1" x14ac:dyDescent="0.25"/>
    <row r="2221" customFormat="1" x14ac:dyDescent="0.25"/>
    <row r="2222" customFormat="1" x14ac:dyDescent="0.25"/>
    <row r="2223" customFormat="1" x14ac:dyDescent="0.25"/>
    <row r="2224" customFormat="1" x14ac:dyDescent="0.25"/>
    <row r="2225" customFormat="1" x14ac:dyDescent="0.25"/>
    <row r="2226" customFormat="1" x14ac:dyDescent="0.25"/>
    <row r="2227" customFormat="1" x14ac:dyDescent="0.25"/>
    <row r="2228" customFormat="1" x14ac:dyDescent="0.25"/>
    <row r="2229" customFormat="1" x14ac:dyDescent="0.25"/>
    <row r="2230" customFormat="1" x14ac:dyDescent="0.25"/>
    <row r="2231" customFormat="1" x14ac:dyDescent="0.25"/>
    <row r="2232" customFormat="1" x14ac:dyDescent="0.25"/>
    <row r="2233" customFormat="1" x14ac:dyDescent="0.25"/>
    <row r="2234" customFormat="1" x14ac:dyDescent="0.25"/>
    <row r="2235" customFormat="1" x14ac:dyDescent="0.25"/>
    <row r="2236" customFormat="1" x14ac:dyDescent="0.25"/>
    <row r="2237" customFormat="1" x14ac:dyDescent="0.25"/>
    <row r="2238" customFormat="1" x14ac:dyDescent="0.25"/>
    <row r="2239" customFormat="1" x14ac:dyDescent="0.25"/>
    <row r="2240" customFormat="1" x14ac:dyDescent="0.25"/>
    <row r="2241" customFormat="1" x14ac:dyDescent="0.25"/>
    <row r="2242" customFormat="1" x14ac:dyDescent="0.25"/>
    <row r="2243" customFormat="1" x14ac:dyDescent="0.25"/>
    <row r="2244" customFormat="1" x14ac:dyDescent="0.25"/>
    <row r="2245" customFormat="1" x14ac:dyDescent="0.25"/>
    <row r="2246" customFormat="1" x14ac:dyDescent="0.25"/>
    <row r="2247" customFormat="1" x14ac:dyDescent="0.25"/>
    <row r="2248" customFormat="1" x14ac:dyDescent="0.25"/>
    <row r="2249" customFormat="1" x14ac:dyDescent="0.25"/>
    <row r="2250" customFormat="1" x14ac:dyDescent="0.25"/>
    <row r="2251" customFormat="1" x14ac:dyDescent="0.25"/>
    <row r="2252" customFormat="1" x14ac:dyDescent="0.25"/>
    <row r="2253" customFormat="1" x14ac:dyDescent="0.25"/>
    <row r="2254" customFormat="1" x14ac:dyDescent="0.25"/>
    <row r="2255" customFormat="1" x14ac:dyDescent="0.25"/>
    <row r="2256" customFormat="1" x14ac:dyDescent="0.25"/>
    <row r="2257" customFormat="1" x14ac:dyDescent="0.25"/>
    <row r="2258" customFormat="1" x14ac:dyDescent="0.25"/>
    <row r="2259" customFormat="1" x14ac:dyDescent="0.25"/>
    <row r="2260" customFormat="1" x14ac:dyDescent="0.25"/>
    <row r="2261" customFormat="1" x14ac:dyDescent="0.25"/>
    <row r="2262" customFormat="1" x14ac:dyDescent="0.25"/>
    <row r="2263" customFormat="1" x14ac:dyDescent="0.25"/>
    <row r="2264" customFormat="1" x14ac:dyDescent="0.25"/>
    <row r="2265" customFormat="1" x14ac:dyDescent="0.25"/>
    <row r="2266" customFormat="1" x14ac:dyDescent="0.25"/>
    <row r="2267" customFormat="1" x14ac:dyDescent="0.25"/>
    <row r="2268" customFormat="1" x14ac:dyDescent="0.25"/>
    <row r="2269" customFormat="1" x14ac:dyDescent="0.25"/>
    <row r="2270" customFormat="1" x14ac:dyDescent="0.25"/>
    <row r="2271" customFormat="1" x14ac:dyDescent="0.25"/>
    <row r="2272" customFormat="1" x14ac:dyDescent="0.25"/>
    <row r="2273" customFormat="1" x14ac:dyDescent="0.25"/>
    <row r="2274" customFormat="1" x14ac:dyDescent="0.25"/>
    <row r="2275" customFormat="1" x14ac:dyDescent="0.25"/>
    <row r="2276" customFormat="1" x14ac:dyDescent="0.25"/>
    <row r="2277" customFormat="1" x14ac:dyDescent="0.25"/>
    <row r="2278" customFormat="1" x14ac:dyDescent="0.25"/>
    <row r="2279" customFormat="1" x14ac:dyDescent="0.25"/>
    <row r="2280" customFormat="1" x14ac:dyDescent="0.25"/>
    <row r="2281" customFormat="1" x14ac:dyDescent="0.25"/>
    <row r="2282" customFormat="1" x14ac:dyDescent="0.25"/>
    <row r="2283" customFormat="1" x14ac:dyDescent="0.25"/>
    <row r="2284" customFormat="1" x14ac:dyDescent="0.25"/>
    <row r="2285" customFormat="1" x14ac:dyDescent="0.25"/>
    <row r="2286" customFormat="1" x14ac:dyDescent="0.25"/>
    <row r="2287" customFormat="1" x14ac:dyDescent="0.25"/>
    <row r="2288" customFormat="1" x14ac:dyDescent="0.25"/>
    <row r="2289" customFormat="1" x14ac:dyDescent="0.25"/>
    <row r="2290" customFormat="1" x14ac:dyDescent="0.25"/>
    <row r="2291" customFormat="1" x14ac:dyDescent="0.25"/>
    <row r="2292" customFormat="1" x14ac:dyDescent="0.25"/>
    <row r="2293" customFormat="1" x14ac:dyDescent="0.25"/>
    <row r="2294" customFormat="1" x14ac:dyDescent="0.25"/>
    <row r="2295" customFormat="1" x14ac:dyDescent="0.25"/>
    <row r="2296" customFormat="1" x14ac:dyDescent="0.25"/>
    <row r="2297" customFormat="1" x14ac:dyDescent="0.25"/>
    <row r="2298" customFormat="1" x14ac:dyDescent="0.25"/>
    <row r="2299" customFormat="1" x14ac:dyDescent="0.25"/>
    <row r="2300" customFormat="1" x14ac:dyDescent="0.25"/>
    <row r="2301" customFormat="1" x14ac:dyDescent="0.25"/>
    <row r="2302" customFormat="1" x14ac:dyDescent="0.25"/>
    <row r="2303" customFormat="1" x14ac:dyDescent="0.25"/>
    <row r="2304" customFormat="1" x14ac:dyDescent="0.25"/>
    <row r="2305" customFormat="1" x14ac:dyDescent="0.25"/>
    <row r="2306" customFormat="1" x14ac:dyDescent="0.25"/>
    <row r="2307" customFormat="1" x14ac:dyDescent="0.25"/>
    <row r="2308" customFormat="1" x14ac:dyDescent="0.25"/>
    <row r="2309" customFormat="1" x14ac:dyDescent="0.25"/>
    <row r="2310" customFormat="1" x14ac:dyDescent="0.25"/>
    <row r="2311" customFormat="1" x14ac:dyDescent="0.25"/>
    <row r="2312" customFormat="1" x14ac:dyDescent="0.25"/>
    <row r="2313" customFormat="1" x14ac:dyDescent="0.25"/>
    <row r="2314" customFormat="1" x14ac:dyDescent="0.25"/>
    <row r="2315" customFormat="1" x14ac:dyDescent="0.25"/>
    <row r="2316" customFormat="1" x14ac:dyDescent="0.25"/>
    <row r="2317" customFormat="1" x14ac:dyDescent="0.25"/>
    <row r="2318" customFormat="1" x14ac:dyDescent="0.25"/>
    <row r="2319" customFormat="1" x14ac:dyDescent="0.25"/>
    <row r="2320" customFormat="1" x14ac:dyDescent="0.25"/>
    <row r="2321" customFormat="1" x14ac:dyDescent="0.25"/>
    <row r="2322" customFormat="1" x14ac:dyDescent="0.25"/>
    <row r="2323" customFormat="1" x14ac:dyDescent="0.25"/>
    <row r="2324" customFormat="1" x14ac:dyDescent="0.25"/>
    <row r="2325" customFormat="1" x14ac:dyDescent="0.25"/>
    <row r="2326" customFormat="1" x14ac:dyDescent="0.25"/>
    <row r="2327" customFormat="1" x14ac:dyDescent="0.25"/>
    <row r="2328" customFormat="1" x14ac:dyDescent="0.25"/>
    <row r="2329" customFormat="1" x14ac:dyDescent="0.25"/>
    <row r="2330" customFormat="1" x14ac:dyDescent="0.25"/>
    <row r="2331" customFormat="1" x14ac:dyDescent="0.25"/>
    <row r="2332" customFormat="1" x14ac:dyDescent="0.25"/>
    <row r="2333" customFormat="1" x14ac:dyDescent="0.25"/>
    <row r="2334" customFormat="1" x14ac:dyDescent="0.25"/>
    <row r="2335" customFormat="1" x14ac:dyDescent="0.25"/>
    <row r="2336" customFormat="1" x14ac:dyDescent="0.25"/>
    <row r="2337" customFormat="1" x14ac:dyDescent="0.25"/>
    <row r="2338" customFormat="1" x14ac:dyDescent="0.25"/>
    <row r="2339" customFormat="1" x14ac:dyDescent="0.25"/>
    <row r="2340" customFormat="1" x14ac:dyDescent="0.25"/>
    <row r="2341" customFormat="1" x14ac:dyDescent="0.25"/>
    <row r="2342" customFormat="1" x14ac:dyDescent="0.25"/>
    <row r="2343" customFormat="1" x14ac:dyDescent="0.25"/>
    <row r="2344" customFormat="1" x14ac:dyDescent="0.25"/>
    <row r="2345" customFormat="1" x14ac:dyDescent="0.25"/>
    <row r="2346" customFormat="1" x14ac:dyDescent="0.25"/>
    <row r="2347" customFormat="1" x14ac:dyDescent="0.25"/>
    <row r="2348" customFormat="1" x14ac:dyDescent="0.25"/>
    <row r="2349" customFormat="1" x14ac:dyDescent="0.25"/>
    <row r="2350" customFormat="1" x14ac:dyDescent="0.25"/>
    <row r="2351" customFormat="1" x14ac:dyDescent="0.25"/>
    <row r="2352" customFormat="1" x14ac:dyDescent="0.25"/>
    <row r="2353" customFormat="1" x14ac:dyDescent="0.25"/>
    <row r="2354" customFormat="1" x14ac:dyDescent="0.25"/>
    <row r="2355" customFormat="1" x14ac:dyDescent="0.25"/>
    <row r="2356" customFormat="1" x14ac:dyDescent="0.25"/>
    <row r="2357" customFormat="1" x14ac:dyDescent="0.25"/>
    <row r="2358" customFormat="1" x14ac:dyDescent="0.25"/>
    <row r="2359" customFormat="1" x14ac:dyDescent="0.25"/>
    <row r="2360" customFormat="1" x14ac:dyDescent="0.25"/>
    <row r="2361" customFormat="1" x14ac:dyDescent="0.25"/>
    <row r="2362" customFormat="1" x14ac:dyDescent="0.25"/>
    <row r="2363" customFormat="1" x14ac:dyDescent="0.25"/>
    <row r="2364" customFormat="1" x14ac:dyDescent="0.25"/>
    <row r="2365" customFormat="1" x14ac:dyDescent="0.25"/>
    <row r="2366" customFormat="1" x14ac:dyDescent="0.25"/>
    <row r="2367" customFormat="1" x14ac:dyDescent="0.25"/>
    <row r="2368" customFormat="1" x14ac:dyDescent="0.25"/>
    <row r="2369" customFormat="1" x14ac:dyDescent="0.25"/>
    <row r="2370" customFormat="1" x14ac:dyDescent="0.25"/>
    <row r="2371" customFormat="1" x14ac:dyDescent="0.25"/>
    <row r="2372" customFormat="1" x14ac:dyDescent="0.25"/>
    <row r="2373" customFormat="1" x14ac:dyDescent="0.25"/>
    <row r="2374" customFormat="1" x14ac:dyDescent="0.25"/>
    <row r="2375" customFormat="1" x14ac:dyDescent="0.25"/>
    <row r="2376" customFormat="1" x14ac:dyDescent="0.25"/>
    <row r="2377" customFormat="1" x14ac:dyDescent="0.25"/>
    <row r="2378" customFormat="1" x14ac:dyDescent="0.25"/>
    <row r="2379" customFormat="1" x14ac:dyDescent="0.25"/>
    <row r="2380" customFormat="1" x14ac:dyDescent="0.25"/>
    <row r="2381" customFormat="1" x14ac:dyDescent="0.25"/>
    <row r="2382" customFormat="1" x14ac:dyDescent="0.25"/>
    <row r="2383" customFormat="1" x14ac:dyDescent="0.25"/>
    <row r="2384" customFormat="1" x14ac:dyDescent="0.25"/>
    <row r="2385" customFormat="1" x14ac:dyDescent="0.25"/>
    <row r="2386" customFormat="1" x14ac:dyDescent="0.25"/>
    <row r="2387" customFormat="1" x14ac:dyDescent="0.25"/>
    <row r="2388" customFormat="1" x14ac:dyDescent="0.25"/>
    <row r="2389" customFormat="1" x14ac:dyDescent="0.25"/>
    <row r="2390" customFormat="1" x14ac:dyDescent="0.25"/>
    <row r="2391" customFormat="1" x14ac:dyDescent="0.25"/>
    <row r="2392" customFormat="1" x14ac:dyDescent="0.25"/>
    <row r="2393" customFormat="1" x14ac:dyDescent="0.25"/>
    <row r="2394" customFormat="1" x14ac:dyDescent="0.25"/>
    <row r="2395" customFormat="1" x14ac:dyDescent="0.25"/>
    <row r="2396" customFormat="1" x14ac:dyDescent="0.25"/>
    <row r="2397" customFormat="1" x14ac:dyDescent="0.25"/>
    <row r="2398" customFormat="1" x14ac:dyDescent="0.25"/>
    <row r="2399" customFormat="1" x14ac:dyDescent="0.25"/>
    <row r="2400" customFormat="1" x14ac:dyDescent="0.25"/>
    <row r="2401" customFormat="1" x14ac:dyDescent="0.25"/>
    <row r="2402" customFormat="1" x14ac:dyDescent="0.25"/>
    <row r="2403" customFormat="1" x14ac:dyDescent="0.25"/>
    <row r="2404" customFormat="1" x14ac:dyDescent="0.25"/>
    <row r="2405" customFormat="1" x14ac:dyDescent="0.25"/>
    <row r="2406" customFormat="1" x14ac:dyDescent="0.25"/>
    <row r="2407" customFormat="1" x14ac:dyDescent="0.25"/>
    <row r="2408" customFormat="1" x14ac:dyDescent="0.25"/>
    <row r="2409" customFormat="1" x14ac:dyDescent="0.25"/>
    <row r="2410" customFormat="1" x14ac:dyDescent="0.25"/>
    <row r="2411" customFormat="1" x14ac:dyDescent="0.25"/>
    <row r="2412" customFormat="1" x14ac:dyDescent="0.25"/>
    <row r="2413" customFormat="1" x14ac:dyDescent="0.25"/>
    <row r="2414" customFormat="1" x14ac:dyDescent="0.25"/>
    <row r="2415" customFormat="1" x14ac:dyDescent="0.25"/>
    <row r="2416" customFormat="1" x14ac:dyDescent="0.25"/>
    <row r="2417" customFormat="1" x14ac:dyDescent="0.25"/>
    <row r="2418" customFormat="1" x14ac:dyDescent="0.25"/>
    <row r="2419" customFormat="1" x14ac:dyDescent="0.25"/>
    <row r="2420" customFormat="1" x14ac:dyDescent="0.25"/>
    <row r="2421" customFormat="1" x14ac:dyDescent="0.25"/>
    <row r="2422" customFormat="1" x14ac:dyDescent="0.25"/>
    <row r="2423" customFormat="1" x14ac:dyDescent="0.25"/>
    <row r="2424" customFormat="1" x14ac:dyDescent="0.25"/>
    <row r="2425" customFormat="1" x14ac:dyDescent="0.25"/>
    <row r="2426" customFormat="1" x14ac:dyDescent="0.25"/>
    <row r="2427" customFormat="1" x14ac:dyDescent="0.25"/>
    <row r="2428" customFormat="1" x14ac:dyDescent="0.25"/>
    <row r="2429" customFormat="1" x14ac:dyDescent="0.25"/>
    <row r="2430" customFormat="1" x14ac:dyDescent="0.25"/>
    <row r="2431" customFormat="1" x14ac:dyDescent="0.25"/>
    <row r="2432" customFormat="1" x14ac:dyDescent="0.25"/>
    <row r="2433" customFormat="1" x14ac:dyDescent="0.25"/>
    <row r="2434" customFormat="1" x14ac:dyDescent="0.25"/>
    <row r="2435" customFormat="1" x14ac:dyDescent="0.25"/>
    <row r="2436" customFormat="1" x14ac:dyDescent="0.25"/>
    <row r="2437" customFormat="1" x14ac:dyDescent="0.25"/>
    <row r="2438" customFormat="1" x14ac:dyDescent="0.25"/>
    <row r="2439" customFormat="1" x14ac:dyDescent="0.25"/>
    <row r="2440" customFormat="1" x14ac:dyDescent="0.25"/>
    <row r="2441" customFormat="1" x14ac:dyDescent="0.25"/>
    <row r="2442" customFormat="1" x14ac:dyDescent="0.25"/>
    <row r="2443" customFormat="1" x14ac:dyDescent="0.25"/>
    <row r="2444" customFormat="1" x14ac:dyDescent="0.25"/>
    <row r="2445" customFormat="1" x14ac:dyDescent="0.25"/>
    <row r="2446" customFormat="1" x14ac:dyDescent="0.25"/>
    <row r="2447" customFormat="1" x14ac:dyDescent="0.25"/>
    <row r="2448" customFormat="1" x14ac:dyDescent="0.25"/>
    <row r="2449" customFormat="1" x14ac:dyDescent="0.25"/>
    <row r="2450" customFormat="1" x14ac:dyDescent="0.25"/>
    <row r="2451" customFormat="1" x14ac:dyDescent="0.25"/>
    <row r="2452" customFormat="1" x14ac:dyDescent="0.25"/>
    <row r="2453" customFormat="1" x14ac:dyDescent="0.25"/>
    <row r="2454" customFormat="1" x14ac:dyDescent="0.25"/>
    <row r="2455" customFormat="1" x14ac:dyDescent="0.25"/>
    <row r="2456" customFormat="1" x14ac:dyDescent="0.25"/>
    <row r="2457" customFormat="1" x14ac:dyDescent="0.25"/>
    <row r="2458" customFormat="1" x14ac:dyDescent="0.25"/>
    <row r="2459" customFormat="1" x14ac:dyDescent="0.25"/>
    <row r="2460" customFormat="1" x14ac:dyDescent="0.25"/>
    <row r="2461" customFormat="1" x14ac:dyDescent="0.25"/>
    <row r="2462" customFormat="1" x14ac:dyDescent="0.25"/>
    <row r="2463" customFormat="1" x14ac:dyDescent="0.25"/>
    <row r="2464" customFormat="1" x14ac:dyDescent="0.25"/>
    <row r="2465" customFormat="1" x14ac:dyDescent="0.25"/>
    <row r="2466" customFormat="1" x14ac:dyDescent="0.25"/>
    <row r="2467" customFormat="1" x14ac:dyDescent="0.25"/>
    <row r="2468" customFormat="1" x14ac:dyDescent="0.25"/>
    <row r="2469" customFormat="1" x14ac:dyDescent="0.25"/>
    <row r="2470" customFormat="1" x14ac:dyDescent="0.25"/>
    <row r="2471" customFormat="1" x14ac:dyDescent="0.25"/>
    <row r="2472" customFormat="1" x14ac:dyDescent="0.25"/>
    <row r="2473" customFormat="1" x14ac:dyDescent="0.25"/>
    <row r="2474" customFormat="1" x14ac:dyDescent="0.25"/>
    <row r="2475" customFormat="1" x14ac:dyDescent="0.25"/>
    <row r="2476" customFormat="1" x14ac:dyDescent="0.25"/>
    <row r="2477" customFormat="1" x14ac:dyDescent="0.25"/>
    <row r="2478" customFormat="1" x14ac:dyDescent="0.25"/>
    <row r="2479" customFormat="1" x14ac:dyDescent="0.25"/>
    <row r="2480" customFormat="1" x14ac:dyDescent="0.25"/>
    <row r="2481" customFormat="1" x14ac:dyDescent="0.25"/>
    <row r="2482" customFormat="1" x14ac:dyDescent="0.25"/>
    <row r="2483" customFormat="1" x14ac:dyDescent="0.25"/>
    <row r="2484" customFormat="1" x14ac:dyDescent="0.25"/>
    <row r="2485" customFormat="1" x14ac:dyDescent="0.25"/>
    <row r="2486" customFormat="1" x14ac:dyDescent="0.25"/>
    <row r="2487" customFormat="1" x14ac:dyDescent="0.25"/>
    <row r="2488" customFormat="1" x14ac:dyDescent="0.25"/>
    <row r="2489" customFormat="1" x14ac:dyDescent="0.25"/>
    <row r="2490" customFormat="1" x14ac:dyDescent="0.25"/>
    <row r="2491" customFormat="1" x14ac:dyDescent="0.25"/>
    <row r="2492" customFormat="1" x14ac:dyDescent="0.25"/>
    <row r="2493" customFormat="1" x14ac:dyDescent="0.25"/>
    <row r="2494" customFormat="1" x14ac:dyDescent="0.25"/>
    <row r="2495" customFormat="1" x14ac:dyDescent="0.25"/>
    <row r="2496" customFormat="1" x14ac:dyDescent="0.25"/>
    <row r="2497" customFormat="1" x14ac:dyDescent="0.25"/>
    <row r="2498" customFormat="1" x14ac:dyDescent="0.25"/>
    <row r="2499" customFormat="1" x14ac:dyDescent="0.25"/>
    <row r="2500" customFormat="1" x14ac:dyDescent="0.25"/>
    <row r="2501" customFormat="1" x14ac:dyDescent="0.25"/>
    <row r="2502" customFormat="1" x14ac:dyDescent="0.25"/>
    <row r="2503" customFormat="1" x14ac:dyDescent="0.25"/>
    <row r="2504" customFormat="1" x14ac:dyDescent="0.25"/>
    <row r="2505" customFormat="1" x14ac:dyDescent="0.25"/>
    <row r="2506" customFormat="1" x14ac:dyDescent="0.25"/>
    <row r="2507" customFormat="1" x14ac:dyDescent="0.25"/>
    <row r="2508" customFormat="1" x14ac:dyDescent="0.25"/>
    <row r="2509" customFormat="1" x14ac:dyDescent="0.25"/>
    <row r="2510" customFormat="1" x14ac:dyDescent="0.25"/>
    <row r="2511" customFormat="1" x14ac:dyDescent="0.25"/>
    <row r="2512" customFormat="1" x14ac:dyDescent="0.25"/>
    <row r="2513" customFormat="1" x14ac:dyDescent="0.25"/>
    <row r="2514" customFormat="1" x14ac:dyDescent="0.25"/>
    <row r="2515" customFormat="1" x14ac:dyDescent="0.25"/>
    <row r="2516" customFormat="1" x14ac:dyDescent="0.25"/>
    <row r="2517" customFormat="1" x14ac:dyDescent="0.25"/>
    <row r="2518" customFormat="1" x14ac:dyDescent="0.25"/>
    <row r="2519" customFormat="1" x14ac:dyDescent="0.25"/>
    <row r="2520" customFormat="1" x14ac:dyDescent="0.25"/>
    <row r="2521" customFormat="1" x14ac:dyDescent="0.25"/>
    <row r="2522" customFormat="1" x14ac:dyDescent="0.25"/>
    <row r="2523" customFormat="1" x14ac:dyDescent="0.25"/>
    <row r="2524" customFormat="1" x14ac:dyDescent="0.25"/>
    <row r="2525" customFormat="1" x14ac:dyDescent="0.25"/>
    <row r="2526" customFormat="1" x14ac:dyDescent="0.25"/>
    <row r="2527" customFormat="1" x14ac:dyDescent="0.25"/>
    <row r="2528" customFormat="1" x14ac:dyDescent="0.25"/>
    <row r="2529" customFormat="1" x14ac:dyDescent="0.25"/>
    <row r="2530" customFormat="1" x14ac:dyDescent="0.25"/>
    <row r="2531" customFormat="1" x14ac:dyDescent="0.25"/>
    <row r="2532" customFormat="1" x14ac:dyDescent="0.25"/>
    <row r="2533" customFormat="1" x14ac:dyDescent="0.25"/>
    <row r="2534" customFormat="1" x14ac:dyDescent="0.25"/>
    <row r="2535" customFormat="1" x14ac:dyDescent="0.25"/>
    <row r="2536" customFormat="1" x14ac:dyDescent="0.25"/>
    <row r="2537" customFormat="1" x14ac:dyDescent="0.25"/>
    <row r="2538" customFormat="1" x14ac:dyDescent="0.25"/>
    <row r="2539" customFormat="1" x14ac:dyDescent="0.25"/>
    <row r="2540" customFormat="1" x14ac:dyDescent="0.25"/>
    <row r="2541" customFormat="1" x14ac:dyDescent="0.25"/>
    <row r="2542" customFormat="1" x14ac:dyDescent="0.25"/>
    <row r="2543" customFormat="1" x14ac:dyDescent="0.25"/>
    <row r="2544" customFormat="1" x14ac:dyDescent="0.25"/>
    <row r="2545" customFormat="1" x14ac:dyDescent="0.25"/>
    <row r="2546" customFormat="1" x14ac:dyDescent="0.25"/>
    <row r="2547" customFormat="1" x14ac:dyDescent="0.25"/>
    <row r="2548" customFormat="1" x14ac:dyDescent="0.25"/>
    <row r="2549" customFormat="1" x14ac:dyDescent="0.25"/>
    <row r="2550" customFormat="1" x14ac:dyDescent="0.25"/>
    <row r="2551" customFormat="1" x14ac:dyDescent="0.25"/>
    <row r="2552" customFormat="1" x14ac:dyDescent="0.25"/>
    <row r="2553" customFormat="1" x14ac:dyDescent="0.25"/>
    <row r="2554" customFormat="1" x14ac:dyDescent="0.25"/>
    <row r="2555" customFormat="1" x14ac:dyDescent="0.25"/>
    <row r="2556" customFormat="1" x14ac:dyDescent="0.25"/>
    <row r="2557" customFormat="1" x14ac:dyDescent="0.25"/>
    <row r="2558" customFormat="1" x14ac:dyDescent="0.25"/>
    <row r="2559" customFormat="1" x14ac:dyDescent="0.25"/>
    <row r="2560" customFormat="1" x14ac:dyDescent="0.25"/>
    <row r="2561" customFormat="1" x14ac:dyDescent="0.25"/>
    <row r="2562" customFormat="1" x14ac:dyDescent="0.25"/>
    <row r="2563" customFormat="1" x14ac:dyDescent="0.25"/>
    <row r="2564" customFormat="1" x14ac:dyDescent="0.25"/>
    <row r="2565" customFormat="1" x14ac:dyDescent="0.25"/>
    <row r="2566" customFormat="1" x14ac:dyDescent="0.25"/>
    <row r="2567" customFormat="1" x14ac:dyDescent="0.25"/>
    <row r="2568" customFormat="1" x14ac:dyDescent="0.25"/>
    <row r="2569" customFormat="1" x14ac:dyDescent="0.25"/>
    <row r="2570" customFormat="1" x14ac:dyDescent="0.25"/>
    <row r="2571" customFormat="1" x14ac:dyDescent="0.25"/>
    <row r="2572" customFormat="1" x14ac:dyDescent="0.25"/>
    <row r="2573" customFormat="1" x14ac:dyDescent="0.25"/>
    <row r="2574" customFormat="1" x14ac:dyDescent="0.25"/>
    <row r="2575" customFormat="1" x14ac:dyDescent="0.25"/>
    <row r="2576" customFormat="1" x14ac:dyDescent="0.25"/>
    <row r="2577" customFormat="1" x14ac:dyDescent="0.25"/>
    <row r="2578" customFormat="1" x14ac:dyDescent="0.25"/>
    <row r="2579" customFormat="1" x14ac:dyDescent="0.25"/>
    <row r="2580" customFormat="1" x14ac:dyDescent="0.25"/>
    <row r="2581" customFormat="1" x14ac:dyDescent="0.25"/>
    <row r="2582" customFormat="1" x14ac:dyDescent="0.25"/>
    <row r="2583" customFormat="1" x14ac:dyDescent="0.25"/>
    <row r="2584" customFormat="1" x14ac:dyDescent="0.25"/>
    <row r="2585" customFormat="1" x14ac:dyDescent="0.25"/>
    <row r="2586" customFormat="1" x14ac:dyDescent="0.25"/>
    <row r="2587" customFormat="1" x14ac:dyDescent="0.25"/>
    <row r="2588" customFormat="1" x14ac:dyDescent="0.25"/>
    <row r="2589" customFormat="1" x14ac:dyDescent="0.25"/>
    <row r="2590" customFormat="1" x14ac:dyDescent="0.25"/>
    <row r="2591" customFormat="1" x14ac:dyDescent="0.25"/>
    <row r="2592" customFormat="1" x14ac:dyDescent="0.25"/>
    <row r="2593" customFormat="1" x14ac:dyDescent="0.25"/>
    <row r="2594" customFormat="1" x14ac:dyDescent="0.25"/>
    <row r="2595" customFormat="1" x14ac:dyDescent="0.25"/>
    <row r="2596" customFormat="1" x14ac:dyDescent="0.25"/>
    <row r="2597" customFormat="1" x14ac:dyDescent="0.25"/>
    <row r="2598" customFormat="1" x14ac:dyDescent="0.25"/>
    <row r="2599" customFormat="1" x14ac:dyDescent="0.25"/>
    <row r="2600" customFormat="1" x14ac:dyDescent="0.25"/>
    <row r="2601" customFormat="1" x14ac:dyDescent="0.25"/>
    <row r="2602" customFormat="1" x14ac:dyDescent="0.25"/>
    <row r="2603" customFormat="1" x14ac:dyDescent="0.25"/>
    <row r="2604" customFormat="1" x14ac:dyDescent="0.25"/>
    <row r="2605" customFormat="1" x14ac:dyDescent="0.25"/>
    <row r="2606" customFormat="1" x14ac:dyDescent="0.25"/>
    <row r="2607" customFormat="1" x14ac:dyDescent="0.25"/>
    <row r="2608" customFormat="1" x14ac:dyDescent="0.25"/>
    <row r="2609" customFormat="1" x14ac:dyDescent="0.25"/>
    <row r="2610" customFormat="1" x14ac:dyDescent="0.25"/>
    <row r="2611" customFormat="1" x14ac:dyDescent="0.25"/>
    <row r="2612" customFormat="1" x14ac:dyDescent="0.25"/>
    <row r="2613" customFormat="1" x14ac:dyDescent="0.25"/>
    <row r="2614" customFormat="1" x14ac:dyDescent="0.25"/>
    <row r="2615" customFormat="1" x14ac:dyDescent="0.25"/>
    <row r="2616" customFormat="1" x14ac:dyDescent="0.25"/>
    <row r="2617" customFormat="1" x14ac:dyDescent="0.25"/>
    <row r="2618" customFormat="1" x14ac:dyDescent="0.25"/>
    <row r="2619" customFormat="1" x14ac:dyDescent="0.25"/>
    <row r="2620" customFormat="1" x14ac:dyDescent="0.25"/>
    <row r="2621" customFormat="1" x14ac:dyDescent="0.25"/>
    <row r="2622" customFormat="1" x14ac:dyDescent="0.25"/>
    <row r="2623" customFormat="1" x14ac:dyDescent="0.25"/>
    <row r="2624" customFormat="1" x14ac:dyDescent="0.25"/>
    <row r="2625" customFormat="1" x14ac:dyDescent="0.25"/>
    <row r="2626" customFormat="1" x14ac:dyDescent="0.25"/>
    <row r="2627" customFormat="1" x14ac:dyDescent="0.25"/>
    <row r="2628" customFormat="1" x14ac:dyDescent="0.25"/>
    <row r="2629" customFormat="1" x14ac:dyDescent="0.25"/>
    <row r="2630" customFormat="1" x14ac:dyDescent="0.25"/>
    <row r="2631" customFormat="1" x14ac:dyDescent="0.25"/>
    <row r="2632" customFormat="1" x14ac:dyDescent="0.25"/>
    <row r="2633" customFormat="1" x14ac:dyDescent="0.25"/>
    <row r="2634" customFormat="1" x14ac:dyDescent="0.25"/>
    <row r="2635" customFormat="1" x14ac:dyDescent="0.25"/>
    <row r="2636" customFormat="1" x14ac:dyDescent="0.25"/>
    <row r="2637" customFormat="1" x14ac:dyDescent="0.25"/>
    <row r="2638" customFormat="1" x14ac:dyDescent="0.25"/>
    <row r="2639" customFormat="1" x14ac:dyDescent="0.25"/>
    <row r="2640" customFormat="1" x14ac:dyDescent="0.25"/>
    <row r="2641" customFormat="1" x14ac:dyDescent="0.25"/>
    <row r="2642" customFormat="1" x14ac:dyDescent="0.25"/>
    <row r="2643" customFormat="1" x14ac:dyDescent="0.25"/>
    <row r="2644" customFormat="1" x14ac:dyDescent="0.25"/>
    <row r="2645" customFormat="1" x14ac:dyDescent="0.25"/>
    <row r="2646" customFormat="1" x14ac:dyDescent="0.25"/>
    <row r="2647" customFormat="1" x14ac:dyDescent="0.25"/>
    <row r="2648" customFormat="1" x14ac:dyDescent="0.25"/>
    <row r="2649" customFormat="1" x14ac:dyDescent="0.25"/>
    <row r="2650" customFormat="1" x14ac:dyDescent="0.25"/>
    <row r="2651" customFormat="1" x14ac:dyDescent="0.25"/>
    <row r="2652" customFormat="1" x14ac:dyDescent="0.25"/>
    <row r="2653" customFormat="1" x14ac:dyDescent="0.25"/>
    <row r="2654" customFormat="1" x14ac:dyDescent="0.25"/>
    <row r="2655" customFormat="1" x14ac:dyDescent="0.25"/>
    <row r="2656" customFormat="1" x14ac:dyDescent="0.25"/>
    <row r="2657" customFormat="1" x14ac:dyDescent="0.25"/>
    <row r="2658" customFormat="1" x14ac:dyDescent="0.25"/>
    <row r="2659" customFormat="1" x14ac:dyDescent="0.25"/>
    <row r="2660" customFormat="1" x14ac:dyDescent="0.25"/>
    <row r="2661" customFormat="1" x14ac:dyDescent="0.25"/>
    <row r="2662" customFormat="1" x14ac:dyDescent="0.25"/>
    <row r="2663" customFormat="1" x14ac:dyDescent="0.25"/>
    <row r="2664" customFormat="1" x14ac:dyDescent="0.25"/>
    <row r="2665" customFormat="1" x14ac:dyDescent="0.25"/>
    <row r="2666" customFormat="1" x14ac:dyDescent="0.25"/>
    <row r="2667" customFormat="1" x14ac:dyDescent="0.25"/>
    <row r="2668" customFormat="1" x14ac:dyDescent="0.25"/>
    <row r="2669" customFormat="1" x14ac:dyDescent="0.25"/>
    <row r="2670" customFormat="1" x14ac:dyDescent="0.25"/>
    <row r="2671" customFormat="1" x14ac:dyDescent="0.25"/>
    <row r="2672" customFormat="1" x14ac:dyDescent="0.25"/>
    <row r="2673" customFormat="1" x14ac:dyDescent="0.25"/>
    <row r="2674" customFormat="1" x14ac:dyDescent="0.25"/>
    <row r="2675" customFormat="1" x14ac:dyDescent="0.25"/>
    <row r="2676" customFormat="1" x14ac:dyDescent="0.25"/>
    <row r="2677" customFormat="1" x14ac:dyDescent="0.25"/>
    <row r="2678" customFormat="1" x14ac:dyDescent="0.25"/>
    <row r="2679" customFormat="1" x14ac:dyDescent="0.25"/>
    <row r="2680" customFormat="1" x14ac:dyDescent="0.25"/>
    <row r="2681" customFormat="1" x14ac:dyDescent="0.25"/>
    <row r="2682" customFormat="1" x14ac:dyDescent="0.25"/>
    <row r="2683" customFormat="1" x14ac:dyDescent="0.25"/>
    <row r="2684" customFormat="1" x14ac:dyDescent="0.25"/>
    <row r="2685" customFormat="1" x14ac:dyDescent="0.25"/>
    <row r="2686" customFormat="1" x14ac:dyDescent="0.25"/>
    <row r="2687" customFormat="1" x14ac:dyDescent="0.25"/>
    <row r="2688" customFormat="1" x14ac:dyDescent="0.25"/>
    <row r="2689" customFormat="1" x14ac:dyDescent="0.25"/>
    <row r="2690" customFormat="1" x14ac:dyDescent="0.25"/>
    <row r="2691" customFormat="1" x14ac:dyDescent="0.25"/>
    <row r="2692" customFormat="1" x14ac:dyDescent="0.25"/>
    <row r="2693" customFormat="1" x14ac:dyDescent="0.25"/>
    <row r="2694" customFormat="1" x14ac:dyDescent="0.25"/>
    <row r="2695" customFormat="1" x14ac:dyDescent="0.25"/>
    <row r="2696" customFormat="1" x14ac:dyDescent="0.25"/>
    <row r="2697" customFormat="1" x14ac:dyDescent="0.25"/>
    <row r="2698" customFormat="1" x14ac:dyDescent="0.25"/>
    <row r="2699" customFormat="1" x14ac:dyDescent="0.25"/>
    <row r="2700" customFormat="1" x14ac:dyDescent="0.25"/>
    <row r="2701" customFormat="1" x14ac:dyDescent="0.25"/>
    <row r="2702" customFormat="1" x14ac:dyDescent="0.25"/>
    <row r="2703" customFormat="1" x14ac:dyDescent="0.25"/>
    <row r="2704" customFormat="1" x14ac:dyDescent="0.25"/>
    <row r="2705" customFormat="1" x14ac:dyDescent="0.25"/>
    <row r="2706" customFormat="1" x14ac:dyDescent="0.25"/>
    <row r="2707" customFormat="1" x14ac:dyDescent="0.25"/>
    <row r="2708" customFormat="1" x14ac:dyDescent="0.25"/>
    <row r="2709" customFormat="1" x14ac:dyDescent="0.25"/>
    <row r="2710" customFormat="1" x14ac:dyDescent="0.25"/>
    <row r="2711" customFormat="1" x14ac:dyDescent="0.25"/>
    <row r="2712" customFormat="1" x14ac:dyDescent="0.25"/>
    <row r="2713" customFormat="1" x14ac:dyDescent="0.25"/>
    <row r="2714" customFormat="1" x14ac:dyDescent="0.25"/>
    <row r="2715" customFormat="1" x14ac:dyDescent="0.25"/>
    <row r="2716" customFormat="1" x14ac:dyDescent="0.25"/>
    <row r="2717" customFormat="1" x14ac:dyDescent="0.25"/>
    <row r="2718" customFormat="1" x14ac:dyDescent="0.25"/>
    <row r="2719" customFormat="1" x14ac:dyDescent="0.25"/>
    <row r="2720" customFormat="1" x14ac:dyDescent="0.25"/>
    <row r="2721" customFormat="1" x14ac:dyDescent="0.25"/>
    <row r="2722" customFormat="1" x14ac:dyDescent="0.25"/>
    <row r="2723" customFormat="1" x14ac:dyDescent="0.25"/>
    <row r="2724" customFormat="1" x14ac:dyDescent="0.25"/>
    <row r="2725" customFormat="1" x14ac:dyDescent="0.25"/>
    <row r="2726" customFormat="1" x14ac:dyDescent="0.25"/>
    <row r="2727" customFormat="1" x14ac:dyDescent="0.25"/>
    <row r="2728" customFormat="1" x14ac:dyDescent="0.25"/>
    <row r="2729" customFormat="1" x14ac:dyDescent="0.25"/>
    <row r="2730" customFormat="1" x14ac:dyDescent="0.25"/>
    <row r="2731" customFormat="1" x14ac:dyDescent="0.25"/>
    <row r="2732" customFormat="1" x14ac:dyDescent="0.25"/>
    <row r="2733" customFormat="1" x14ac:dyDescent="0.25"/>
    <row r="2734" customFormat="1" x14ac:dyDescent="0.25"/>
    <row r="2735" customFormat="1" x14ac:dyDescent="0.25"/>
    <row r="2736" customFormat="1" x14ac:dyDescent="0.25"/>
    <row r="2737" customFormat="1" x14ac:dyDescent="0.25"/>
    <row r="2738" customFormat="1" x14ac:dyDescent="0.25"/>
    <row r="2739" customFormat="1" x14ac:dyDescent="0.25"/>
    <row r="2740" customFormat="1" x14ac:dyDescent="0.25"/>
    <row r="2741" customFormat="1" x14ac:dyDescent="0.25"/>
    <row r="2742" customFormat="1" x14ac:dyDescent="0.25"/>
    <row r="2743" customFormat="1" x14ac:dyDescent="0.25"/>
    <row r="2744" customFormat="1" x14ac:dyDescent="0.25"/>
    <row r="2745" customFormat="1" x14ac:dyDescent="0.25"/>
    <row r="2746" customFormat="1" x14ac:dyDescent="0.25"/>
    <row r="2747" customFormat="1" x14ac:dyDescent="0.25"/>
    <row r="2748" customFormat="1" x14ac:dyDescent="0.25"/>
    <row r="2749" customFormat="1" x14ac:dyDescent="0.25"/>
    <row r="2750" customFormat="1" x14ac:dyDescent="0.25"/>
    <row r="2751" customFormat="1" x14ac:dyDescent="0.25"/>
    <row r="2752" customFormat="1" x14ac:dyDescent="0.25"/>
    <row r="2753" customFormat="1" x14ac:dyDescent="0.25"/>
    <row r="2754" customFormat="1" x14ac:dyDescent="0.25"/>
    <row r="2755" customFormat="1" x14ac:dyDescent="0.25"/>
    <row r="2756" customFormat="1" x14ac:dyDescent="0.25"/>
    <row r="2757" customFormat="1" x14ac:dyDescent="0.25"/>
    <row r="2758" customFormat="1" x14ac:dyDescent="0.25"/>
    <row r="2759" customFormat="1" x14ac:dyDescent="0.25"/>
    <row r="2760" customFormat="1" x14ac:dyDescent="0.25"/>
    <row r="2761" customFormat="1" x14ac:dyDescent="0.25"/>
    <row r="2762" customFormat="1" x14ac:dyDescent="0.25"/>
    <row r="2763" customFormat="1" x14ac:dyDescent="0.25"/>
    <row r="2764" customFormat="1" x14ac:dyDescent="0.25"/>
    <row r="2765" customFormat="1" x14ac:dyDescent="0.25"/>
    <row r="2766" customFormat="1" x14ac:dyDescent="0.25"/>
    <row r="2767" customFormat="1" x14ac:dyDescent="0.25"/>
    <row r="2768" customFormat="1" x14ac:dyDescent="0.25"/>
    <row r="2769" customFormat="1" x14ac:dyDescent="0.25"/>
    <row r="2770" customFormat="1" x14ac:dyDescent="0.25"/>
    <row r="2771" customFormat="1" x14ac:dyDescent="0.25"/>
    <row r="2772" customFormat="1" x14ac:dyDescent="0.25"/>
    <row r="2773" customFormat="1" x14ac:dyDescent="0.25"/>
    <row r="2774" customFormat="1" x14ac:dyDescent="0.25"/>
    <row r="2775" customFormat="1" x14ac:dyDescent="0.25"/>
    <row r="2776" customFormat="1" x14ac:dyDescent="0.25"/>
    <row r="2777" customFormat="1" x14ac:dyDescent="0.25"/>
    <row r="2778" customFormat="1" x14ac:dyDescent="0.25"/>
    <row r="2779" customFormat="1" x14ac:dyDescent="0.25"/>
    <row r="2780" customFormat="1" x14ac:dyDescent="0.25"/>
    <row r="2781" customFormat="1" x14ac:dyDescent="0.25"/>
    <row r="2782" customFormat="1" x14ac:dyDescent="0.25"/>
    <row r="2783" customFormat="1" x14ac:dyDescent="0.25"/>
    <row r="2784" customFormat="1" x14ac:dyDescent="0.25"/>
    <row r="2785" customFormat="1" x14ac:dyDescent="0.25"/>
    <row r="2786" customFormat="1" x14ac:dyDescent="0.25"/>
    <row r="2787" customFormat="1" x14ac:dyDescent="0.25"/>
    <row r="2788" customFormat="1" x14ac:dyDescent="0.25"/>
    <row r="2789" customFormat="1" x14ac:dyDescent="0.25"/>
    <row r="2790" customFormat="1" x14ac:dyDescent="0.25"/>
    <row r="2791" customFormat="1" x14ac:dyDescent="0.25"/>
    <row r="2792" customFormat="1" x14ac:dyDescent="0.25"/>
    <row r="2793" customFormat="1" x14ac:dyDescent="0.25"/>
    <row r="2794" customFormat="1" x14ac:dyDescent="0.25"/>
    <row r="2795" customFormat="1" x14ac:dyDescent="0.25"/>
    <row r="2796" customFormat="1" x14ac:dyDescent="0.25"/>
    <row r="2797" customFormat="1" x14ac:dyDescent="0.25"/>
    <row r="2798" customFormat="1" x14ac:dyDescent="0.25"/>
    <row r="2799" customFormat="1" x14ac:dyDescent="0.25"/>
    <row r="2800" customFormat="1" x14ac:dyDescent="0.25"/>
    <row r="2801" customFormat="1" x14ac:dyDescent="0.25"/>
    <row r="2802" customFormat="1" x14ac:dyDescent="0.25"/>
    <row r="2803" customFormat="1" x14ac:dyDescent="0.25"/>
    <row r="2804" customFormat="1" x14ac:dyDescent="0.25"/>
    <row r="2805" customFormat="1" x14ac:dyDescent="0.25"/>
    <row r="2806" customFormat="1" x14ac:dyDescent="0.25"/>
    <row r="2807" customFormat="1" x14ac:dyDescent="0.25"/>
    <row r="2808" customFormat="1" x14ac:dyDescent="0.25"/>
    <row r="2809" customFormat="1" x14ac:dyDescent="0.25"/>
    <row r="2810" customFormat="1" x14ac:dyDescent="0.25"/>
    <row r="2811" customFormat="1" x14ac:dyDescent="0.25"/>
    <row r="2812" customFormat="1" x14ac:dyDescent="0.25"/>
    <row r="2813" customFormat="1" x14ac:dyDescent="0.25"/>
    <row r="2814" customFormat="1" x14ac:dyDescent="0.25"/>
    <row r="2815" customFormat="1" x14ac:dyDescent="0.25"/>
    <row r="2816" customFormat="1" x14ac:dyDescent="0.25"/>
    <row r="2817" customFormat="1" x14ac:dyDescent="0.25"/>
    <row r="2818" customFormat="1" x14ac:dyDescent="0.25"/>
    <row r="2819" customFormat="1" x14ac:dyDescent="0.25"/>
    <row r="2820" customFormat="1" x14ac:dyDescent="0.25"/>
    <row r="2821" customFormat="1" x14ac:dyDescent="0.25"/>
    <row r="2822" customFormat="1" x14ac:dyDescent="0.25"/>
    <row r="2823" customFormat="1" x14ac:dyDescent="0.25"/>
    <row r="2824" customFormat="1" x14ac:dyDescent="0.25"/>
    <row r="2825" customFormat="1" x14ac:dyDescent="0.25"/>
    <row r="2826" customFormat="1" x14ac:dyDescent="0.25"/>
    <row r="2827" customFormat="1" x14ac:dyDescent="0.25"/>
    <row r="2828" customFormat="1" x14ac:dyDescent="0.25"/>
    <row r="2829" customFormat="1" x14ac:dyDescent="0.25"/>
    <row r="2830" customFormat="1" x14ac:dyDescent="0.25"/>
    <row r="2831" customFormat="1" x14ac:dyDescent="0.25"/>
    <row r="2832" customFormat="1" x14ac:dyDescent="0.25"/>
    <row r="2833" customFormat="1" x14ac:dyDescent="0.25"/>
    <row r="2834" customFormat="1" x14ac:dyDescent="0.25"/>
    <row r="2835" customFormat="1" x14ac:dyDescent="0.25"/>
    <row r="2836" customFormat="1" x14ac:dyDescent="0.25"/>
    <row r="2837" customFormat="1" x14ac:dyDescent="0.25"/>
    <row r="2838" customFormat="1" x14ac:dyDescent="0.25"/>
    <row r="2839" customFormat="1" x14ac:dyDescent="0.25"/>
    <row r="2840" customFormat="1" x14ac:dyDescent="0.25"/>
    <row r="2841" customFormat="1" x14ac:dyDescent="0.25"/>
    <row r="2842" customFormat="1" x14ac:dyDescent="0.25"/>
    <row r="2843" customFormat="1" x14ac:dyDescent="0.25"/>
    <row r="2844" customFormat="1" x14ac:dyDescent="0.25"/>
    <row r="2845" customFormat="1" x14ac:dyDescent="0.25"/>
    <row r="2846" customFormat="1" x14ac:dyDescent="0.25"/>
    <row r="2847" customFormat="1" x14ac:dyDescent="0.25"/>
    <row r="2848" customFormat="1" x14ac:dyDescent="0.25"/>
    <row r="2849" customFormat="1" x14ac:dyDescent="0.25"/>
    <row r="2850" customFormat="1" x14ac:dyDescent="0.25"/>
    <row r="2851" customFormat="1" x14ac:dyDescent="0.25"/>
    <row r="2852" customFormat="1" x14ac:dyDescent="0.25"/>
    <row r="2853" customFormat="1" x14ac:dyDescent="0.25"/>
    <row r="2854" customFormat="1" x14ac:dyDescent="0.25"/>
    <row r="2855" customFormat="1" x14ac:dyDescent="0.25"/>
    <row r="2856" customFormat="1" x14ac:dyDescent="0.25"/>
    <row r="2857" customFormat="1" x14ac:dyDescent="0.25"/>
    <row r="2858" customFormat="1" x14ac:dyDescent="0.25"/>
    <row r="2859" customFormat="1" x14ac:dyDescent="0.25"/>
    <row r="2860" customFormat="1" x14ac:dyDescent="0.25"/>
    <row r="2861" customFormat="1" x14ac:dyDescent="0.25"/>
    <row r="2862" customFormat="1" x14ac:dyDescent="0.25"/>
    <row r="2863" customFormat="1" x14ac:dyDescent="0.25"/>
    <row r="2864" customFormat="1" x14ac:dyDescent="0.25"/>
    <row r="2865" customFormat="1" x14ac:dyDescent="0.25"/>
    <row r="2866" customFormat="1" x14ac:dyDescent="0.25"/>
    <row r="2867" customFormat="1" x14ac:dyDescent="0.25"/>
    <row r="2868" customFormat="1" x14ac:dyDescent="0.25"/>
    <row r="2869" customFormat="1" x14ac:dyDescent="0.25"/>
    <row r="2870" customFormat="1" x14ac:dyDescent="0.25"/>
    <row r="2871" customFormat="1" x14ac:dyDescent="0.25"/>
    <row r="2872" customFormat="1" x14ac:dyDescent="0.25"/>
    <row r="2873" customFormat="1" x14ac:dyDescent="0.25"/>
    <row r="2874" customFormat="1" x14ac:dyDescent="0.25"/>
    <row r="2875" customFormat="1" x14ac:dyDescent="0.25"/>
    <row r="2876" customFormat="1" x14ac:dyDescent="0.25"/>
    <row r="2877" customFormat="1" x14ac:dyDescent="0.25"/>
    <row r="2878" customFormat="1" x14ac:dyDescent="0.25"/>
    <row r="2879" customFormat="1" x14ac:dyDescent="0.25"/>
    <row r="2880" customFormat="1" x14ac:dyDescent="0.25"/>
    <row r="2881" customFormat="1" x14ac:dyDescent="0.25"/>
    <row r="2882" customFormat="1" x14ac:dyDescent="0.25"/>
    <row r="2883" customFormat="1" x14ac:dyDescent="0.25"/>
    <row r="2884" customFormat="1" x14ac:dyDescent="0.25"/>
    <row r="2885" customFormat="1" x14ac:dyDescent="0.25"/>
    <row r="2886" customFormat="1" x14ac:dyDescent="0.25"/>
    <row r="2887" customFormat="1" x14ac:dyDescent="0.25"/>
    <row r="2888" customFormat="1" x14ac:dyDescent="0.25"/>
    <row r="2889" customFormat="1" x14ac:dyDescent="0.25"/>
    <row r="2890" customFormat="1" x14ac:dyDescent="0.25"/>
    <row r="2891" customFormat="1" x14ac:dyDescent="0.25"/>
    <row r="2892" customFormat="1" x14ac:dyDescent="0.25"/>
    <row r="2893" customFormat="1" x14ac:dyDescent="0.25"/>
    <row r="2894" customFormat="1" x14ac:dyDescent="0.25"/>
    <row r="2895" customFormat="1" x14ac:dyDescent="0.25"/>
    <row r="2896" customFormat="1" x14ac:dyDescent="0.25"/>
    <row r="2897" customFormat="1" x14ac:dyDescent="0.25"/>
    <row r="2898" customFormat="1" x14ac:dyDescent="0.25"/>
    <row r="2899" customFormat="1" x14ac:dyDescent="0.25"/>
    <row r="2900" customFormat="1" x14ac:dyDescent="0.25"/>
    <row r="2901" customFormat="1" x14ac:dyDescent="0.25"/>
    <row r="2902" customFormat="1" x14ac:dyDescent="0.25"/>
    <row r="2903" customFormat="1" x14ac:dyDescent="0.25"/>
    <row r="2904" customFormat="1" x14ac:dyDescent="0.25"/>
    <row r="2905" customFormat="1" x14ac:dyDescent="0.25"/>
    <row r="2906" customFormat="1" x14ac:dyDescent="0.25"/>
    <row r="2907" customFormat="1" x14ac:dyDescent="0.25"/>
    <row r="2908" customFormat="1" x14ac:dyDescent="0.25"/>
    <row r="2909" customFormat="1" x14ac:dyDescent="0.25"/>
    <row r="2910" customFormat="1" x14ac:dyDescent="0.25"/>
    <row r="2911" customFormat="1" x14ac:dyDescent="0.25"/>
    <row r="2912" customFormat="1" x14ac:dyDescent="0.25"/>
    <row r="2913" customFormat="1" x14ac:dyDescent="0.25"/>
    <row r="2914" customFormat="1" x14ac:dyDescent="0.25"/>
    <row r="2915" customFormat="1" x14ac:dyDescent="0.25"/>
    <row r="2916" customFormat="1" x14ac:dyDescent="0.25"/>
    <row r="2917" customFormat="1" x14ac:dyDescent="0.25"/>
    <row r="2918" customFormat="1" x14ac:dyDescent="0.25"/>
    <row r="2919" customFormat="1" x14ac:dyDescent="0.25"/>
    <row r="2920" customFormat="1" x14ac:dyDescent="0.25"/>
    <row r="2921" customFormat="1" x14ac:dyDescent="0.25"/>
    <row r="2922" customFormat="1" x14ac:dyDescent="0.25"/>
    <row r="2923" customFormat="1" x14ac:dyDescent="0.25"/>
    <row r="2924" customFormat="1" x14ac:dyDescent="0.25"/>
    <row r="2925" customFormat="1" x14ac:dyDescent="0.25"/>
    <row r="2926" customFormat="1" x14ac:dyDescent="0.25"/>
    <row r="2927" customFormat="1" x14ac:dyDescent="0.25"/>
    <row r="2928" customFormat="1" x14ac:dyDescent="0.25"/>
    <row r="2929" customFormat="1" x14ac:dyDescent="0.25"/>
    <row r="2930" customFormat="1" x14ac:dyDescent="0.25"/>
    <row r="2931" customFormat="1" x14ac:dyDescent="0.25"/>
    <row r="2932" customFormat="1" x14ac:dyDescent="0.25"/>
    <row r="2933" customFormat="1" x14ac:dyDescent="0.25"/>
    <row r="2934" customFormat="1" x14ac:dyDescent="0.25"/>
    <row r="2935" customFormat="1" x14ac:dyDescent="0.25"/>
    <row r="2936" customFormat="1" x14ac:dyDescent="0.25"/>
    <row r="2937" customFormat="1" x14ac:dyDescent="0.25"/>
    <row r="2938" customFormat="1" x14ac:dyDescent="0.25"/>
    <row r="2939" customFormat="1" x14ac:dyDescent="0.25"/>
    <row r="2940" customFormat="1" x14ac:dyDescent="0.25"/>
    <row r="2941" customFormat="1" x14ac:dyDescent="0.25"/>
    <row r="2942" customFormat="1" x14ac:dyDescent="0.25"/>
    <row r="2943" customFormat="1" x14ac:dyDescent="0.25"/>
    <row r="2944" customFormat="1" x14ac:dyDescent="0.25"/>
    <row r="2945" customFormat="1" x14ac:dyDescent="0.25"/>
    <row r="2946" customFormat="1" x14ac:dyDescent="0.25"/>
    <row r="2947" customFormat="1" x14ac:dyDescent="0.25"/>
    <row r="2948" customFormat="1" x14ac:dyDescent="0.25"/>
    <row r="2949" customFormat="1" x14ac:dyDescent="0.25"/>
    <row r="2950" customFormat="1" x14ac:dyDescent="0.25"/>
    <row r="2951" customFormat="1" x14ac:dyDescent="0.25"/>
    <row r="2952" customFormat="1" x14ac:dyDescent="0.25"/>
    <row r="2953" customFormat="1" x14ac:dyDescent="0.25"/>
    <row r="2954" customFormat="1" x14ac:dyDescent="0.25"/>
    <row r="2955" customFormat="1" x14ac:dyDescent="0.25"/>
    <row r="2956" customFormat="1" x14ac:dyDescent="0.25"/>
    <row r="2957" customFormat="1" x14ac:dyDescent="0.25"/>
    <row r="2958" customFormat="1" x14ac:dyDescent="0.25"/>
    <row r="2959" customFormat="1" x14ac:dyDescent="0.25"/>
    <row r="2960" customFormat="1" x14ac:dyDescent="0.25"/>
    <row r="2961" customFormat="1" x14ac:dyDescent="0.25"/>
    <row r="2962" customFormat="1" x14ac:dyDescent="0.25"/>
    <row r="2963" customFormat="1" x14ac:dyDescent="0.25"/>
    <row r="2964" customFormat="1" x14ac:dyDescent="0.25"/>
    <row r="2965" customFormat="1" x14ac:dyDescent="0.25"/>
    <row r="2966" customFormat="1" x14ac:dyDescent="0.25"/>
    <row r="2967" customFormat="1" x14ac:dyDescent="0.25"/>
    <row r="2968" customFormat="1" x14ac:dyDescent="0.25"/>
    <row r="2969" customFormat="1" x14ac:dyDescent="0.25"/>
    <row r="2970" customFormat="1" x14ac:dyDescent="0.25"/>
    <row r="2971" customFormat="1" x14ac:dyDescent="0.25"/>
    <row r="2972" customFormat="1" x14ac:dyDescent="0.25"/>
    <row r="2973" customFormat="1" x14ac:dyDescent="0.25"/>
    <row r="2974" customFormat="1" x14ac:dyDescent="0.25"/>
    <row r="2975" customFormat="1" x14ac:dyDescent="0.25"/>
    <row r="2976" customFormat="1" x14ac:dyDescent="0.25"/>
    <row r="2977" customFormat="1" x14ac:dyDescent="0.25"/>
    <row r="2978" customFormat="1" x14ac:dyDescent="0.25"/>
    <row r="2979" customFormat="1" x14ac:dyDescent="0.25"/>
    <row r="2980" customFormat="1" x14ac:dyDescent="0.25"/>
    <row r="2981" customFormat="1" x14ac:dyDescent="0.25"/>
    <row r="2982" customFormat="1" x14ac:dyDescent="0.25"/>
    <row r="2983" customFormat="1" x14ac:dyDescent="0.25"/>
    <row r="2984" customFormat="1" x14ac:dyDescent="0.25"/>
    <row r="2985" customFormat="1" x14ac:dyDescent="0.25"/>
    <row r="2986" customFormat="1" x14ac:dyDescent="0.25"/>
    <row r="2987" customFormat="1" x14ac:dyDescent="0.25"/>
    <row r="2988" customFormat="1" x14ac:dyDescent="0.25"/>
    <row r="2989" customFormat="1" x14ac:dyDescent="0.25"/>
    <row r="2990" customFormat="1" x14ac:dyDescent="0.25"/>
    <row r="2991" customFormat="1" x14ac:dyDescent="0.25"/>
    <row r="2992" customFormat="1" x14ac:dyDescent="0.25"/>
    <row r="2993" customFormat="1" x14ac:dyDescent="0.25"/>
    <row r="2994" customFormat="1" x14ac:dyDescent="0.25"/>
    <row r="2995" customFormat="1" x14ac:dyDescent="0.25"/>
    <row r="2996" customFormat="1" x14ac:dyDescent="0.25"/>
    <row r="2997" customFormat="1" x14ac:dyDescent="0.25"/>
    <row r="2998" customFormat="1" x14ac:dyDescent="0.25"/>
    <row r="2999" customFormat="1" x14ac:dyDescent="0.25"/>
    <row r="3000" customFormat="1" x14ac:dyDescent="0.25"/>
    <row r="3001" customFormat="1" x14ac:dyDescent="0.25"/>
    <row r="3002" customFormat="1" x14ac:dyDescent="0.25"/>
    <row r="3003" customFormat="1" x14ac:dyDescent="0.25"/>
    <row r="3004" customFormat="1" x14ac:dyDescent="0.25"/>
    <row r="3005" customFormat="1" x14ac:dyDescent="0.25"/>
    <row r="3006" customFormat="1" x14ac:dyDescent="0.25"/>
    <row r="3007" customFormat="1" x14ac:dyDescent="0.25"/>
    <row r="3008" customFormat="1" x14ac:dyDescent="0.25"/>
    <row r="3009" customFormat="1" x14ac:dyDescent="0.25"/>
    <row r="3010" customFormat="1" x14ac:dyDescent="0.25"/>
    <row r="3011" customFormat="1" x14ac:dyDescent="0.25"/>
    <row r="3012" customFormat="1" x14ac:dyDescent="0.25"/>
    <row r="3013" customFormat="1" x14ac:dyDescent="0.25"/>
    <row r="3014" customFormat="1" x14ac:dyDescent="0.25"/>
    <row r="3015" customFormat="1" x14ac:dyDescent="0.25"/>
    <row r="3016" customFormat="1" x14ac:dyDescent="0.25"/>
    <row r="3017" customFormat="1" x14ac:dyDescent="0.25"/>
    <row r="3018" customFormat="1" x14ac:dyDescent="0.25"/>
    <row r="3019" customFormat="1" x14ac:dyDescent="0.25"/>
    <row r="3020" customFormat="1" x14ac:dyDescent="0.25"/>
    <row r="3021" customFormat="1" x14ac:dyDescent="0.25"/>
    <row r="3022" customFormat="1" x14ac:dyDescent="0.25"/>
    <row r="3023" customFormat="1" x14ac:dyDescent="0.25"/>
    <row r="3024" customFormat="1" x14ac:dyDescent="0.25"/>
    <row r="3025" customFormat="1" x14ac:dyDescent="0.25"/>
    <row r="3026" customFormat="1" x14ac:dyDescent="0.25"/>
    <row r="3027" customFormat="1" x14ac:dyDescent="0.25"/>
    <row r="3028" customFormat="1" x14ac:dyDescent="0.25"/>
    <row r="3029" customFormat="1" x14ac:dyDescent="0.25"/>
    <row r="3030" customFormat="1" x14ac:dyDescent="0.25"/>
    <row r="3031" customFormat="1" x14ac:dyDescent="0.25"/>
    <row r="3032" customFormat="1" x14ac:dyDescent="0.25"/>
    <row r="3033" customFormat="1" x14ac:dyDescent="0.25"/>
    <row r="3034" customFormat="1" x14ac:dyDescent="0.25"/>
    <row r="3035" customFormat="1" x14ac:dyDescent="0.25"/>
    <row r="3036" customFormat="1" x14ac:dyDescent="0.25"/>
    <row r="3037" customFormat="1" x14ac:dyDescent="0.25"/>
    <row r="3038" customFormat="1" x14ac:dyDescent="0.25"/>
    <row r="3039" customFormat="1" x14ac:dyDescent="0.25"/>
    <row r="3040" customFormat="1" x14ac:dyDescent="0.25"/>
    <row r="3041" customFormat="1" x14ac:dyDescent="0.25"/>
    <row r="3042" customFormat="1" x14ac:dyDescent="0.25"/>
    <row r="3043" customFormat="1" x14ac:dyDescent="0.25"/>
    <row r="3044" customFormat="1" x14ac:dyDescent="0.25"/>
    <row r="3045" customFormat="1" x14ac:dyDescent="0.25"/>
    <row r="3046" customFormat="1" x14ac:dyDescent="0.25"/>
    <row r="3047" customFormat="1" x14ac:dyDescent="0.25"/>
    <row r="3048" customFormat="1" x14ac:dyDescent="0.25"/>
    <row r="3049" customFormat="1" x14ac:dyDescent="0.25"/>
    <row r="3050" customFormat="1" x14ac:dyDescent="0.25"/>
    <row r="3051" customFormat="1" x14ac:dyDescent="0.25"/>
    <row r="3052" customFormat="1" x14ac:dyDescent="0.25"/>
    <row r="3053" customFormat="1" x14ac:dyDescent="0.25"/>
    <row r="3054" customFormat="1" x14ac:dyDescent="0.25"/>
    <row r="3055" customFormat="1" x14ac:dyDescent="0.25"/>
    <row r="3056" customFormat="1" x14ac:dyDescent="0.25"/>
    <row r="3057" customFormat="1" x14ac:dyDescent="0.25"/>
    <row r="3058" customFormat="1" x14ac:dyDescent="0.25"/>
    <row r="3059" customFormat="1" x14ac:dyDescent="0.25"/>
    <row r="3060" customFormat="1" x14ac:dyDescent="0.25"/>
    <row r="3061" customFormat="1" x14ac:dyDescent="0.25"/>
    <row r="3062" customFormat="1" x14ac:dyDescent="0.25"/>
    <row r="3063" customFormat="1" x14ac:dyDescent="0.25"/>
    <row r="3064" customFormat="1" x14ac:dyDescent="0.25"/>
    <row r="3065" customFormat="1" x14ac:dyDescent="0.25"/>
    <row r="3066" customFormat="1" x14ac:dyDescent="0.25"/>
    <row r="3067" customFormat="1" x14ac:dyDescent="0.25"/>
    <row r="3068" customFormat="1" x14ac:dyDescent="0.25"/>
    <row r="3069" customFormat="1" x14ac:dyDescent="0.25"/>
    <row r="3070" customFormat="1" x14ac:dyDescent="0.25"/>
    <row r="3071" customFormat="1" x14ac:dyDescent="0.25"/>
    <row r="3072" customFormat="1" x14ac:dyDescent="0.25"/>
    <row r="3073" customFormat="1" x14ac:dyDescent="0.25"/>
    <row r="3074" customFormat="1" x14ac:dyDescent="0.25"/>
    <row r="3075" customFormat="1" x14ac:dyDescent="0.25"/>
    <row r="3076" customFormat="1" x14ac:dyDescent="0.25"/>
    <row r="3077" customFormat="1" x14ac:dyDescent="0.25"/>
    <row r="3078" customFormat="1" x14ac:dyDescent="0.25"/>
    <row r="3079" customFormat="1" x14ac:dyDescent="0.25"/>
    <row r="3080" customFormat="1" x14ac:dyDescent="0.25"/>
    <row r="3081" customFormat="1" x14ac:dyDescent="0.25"/>
    <row r="3082" customFormat="1" x14ac:dyDescent="0.25"/>
    <row r="3083" customFormat="1" x14ac:dyDescent="0.25"/>
    <row r="3084" customFormat="1" x14ac:dyDescent="0.25"/>
    <row r="3085" customFormat="1" x14ac:dyDescent="0.25"/>
    <row r="3086" customFormat="1" x14ac:dyDescent="0.25"/>
    <row r="3087" customFormat="1" x14ac:dyDescent="0.25"/>
    <row r="3088" customFormat="1" x14ac:dyDescent="0.25"/>
    <row r="3089" customFormat="1" x14ac:dyDescent="0.25"/>
    <row r="3090" customFormat="1" x14ac:dyDescent="0.25"/>
    <row r="3091" customFormat="1" x14ac:dyDescent="0.25"/>
    <row r="3092" customFormat="1" x14ac:dyDescent="0.25"/>
    <row r="3093" customFormat="1" x14ac:dyDescent="0.25"/>
    <row r="3094" customFormat="1" x14ac:dyDescent="0.25"/>
    <row r="3095" customFormat="1" x14ac:dyDescent="0.25"/>
    <row r="3096" customFormat="1" x14ac:dyDescent="0.25"/>
    <row r="3097" customFormat="1" x14ac:dyDescent="0.25"/>
    <row r="3098" customFormat="1" x14ac:dyDescent="0.25"/>
    <row r="3099" customFormat="1" x14ac:dyDescent="0.25"/>
    <row r="3100" customFormat="1" x14ac:dyDescent="0.25"/>
    <row r="3101" customFormat="1" x14ac:dyDescent="0.25"/>
    <row r="3102" customFormat="1" x14ac:dyDescent="0.25"/>
    <row r="3103" customFormat="1" x14ac:dyDescent="0.25"/>
    <row r="3104" customFormat="1" x14ac:dyDescent="0.25"/>
    <row r="3105" customFormat="1" x14ac:dyDescent="0.25"/>
    <row r="3106" customFormat="1" x14ac:dyDescent="0.25"/>
    <row r="3107" customFormat="1" x14ac:dyDescent="0.25"/>
    <row r="3108" customFormat="1" x14ac:dyDescent="0.25"/>
    <row r="3109" customFormat="1" x14ac:dyDescent="0.25"/>
    <row r="3110" customFormat="1" x14ac:dyDescent="0.25"/>
    <row r="3111" customFormat="1" x14ac:dyDescent="0.25"/>
    <row r="3112" customFormat="1" x14ac:dyDescent="0.25"/>
    <row r="3113" customFormat="1" x14ac:dyDescent="0.25"/>
    <row r="3114" customFormat="1" x14ac:dyDescent="0.25"/>
    <row r="3115" customFormat="1" x14ac:dyDescent="0.25"/>
    <row r="3116" customFormat="1" x14ac:dyDescent="0.25"/>
    <row r="3117" customFormat="1" x14ac:dyDescent="0.25"/>
    <row r="3118" customFormat="1" x14ac:dyDescent="0.25"/>
    <row r="3119" customFormat="1" x14ac:dyDescent="0.25"/>
    <row r="3120" customFormat="1" x14ac:dyDescent="0.25"/>
    <row r="3121" customFormat="1" x14ac:dyDescent="0.25"/>
    <row r="3122" customFormat="1" x14ac:dyDescent="0.25"/>
    <row r="3123" customFormat="1" x14ac:dyDescent="0.25"/>
    <row r="3124" customFormat="1" x14ac:dyDescent="0.25"/>
    <row r="3125" customFormat="1" x14ac:dyDescent="0.25"/>
    <row r="3126" customFormat="1" x14ac:dyDescent="0.25"/>
    <row r="3127" customFormat="1" x14ac:dyDescent="0.25"/>
    <row r="3128" customFormat="1" x14ac:dyDescent="0.25"/>
    <row r="3129" customFormat="1" x14ac:dyDescent="0.25"/>
    <row r="3130" customFormat="1" x14ac:dyDescent="0.25"/>
    <row r="3131" customFormat="1" x14ac:dyDescent="0.25"/>
    <row r="3132" customFormat="1" x14ac:dyDescent="0.25"/>
    <row r="3133" customFormat="1" x14ac:dyDescent="0.25"/>
    <row r="3134" customFormat="1" x14ac:dyDescent="0.25"/>
    <row r="3135" customFormat="1" x14ac:dyDescent="0.25"/>
    <row r="3136" customFormat="1" x14ac:dyDescent="0.25"/>
    <row r="3137" customFormat="1" x14ac:dyDescent="0.25"/>
    <row r="3138" customFormat="1" x14ac:dyDescent="0.25"/>
    <row r="3139" customFormat="1" x14ac:dyDescent="0.25"/>
    <row r="3140" customFormat="1" x14ac:dyDescent="0.25"/>
    <row r="3141" customFormat="1" x14ac:dyDescent="0.25"/>
    <row r="3142" customFormat="1" x14ac:dyDescent="0.25"/>
    <row r="3143" customFormat="1" x14ac:dyDescent="0.25"/>
    <row r="3144" customFormat="1" x14ac:dyDescent="0.25"/>
    <row r="3145" customFormat="1" x14ac:dyDescent="0.25"/>
    <row r="3146" customFormat="1" x14ac:dyDescent="0.25"/>
    <row r="3147" customFormat="1" x14ac:dyDescent="0.25"/>
    <row r="3148" customFormat="1" x14ac:dyDescent="0.25"/>
    <row r="3149" customFormat="1" x14ac:dyDescent="0.25"/>
    <row r="3150" customFormat="1" x14ac:dyDescent="0.25"/>
    <row r="3151" customFormat="1" x14ac:dyDescent="0.25"/>
    <row r="3152" customFormat="1" x14ac:dyDescent="0.25"/>
    <row r="3153" customFormat="1" x14ac:dyDescent="0.25"/>
    <row r="3154" customFormat="1" x14ac:dyDescent="0.25"/>
    <row r="3155" customFormat="1" x14ac:dyDescent="0.25"/>
    <row r="3156" customFormat="1" x14ac:dyDescent="0.25"/>
    <row r="3157" customFormat="1" x14ac:dyDescent="0.25"/>
    <row r="3158" customFormat="1" x14ac:dyDescent="0.25"/>
    <row r="3159" customFormat="1" x14ac:dyDescent="0.25"/>
    <row r="3160" customFormat="1" x14ac:dyDescent="0.25"/>
    <row r="3161" customFormat="1" x14ac:dyDescent="0.25"/>
    <row r="3162" customFormat="1" x14ac:dyDescent="0.25"/>
    <row r="3163" customFormat="1" x14ac:dyDescent="0.25"/>
    <row r="3164" customFormat="1" x14ac:dyDescent="0.25"/>
    <row r="3165" customFormat="1" x14ac:dyDescent="0.25"/>
    <row r="3166" customFormat="1" x14ac:dyDescent="0.25"/>
    <row r="3167" customFormat="1" x14ac:dyDescent="0.25"/>
    <row r="3168" customFormat="1" x14ac:dyDescent="0.25"/>
    <row r="3169" customFormat="1" x14ac:dyDescent="0.25"/>
    <row r="3170" customFormat="1" x14ac:dyDescent="0.25"/>
    <row r="3171" customFormat="1" x14ac:dyDescent="0.25"/>
    <row r="3172" customFormat="1" x14ac:dyDescent="0.25"/>
    <row r="3173" customFormat="1" x14ac:dyDescent="0.25"/>
    <row r="3174" customFormat="1" x14ac:dyDescent="0.25"/>
    <row r="3175" customFormat="1" x14ac:dyDescent="0.25"/>
    <row r="3176" customFormat="1" x14ac:dyDescent="0.25"/>
    <row r="3177" customFormat="1" x14ac:dyDescent="0.25"/>
    <row r="3178" customFormat="1" x14ac:dyDescent="0.25"/>
    <row r="3179" customFormat="1" x14ac:dyDescent="0.25"/>
    <row r="3180" customFormat="1" x14ac:dyDescent="0.25"/>
    <row r="3181" customFormat="1" x14ac:dyDescent="0.25"/>
    <row r="3182" customFormat="1" x14ac:dyDescent="0.25"/>
    <row r="3183" customFormat="1" x14ac:dyDescent="0.25"/>
    <row r="3184" customFormat="1" x14ac:dyDescent="0.25"/>
    <row r="3185" customFormat="1" x14ac:dyDescent="0.25"/>
    <row r="3186" customFormat="1" x14ac:dyDescent="0.25"/>
    <row r="3187" customFormat="1" x14ac:dyDescent="0.25"/>
    <row r="3188" customFormat="1" x14ac:dyDescent="0.25"/>
    <row r="3189" customFormat="1" x14ac:dyDescent="0.25"/>
    <row r="3190" customFormat="1" x14ac:dyDescent="0.25"/>
    <row r="3191" customFormat="1" x14ac:dyDescent="0.25"/>
    <row r="3192" customFormat="1" x14ac:dyDescent="0.25"/>
    <row r="3193" customFormat="1" x14ac:dyDescent="0.25"/>
    <row r="3194" customFormat="1" x14ac:dyDescent="0.25"/>
    <row r="3195" customFormat="1" x14ac:dyDescent="0.25"/>
    <row r="3196" customFormat="1" x14ac:dyDescent="0.25"/>
    <row r="3197" customFormat="1" x14ac:dyDescent="0.25"/>
    <row r="3198" customFormat="1" x14ac:dyDescent="0.25"/>
    <row r="3199" customFormat="1" x14ac:dyDescent="0.25"/>
    <row r="3200" customFormat="1" x14ac:dyDescent="0.25"/>
    <row r="3201" customFormat="1" x14ac:dyDescent="0.25"/>
    <row r="3202" customFormat="1" x14ac:dyDescent="0.25"/>
    <row r="3203" customFormat="1" x14ac:dyDescent="0.25"/>
    <row r="3204" customFormat="1" x14ac:dyDescent="0.25"/>
    <row r="3205" customFormat="1" x14ac:dyDescent="0.25"/>
    <row r="3206" customFormat="1" x14ac:dyDescent="0.25"/>
    <row r="3207" customFormat="1" x14ac:dyDescent="0.25"/>
    <row r="3208" customFormat="1" x14ac:dyDescent="0.25"/>
    <row r="3209" customFormat="1" x14ac:dyDescent="0.25"/>
    <row r="3210" customFormat="1" x14ac:dyDescent="0.25"/>
    <row r="3211" customFormat="1" x14ac:dyDescent="0.25"/>
    <row r="3212" customFormat="1" x14ac:dyDescent="0.25"/>
    <row r="3213" customFormat="1" x14ac:dyDescent="0.25"/>
    <row r="3214" customFormat="1" x14ac:dyDescent="0.25"/>
    <row r="3215" customFormat="1" x14ac:dyDescent="0.25"/>
    <row r="3216" customFormat="1" x14ac:dyDescent="0.25"/>
    <row r="3217" customFormat="1" x14ac:dyDescent="0.25"/>
    <row r="3218" customFormat="1" x14ac:dyDescent="0.25"/>
    <row r="3219" customFormat="1" x14ac:dyDescent="0.25"/>
    <row r="3220" customFormat="1" x14ac:dyDescent="0.25"/>
    <row r="3221" customFormat="1" x14ac:dyDescent="0.25"/>
    <row r="3222" customFormat="1" x14ac:dyDescent="0.25"/>
    <row r="3223" customFormat="1" x14ac:dyDescent="0.25"/>
    <row r="3224" customFormat="1" x14ac:dyDescent="0.25"/>
    <row r="3225" customFormat="1" x14ac:dyDescent="0.25"/>
    <row r="3226" customFormat="1" x14ac:dyDescent="0.25"/>
    <row r="3227" customFormat="1" x14ac:dyDescent="0.25"/>
    <row r="3228" customFormat="1" x14ac:dyDescent="0.25"/>
    <row r="3229" customFormat="1" x14ac:dyDescent="0.25"/>
    <row r="3230" customFormat="1" x14ac:dyDescent="0.25"/>
    <row r="3231" customFormat="1" x14ac:dyDescent="0.25"/>
    <row r="3232" customFormat="1" x14ac:dyDescent="0.25"/>
    <row r="3233" customFormat="1" x14ac:dyDescent="0.25"/>
    <row r="3234" customFormat="1" x14ac:dyDescent="0.25"/>
    <row r="3235" customFormat="1" x14ac:dyDescent="0.25"/>
    <row r="3236" customFormat="1" x14ac:dyDescent="0.25"/>
    <row r="3237" customFormat="1" x14ac:dyDescent="0.25"/>
    <row r="3238" customFormat="1" x14ac:dyDescent="0.25"/>
    <row r="3239" customFormat="1" x14ac:dyDescent="0.25"/>
    <row r="3240" customFormat="1" x14ac:dyDescent="0.25"/>
    <row r="3241" customFormat="1" x14ac:dyDescent="0.25"/>
    <row r="3242" customFormat="1" x14ac:dyDescent="0.25"/>
    <row r="3243" customFormat="1" x14ac:dyDescent="0.25"/>
    <row r="3244" customFormat="1" x14ac:dyDescent="0.25"/>
    <row r="3245" customFormat="1" x14ac:dyDescent="0.25"/>
    <row r="3246" customFormat="1" x14ac:dyDescent="0.25"/>
    <row r="3247" customFormat="1" x14ac:dyDescent="0.25"/>
    <row r="3248" customFormat="1" x14ac:dyDescent="0.25"/>
    <row r="3249" customFormat="1" x14ac:dyDescent="0.25"/>
    <row r="3250" customFormat="1" x14ac:dyDescent="0.25"/>
    <row r="3251" customFormat="1" x14ac:dyDescent="0.25"/>
    <row r="3252" customFormat="1" x14ac:dyDescent="0.25"/>
    <row r="3253" customFormat="1" x14ac:dyDescent="0.25"/>
    <row r="3254" customFormat="1" x14ac:dyDescent="0.25"/>
    <row r="3255" customFormat="1" x14ac:dyDescent="0.25"/>
    <row r="3256" customFormat="1" x14ac:dyDescent="0.25"/>
    <row r="3257" customFormat="1" x14ac:dyDescent="0.25"/>
    <row r="3258" customFormat="1" x14ac:dyDescent="0.25"/>
    <row r="3259" customFormat="1" x14ac:dyDescent="0.25"/>
    <row r="3260" customFormat="1" x14ac:dyDescent="0.25"/>
    <row r="3261" customFormat="1" x14ac:dyDescent="0.25"/>
    <row r="3262" customFormat="1" x14ac:dyDescent="0.25"/>
    <row r="3263" customFormat="1" x14ac:dyDescent="0.25"/>
    <row r="3264" customFormat="1" x14ac:dyDescent="0.25"/>
    <row r="3265" customFormat="1" x14ac:dyDescent="0.25"/>
    <row r="3266" customFormat="1" x14ac:dyDescent="0.25"/>
    <row r="3267" customFormat="1" x14ac:dyDescent="0.25"/>
    <row r="3268" customFormat="1" x14ac:dyDescent="0.25"/>
    <row r="3269" customFormat="1" x14ac:dyDescent="0.25"/>
    <row r="3270" customFormat="1" x14ac:dyDescent="0.25"/>
    <row r="3271" customFormat="1" x14ac:dyDescent="0.25"/>
    <row r="3272" customFormat="1" x14ac:dyDescent="0.25"/>
    <row r="3273" customFormat="1" x14ac:dyDescent="0.25"/>
    <row r="3274" customFormat="1" x14ac:dyDescent="0.25"/>
    <row r="3275" customFormat="1" x14ac:dyDescent="0.25"/>
    <row r="3276" customFormat="1" x14ac:dyDescent="0.25"/>
    <row r="3277" customFormat="1" x14ac:dyDescent="0.25"/>
    <row r="3278" customFormat="1" x14ac:dyDescent="0.25"/>
    <row r="3279" customFormat="1" x14ac:dyDescent="0.25"/>
    <row r="3280" customFormat="1" x14ac:dyDescent="0.25"/>
    <row r="3281" customFormat="1" x14ac:dyDescent="0.25"/>
    <row r="3282" customFormat="1" x14ac:dyDescent="0.25"/>
    <row r="3283" customFormat="1" x14ac:dyDescent="0.25"/>
    <row r="3284" customFormat="1" x14ac:dyDescent="0.25"/>
    <row r="3285" customFormat="1" x14ac:dyDescent="0.25"/>
    <row r="3286" customFormat="1" x14ac:dyDescent="0.25"/>
    <row r="3287" customFormat="1" x14ac:dyDescent="0.25"/>
    <row r="3288" customFormat="1" x14ac:dyDescent="0.25"/>
    <row r="3289" customFormat="1" x14ac:dyDescent="0.25"/>
    <row r="3290" customFormat="1" x14ac:dyDescent="0.25"/>
    <row r="3291" customFormat="1" x14ac:dyDescent="0.25"/>
    <row r="3292" customFormat="1" x14ac:dyDescent="0.25"/>
    <row r="3293" customFormat="1" x14ac:dyDescent="0.25"/>
    <row r="3294" customFormat="1" x14ac:dyDescent="0.25"/>
    <row r="3295" customFormat="1" x14ac:dyDescent="0.25"/>
    <row r="3296" customFormat="1" x14ac:dyDescent="0.25"/>
    <row r="3297" customFormat="1" x14ac:dyDescent="0.25"/>
    <row r="3298" customFormat="1" x14ac:dyDescent="0.25"/>
    <row r="3299" customFormat="1" x14ac:dyDescent="0.25"/>
    <row r="3300" customFormat="1" x14ac:dyDescent="0.25"/>
    <row r="3301" customFormat="1" x14ac:dyDescent="0.25"/>
    <row r="3302" customFormat="1" x14ac:dyDescent="0.25"/>
    <row r="3303" customFormat="1" x14ac:dyDescent="0.25"/>
    <row r="3304" customFormat="1" x14ac:dyDescent="0.25"/>
    <row r="3305" customFormat="1" x14ac:dyDescent="0.25"/>
    <row r="3306" customFormat="1" x14ac:dyDescent="0.25"/>
    <row r="3307" customFormat="1" x14ac:dyDescent="0.25"/>
    <row r="3308" customFormat="1" x14ac:dyDescent="0.25"/>
    <row r="3309" customFormat="1" x14ac:dyDescent="0.25"/>
    <row r="3310" customFormat="1" x14ac:dyDescent="0.25"/>
    <row r="3311" customFormat="1" x14ac:dyDescent="0.25"/>
    <row r="3312" customFormat="1" x14ac:dyDescent="0.25"/>
    <row r="3313" customFormat="1" x14ac:dyDescent="0.25"/>
    <row r="3314" customFormat="1" x14ac:dyDescent="0.25"/>
    <row r="3315" customFormat="1" x14ac:dyDescent="0.25"/>
    <row r="3316" customFormat="1" x14ac:dyDescent="0.25"/>
    <row r="3317" customFormat="1" x14ac:dyDescent="0.25"/>
    <row r="3318" customFormat="1" x14ac:dyDescent="0.25"/>
    <row r="3319" customFormat="1" x14ac:dyDescent="0.25"/>
    <row r="3320" customFormat="1" x14ac:dyDescent="0.25"/>
    <row r="3321" customFormat="1" x14ac:dyDescent="0.25"/>
    <row r="3322" customFormat="1" x14ac:dyDescent="0.25"/>
    <row r="3323" customFormat="1" x14ac:dyDescent="0.25"/>
    <row r="3324" customFormat="1" x14ac:dyDescent="0.25"/>
    <row r="3325" customFormat="1" x14ac:dyDescent="0.25"/>
    <row r="3326" customFormat="1" x14ac:dyDescent="0.25"/>
    <row r="3327" customFormat="1" x14ac:dyDescent="0.25"/>
    <row r="3328" customFormat="1" x14ac:dyDescent="0.25"/>
    <row r="3329" customFormat="1" x14ac:dyDescent="0.25"/>
    <row r="3330" customFormat="1" x14ac:dyDescent="0.25"/>
    <row r="3331" customFormat="1" x14ac:dyDescent="0.25"/>
    <row r="3332" customFormat="1" x14ac:dyDescent="0.25"/>
    <row r="3333" customFormat="1" x14ac:dyDescent="0.25"/>
    <row r="3334" customFormat="1" x14ac:dyDescent="0.25"/>
    <row r="3335" customFormat="1" x14ac:dyDescent="0.25"/>
    <row r="3336" customFormat="1" x14ac:dyDescent="0.25"/>
    <row r="3337" customFormat="1" x14ac:dyDescent="0.25"/>
    <row r="3338" customFormat="1" x14ac:dyDescent="0.25"/>
    <row r="3339" customFormat="1" x14ac:dyDescent="0.25"/>
    <row r="3340" customFormat="1" x14ac:dyDescent="0.25"/>
    <row r="3341" customFormat="1" x14ac:dyDescent="0.25"/>
    <row r="3342" customFormat="1" x14ac:dyDescent="0.25"/>
    <row r="3343" customFormat="1" x14ac:dyDescent="0.25"/>
    <row r="3344" customFormat="1" x14ac:dyDescent="0.25"/>
    <row r="3345" customFormat="1" x14ac:dyDescent="0.25"/>
    <row r="3346" customFormat="1" x14ac:dyDescent="0.25"/>
    <row r="3347" customFormat="1" x14ac:dyDescent="0.25"/>
    <row r="3348" customFormat="1" x14ac:dyDescent="0.25"/>
    <row r="3349" customFormat="1" x14ac:dyDescent="0.25"/>
    <row r="3350" customFormat="1" x14ac:dyDescent="0.25"/>
    <row r="3351" customFormat="1" x14ac:dyDescent="0.25"/>
    <row r="3352" customFormat="1" x14ac:dyDescent="0.25"/>
    <row r="3353" customFormat="1" x14ac:dyDescent="0.25"/>
    <row r="3354" customFormat="1" x14ac:dyDescent="0.25"/>
    <row r="3355" customFormat="1" x14ac:dyDescent="0.25"/>
    <row r="3356" customFormat="1" x14ac:dyDescent="0.25"/>
    <row r="3357" customFormat="1" x14ac:dyDescent="0.25"/>
    <row r="3358" customFormat="1" x14ac:dyDescent="0.25"/>
    <row r="3359" customFormat="1" x14ac:dyDescent="0.25"/>
    <row r="3360" customFormat="1" x14ac:dyDescent="0.25"/>
    <row r="3361" customFormat="1" x14ac:dyDescent="0.25"/>
    <row r="3362" customFormat="1" x14ac:dyDescent="0.25"/>
    <row r="3363" customFormat="1" x14ac:dyDescent="0.25"/>
    <row r="3364" customFormat="1" x14ac:dyDescent="0.25"/>
    <row r="3365" customFormat="1" x14ac:dyDescent="0.25"/>
    <row r="3366" customFormat="1" x14ac:dyDescent="0.25"/>
    <row r="3367" customFormat="1" x14ac:dyDescent="0.25"/>
    <row r="3368" customFormat="1" x14ac:dyDescent="0.25"/>
    <row r="3369" customFormat="1" x14ac:dyDescent="0.25"/>
    <row r="3370" customFormat="1" x14ac:dyDescent="0.25"/>
    <row r="3371" customFormat="1" x14ac:dyDescent="0.25"/>
    <row r="3372" customFormat="1" x14ac:dyDescent="0.25"/>
    <row r="3373" customFormat="1" x14ac:dyDescent="0.25"/>
    <row r="3374" customFormat="1" x14ac:dyDescent="0.25"/>
    <row r="3375" customFormat="1" x14ac:dyDescent="0.25"/>
    <row r="3376" customFormat="1" x14ac:dyDescent="0.25"/>
    <row r="3377" customFormat="1" x14ac:dyDescent="0.25"/>
    <row r="3378" customFormat="1" x14ac:dyDescent="0.25"/>
    <row r="3379" customFormat="1" x14ac:dyDescent="0.25"/>
    <row r="3380" customFormat="1" x14ac:dyDescent="0.25"/>
    <row r="3381" customFormat="1" x14ac:dyDescent="0.25"/>
    <row r="3382" customFormat="1" x14ac:dyDescent="0.25"/>
    <row r="3383" customFormat="1" x14ac:dyDescent="0.25"/>
    <row r="3384" customFormat="1" x14ac:dyDescent="0.25"/>
    <row r="3385" customFormat="1" x14ac:dyDescent="0.25"/>
    <row r="3386" customFormat="1" x14ac:dyDescent="0.25"/>
    <row r="3387" customFormat="1" x14ac:dyDescent="0.25"/>
    <row r="3388" customFormat="1" x14ac:dyDescent="0.25"/>
    <row r="3389" customFormat="1" x14ac:dyDescent="0.25"/>
    <row r="3390" customFormat="1" x14ac:dyDescent="0.25"/>
    <row r="3391" customFormat="1" x14ac:dyDescent="0.25"/>
    <row r="3392" customFormat="1" x14ac:dyDescent="0.25"/>
    <row r="3393" customFormat="1" x14ac:dyDescent="0.25"/>
    <row r="3394" customFormat="1" x14ac:dyDescent="0.25"/>
    <row r="3395" customFormat="1" x14ac:dyDescent="0.25"/>
    <row r="3396" customFormat="1" x14ac:dyDescent="0.25"/>
    <row r="3397" customFormat="1" x14ac:dyDescent="0.25"/>
    <row r="3398" customFormat="1" x14ac:dyDescent="0.25"/>
    <row r="3399" customFormat="1" x14ac:dyDescent="0.25"/>
    <row r="3400" customFormat="1" x14ac:dyDescent="0.25"/>
    <row r="3401" customFormat="1" x14ac:dyDescent="0.25"/>
    <row r="3402" customFormat="1" x14ac:dyDescent="0.25"/>
    <row r="3403" customFormat="1" x14ac:dyDescent="0.25"/>
    <row r="3404" customFormat="1" x14ac:dyDescent="0.25"/>
    <row r="3405" customFormat="1" x14ac:dyDescent="0.25"/>
    <row r="3406" customFormat="1" x14ac:dyDescent="0.25"/>
    <row r="3407" customFormat="1" x14ac:dyDescent="0.25"/>
    <row r="3408" customFormat="1" x14ac:dyDescent="0.25"/>
    <row r="3409" customFormat="1" x14ac:dyDescent="0.25"/>
    <row r="3410" customFormat="1" x14ac:dyDescent="0.25"/>
    <row r="3411" customFormat="1" x14ac:dyDescent="0.25"/>
    <row r="3412" customFormat="1" x14ac:dyDescent="0.25"/>
    <row r="3413" customFormat="1" x14ac:dyDescent="0.25"/>
    <row r="3414" customFormat="1" x14ac:dyDescent="0.25"/>
    <row r="3415" customFormat="1" x14ac:dyDescent="0.25"/>
    <row r="3416" customFormat="1" x14ac:dyDescent="0.25"/>
    <row r="3417" customFormat="1" x14ac:dyDescent="0.25"/>
    <row r="3418" customFormat="1" x14ac:dyDescent="0.25"/>
    <row r="3419" customFormat="1" x14ac:dyDescent="0.25"/>
    <row r="3420" customFormat="1" x14ac:dyDescent="0.25"/>
    <row r="3421" customFormat="1" x14ac:dyDescent="0.25"/>
    <row r="3422" customFormat="1" x14ac:dyDescent="0.25"/>
    <row r="3423" customFormat="1" x14ac:dyDescent="0.25"/>
    <row r="3424" customFormat="1" x14ac:dyDescent="0.25"/>
    <row r="3425" customFormat="1" x14ac:dyDescent="0.25"/>
    <row r="3426" customFormat="1" x14ac:dyDescent="0.25"/>
    <row r="3427" customFormat="1" x14ac:dyDescent="0.25"/>
    <row r="3428" customFormat="1" x14ac:dyDescent="0.25"/>
    <row r="3429" customFormat="1" x14ac:dyDescent="0.25"/>
    <row r="3430" customFormat="1" x14ac:dyDescent="0.25"/>
    <row r="3431" customFormat="1" x14ac:dyDescent="0.25"/>
    <row r="3432" customFormat="1" x14ac:dyDescent="0.25"/>
    <row r="3433" customFormat="1" x14ac:dyDescent="0.25"/>
    <row r="3434" customFormat="1" x14ac:dyDescent="0.25"/>
    <row r="3435" customFormat="1" x14ac:dyDescent="0.25"/>
    <row r="3436" customFormat="1" x14ac:dyDescent="0.25"/>
    <row r="3437" customFormat="1" x14ac:dyDescent="0.25"/>
    <row r="3438" customFormat="1" x14ac:dyDescent="0.25"/>
    <row r="3439" customFormat="1" x14ac:dyDescent="0.25"/>
    <row r="3440" customFormat="1" x14ac:dyDescent="0.25"/>
    <row r="3441" customFormat="1" x14ac:dyDescent="0.25"/>
    <row r="3442" customFormat="1" x14ac:dyDescent="0.25"/>
    <row r="3443" customFormat="1" x14ac:dyDescent="0.25"/>
    <row r="3444" customFormat="1" x14ac:dyDescent="0.25"/>
    <row r="3445" customFormat="1" x14ac:dyDescent="0.25"/>
    <row r="3446" customFormat="1" x14ac:dyDescent="0.25"/>
    <row r="3447" customFormat="1" x14ac:dyDescent="0.25"/>
    <row r="3448" customFormat="1" x14ac:dyDescent="0.25"/>
    <row r="3449" customFormat="1" x14ac:dyDescent="0.25"/>
    <row r="3450" customFormat="1" x14ac:dyDescent="0.25"/>
    <row r="3451" customFormat="1" x14ac:dyDescent="0.25"/>
    <row r="3452" customFormat="1" x14ac:dyDescent="0.25"/>
    <row r="3453" customFormat="1" x14ac:dyDescent="0.25"/>
    <row r="3454" customFormat="1" x14ac:dyDescent="0.25"/>
    <row r="3455" customFormat="1" x14ac:dyDescent="0.25"/>
    <row r="3456" customFormat="1" x14ac:dyDescent="0.25"/>
    <row r="3457" customFormat="1" x14ac:dyDescent="0.25"/>
    <row r="3458" customFormat="1" x14ac:dyDescent="0.25"/>
    <row r="3459" customFormat="1" x14ac:dyDescent="0.25"/>
    <row r="3460" customFormat="1" x14ac:dyDescent="0.25"/>
    <row r="3461" customFormat="1" x14ac:dyDescent="0.25"/>
    <row r="3462" customFormat="1" x14ac:dyDescent="0.25"/>
    <row r="3463" customFormat="1" x14ac:dyDescent="0.25"/>
    <row r="3464" customFormat="1" x14ac:dyDescent="0.25"/>
    <row r="3465" customFormat="1" x14ac:dyDescent="0.25"/>
    <row r="3466" customFormat="1" x14ac:dyDescent="0.25"/>
    <row r="3467" customFormat="1" x14ac:dyDescent="0.25"/>
    <row r="3468" customFormat="1" x14ac:dyDescent="0.25"/>
    <row r="3469" customFormat="1" x14ac:dyDescent="0.25"/>
    <row r="3470" customFormat="1" x14ac:dyDescent="0.25"/>
    <row r="3471" customFormat="1" x14ac:dyDescent="0.25"/>
    <row r="3472" customFormat="1" x14ac:dyDescent="0.25"/>
    <row r="3473" customFormat="1" x14ac:dyDescent="0.25"/>
    <row r="3474" customFormat="1" x14ac:dyDescent="0.25"/>
    <row r="3475" customFormat="1" x14ac:dyDescent="0.25"/>
    <row r="3476" customFormat="1" x14ac:dyDescent="0.25"/>
    <row r="3477" customFormat="1" x14ac:dyDescent="0.25"/>
    <row r="3478" customFormat="1" x14ac:dyDescent="0.25"/>
    <row r="3479" customFormat="1" x14ac:dyDescent="0.25"/>
    <row r="3480" customFormat="1" x14ac:dyDescent="0.25"/>
    <row r="3481" customFormat="1" x14ac:dyDescent="0.25"/>
    <row r="3482" customFormat="1" x14ac:dyDescent="0.25"/>
    <row r="3483" customFormat="1" x14ac:dyDescent="0.25"/>
    <row r="3484" customFormat="1" x14ac:dyDescent="0.25"/>
    <row r="3485" customFormat="1" x14ac:dyDescent="0.25"/>
    <row r="3486" customFormat="1" x14ac:dyDescent="0.25"/>
    <row r="3487" customFormat="1" x14ac:dyDescent="0.25"/>
    <row r="3488" customFormat="1" x14ac:dyDescent="0.25"/>
    <row r="3489" customFormat="1" x14ac:dyDescent="0.25"/>
    <row r="3490" customFormat="1" x14ac:dyDescent="0.25"/>
    <row r="3491" customFormat="1" x14ac:dyDescent="0.25"/>
    <row r="3492" customFormat="1" x14ac:dyDescent="0.25"/>
    <row r="3493" customFormat="1" x14ac:dyDescent="0.25"/>
    <row r="3494" customFormat="1" x14ac:dyDescent="0.25"/>
    <row r="3495" customFormat="1" x14ac:dyDescent="0.25"/>
    <row r="3496" customFormat="1" x14ac:dyDescent="0.25"/>
    <row r="3497" customFormat="1" x14ac:dyDescent="0.25"/>
    <row r="3498" customFormat="1" x14ac:dyDescent="0.25"/>
    <row r="3499" customFormat="1" x14ac:dyDescent="0.25"/>
    <row r="3500" customFormat="1" x14ac:dyDescent="0.25"/>
    <row r="3501" customFormat="1" x14ac:dyDescent="0.25"/>
    <row r="3502" customFormat="1" x14ac:dyDescent="0.25"/>
    <row r="3503" customFormat="1" x14ac:dyDescent="0.25"/>
    <row r="3504" customFormat="1" x14ac:dyDescent="0.25"/>
    <row r="3505" customFormat="1" x14ac:dyDescent="0.25"/>
    <row r="3506" customFormat="1" x14ac:dyDescent="0.25"/>
    <row r="3507" customFormat="1" x14ac:dyDescent="0.25"/>
    <row r="3508" customFormat="1" x14ac:dyDescent="0.25"/>
    <row r="3509" customFormat="1" x14ac:dyDescent="0.25"/>
    <row r="3510" customFormat="1" x14ac:dyDescent="0.25"/>
    <row r="3511" customFormat="1" x14ac:dyDescent="0.25"/>
    <row r="3512" customFormat="1" x14ac:dyDescent="0.25"/>
    <row r="3513" customFormat="1" x14ac:dyDescent="0.25"/>
    <row r="3514" customFormat="1" x14ac:dyDescent="0.25"/>
    <row r="3515" customFormat="1" x14ac:dyDescent="0.25"/>
    <row r="3516" customFormat="1" x14ac:dyDescent="0.25"/>
    <row r="3517" customFormat="1" x14ac:dyDescent="0.25"/>
    <row r="3518" customFormat="1" x14ac:dyDescent="0.25"/>
    <row r="3519" customFormat="1" x14ac:dyDescent="0.25"/>
    <row r="3520" customFormat="1" x14ac:dyDescent="0.25"/>
    <row r="3521" customFormat="1" x14ac:dyDescent="0.25"/>
    <row r="3522" customFormat="1" x14ac:dyDescent="0.25"/>
    <row r="3523" customFormat="1" x14ac:dyDescent="0.25"/>
    <row r="3524" customFormat="1" x14ac:dyDescent="0.25"/>
    <row r="3525" customFormat="1" x14ac:dyDescent="0.25"/>
    <row r="3526" customFormat="1" x14ac:dyDescent="0.25"/>
    <row r="3527" customFormat="1" x14ac:dyDescent="0.25"/>
    <row r="3528" customFormat="1" x14ac:dyDescent="0.25"/>
    <row r="3529" customFormat="1" x14ac:dyDescent="0.25"/>
    <row r="3530" customFormat="1" x14ac:dyDescent="0.25"/>
    <row r="3531" customFormat="1" x14ac:dyDescent="0.25"/>
    <row r="3532" customFormat="1" x14ac:dyDescent="0.25"/>
    <row r="3533" customFormat="1" x14ac:dyDescent="0.25"/>
    <row r="3534" customFormat="1" x14ac:dyDescent="0.25"/>
    <row r="3535" customFormat="1" x14ac:dyDescent="0.25"/>
    <row r="3536" customFormat="1" x14ac:dyDescent="0.25"/>
    <row r="3537" customFormat="1" x14ac:dyDescent="0.25"/>
    <row r="3538" customFormat="1" x14ac:dyDescent="0.25"/>
    <row r="3539" customFormat="1" x14ac:dyDescent="0.25"/>
    <row r="3540" customFormat="1" x14ac:dyDescent="0.25"/>
    <row r="3541" customFormat="1" x14ac:dyDescent="0.25"/>
    <row r="3542" customFormat="1" x14ac:dyDescent="0.25"/>
    <row r="3543" customFormat="1" x14ac:dyDescent="0.25"/>
    <row r="3544" customFormat="1" x14ac:dyDescent="0.25"/>
    <row r="3545" customFormat="1" x14ac:dyDescent="0.25"/>
    <row r="3546" customFormat="1" x14ac:dyDescent="0.25"/>
    <row r="3547" customFormat="1" x14ac:dyDescent="0.25"/>
    <row r="3548" customFormat="1" x14ac:dyDescent="0.25"/>
    <row r="3549" customFormat="1" x14ac:dyDescent="0.25"/>
    <row r="3550" customFormat="1" x14ac:dyDescent="0.25"/>
    <row r="3551" customFormat="1" x14ac:dyDescent="0.25"/>
    <row r="3552" customFormat="1" x14ac:dyDescent="0.25"/>
    <row r="3553" customFormat="1" x14ac:dyDescent="0.25"/>
    <row r="3554" customFormat="1" x14ac:dyDescent="0.25"/>
    <row r="3555" customFormat="1" x14ac:dyDescent="0.25"/>
    <row r="3556" customFormat="1" x14ac:dyDescent="0.25"/>
    <row r="3557" customFormat="1" x14ac:dyDescent="0.25"/>
    <row r="3558" customFormat="1" x14ac:dyDescent="0.25"/>
    <row r="3559" customFormat="1" x14ac:dyDescent="0.25"/>
    <row r="3560" customFormat="1" x14ac:dyDescent="0.25"/>
    <row r="3561" customFormat="1" x14ac:dyDescent="0.25"/>
    <row r="3562" customFormat="1" x14ac:dyDescent="0.25"/>
    <row r="3563" customFormat="1" x14ac:dyDescent="0.25"/>
    <row r="3564" customFormat="1" x14ac:dyDescent="0.25"/>
    <row r="3565" customFormat="1" x14ac:dyDescent="0.25"/>
    <row r="3566" customFormat="1" x14ac:dyDescent="0.25"/>
    <row r="3567" customFormat="1" x14ac:dyDescent="0.25"/>
    <row r="3568" customFormat="1" x14ac:dyDescent="0.25"/>
    <row r="3569" customFormat="1" x14ac:dyDescent="0.25"/>
    <row r="3570" customFormat="1" x14ac:dyDescent="0.25"/>
    <row r="3571" customFormat="1" x14ac:dyDescent="0.25"/>
    <row r="3572" customFormat="1" x14ac:dyDescent="0.25"/>
    <row r="3573" customFormat="1" x14ac:dyDescent="0.25"/>
    <row r="3574" customFormat="1" x14ac:dyDescent="0.25"/>
    <row r="3575" customFormat="1" x14ac:dyDescent="0.25"/>
    <row r="3576" customFormat="1" x14ac:dyDescent="0.25"/>
    <row r="3577" customFormat="1" x14ac:dyDescent="0.25"/>
    <row r="3578" customFormat="1" x14ac:dyDescent="0.25"/>
    <row r="3579" customFormat="1" x14ac:dyDescent="0.25"/>
    <row r="3580" customFormat="1" x14ac:dyDescent="0.25"/>
    <row r="3581" customFormat="1" x14ac:dyDescent="0.25"/>
    <row r="3582" customFormat="1" x14ac:dyDescent="0.25"/>
    <row r="3583" customFormat="1" x14ac:dyDescent="0.25"/>
    <row r="3584" customFormat="1" x14ac:dyDescent="0.25"/>
    <row r="3585" customFormat="1" x14ac:dyDescent="0.25"/>
    <row r="3586" customFormat="1" x14ac:dyDescent="0.25"/>
    <row r="3587" customFormat="1" x14ac:dyDescent="0.25"/>
    <row r="3588" customFormat="1" x14ac:dyDescent="0.25"/>
    <row r="3589" customFormat="1" x14ac:dyDescent="0.25"/>
    <row r="3590" customFormat="1" x14ac:dyDescent="0.25"/>
    <row r="3591" customFormat="1" x14ac:dyDescent="0.25"/>
    <row r="3592" customFormat="1" x14ac:dyDescent="0.25"/>
    <row r="3593" customFormat="1" x14ac:dyDescent="0.25"/>
    <row r="3594" customFormat="1" x14ac:dyDescent="0.25"/>
    <row r="3595" customFormat="1" x14ac:dyDescent="0.25"/>
    <row r="3596" customFormat="1" x14ac:dyDescent="0.25"/>
    <row r="3597" customFormat="1" x14ac:dyDescent="0.25"/>
    <row r="3598" customFormat="1" x14ac:dyDescent="0.25"/>
    <row r="3599" customFormat="1" x14ac:dyDescent="0.25"/>
    <row r="3600" customFormat="1" x14ac:dyDescent="0.25"/>
    <row r="3601" customFormat="1" x14ac:dyDescent="0.25"/>
    <row r="3602" customFormat="1" x14ac:dyDescent="0.25"/>
    <row r="3603" customFormat="1" x14ac:dyDescent="0.25"/>
    <row r="3604" customFormat="1" x14ac:dyDescent="0.25"/>
    <row r="3605" customFormat="1" x14ac:dyDescent="0.25"/>
    <row r="3606" customFormat="1" x14ac:dyDescent="0.25"/>
    <row r="3607" customFormat="1" x14ac:dyDescent="0.25"/>
    <row r="3608" customFormat="1" x14ac:dyDescent="0.25"/>
    <row r="3609" customFormat="1" x14ac:dyDescent="0.25"/>
    <row r="3610" customFormat="1" x14ac:dyDescent="0.25"/>
    <row r="3611" customFormat="1" x14ac:dyDescent="0.25"/>
    <row r="3612" customFormat="1" x14ac:dyDescent="0.25"/>
    <row r="3613" customFormat="1" x14ac:dyDescent="0.25"/>
    <row r="3614" customFormat="1" x14ac:dyDescent="0.25"/>
    <row r="3615" customFormat="1" x14ac:dyDescent="0.25"/>
    <row r="3616" customFormat="1" x14ac:dyDescent="0.25"/>
    <row r="3617" customFormat="1" x14ac:dyDescent="0.25"/>
    <row r="3618" customFormat="1" x14ac:dyDescent="0.25"/>
    <row r="3619" customFormat="1" x14ac:dyDescent="0.25"/>
    <row r="3620" customFormat="1" x14ac:dyDescent="0.25"/>
    <row r="3621" customFormat="1" x14ac:dyDescent="0.25"/>
    <row r="3622" customFormat="1" x14ac:dyDescent="0.25"/>
    <row r="3623" customFormat="1" x14ac:dyDescent="0.25"/>
    <row r="3624" customFormat="1" x14ac:dyDescent="0.25"/>
    <row r="3625" customFormat="1" x14ac:dyDescent="0.25"/>
    <row r="3626" customFormat="1" x14ac:dyDescent="0.25"/>
    <row r="3627" customFormat="1" x14ac:dyDescent="0.25"/>
    <row r="3628" customFormat="1" x14ac:dyDescent="0.25"/>
    <row r="3629" customFormat="1" x14ac:dyDescent="0.25"/>
    <row r="3630" customFormat="1" x14ac:dyDescent="0.25"/>
    <row r="3631" customFormat="1" x14ac:dyDescent="0.25"/>
    <row r="3632" customFormat="1" x14ac:dyDescent="0.25"/>
    <row r="3633" customFormat="1" x14ac:dyDescent="0.25"/>
    <row r="3634" customFormat="1" x14ac:dyDescent="0.25"/>
    <row r="3635" customFormat="1" x14ac:dyDescent="0.25"/>
    <row r="3636" customFormat="1" x14ac:dyDescent="0.25"/>
    <row r="3637" customFormat="1" x14ac:dyDescent="0.25"/>
    <row r="3638" customFormat="1" x14ac:dyDescent="0.25"/>
    <row r="3639" customFormat="1" x14ac:dyDescent="0.25"/>
    <row r="3640" customFormat="1" x14ac:dyDescent="0.25"/>
    <row r="3641" customFormat="1" x14ac:dyDescent="0.25"/>
    <row r="3642" customFormat="1" x14ac:dyDescent="0.25"/>
    <row r="3643" customFormat="1" x14ac:dyDescent="0.25"/>
    <row r="3644" customFormat="1" x14ac:dyDescent="0.25"/>
    <row r="3645" customFormat="1" x14ac:dyDescent="0.25"/>
    <row r="3646" customFormat="1" x14ac:dyDescent="0.25"/>
    <row r="3647" customFormat="1" x14ac:dyDescent="0.25"/>
    <row r="3648" customFormat="1" x14ac:dyDescent="0.25"/>
    <row r="3649" customFormat="1" x14ac:dyDescent="0.25"/>
    <row r="3650" customFormat="1" x14ac:dyDescent="0.25"/>
    <row r="3651" customFormat="1" x14ac:dyDescent="0.25"/>
    <row r="3652" customFormat="1" x14ac:dyDescent="0.25"/>
    <row r="3653" customFormat="1" x14ac:dyDescent="0.25"/>
    <row r="3654" customFormat="1" x14ac:dyDescent="0.25"/>
    <row r="3655" customFormat="1" x14ac:dyDescent="0.25"/>
    <row r="3656" customFormat="1" x14ac:dyDescent="0.25"/>
    <row r="3657" customFormat="1" x14ac:dyDescent="0.25"/>
    <row r="3658" customFormat="1" x14ac:dyDescent="0.25"/>
    <row r="3659" customFormat="1" x14ac:dyDescent="0.25"/>
    <row r="3660" customFormat="1" x14ac:dyDescent="0.25"/>
    <row r="3661" customFormat="1" x14ac:dyDescent="0.25"/>
    <row r="3662" customFormat="1" x14ac:dyDescent="0.25"/>
    <row r="3663" customFormat="1" x14ac:dyDescent="0.25"/>
    <row r="3664" customFormat="1" x14ac:dyDescent="0.25"/>
    <row r="3665" customFormat="1" x14ac:dyDescent="0.25"/>
    <row r="3666" customFormat="1" x14ac:dyDescent="0.25"/>
    <row r="3667" customFormat="1" x14ac:dyDescent="0.25"/>
    <row r="3668" customFormat="1" x14ac:dyDescent="0.25"/>
    <row r="3669" customFormat="1" x14ac:dyDescent="0.25"/>
    <row r="3670" customFormat="1" x14ac:dyDescent="0.25"/>
    <row r="3671" customFormat="1" x14ac:dyDescent="0.25"/>
    <row r="3672" customFormat="1" x14ac:dyDescent="0.25"/>
    <row r="3673" customFormat="1" x14ac:dyDescent="0.25"/>
    <row r="3674" customFormat="1" x14ac:dyDescent="0.25"/>
    <row r="3675" customFormat="1" x14ac:dyDescent="0.25"/>
    <row r="3676" customFormat="1" x14ac:dyDescent="0.25"/>
    <row r="3677" customFormat="1" x14ac:dyDescent="0.25"/>
    <row r="3678" customFormat="1" x14ac:dyDescent="0.25"/>
    <row r="3679" customFormat="1" x14ac:dyDescent="0.25"/>
    <row r="3680" customFormat="1" x14ac:dyDescent="0.25"/>
    <row r="3681" customFormat="1" x14ac:dyDescent="0.25"/>
    <row r="3682" customFormat="1" x14ac:dyDescent="0.25"/>
    <row r="3683" customFormat="1" x14ac:dyDescent="0.25"/>
    <row r="3684" customFormat="1" x14ac:dyDescent="0.25"/>
    <row r="3685" customFormat="1" x14ac:dyDescent="0.25"/>
    <row r="3686" customFormat="1" x14ac:dyDescent="0.25"/>
    <row r="3687" customFormat="1" x14ac:dyDescent="0.25"/>
    <row r="3688" customFormat="1" x14ac:dyDescent="0.25"/>
    <row r="3689" customFormat="1" x14ac:dyDescent="0.25"/>
    <row r="3690" customFormat="1" x14ac:dyDescent="0.25"/>
    <row r="3691" customFormat="1" x14ac:dyDescent="0.25"/>
    <row r="3692" customFormat="1" x14ac:dyDescent="0.25"/>
    <row r="3693" customFormat="1" x14ac:dyDescent="0.25"/>
    <row r="3694" customFormat="1" x14ac:dyDescent="0.25"/>
    <row r="3695" customFormat="1" x14ac:dyDescent="0.25"/>
    <row r="3696" customFormat="1" x14ac:dyDescent="0.25"/>
    <row r="3697" customFormat="1" x14ac:dyDescent="0.25"/>
    <row r="3698" customFormat="1" x14ac:dyDescent="0.25"/>
    <row r="3699" customFormat="1" x14ac:dyDescent="0.25"/>
    <row r="3700" customFormat="1" x14ac:dyDescent="0.25"/>
    <row r="3701" customFormat="1" x14ac:dyDescent="0.25"/>
    <row r="3702" customFormat="1" x14ac:dyDescent="0.25"/>
    <row r="3703" customFormat="1" x14ac:dyDescent="0.25"/>
    <row r="3704" customFormat="1" x14ac:dyDescent="0.25"/>
    <row r="3705" customFormat="1" x14ac:dyDescent="0.25"/>
    <row r="3706" customFormat="1" x14ac:dyDescent="0.25"/>
    <row r="3707" customFormat="1" x14ac:dyDescent="0.25"/>
    <row r="3708" customFormat="1" x14ac:dyDescent="0.25"/>
    <row r="3709" customFormat="1" x14ac:dyDescent="0.25"/>
    <row r="3710" customFormat="1" x14ac:dyDescent="0.25"/>
    <row r="3711" customFormat="1" x14ac:dyDescent="0.25"/>
    <row r="3712" customFormat="1" x14ac:dyDescent="0.25"/>
    <row r="3713" customFormat="1" x14ac:dyDescent="0.25"/>
    <row r="3714" customFormat="1" x14ac:dyDescent="0.25"/>
    <row r="3715" customFormat="1" x14ac:dyDescent="0.25"/>
    <row r="3716" customFormat="1" x14ac:dyDescent="0.25"/>
    <row r="3717" customFormat="1" x14ac:dyDescent="0.25"/>
    <row r="3718" customFormat="1" x14ac:dyDescent="0.25"/>
    <row r="3719" customFormat="1" x14ac:dyDescent="0.25"/>
    <row r="3720" customFormat="1" x14ac:dyDescent="0.25"/>
    <row r="3721" customFormat="1" x14ac:dyDescent="0.25"/>
    <row r="3722" customFormat="1" x14ac:dyDescent="0.25"/>
    <row r="3723" customFormat="1" x14ac:dyDescent="0.25"/>
    <row r="3724" customFormat="1" x14ac:dyDescent="0.25"/>
    <row r="3725" customFormat="1" x14ac:dyDescent="0.25"/>
    <row r="3726" customFormat="1" x14ac:dyDescent="0.25"/>
    <row r="3727" customFormat="1" x14ac:dyDescent="0.25"/>
    <row r="3728" customFormat="1" x14ac:dyDescent="0.25"/>
    <row r="3729" customFormat="1" x14ac:dyDescent="0.25"/>
    <row r="3730" customFormat="1" x14ac:dyDescent="0.25"/>
    <row r="3731" customFormat="1" x14ac:dyDescent="0.25"/>
    <row r="3732" customFormat="1" x14ac:dyDescent="0.25"/>
    <row r="3733" customFormat="1" x14ac:dyDescent="0.25"/>
    <row r="3734" customFormat="1" x14ac:dyDescent="0.25"/>
    <row r="3735" customFormat="1" x14ac:dyDescent="0.25"/>
    <row r="3736" customFormat="1" x14ac:dyDescent="0.25"/>
    <row r="3737" customFormat="1" x14ac:dyDescent="0.25"/>
    <row r="3738" customFormat="1" x14ac:dyDescent="0.25"/>
    <row r="3739" customFormat="1" x14ac:dyDescent="0.25"/>
    <row r="3740" customFormat="1" x14ac:dyDescent="0.25"/>
    <row r="3741" customFormat="1" x14ac:dyDescent="0.25"/>
    <row r="3742" customFormat="1" x14ac:dyDescent="0.25"/>
    <row r="3743" customFormat="1" x14ac:dyDescent="0.25"/>
    <row r="3744" customFormat="1" x14ac:dyDescent="0.25"/>
    <row r="3745" customFormat="1" x14ac:dyDescent="0.25"/>
    <row r="3746" customFormat="1" x14ac:dyDescent="0.25"/>
    <row r="3747" customFormat="1" x14ac:dyDescent="0.25"/>
    <row r="3748" customFormat="1" x14ac:dyDescent="0.25"/>
    <row r="3749" customFormat="1" x14ac:dyDescent="0.25"/>
    <row r="3750" customFormat="1" x14ac:dyDescent="0.25"/>
    <row r="3751" customFormat="1" x14ac:dyDescent="0.25"/>
    <row r="3752" customFormat="1" x14ac:dyDescent="0.25"/>
    <row r="3753" customFormat="1" x14ac:dyDescent="0.25"/>
    <row r="3754" customFormat="1" x14ac:dyDescent="0.25"/>
    <row r="3755" customFormat="1" x14ac:dyDescent="0.25"/>
    <row r="3756" customFormat="1" x14ac:dyDescent="0.25"/>
    <row r="3757" customFormat="1" x14ac:dyDescent="0.25"/>
    <row r="3758" customFormat="1" x14ac:dyDescent="0.25"/>
    <row r="3759" customFormat="1" x14ac:dyDescent="0.25"/>
    <row r="3760" customFormat="1" x14ac:dyDescent="0.25"/>
    <row r="3761" customFormat="1" x14ac:dyDescent="0.25"/>
    <row r="3762" customFormat="1" x14ac:dyDescent="0.25"/>
    <row r="3763" customFormat="1" x14ac:dyDescent="0.25"/>
    <row r="3764" customFormat="1" x14ac:dyDescent="0.25"/>
    <row r="3765" customFormat="1" x14ac:dyDescent="0.25"/>
    <row r="3766" customFormat="1" x14ac:dyDescent="0.25"/>
    <row r="3767" customFormat="1" x14ac:dyDescent="0.25"/>
    <row r="3768" customFormat="1" x14ac:dyDescent="0.25"/>
    <row r="3769" customFormat="1" x14ac:dyDescent="0.25"/>
    <row r="3770" customFormat="1" x14ac:dyDescent="0.25"/>
    <row r="3771" customFormat="1" x14ac:dyDescent="0.25"/>
    <row r="3772" customFormat="1" x14ac:dyDescent="0.25"/>
    <row r="3773" customFormat="1" x14ac:dyDescent="0.25"/>
    <row r="3774" customFormat="1" x14ac:dyDescent="0.25"/>
    <row r="3775" customFormat="1" x14ac:dyDescent="0.25"/>
    <row r="3776" customFormat="1" x14ac:dyDescent="0.25"/>
    <row r="3777" customFormat="1" x14ac:dyDescent="0.25"/>
    <row r="3778" customFormat="1" x14ac:dyDescent="0.25"/>
    <row r="3779" customFormat="1" x14ac:dyDescent="0.25"/>
    <row r="3780" customFormat="1" x14ac:dyDescent="0.25"/>
    <row r="3781" customFormat="1" x14ac:dyDescent="0.25"/>
    <row r="3782" customFormat="1" x14ac:dyDescent="0.25"/>
    <row r="3783" customFormat="1" x14ac:dyDescent="0.25"/>
    <row r="3784" customFormat="1" x14ac:dyDescent="0.25"/>
    <row r="3785" customFormat="1" x14ac:dyDescent="0.25"/>
    <row r="3786" customFormat="1" x14ac:dyDescent="0.25"/>
    <row r="3787" customFormat="1" x14ac:dyDescent="0.25"/>
    <row r="3788" customFormat="1" x14ac:dyDescent="0.25"/>
    <row r="3789" customFormat="1" x14ac:dyDescent="0.25"/>
    <row r="3790" customFormat="1" x14ac:dyDescent="0.25"/>
    <row r="3791" customFormat="1" x14ac:dyDescent="0.25"/>
    <row r="3792" customFormat="1" x14ac:dyDescent="0.25"/>
    <row r="3793" customFormat="1" x14ac:dyDescent="0.25"/>
    <row r="3794" customFormat="1" x14ac:dyDescent="0.25"/>
    <row r="3795" customFormat="1" x14ac:dyDescent="0.25"/>
    <row r="3796" customFormat="1" x14ac:dyDescent="0.25"/>
    <row r="3797" customFormat="1" x14ac:dyDescent="0.25"/>
    <row r="3798" customFormat="1" x14ac:dyDescent="0.25"/>
    <row r="3799" customFormat="1" x14ac:dyDescent="0.25"/>
    <row r="3800" customFormat="1" x14ac:dyDescent="0.25"/>
    <row r="3801" customFormat="1" x14ac:dyDescent="0.25"/>
    <row r="3802" customFormat="1" x14ac:dyDescent="0.25"/>
    <row r="3803" customFormat="1" x14ac:dyDescent="0.25"/>
    <row r="3804" customFormat="1" x14ac:dyDescent="0.25"/>
    <row r="3805" customFormat="1" x14ac:dyDescent="0.25"/>
    <row r="3806" customFormat="1" x14ac:dyDescent="0.25"/>
    <row r="3807" customFormat="1" x14ac:dyDescent="0.25"/>
    <row r="3808" customFormat="1" x14ac:dyDescent="0.25"/>
    <row r="3809" customFormat="1" x14ac:dyDescent="0.25"/>
    <row r="3810" customFormat="1" x14ac:dyDescent="0.25"/>
    <row r="3811" customFormat="1" x14ac:dyDescent="0.25"/>
    <row r="3812" customFormat="1" x14ac:dyDescent="0.25"/>
    <row r="3813" customFormat="1" x14ac:dyDescent="0.25"/>
    <row r="3814" customFormat="1" x14ac:dyDescent="0.25"/>
    <row r="3815" customFormat="1" x14ac:dyDescent="0.25"/>
    <row r="3816" customFormat="1" x14ac:dyDescent="0.25"/>
    <row r="3817" customFormat="1" x14ac:dyDescent="0.25"/>
    <row r="3818" customFormat="1" x14ac:dyDescent="0.25"/>
    <row r="3819" customFormat="1" x14ac:dyDescent="0.25"/>
    <row r="3820" customFormat="1" x14ac:dyDescent="0.25"/>
    <row r="3821" customFormat="1" x14ac:dyDescent="0.25"/>
    <row r="3822" customFormat="1" x14ac:dyDescent="0.25"/>
    <row r="3823" customFormat="1" x14ac:dyDescent="0.25"/>
    <row r="3824" customFormat="1" x14ac:dyDescent="0.25"/>
    <row r="3825" customFormat="1" x14ac:dyDescent="0.25"/>
    <row r="3826" customFormat="1" x14ac:dyDescent="0.25"/>
    <row r="3827" customFormat="1" x14ac:dyDescent="0.25"/>
    <row r="3828" customFormat="1" x14ac:dyDescent="0.25"/>
    <row r="3829" customFormat="1" x14ac:dyDescent="0.25"/>
    <row r="3830" customFormat="1" x14ac:dyDescent="0.25"/>
    <row r="3831" customFormat="1" x14ac:dyDescent="0.25"/>
    <row r="3832" customFormat="1" x14ac:dyDescent="0.25"/>
    <row r="3833" customFormat="1" x14ac:dyDescent="0.25"/>
    <row r="3834" customFormat="1" x14ac:dyDescent="0.25"/>
    <row r="3835" customFormat="1" x14ac:dyDescent="0.25"/>
    <row r="3836" customFormat="1" x14ac:dyDescent="0.25"/>
    <row r="3837" customFormat="1" x14ac:dyDescent="0.25"/>
    <row r="3838" customFormat="1" x14ac:dyDescent="0.25"/>
    <row r="3839" customFormat="1" x14ac:dyDescent="0.25"/>
    <row r="3840" customFormat="1" x14ac:dyDescent="0.25"/>
    <row r="3841" customFormat="1" x14ac:dyDescent="0.25"/>
    <row r="3842" customFormat="1" x14ac:dyDescent="0.25"/>
    <row r="3843" customFormat="1" x14ac:dyDescent="0.25"/>
    <row r="3844" customFormat="1" x14ac:dyDescent="0.25"/>
    <row r="3845" customFormat="1" x14ac:dyDescent="0.25"/>
    <row r="3846" customFormat="1" x14ac:dyDescent="0.25"/>
    <row r="3847" customFormat="1" x14ac:dyDescent="0.25"/>
    <row r="3848" customFormat="1" x14ac:dyDescent="0.25"/>
    <row r="3849" customFormat="1" x14ac:dyDescent="0.25"/>
    <row r="3850" customFormat="1" x14ac:dyDescent="0.25"/>
    <row r="3851" customFormat="1" x14ac:dyDescent="0.25"/>
    <row r="3852" customFormat="1" x14ac:dyDescent="0.25"/>
    <row r="3853" customFormat="1" x14ac:dyDescent="0.25"/>
    <row r="3854" customFormat="1" x14ac:dyDescent="0.25"/>
    <row r="3855" customFormat="1" x14ac:dyDescent="0.25"/>
    <row r="3856" customFormat="1" x14ac:dyDescent="0.25"/>
    <row r="3857" customFormat="1" x14ac:dyDescent="0.25"/>
    <row r="3858" customFormat="1" x14ac:dyDescent="0.25"/>
    <row r="3859" customFormat="1" x14ac:dyDescent="0.25"/>
    <row r="3860" customFormat="1" x14ac:dyDescent="0.25"/>
    <row r="3861" customFormat="1" x14ac:dyDescent="0.25"/>
    <row r="3862" customFormat="1" x14ac:dyDescent="0.25"/>
    <row r="3863" customFormat="1" x14ac:dyDescent="0.25"/>
    <row r="3864" customFormat="1" x14ac:dyDescent="0.25"/>
    <row r="3865" customFormat="1" x14ac:dyDescent="0.25"/>
    <row r="3866" customFormat="1" x14ac:dyDescent="0.25"/>
    <row r="3867" customFormat="1" x14ac:dyDescent="0.25"/>
    <row r="3868" customFormat="1" x14ac:dyDescent="0.25"/>
    <row r="3869" customFormat="1" x14ac:dyDescent="0.25"/>
    <row r="3870" customFormat="1" x14ac:dyDescent="0.25"/>
    <row r="3871" customFormat="1" x14ac:dyDescent="0.25"/>
    <row r="3872" customFormat="1" x14ac:dyDescent="0.25"/>
    <row r="3873" customFormat="1" x14ac:dyDescent="0.25"/>
    <row r="3874" customFormat="1" x14ac:dyDescent="0.25"/>
    <row r="3875" customFormat="1" x14ac:dyDescent="0.25"/>
    <row r="3876" customFormat="1" x14ac:dyDescent="0.25"/>
    <row r="3877" customFormat="1" x14ac:dyDescent="0.25"/>
    <row r="3878" customFormat="1" x14ac:dyDescent="0.25"/>
    <row r="3879" customFormat="1" x14ac:dyDescent="0.25"/>
    <row r="3880" customFormat="1" x14ac:dyDescent="0.25"/>
    <row r="3881" customFormat="1" x14ac:dyDescent="0.25"/>
    <row r="3882" customFormat="1" x14ac:dyDescent="0.25"/>
    <row r="3883" customFormat="1" x14ac:dyDescent="0.25"/>
    <row r="3884" customFormat="1" x14ac:dyDescent="0.25"/>
    <row r="3885" customFormat="1" x14ac:dyDescent="0.25"/>
    <row r="3886" customFormat="1" x14ac:dyDescent="0.25"/>
    <row r="3887" customFormat="1" x14ac:dyDescent="0.25"/>
    <row r="3888" customFormat="1" x14ac:dyDescent="0.25"/>
    <row r="3889" customFormat="1" x14ac:dyDescent="0.25"/>
    <row r="3890" customFormat="1" x14ac:dyDescent="0.25"/>
    <row r="3891" customFormat="1" x14ac:dyDescent="0.25"/>
    <row r="3892" customFormat="1" x14ac:dyDescent="0.25"/>
    <row r="3893" customFormat="1" x14ac:dyDescent="0.25"/>
    <row r="3894" customFormat="1" x14ac:dyDescent="0.25"/>
    <row r="3895" customFormat="1" x14ac:dyDescent="0.25"/>
    <row r="3896" customFormat="1" x14ac:dyDescent="0.25"/>
    <row r="3897" customFormat="1" x14ac:dyDescent="0.25"/>
    <row r="3898" customFormat="1" x14ac:dyDescent="0.25"/>
    <row r="3899" customFormat="1" x14ac:dyDescent="0.25"/>
    <row r="3900" customFormat="1" x14ac:dyDescent="0.25"/>
    <row r="3901" customFormat="1" x14ac:dyDescent="0.25"/>
    <row r="3902" customFormat="1" x14ac:dyDescent="0.25"/>
    <row r="3903" customFormat="1" x14ac:dyDescent="0.25"/>
    <row r="3904" customFormat="1" x14ac:dyDescent="0.25"/>
    <row r="3905" customFormat="1" x14ac:dyDescent="0.25"/>
    <row r="3906" customFormat="1" x14ac:dyDescent="0.25"/>
    <row r="3907" customFormat="1" x14ac:dyDescent="0.25"/>
    <row r="3908" customFormat="1" x14ac:dyDescent="0.25"/>
    <row r="3909" customFormat="1" x14ac:dyDescent="0.25"/>
    <row r="3910" customFormat="1" x14ac:dyDescent="0.25"/>
    <row r="3911" customFormat="1" x14ac:dyDescent="0.25"/>
    <row r="3912" customFormat="1" x14ac:dyDescent="0.25"/>
    <row r="3913" customFormat="1" x14ac:dyDescent="0.25"/>
    <row r="3914" customFormat="1" x14ac:dyDescent="0.25"/>
    <row r="3915" customFormat="1" x14ac:dyDescent="0.25"/>
    <row r="3916" customFormat="1" x14ac:dyDescent="0.25"/>
    <row r="3917" customFormat="1" x14ac:dyDescent="0.25"/>
    <row r="3918" customFormat="1" x14ac:dyDescent="0.25"/>
    <row r="3919" customFormat="1" x14ac:dyDescent="0.25"/>
    <row r="3920" customFormat="1" x14ac:dyDescent="0.25"/>
    <row r="3921" customFormat="1" x14ac:dyDescent="0.25"/>
    <row r="3922" customFormat="1" x14ac:dyDescent="0.25"/>
    <row r="3923" customFormat="1" x14ac:dyDescent="0.25"/>
    <row r="3924" customFormat="1" x14ac:dyDescent="0.25"/>
    <row r="3925" customFormat="1" x14ac:dyDescent="0.25"/>
    <row r="3926" customFormat="1" x14ac:dyDescent="0.25"/>
    <row r="3927" customFormat="1" x14ac:dyDescent="0.25"/>
    <row r="3928" customFormat="1" x14ac:dyDescent="0.25"/>
    <row r="3929" customFormat="1" x14ac:dyDescent="0.25"/>
    <row r="3930" customFormat="1" x14ac:dyDescent="0.25"/>
    <row r="3931" customFormat="1" x14ac:dyDescent="0.25"/>
    <row r="3932" customFormat="1" x14ac:dyDescent="0.25"/>
    <row r="3933" customFormat="1" x14ac:dyDescent="0.25"/>
    <row r="3934" customFormat="1" x14ac:dyDescent="0.25"/>
    <row r="3935" customFormat="1" x14ac:dyDescent="0.25"/>
    <row r="3936" customFormat="1" x14ac:dyDescent="0.25"/>
    <row r="3937" customFormat="1" x14ac:dyDescent="0.25"/>
    <row r="3938" customFormat="1" x14ac:dyDescent="0.25"/>
    <row r="3939" customFormat="1" x14ac:dyDescent="0.25"/>
    <row r="3940" customFormat="1" x14ac:dyDescent="0.25"/>
    <row r="3941" customFormat="1" x14ac:dyDescent="0.25"/>
    <row r="3942" customFormat="1" x14ac:dyDescent="0.25"/>
    <row r="3943" customFormat="1" x14ac:dyDescent="0.25"/>
    <row r="3944" customFormat="1" x14ac:dyDescent="0.25"/>
    <row r="3945" customFormat="1" x14ac:dyDescent="0.25"/>
    <row r="3946" customFormat="1" x14ac:dyDescent="0.25"/>
    <row r="3947" customFormat="1" x14ac:dyDescent="0.25"/>
    <row r="3948" customFormat="1" x14ac:dyDescent="0.25"/>
    <row r="3949" customFormat="1" x14ac:dyDescent="0.25"/>
    <row r="3950" customFormat="1" x14ac:dyDescent="0.25"/>
    <row r="3951" customFormat="1" x14ac:dyDescent="0.25"/>
    <row r="3952" customFormat="1" x14ac:dyDescent="0.25"/>
    <row r="3953" customFormat="1" x14ac:dyDescent="0.25"/>
    <row r="3954" customFormat="1" x14ac:dyDescent="0.25"/>
    <row r="3955" customFormat="1" x14ac:dyDescent="0.25"/>
    <row r="3956" customFormat="1" x14ac:dyDescent="0.25"/>
    <row r="3957" customFormat="1" x14ac:dyDescent="0.25"/>
    <row r="3958" customFormat="1" x14ac:dyDescent="0.25"/>
    <row r="3959" customFormat="1" x14ac:dyDescent="0.25"/>
    <row r="3960" customFormat="1" x14ac:dyDescent="0.25"/>
    <row r="3961" customFormat="1" x14ac:dyDescent="0.25"/>
    <row r="3962" customFormat="1" x14ac:dyDescent="0.25"/>
    <row r="3963" customFormat="1" x14ac:dyDescent="0.25"/>
    <row r="3964" customFormat="1" x14ac:dyDescent="0.25"/>
    <row r="3965" customFormat="1" x14ac:dyDescent="0.25"/>
    <row r="3966" customFormat="1" x14ac:dyDescent="0.25"/>
    <row r="3967" customFormat="1" x14ac:dyDescent="0.25"/>
    <row r="3968" customFormat="1" x14ac:dyDescent="0.25"/>
    <row r="3969" customFormat="1" x14ac:dyDescent="0.25"/>
    <row r="3970" customFormat="1" x14ac:dyDescent="0.25"/>
    <row r="3971" customFormat="1" x14ac:dyDescent="0.25"/>
    <row r="3972" customFormat="1" x14ac:dyDescent="0.25"/>
    <row r="3973" customFormat="1" x14ac:dyDescent="0.25"/>
    <row r="3974" customFormat="1" x14ac:dyDescent="0.25"/>
    <row r="3975" customFormat="1" x14ac:dyDescent="0.25"/>
    <row r="3976" customFormat="1" x14ac:dyDescent="0.25"/>
    <row r="3977" customFormat="1" x14ac:dyDescent="0.25"/>
    <row r="3978" customFormat="1" x14ac:dyDescent="0.25"/>
    <row r="3979" customFormat="1" x14ac:dyDescent="0.25"/>
    <row r="3980" customFormat="1" x14ac:dyDescent="0.25"/>
    <row r="3981" customFormat="1" x14ac:dyDescent="0.25"/>
    <row r="3982" customFormat="1" x14ac:dyDescent="0.25"/>
    <row r="3983" customFormat="1" x14ac:dyDescent="0.25"/>
    <row r="3984" customFormat="1" x14ac:dyDescent="0.25"/>
    <row r="3985" customFormat="1" x14ac:dyDescent="0.25"/>
    <row r="3986" customFormat="1" x14ac:dyDescent="0.25"/>
    <row r="3987" customFormat="1" x14ac:dyDescent="0.25"/>
    <row r="3988" customFormat="1" x14ac:dyDescent="0.25"/>
    <row r="3989" customFormat="1" x14ac:dyDescent="0.25"/>
    <row r="3990" customFormat="1" x14ac:dyDescent="0.25"/>
    <row r="3991" customFormat="1" x14ac:dyDescent="0.25"/>
    <row r="3992" customFormat="1" x14ac:dyDescent="0.25"/>
    <row r="3993" customFormat="1" x14ac:dyDescent="0.25"/>
    <row r="3994" customFormat="1" x14ac:dyDescent="0.25"/>
    <row r="3995" customFormat="1" x14ac:dyDescent="0.25"/>
    <row r="3996" customFormat="1" x14ac:dyDescent="0.25"/>
    <row r="3997" customFormat="1" x14ac:dyDescent="0.25"/>
    <row r="3998" customFormat="1" x14ac:dyDescent="0.25"/>
    <row r="3999" customFormat="1" x14ac:dyDescent="0.25"/>
    <row r="4000" customFormat="1" x14ac:dyDescent="0.25"/>
    <row r="4001" customFormat="1" x14ac:dyDescent="0.25"/>
    <row r="4002" customFormat="1" x14ac:dyDescent="0.25"/>
    <row r="4003" customFormat="1" x14ac:dyDescent="0.25"/>
    <row r="4004" customFormat="1" x14ac:dyDescent="0.25"/>
    <row r="4005" customFormat="1" x14ac:dyDescent="0.25"/>
    <row r="4006" customFormat="1" x14ac:dyDescent="0.25"/>
    <row r="4007" customFormat="1" x14ac:dyDescent="0.25"/>
    <row r="4008" customFormat="1" x14ac:dyDescent="0.25"/>
    <row r="4009" customFormat="1" x14ac:dyDescent="0.25"/>
    <row r="4010" customFormat="1" x14ac:dyDescent="0.25"/>
    <row r="4011" customFormat="1" x14ac:dyDescent="0.25"/>
    <row r="4012" customFormat="1" x14ac:dyDescent="0.25"/>
    <row r="4013" customFormat="1" x14ac:dyDescent="0.25"/>
    <row r="4014" customFormat="1" x14ac:dyDescent="0.25"/>
    <row r="4015" customFormat="1" x14ac:dyDescent="0.25"/>
    <row r="4016" customFormat="1" x14ac:dyDescent="0.25"/>
    <row r="4017" customFormat="1" x14ac:dyDescent="0.25"/>
    <row r="4018" customFormat="1" x14ac:dyDescent="0.25"/>
    <row r="4019" customFormat="1" x14ac:dyDescent="0.25"/>
    <row r="4020" customFormat="1" x14ac:dyDescent="0.25"/>
    <row r="4021" customFormat="1" x14ac:dyDescent="0.25"/>
    <row r="4022" customFormat="1" x14ac:dyDescent="0.25"/>
    <row r="4023" customFormat="1" x14ac:dyDescent="0.25"/>
    <row r="4024" customFormat="1" x14ac:dyDescent="0.25"/>
    <row r="4025" customFormat="1" x14ac:dyDescent="0.25"/>
    <row r="4026" customFormat="1" x14ac:dyDescent="0.25"/>
    <row r="4027" customFormat="1" x14ac:dyDescent="0.25"/>
    <row r="4028" customFormat="1" x14ac:dyDescent="0.25"/>
    <row r="4029" customFormat="1" x14ac:dyDescent="0.25"/>
    <row r="4030" customFormat="1" x14ac:dyDescent="0.25"/>
    <row r="4031" customFormat="1" x14ac:dyDescent="0.25"/>
    <row r="4032" customFormat="1" x14ac:dyDescent="0.25"/>
    <row r="4033" customFormat="1" x14ac:dyDescent="0.25"/>
    <row r="4034" customFormat="1" x14ac:dyDescent="0.25"/>
    <row r="4035" customFormat="1" x14ac:dyDescent="0.25"/>
    <row r="4036" customFormat="1" x14ac:dyDescent="0.25"/>
    <row r="4037" customFormat="1" x14ac:dyDescent="0.25"/>
    <row r="4038" customFormat="1" x14ac:dyDescent="0.25"/>
    <row r="4039" customFormat="1" x14ac:dyDescent="0.25"/>
    <row r="4040" customFormat="1" x14ac:dyDescent="0.25"/>
    <row r="4041" customFormat="1" x14ac:dyDescent="0.25"/>
    <row r="4042" customFormat="1" x14ac:dyDescent="0.25"/>
    <row r="4043" customFormat="1" x14ac:dyDescent="0.25"/>
    <row r="4044" customFormat="1" x14ac:dyDescent="0.25"/>
    <row r="4045" customFormat="1" x14ac:dyDescent="0.25"/>
    <row r="4046" customFormat="1" x14ac:dyDescent="0.25"/>
    <row r="4047" customFormat="1" x14ac:dyDescent="0.25"/>
    <row r="4048" customFormat="1" x14ac:dyDescent="0.25"/>
    <row r="4049" customFormat="1" x14ac:dyDescent="0.25"/>
    <row r="4050" customFormat="1" x14ac:dyDescent="0.25"/>
    <row r="4051" customFormat="1" x14ac:dyDescent="0.25"/>
    <row r="4052" customFormat="1" x14ac:dyDescent="0.25"/>
    <row r="4053" customFormat="1" x14ac:dyDescent="0.25"/>
    <row r="4054" customFormat="1" x14ac:dyDescent="0.25"/>
    <row r="4055" customFormat="1" x14ac:dyDescent="0.25"/>
    <row r="4056" customFormat="1" x14ac:dyDescent="0.25"/>
    <row r="4057" customFormat="1" x14ac:dyDescent="0.25"/>
    <row r="4058" customFormat="1" x14ac:dyDescent="0.25"/>
    <row r="4059" customFormat="1" x14ac:dyDescent="0.25"/>
    <row r="4060" customFormat="1" x14ac:dyDescent="0.25"/>
    <row r="4061" customFormat="1" x14ac:dyDescent="0.25"/>
    <row r="4062" customFormat="1" x14ac:dyDescent="0.25"/>
    <row r="4063" customFormat="1" x14ac:dyDescent="0.25"/>
    <row r="4064" customFormat="1" x14ac:dyDescent="0.25"/>
    <row r="4065" customFormat="1" x14ac:dyDescent="0.25"/>
    <row r="4066" customFormat="1" x14ac:dyDescent="0.25"/>
    <row r="4067" customFormat="1" x14ac:dyDescent="0.25"/>
    <row r="4068" customFormat="1" x14ac:dyDescent="0.25"/>
    <row r="4069" customFormat="1" x14ac:dyDescent="0.25"/>
    <row r="4070" customFormat="1" x14ac:dyDescent="0.25"/>
    <row r="4071" customFormat="1" x14ac:dyDescent="0.25"/>
    <row r="4072" customFormat="1" x14ac:dyDescent="0.25"/>
    <row r="4073" customFormat="1" x14ac:dyDescent="0.25"/>
    <row r="4074" customFormat="1" x14ac:dyDescent="0.25"/>
    <row r="4075" customFormat="1" x14ac:dyDescent="0.25"/>
    <row r="4076" customFormat="1" x14ac:dyDescent="0.25"/>
    <row r="4077" customFormat="1" x14ac:dyDescent="0.25"/>
    <row r="4078" customFormat="1" x14ac:dyDescent="0.25"/>
    <row r="4079" customFormat="1" x14ac:dyDescent="0.25"/>
    <row r="4080" customFormat="1" x14ac:dyDescent="0.25"/>
    <row r="4081" customFormat="1" x14ac:dyDescent="0.25"/>
    <row r="4082" customFormat="1" x14ac:dyDescent="0.25"/>
    <row r="4083" customFormat="1" x14ac:dyDescent="0.25"/>
    <row r="4084" customFormat="1" x14ac:dyDescent="0.25"/>
    <row r="4085" customFormat="1" x14ac:dyDescent="0.25"/>
    <row r="4086" customFormat="1" x14ac:dyDescent="0.25"/>
    <row r="4087" customFormat="1" x14ac:dyDescent="0.25"/>
    <row r="4088" customFormat="1" x14ac:dyDescent="0.25"/>
    <row r="4089" customFormat="1" x14ac:dyDescent="0.25"/>
    <row r="4090" customFormat="1" x14ac:dyDescent="0.25"/>
    <row r="4091" customFormat="1" x14ac:dyDescent="0.25"/>
    <row r="4092" customFormat="1" x14ac:dyDescent="0.25"/>
    <row r="4093" customFormat="1" x14ac:dyDescent="0.25"/>
    <row r="4094" customFormat="1" x14ac:dyDescent="0.25"/>
    <row r="4095" customFormat="1" x14ac:dyDescent="0.25"/>
    <row r="4096" customFormat="1" x14ac:dyDescent="0.25"/>
    <row r="4097" customFormat="1" x14ac:dyDescent="0.25"/>
    <row r="4098" customFormat="1" x14ac:dyDescent="0.25"/>
    <row r="4099" customFormat="1" x14ac:dyDescent="0.25"/>
    <row r="4100" customFormat="1" x14ac:dyDescent="0.25"/>
    <row r="4101" customFormat="1" x14ac:dyDescent="0.25"/>
    <row r="4102" customFormat="1" x14ac:dyDescent="0.25"/>
    <row r="4103" customFormat="1" x14ac:dyDescent="0.25"/>
    <row r="4104" customFormat="1" x14ac:dyDescent="0.25"/>
    <row r="4105" customFormat="1" x14ac:dyDescent="0.25"/>
    <row r="4106" customFormat="1" x14ac:dyDescent="0.25"/>
    <row r="4107" customFormat="1" x14ac:dyDescent="0.25"/>
    <row r="4108" customFormat="1" x14ac:dyDescent="0.25"/>
    <row r="4109" customFormat="1" x14ac:dyDescent="0.25"/>
    <row r="4110" customFormat="1" x14ac:dyDescent="0.25"/>
    <row r="4111" customFormat="1" x14ac:dyDescent="0.25"/>
    <row r="4112" customFormat="1" x14ac:dyDescent="0.25"/>
    <row r="4113" customFormat="1" x14ac:dyDescent="0.25"/>
    <row r="4114" customFormat="1" x14ac:dyDescent="0.25"/>
    <row r="4115" customFormat="1" x14ac:dyDescent="0.25"/>
    <row r="4116" customFormat="1" x14ac:dyDescent="0.25"/>
    <row r="4117" customFormat="1" x14ac:dyDescent="0.25"/>
    <row r="4118" customFormat="1" x14ac:dyDescent="0.25"/>
    <row r="4119" customFormat="1" x14ac:dyDescent="0.25"/>
    <row r="4120" customFormat="1" x14ac:dyDescent="0.25"/>
    <row r="4121" customFormat="1" x14ac:dyDescent="0.25"/>
    <row r="4122" customFormat="1" x14ac:dyDescent="0.25"/>
    <row r="4123" customFormat="1" x14ac:dyDescent="0.25"/>
    <row r="4124" customFormat="1" x14ac:dyDescent="0.25"/>
    <row r="4125" customFormat="1" x14ac:dyDescent="0.25"/>
    <row r="4126" customFormat="1" x14ac:dyDescent="0.25"/>
    <row r="4127" customFormat="1" x14ac:dyDescent="0.25"/>
    <row r="4128" customFormat="1" x14ac:dyDescent="0.25"/>
    <row r="4129" customFormat="1" x14ac:dyDescent="0.25"/>
    <row r="4130" customFormat="1" x14ac:dyDescent="0.25"/>
    <row r="4131" customFormat="1" x14ac:dyDescent="0.25"/>
    <row r="4132" customFormat="1" x14ac:dyDescent="0.25"/>
    <row r="4133" customFormat="1" x14ac:dyDescent="0.25"/>
    <row r="4134" customFormat="1" x14ac:dyDescent="0.25"/>
    <row r="4135" customFormat="1" x14ac:dyDescent="0.25"/>
    <row r="4136" customFormat="1" x14ac:dyDescent="0.25"/>
    <row r="4137" customFormat="1" x14ac:dyDescent="0.25"/>
    <row r="4138" customFormat="1" x14ac:dyDescent="0.25"/>
    <row r="4139" customFormat="1" x14ac:dyDescent="0.25"/>
    <row r="4140" customFormat="1" x14ac:dyDescent="0.25"/>
    <row r="4141" customFormat="1" x14ac:dyDescent="0.25"/>
    <row r="4142" customFormat="1" x14ac:dyDescent="0.25"/>
    <row r="4143" customFormat="1" x14ac:dyDescent="0.25"/>
    <row r="4144" customFormat="1" x14ac:dyDescent="0.25"/>
    <row r="4145" customFormat="1" x14ac:dyDescent="0.25"/>
    <row r="4146" customFormat="1" x14ac:dyDescent="0.25"/>
    <row r="4147" customFormat="1" x14ac:dyDescent="0.25"/>
    <row r="4148" customFormat="1" x14ac:dyDescent="0.25"/>
    <row r="4149" customFormat="1" x14ac:dyDescent="0.25"/>
    <row r="4150" customFormat="1" x14ac:dyDescent="0.25"/>
    <row r="4151" customFormat="1" x14ac:dyDescent="0.25"/>
    <row r="4152" customFormat="1" x14ac:dyDescent="0.25"/>
    <row r="4153" customFormat="1" x14ac:dyDescent="0.25"/>
    <row r="4154" customFormat="1" x14ac:dyDescent="0.25"/>
    <row r="4155" customFormat="1" x14ac:dyDescent="0.25"/>
    <row r="4156" customFormat="1" x14ac:dyDescent="0.25"/>
    <row r="4157" customFormat="1" x14ac:dyDescent="0.25"/>
    <row r="4158" customFormat="1" x14ac:dyDescent="0.25"/>
    <row r="4159" customFormat="1" x14ac:dyDescent="0.25"/>
    <row r="4160" customFormat="1" x14ac:dyDescent="0.25"/>
    <row r="4161" customFormat="1" x14ac:dyDescent="0.25"/>
    <row r="4162" customFormat="1" x14ac:dyDescent="0.25"/>
    <row r="4163" customFormat="1" x14ac:dyDescent="0.25"/>
    <row r="4164" customFormat="1" x14ac:dyDescent="0.25"/>
    <row r="4165" customFormat="1" x14ac:dyDescent="0.25"/>
    <row r="4166" customFormat="1" x14ac:dyDescent="0.25"/>
    <row r="4167" customFormat="1" x14ac:dyDescent="0.25"/>
    <row r="4168" customFormat="1" x14ac:dyDescent="0.25"/>
    <row r="4169" customFormat="1" x14ac:dyDescent="0.25"/>
    <row r="4170" customFormat="1" x14ac:dyDescent="0.25"/>
    <row r="4171" customFormat="1" x14ac:dyDescent="0.25"/>
    <row r="4172" customFormat="1" x14ac:dyDescent="0.25"/>
    <row r="4173" customFormat="1" x14ac:dyDescent="0.25"/>
    <row r="4174" customFormat="1" x14ac:dyDescent="0.25"/>
    <row r="4175" customFormat="1" x14ac:dyDescent="0.25"/>
    <row r="4176" customFormat="1" x14ac:dyDescent="0.25"/>
    <row r="4177" customFormat="1" x14ac:dyDescent="0.25"/>
    <row r="4178" customFormat="1" x14ac:dyDescent="0.25"/>
    <row r="4179" customFormat="1" x14ac:dyDescent="0.25"/>
    <row r="4180" customFormat="1" x14ac:dyDescent="0.25"/>
    <row r="4181" customFormat="1" x14ac:dyDescent="0.25"/>
    <row r="4182" customFormat="1" x14ac:dyDescent="0.25"/>
    <row r="4183" customFormat="1" x14ac:dyDescent="0.25"/>
    <row r="4184" customFormat="1" x14ac:dyDescent="0.25"/>
    <row r="4185" customFormat="1" x14ac:dyDescent="0.25"/>
    <row r="4186" customFormat="1" x14ac:dyDescent="0.25"/>
    <row r="4187" customFormat="1" x14ac:dyDescent="0.25"/>
    <row r="4188" customFormat="1" x14ac:dyDescent="0.25"/>
    <row r="4189" customFormat="1" x14ac:dyDescent="0.25"/>
    <row r="4190" customFormat="1" x14ac:dyDescent="0.25"/>
    <row r="4191" customFormat="1" x14ac:dyDescent="0.25"/>
    <row r="4192" customFormat="1" x14ac:dyDescent="0.25"/>
    <row r="4193" customFormat="1" x14ac:dyDescent="0.25"/>
    <row r="4194" customFormat="1" x14ac:dyDescent="0.25"/>
    <row r="4195" customFormat="1" x14ac:dyDescent="0.25"/>
    <row r="4196" customFormat="1" x14ac:dyDescent="0.25"/>
    <row r="4197" customFormat="1" x14ac:dyDescent="0.25"/>
    <row r="4198" customFormat="1" x14ac:dyDescent="0.25"/>
    <row r="4199" customFormat="1" x14ac:dyDescent="0.25"/>
    <row r="4200" customFormat="1" x14ac:dyDescent="0.25"/>
    <row r="4201" customFormat="1" x14ac:dyDescent="0.25"/>
    <row r="4202" customFormat="1" x14ac:dyDescent="0.25"/>
    <row r="4203" customFormat="1" x14ac:dyDescent="0.25"/>
    <row r="4204" customFormat="1" x14ac:dyDescent="0.25"/>
    <row r="4205" customFormat="1" x14ac:dyDescent="0.25"/>
    <row r="4206" customFormat="1" x14ac:dyDescent="0.25"/>
    <row r="4207" customFormat="1" x14ac:dyDescent="0.25"/>
    <row r="4208" customFormat="1" x14ac:dyDescent="0.25"/>
    <row r="4209" customFormat="1" x14ac:dyDescent="0.25"/>
    <row r="4210" customFormat="1" x14ac:dyDescent="0.25"/>
    <row r="4211" customFormat="1" x14ac:dyDescent="0.25"/>
    <row r="4212" customFormat="1" x14ac:dyDescent="0.25"/>
    <row r="4213" customFormat="1" x14ac:dyDescent="0.25"/>
    <row r="4214" customFormat="1" x14ac:dyDescent="0.25"/>
    <row r="4215" customFormat="1" x14ac:dyDescent="0.25"/>
    <row r="4216" customFormat="1" x14ac:dyDescent="0.25"/>
    <row r="4217" customFormat="1" x14ac:dyDescent="0.25"/>
    <row r="4218" customFormat="1" x14ac:dyDescent="0.25"/>
    <row r="4219" customFormat="1" x14ac:dyDescent="0.25"/>
    <row r="4220" customFormat="1" x14ac:dyDescent="0.25"/>
    <row r="4221" customFormat="1" x14ac:dyDescent="0.25"/>
    <row r="4222" customFormat="1" x14ac:dyDescent="0.25"/>
    <row r="4223" customFormat="1" x14ac:dyDescent="0.25"/>
    <row r="4224" customFormat="1" x14ac:dyDescent="0.25"/>
    <row r="4225" customFormat="1" x14ac:dyDescent="0.25"/>
    <row r="4226" customFormat="1" x14ac:dyDescent="0.25"/>
    <row r="4227" customFormat="1" x14ac:dyDescent="0.25"/>
    <row r="4228" customFormat="1" x14ac:dyDescent="0.25"/>
    <row r="4229" customFormat="1" x14ac:dyDescent="0.25"/>
    <row r="4230" customFormat="1" x14ac:dyDescent="0.25"/>
    <row r="4231" customFormat="1" x14ac:dyDescent="0.25"/>
    <row r="4232" customFormat="1" x14ac:dyDescent="0.25"/>
    <row r="4233" customFormat="1" x14ac:dyDescent="0.25"/>
    <row r="4234" customFormat="1" x14ac:dyDescent="0.25"/>
    <row r="4235" customFormat="1" x14ac:dyDescent="0.25"/>
    <row r="4236" customFormat="1" x14ac:dyDescent="0.25"/>
    <row r="4237" customFormat="1" x14ac:dyDescent="0.25"/>
    <row r="4238" customFormat="1" x14ac:dyDescent="0.25"/>
    <row r="4239" customFormat="1" x14ac:dyDescent="0.25"/>
    <row r="4240" customFormat="1" x14ac:dyDescent="0.25"/>
    <row r="4241" customFormat="1" x14ac:dyDescent="0.25"/>
    <row r="4242" customFormat="1" x14ac:dyDescent="0.25"/>
    <row r="4243" customFormat="1" x14ac:dyDescent="0.25"/>
    <row r="4244" customFormat="1" x14ac:dyDescent="0.25"/>
    <row r="4245" customFormat="1" x14ac:dyDescent="0.25"/>
    <row r="4246" customFormat="1" x14ac:dyDescent="0.25"/>
    <row r="4247" customFormat="1" x14ac:dyDescent="0.25"/>
    <row r="4248" customFormat="1" x14ac:dyDescent="0.25"/>
    <row r="4249" customFormat="1" x14ac:dyDescent="0.25"/>
    <row r="4250" customFormat="1" x14ac:dyDescent="0.25"/>
    <row r="4251" customFormat="1" x14ac:dyDescent="0.25"/>
    <row r="4252" customFormat="1" x14ac:dyDescent="0.25"/>
    <row r="4253" customFormat="1" x14ac:dyDescent="0.25"/>
    <row r="4254" customFormat="1" x14ac:dyDescent="0.25"/>
    <row r="4255" customFormat="1" x14ac:dyDescent="0.25"/>
    <row r="4256" customFormat="1" x14ac:dyDescent="0.25"/>
    <row r="4257" customFormat="1" x14ac:dyDescent="0.25"/>
    <row r="4258" customFormat="1" x14ac:dyDescent="0.25"/>
    <row r="4259" customFormat="1" x14ac:dyDescent="0.25"/>
    <row r="4260" customFormat="1" x14ac:dyDescent="0.25"/>
    <row r="4261" customFormat="1" x14ac:dyDescent="0.25"/>
    <row r="4262" customFormat="1" x14ac:dyDescent="0.25"/>
    <row r="4263" customFormat="1" x14ac:dyDescent="0.25"/>
    <row r="4264" customFormat="1" x14ac:dyDescent="0.25"/>
    <row r="4265" customFormat="1" x14ac:dyDescent="0.25"/>
    <row r="4266" customFormat="1" x14ac:dyDescent="0.25"/>
    <row r="4267" customFormat="1" x14ac:dyDescent="0.25"/>
    <row r="4268" customFormat="1" x14ac:dyDescent="0.25"/>
    <row r="4269" customFormat="1" x14ac:dyDescent="0.25"/>
    <row r="4270" customFormat="1" x14ac:dyDescent="0.25"/>
    <row r="4271" customFormat="1" x14ac:dyDescent="0.25"/>
    <row r="4272" customFormat="1" x14ac:dyDescent="0.25"/>
    <row r="4273" customFormat="1" x14ac:dyDescent="0.25"/>
    <row r="4274" customFormat="1" x14ac:dyDescent="0.25"/>
    <row r="4275" customFormat="1" x14ac:dyDescent="0.25"/>
    <row r="4276" customFormat="1" x14ac:dyDescent="0.25"/>
    <row r="4277" customFormat="1" x14ac:dyDescent="0.25"/>
    <row r="4278" customFormat="1" x14ac:dyDescent="0.25"/>
    <row r="4279" customFormat="1" x14ac:dyDescent="0.25"/>
    <row r="4280" customFormat="1" x14ac:dyDescent="0.25"/>
    <row r="4281" customFormat="1" x14ac:dyDescent="0.25"/>
    <row r="4282" customFormat="1" x14ac:dyDescent="0.25"/>
    <row r="4283" customFormat="1" x14ac:dyDescent="0.25"/>
    <row r="4284" customFormat="1" x14ac:dyDescent="0.25"/>
    <row r="4285" customFormat="1" x14ac:dyDescent="0.25"/>
    <row r="4286" customFormat="1" x14ac:dyDescent="0.25"/>
    <row r="4287" customFormat="1" x14ac:dyDescent="0.25"/>
    <row r="4288" customFormat="1" x14ac:dyDescent="0.25"/>
    <row r="4289" customFormat="1" x14ac:dyDescent="0.25"/>
    <row r="4290" customFormat="1" x14ac:dyDescent="0.25"/>
    <row r="4291" customFormat="1" x14ac:dyDescent="0.25"/>
    <row r="4292" customFormat="1" x14ac:dyDescent="0.25"/>
    <row r="4293" customFormat="1" x14ac:dyDescent="0.25"/>
    <row r="4294" customFormat="1" x14ac:dyDescent="0.25"/>
    <row r="4295" customFormat="1" x14ac:dyDescent="0.25"/>
    <row r="4296" customFormat="1" x14ac:dyDescent="0.25"/>
    <row r="4297" customFormat="1" x14ac:dyDescent="0.25"/>
    <row r="4298" customFormat="1" x14ac:dyDescent="0.25"/>
    <row r="4299" customFormat="1" x14ac:dyDescent="0.25"/>
    <row r="4300" customFormat="1" x14ac:dyDescent="0.25"/>
    <row r="4301" customFormat="1" x14ac:dyDescent="0.25"/>
    <row r="4302" customFormat="1" x14ac:dyDescent="0.25"/>
    <row r="4303" customFormat="1" x14ac:dyDescent="0.25"/>
    <row r="4304" customFormat="1" x14ac:dyDescent="0.25"/>
    <row r="4305" customFormat="1" x14ac:dyDescent="0.25"/>
    <row r="4306" customFormat="1" x14ac:dyDescent="0.25"/>
    <row r="4307" customFormat="1" x14ac:dyDescent="0.25"/>
    <row r="4308" customFormat="1" x14ac:dyDescent="0.25"/>
    <row r="4309" customFormat="1" x14ac:dyDescent="0.25"/>
    <row r="4310" customFormat="1" x14ac:dyDescent="0.25"/>
    <row r="4311" customFormat="1" x14ac:dyDescent="0.25"/>
    <row r="4312" customFormat="1" x14ac:dyDescent="0.25"/>
    <row r="4313" customFormat="1" x14ac:dyDescent="0.25"/>
    <row r="4314" customFormat="1" x14ac:dyDescent="0.25"/>
    <row r="4315" customFormat="1" x14ac:dyDescent="0.25"/>
    <row r="4316" customFormat="1" x14ac:dyDescent="0.25"/>
    <row r="4317" customFormat="1" x14ac:dyDescent="0.25"/>
    <row r="4318" customFormat="1" x14ac:dyDescent="0.25"/>
    <row r="4319" customFormat="1" x14ac:dyDescent="0.25"/>
    <row r="4320" customFormat="1" x14ac:dyDescent="0.25"/>
    <row r="4321" customFormat="1" x14ac:dyDescent="0.25"/>
    <row r="4322" customFormat="1" x14ac:dyDescent="0.25"/>
    <row r="4323" customFormat="1" x14ac:dyDescent="0.25"/>
    <row r="4324" customFormat="1" x14ac:dyDescent="0.25"/>
    <row r="4325" customFormat="1" x14ac:dyDescent="0.25"/>
    <row r="4326" customFormat="1" x14ac:dyDescent="0.25"/>
    <row r="4327" customFormat="1" x14ac:dyDescent="0.25"/>
    <row r="4328" customFormat="1" x14ac:dyDescent="0.25"/>
    <row r="4329" customFormat="1" x14ac:dyDescent="0.25"/>
    <row r="4330" customFormat="1" x14ac:dyDescent="0.25"/>
    <row r="4331" customFormat="1" x14ac:dyDescent="0.25"/>
    <row r="4332" customFormat="1" x14ac:dyDescent="0.25"/>
    <row r="4333" customFormat="1" x14ac:dyDescent="0.25"/>
    <row r="4334" customFormat="1" x14ac:dyDescent="0.25"/>
    <row r="4335" customFormat="1" x14ac:dyDescent="0.25"/>
    <row r="4336" customFormat="1" x14ac:dyDescent="0.25"/>
    <row r="4337" customFormat="1" x14ac:dyDescent="0.25"/>
    <row r="4338" customFormat="1" x14ac:dyDescent="0.25"/>
    <row r="4339" customFormat="1" x14ac:dyDescent="0.25"/>
    <row r="4340" customFormat="1" x14ac:dyDescent="0.25"/>
    <row r="4341" customFormat="1" x14ac:dyDescent="0.25"/>
    <row r="4342" customFormat="1" x14ac:dyDescent="0.25"/>
    <row r="4343" customFormat="1" x14ac:dyDescent="0.25"/>
    <row r="4344" customFormat="1" x14ac:dyDescent="0.25"/>
    <row r="4345" customFormat="1" x14ac:dyDescent="0.25"/>
    <row r="4346" customFormat="1" x14ac:dyDescent="0.25"/>
    <row r="4347" customFormat="1" x14ac:dyDescent="0.25"/>
    <row r="4348" customFormat="1" x14ac:dyDescent="0.25"/>
    <row r="4349" customFormat="1" x14ac:dyDescent="0.25"/>
    <row r="4350" customFormat="1" x14ac:dyDescent="0.25"/>
    <row r="4351" customFormat="1" x14ac:dyDescent="0.25"/>
    <row r="4352" customFormat="1" x14ac:dyDescent="0.25"/>
    <row r="4353" customFormat="1" x14ac:dyDescent="0.25"/>
    <row r="4354" customFormat="1" x14ac:dyDescent="0.25"/>
    <row r="4355" customFormat="1" x14ac:dyDescent="0.25"/>
    <row r="4356" customFormat="1" x14ac:dyDescent="0.25"/>
    <row r="4357" customFormat="1" x14ac:dyDescent="0.25"/>
    <row r="4358" customFormat="1" x14ac:dyDescent="0.25"/>
    <row r="4359" customFormat="1" x14ac:dyDescent="0.25"/>
    <row r="4360" customFormat="1" x14ac:dyDescent="0.25"/>
    <row r="4361" customFormat="1" x14ac:dyDescent="0.25"/>
    <row r="4362" customFormat="1" x14ac:dyDescent="0.25"/>
    <row r="4363" customFormat="1" x14ac:dyDescent="0.25"/>
    <row r="4364" customFormat="1" x14ac:dyDescent="0.25"/>
    <row r="4365" customFormat="1" x14ac:dyDescent="0.25"/>
    <row r="4366" customFormat="1" x14ac:dyDescent="0.25"/>
    <row r="4367" customFormat="1" x14ac:dyDescent="0.25"/>
    <row r="4368" customFormat="1" x14ac:dyDescent="0.25"/>
    <row r="4369" customFormat="1" x14ac:dyDescent="0.25"/>
    <row r="4370" customFormat="1" x14ac:dyDescent="0.25"/>
    <row r="4371" customFormat="1" x14ac:dyDescent="0.25"/>
    <row r="4372" customFormat="1" x14ac:dyDescent="0.25"/>
    <row r="4373" customFormat="1" x14ac:dyDescent="0.25"/>
    <row r="4374" customFormat="1" x14ac:dyDescent="0.25"/>
    <row r="4375" customFormat="1" x14ac:dyDescent="0.25"/>
    <row r="4376" customFormat="1" x14ac:dyDescent="0.25"/>
    <row r="4377" customFormat="1" x14ac:dyDescent="0.25"/>
    <row r="4378" customFormat="1" x14ac:dyDescent="0.25"/>
    <row r="4379" customFormat="1" x14ac:dyDescent="0.25"/>
    <row r="4380" customFormat="1" x14ac:dyDescent="0.25"/>
    <row r="4381" customFormat="1" x14ac:dyDescent="0.25"/>
    <row r="4382" customFormat="1" x14ac:dyDescent="0.25"/>
    <row r="4383" customFormat="1" x14ac:dyDescent="0.25"/>
    <row r="4384" customFormat="1" x14ac:dyDescent="0.25"/>
    <row r="4385" customFormat="1" x14ac:dyDescent="0.25"/>
    <row r="4386" customFormat="1" x14ac:dyDescent="0.25"/>
    <row r="4387" customFormat="1" x14ac:dyDescent="0.25"/>
    <row r="4388" customFormat="1" x14ac:dyDescent="0.25"/>
    <row r="4389" customFormat="1" x14ac:dyDescent="0.25"/>
    <row r="4390" customFormat="1" x14ac:dyDescent="0.25"/>
    <row r="4391" customFormat="1" x14ac:dyDescent="0.25"/>
    <row r="4392" customFormat="1" x14ac:dyDescent="0.25"/>
    <row r="4393" customFormat="1" x14ac:dyDescent="0.25"/>
    <row r="4394" customFormat="1" x14ac:dyDescent="0.25"/>
    <row r="4395" customFormat="1" x14ac:dyDescent="0.25"/>
    <row r="4396" customFormat="1" x14ac:dyDescent="0.25"/>
    <row r="4397" customFormat="1" x14ac:dyDescent="0.25"/>
    <row r="4398" customFormat="1" x14ac:dyDescent="0.25"/>
    <row r="4399" customFormat="1" x14ac:dyDescent="0.25"/>
    <row r="4400" customFormat="1" x14ac:dyDescent="0.25"/>
    <row r="4401" customFormat="1" x14ac:dyDescent="0.25"/>
    <row r="4402" customFormat="1" x14ac:dyDescent="0.25"/>
    <row r="4403" customFormat="1" x14ac:dyDescent="0.25"/>
    <row r="4404" customFormat="1" x14ac:dyDescent="0.25"/>
    <row r="4405" customFormat="1" x14ac:dyDescent="0.25"/>
    <row r="4406" customFormat="1" x14ac:dyDescent="0.25"/>
    <row r="4407" customFormat="1" x14ac:dyDescent="0.25"/>
    <row r="4408" customFormat="1" x14ac:dyDescent="0.25"/>
    <row r="4409" customFormat="1" x14ac:dyDescent="0.25"/>
    <row r="4410" customFormat="1" x14ac:dyDescent="0.25"/>
    <row r="4411" customFormat="1" x14ac:dyDescent="0.25"/>
    <row r="4412" customFormat="1" x14ac:dyDescent="0.25"/>
    <row r="4413" customFormat="1" x14ac:dyDescent="0.25"/>
    <row r="4414" customFormat="1" x14ac:dyDescent="0.25"/>
    <row r="4415" customFormat="1" x14ac:dyDescent="0.25"/>
    <row r="4416" customFormat="1" x14ac:dyDescent="0.25"/>
    <row r="4417" customFormat="1" x14ac:dyDescent="0.25"/>
    <row r="4418" customFormat="1" x14ac:dyDescent="0.25"/>
    <row r="4419" customFormat="1" x14ac:dyDescent="0.25"/>
    <row r="4420" customFormat="1" x14ac:dyDescent="0.25"/>
    <row r="4421" customFormat="1" x14ac:dyDescent="0.25"/>
    <row r="4422" customFormat="1" x14ac:dyDescent="0.25"/>
    <row r="4423" customFormat="1" x14ac:dyDescent="0.25"/>
    <row r="4424" customFormat="1" x14ac:dyDescent="0.25"/>
    <row r="4425" customFormat="1" x14ac:dyDescent="0.25"/>
    <row r="4426" customFormat="1" x14ac:dyDescent="0.25"/>
    <row r="4427" customFormat="1" x14ac:dyDescent="0.25"/>
    <row r="4428" customFormat="1" x14ac:dyDescent="0.25"/>
    <row r="4429" customFormat="1" x14ac:dyDescent="0.25"/>
    <row r="4430" customFormat="1" x14ac:dyDescent="0.25"/>
    <row r="4431" customFormat="1" x14ac:dyDescent="0.25"/>
    <row r="4432" customFormat="1" x14ac:dyDescent="0.25"/>
    <row r="4433" customFormat="1" x14ac:dyDescent="0.25"/>
    <row r="4434" customFormat="1" x14ac:dyDescent="0.25"/>
    <row r="4435" customFormat="1" x14ac:dyDescent="0.25"/>
    <row r="4436" customFormat="1" x14ac:dyDescent="0.25"/>
    <row r="4437" customFormat="1" x14ac:dyDescent="0.25"/>
    <row r="4438" customFormat="1" x14ac:dyDescent="0.25"/>
    <row r="4439" customFormat="1" x14ac:dyDescent="0.25"/>
    <row r="4440" customFormat="1" x14ac:dyDescent="0.25"/>
    <row r="4441" customFormat="1" x14ac:dyDescent="0.25"/>
    <row r="4442" customFormat="1" x14ac:dyDescent="0.25"/>
    <row r="4443" customFormat="1" x14ac:dyDescent="0.25"/>
    <row r="4444" customFormat="1" x14ac:dyDescent="0.25"/>
    <row r="4445" customFormat="1" x14ac:dyDescent="0.25"/>
    <row r="4446" customFormat="1" x14ac:dyDescent="0.25"/>
    <row r="4447" customFormat="1" x14ac:dyDescent="0.25"/>
    <row r="4448" customFormat="1" x14ac:dyDescent="0.25"/>
    <row r="4449" customFormat="1" x14ac:dyDescent="0.25"/>
    <row r="4450" customFormat="1" x14ac:dyDescent="0.25"/>
    <row r="4451" customFormat="1" x14ac:dyDescent="0.25"/>
    <row r="4452" customFormat="1" x14ac:dyDescent="0.25"/>
    <row r="4453" customFormat="1" x14ac:dyDescent="0.25"/>
    <row r="4454" customFormat="1" x14ac:dyDescent="0.25"/>
    <row r="4455" customFormat="1" x14ac:dyDescent="0.25"/>
    <row r="4456" customFormat="1" x14ac:dyDescent="0.25"/>
    <row r="4457" customFormat="1" x14ac:dyDescent="0.25"/>
    <row r="4458" customFormat="1" x14ac:dyDescent="0.25"/>
    <row r="4459" customFormat="1" x14ac:dyDescent="0.25"/>
    <row r="4460" customFormat="1" x14ac:dyDescent="0.25"/>
    <row r="4461" customFormat="1" x14ac:dyDescent="0.25"/>
    <row r="4462" customFormat="1" x14ac:dyDescent="0.25"/>
    <row r="4463" customFormat="1" x14ac:dyDescent="0.25"/>
    <row r="4464" customFormat="1" x14ac:dyDescent="0.25"/>
    <row r="4465" customFormat="1" x14ac:dyDescent="0.25"/>
    <row r="4466" customFormat="1" x14ac:dyDescent="0.25"/>
    <row r="4467" customFormat="1" x14ac:dyDescent="0.25"/>
    <row r="4468" customFormat="1" x14ac:dyDescent="0.25"/>
    <row r="4469" customFormat="1" x14ac:dyDescent="0.25"/>
    <row r="4470" customFormat="1" x14ac:dyDescent="0.25"/>
    <row r="4471" customFormat="1" x14ac:dyDescent="0.25"/>
    <row r="4472" customFormat="1" x14ac:dyDescent="0.25"/>
    <row r="4473" customFormat="1" x14ac:dyDescent="0.25"/>
    <row r="4474" customFormat="1" x14ac:dyDescent="0.25"/>
    <row r="4475" customFormat="1" x14ac:dyDescent="0.25"/>
    <row r="4476" customFormat="1" x14ac:dyDescent="0.25"/>
    <row r="4477" customFormat="1" x14ac:dyDescent="0.25"/>
    <row r="4478" customFormat="1" x14ac:dyDescent="0.25"/>
    <row r="4479" customFormat="1" x14ac:dyDescent="0.25"/>
    <row r="4480" customFormat="1" x14ac:dyDescent="0.25"/>
    <row r="4481" customFormat="1" x14ac:dyDescent="0.25"/>
    <row r="4482" customFormat="1" x14ac:dyDescent="0.25"/>
    <row r="4483" customFormat="1" x14ac:dyDescent="0.25"/>
    <row r="4484" customFormat="1" x14ac:dyDescent="0.25"/>
    <row r="4485" customFormat="1" x14ac:dyDescent="0.25"/>
    <row r="4486" customFormat="1" x14ac:dyDescent="0.25"/>
    <row r="4487" customFormat="1" x14ac:dyDescent="0.25"/>
    <row r="4488" customFormat="1" x14ac:dyDescent="0.25"/>
    <row r="4489" customFormat="1" x14ac:dyDescent="0.25"/>
    <row r="4490" customFormat="1" x14ac:dyDescent="0.25"/>
    <row r="4491" customFormat="1" x14ac:dyDescent="0.25"/>
    <row r="4492" customFormat="1" x14ac:dyDescent="0.25"/>
    <row r="4493" customFormat="1" x14ac:dyDescent="0.25"/>
    <row r="4494" customFormat="1" x14ac:dyDescent="0.25"/>
    <row r="4495" customFormat="1" x14ac:dyDescent="0.25"/>
    <row r="4496" customFormat="1" x14ac:dyDescent="0.25"/>
    <row r="4497" customFormat="1" x14ac:dyDescent="0.25"/>
    <row r="4498" customFormat="1" x14ac:dyDescent="0.25"/>
    <row r="4499" customFormat="1" x14ac:dyDescent="0.25"/>
    <row r="4500" customFormat="1" x14ac:dyDescent="0.25"/>
    <row r="4501" customFormat="1" x14ac:dyDescent="0.25"/>
    <row r="4502" customFormat="1" x14ac:dyDescent="0.25"/>
    <row r="4503" customFormat="1" x14ac:dyDescent="0.25"/>
    <row r="4504" customFormat="1" x14ac:dyDescent="0.25"/>
    <row r="4505" customFormat="1" x14ac:dyDescent="0.25"/>
    <row r="4506" customFormat="1" x14ac:dyDescent="0.25"/>
    <row r="4507" customFormat="1" x14ac:dyDescent="0.25"/>
    <row r="4508" customFormat="1" x14ac:dyDescent="0.25"/>
    <row r="4509" customFormat="1" x14ac:dyDescent="0.25"/>
    <row r="4510" customFormat="1" x14ac:dyDescent="0.25"/>
    <row r="4511" customFormat="1" x14ac:dyDescent="0.25"/>
    <row r="4512" customFormat="1" x14ac:dyDescent="0.25"/>
    <row r="4513" customFormat="1" x14ac:dyDescent="0.25"/>
    <row r="4514" customFormat="1" x14ac:dyDescent="0.25"/>
    <row r="4515" customFormat="1" x14ac:dyDescent="0.25"/>
    <row r="4516" customFormat="1" x14ac:dyDescent="0.25"/>
    <row r="4517" customFormat="1" x14ac:dyDescent="0.25"/>
    <row r="4518" customFormat="1" x14ac:dyDescent="0.25"/>
    <row r="4519" customFormat="1" x14ac:dyDescent="0.25"/>
    <row r="4520" customFormat="1" x14ac:dyDescent="0.25"/>
    <row r="4521" customFormat="1" x14ac:dyDescent="0.25"/>
    <row r="4522" customFormat="1" x14ac:dyDescent="0.25"/>
    <row r="4523" customFormat="1" x14ac:dyDescent="0.25"/>
    <row r="4524" customFormat="1" x14ac:dyDescent="0.25"/>
    <row r="4525" customFormat="1" x14ac:dyDescent="0.25"/>
    <row r="4526" customFormat="1" x14ac:dyDescent="0.25"/>
    <row r="4527" customFormat="1" x14ac:dyDescent="0.25"/>
    <row r="4528" customFormat="1" x14ac:dyDescent="0.25"/>
    <row r="4529" customFormat="1" x14ac:dyDescent="0.25"/>
    <row r="4530" customFormat="1" x14ac:dyDescent="0.25"/>
    <row r="4531" customFormat="1" x14ac:dyDescent="0.25"/>
    <row r="4532" customFormat="1" x14ac:dyDescent="0.25"/>
    <row r="4533" customFormat="1" x14ac:dyDescent="0.25"/>
    <row r="4534" customFormat="1" x14ac:dyDescent="0.25"/>
    <row r="4535" customFormat="1" x14ac:dyDescent="0.25"/>
    <row r="4536" customFormat="1" x14ac:dyDescent="0.25"/>
    <row r="4537" customFormat="1" x14ac:dyDescent="0.25"/>
    <row r="4538" customFormat="1" x14ac:dyDescent="0.25"/>
    <row r="4539" customFormat="1" x14ac:dyDescent="0.25"/>
    <row r="4540" customFormat="1" x14ac:dyDescent="0.25"/>
    <row r="4541" customFormat="1" x14ac:dyDescent="0.25"/>
    <row r="4542" customFormat="1" x14ac:dyDescent="0.25"/>
    <row r="4543" customFormat="1" x14ac:dyDescent="0.25"/>
    <row r="4544" customFormat="1" x14ac:dyDescent="0.25"/>
    <row r="4545" customFormat="1" x14ac:dyDescent="0.25"/>
    <row r="4546" customFormat="1" x14ac:dyDescent="0.25"/>
    <row r="4547" customFormat="1" x14ac:dyDescent="0.25"/>
    <row r="4548" customFormat="1" x14ac:dyDescent="0.25"/>
    <row r="4549" customFormat="1" x14ac:dyDescent="0.25"/>
    <row r="4550" customFormat="1" x14ac:dyDescent="0.25"/>
    <row r="4551" customFormat="1" x14ac:dyDescent="0.25"/>
    <row r="4552" customFormat="1" x14ac:dyDescent="0.25"/>
    <row r="4553" customFormat="1" x14ac:dyDescent="0.25"/>
    <row r="4554" customFormat="1" x14ac:dyDescent="0.25"/>
    <row r="4555" customFormat="1" x14ac:dyDescent="0.25"/>
    <row r="4556" customFormat="1" x14ac:dyDescent="0.25"/>
    <row r="4557" customFormat="1" x14ac:dyDescent="0.25"/>
    <row r="4558" customFormat="1" x14ac:dyDescent="0.25"/>
    <row r="4559" customFormat="1" x14ac:dyDescent="0.25"/>
    <row r="4560" customFormat="1" x14ac:dyDescent="0.25"/>
    <row r="4561" customFormat="1" x14ac:dyDescent="0.25"/>
    <row r="4562" customFormat="1" x14ac:dyDescent="0.25"/>
    <row r="4563" customFormat="1" x14ac:dyDescent="0.25"/>
    <row r="4564" customFormat="1" x14ac:dyDescent="0.25"/>
    <row r="4565" customFormat="1" x14ac:dyDescent="0.25"/>
    <row r="4566" customFormat="1" x14ac:dyDescent="0.25"/>
    <row r="4567" customFormat="1" x14ac:dyDescent="0.25"/>
    <row r="4568" customFormat="1" x14ac:dyDescent="0.25"/>
    <row r="4569" customFormat="1" x14ac:dyDescent="0.25"/>
    <row r="4570" customFormat="1" x14ac:dyDescent="0.25"/>
    <row r="4571" customFormat="1" x14ac:dyDescent="0.25"/>
    <row r="4572" customFormat="1" x14ac:dyDescent="0.25"/>
    <row r="4573" customFormat="1" x14ac:dyDescent="0.25"/>
    <row r="4574" customFormat="1" x14ac:dyDescent="0.25"/>
    <row r="4575" customFormat="1" x14ac:dyDescent="0.25"/>
    <row r="4576" customFormat="1" x14ac:dyDescent="0.25"/>
    <row r="4577" customFormat="1" x14ac:dyDescent="0.25"/>
    <row r="4578" customFormat="1" x14ac:dyDescent="0.25"/>
    <row r="4579" customFormat="1" x14ac:dyDescent="0.25"/>
    <row r="4580" customFormat="1" x14ac:dyDescent="0.25"/>
    <row r="4581" customFormat="1" x14ac:dyDescent="0.25"/>
    <row r="4582" customFormat="1" x14ac:dyDescent="0.25"/>
    <row r="4583" customFormat="1" x14ac:dyDescent="0.25"/>
    <row r="4584" customFormat="1" x14ac:dyDescent="0.25"/>
    <row r="4585" customFormat="1" x14ac:dyDescent="0.25"/>
    <row r="4586" customFormat="1" x14ac:dyDescent="0.25"/>
    <row r="4587" customFormat="1" x14ac:dyDescent="0.25"/>
    <row r="4588" customFormat="1" x14ac:dyDescent="0.25"/>
    <row r="4589" customFormat="1" x14ac:dyDescent="0.25"/>
    <row r="4590" customFormat="1" x14ac:dyDescent="0.25"/>
    <row r="4591" customFormat="1" x14ac:dyDescent="0.25"/>
    <row r="4592" customFormat="1" x14ac:dyDescent="0.25"/>
    <row r="4593" customFormat="1" x14ac:dyDescent="0.25"/>
    <row r="4594" customFormat="1" x14ac:dyDescent="0.25"/>
    <row r="4595" customFormat="1" x14ac:dyDescent="0.25"/>
    <row r="4596" customFormat="1" x14ac:dyDescent="0.25"/>
    <row r="4597" customFormat="1" x14ac:dyDescent="0.25"/>
    <row r="4598" customFormat="1" x14ac:dyDescent="0.25"/>
    <row r="4599" customFormat="1" x14ac:dyDescent="0.25"/>
    <row r="4600" customFormat="1" x14ac:dyDescent="0.25"/>
    <row r="4601" customFormat="1" x14ac:dyDescent="0.25"/>
    <row r="4602" customFormat="1" x14ac:dyDescent="0.25"/>
    <row r="4603" customFormat="1" x14ac:dyDescent="0.25"/>
    <row r="4604" customFormat="1" x14ac:dyDescent="0.25"/>
    <row r="4605" customFormat="1" x14ac:dyDescent="0.25"/>
    <row r="4606" customFormat="1" x14ac:dyDescent="0.25"/>
    <row r="4607" customFormat="1" x14ac:dyDescent="0.25"/>
    <row r="4608" customFormat="1" x14ac:dyDescent="0.25"/>
    <row r="4609" customFormat="1" x14ac:dyDescent="0.25"/>
    <row r="4610" customFormat="1" x14ac:dyDescent="0.25"/>
    <row r="4611" customFormat="1" x14ac:dyDescent="0.25"/>
    <row r="4612" customFormat="1" x14ac:dyDescent="0.25"/>
    <row r="4613" customFormat="1" x14ac:dyDescent="0.25"/>
    <row r="4614" customFormat="1" x14ac:dyDescent="0.25"/>
    <row r="4615" customFormat="1" x14ac:dyDescent="0.25"/>
    <row r="4616" customFormat="1" x14ac:dyDescent="0.25"/>
    <row r="4617" customFormat="1" x14ac:dyDescent="0.25"/>
    <row r="4618" customFormat="1" x14ac:dyDescent="0.25"/>
    <row r="4619" customFormat="1" x14ac:dyDescent="0.25"/>
    <row r="4620" customFormat="1" x14ac:dyDescent="0.25"/>
    <row r="4621" customFormat="1" x14ac:dyDescent="0.25"/>
    <row r="4622" customFormat="1" x14ac:dyDescent="0.25"/>
    <row r="4623" customFormat="1" x14ac:dyDescent="0.25"/>
    <row r="4624" customFormat="1" x14ac:dyDescent="0.25"/>
    <row r="4625" customFormat="1" x14ac:dyDescent="0.25"/>
    <row r="4626" customFormat="1" x14ac:dyDescent="0.25"/>
    <row r="4627" customFormat="1" x14ac:dyDescent="0.25"/>
    <row r="4628" customFormat="1" x14ac:dyDescent="0.25"/>
    <row r="4629" customFormat="1" x14ac:dyDescent="0.25"/>
    <row r="4630" customFormat="1" x14ac:dyDescent="0.25"/>
    <row r="4631" customFormat="1" x14ac:dyDescent="0.25"/>
    <row r="4632" customFormat="1" x14ac:dyDescent="0.25"/>
    <row r="4633" customFormat="1" x14ac:dyDescent="0.25"/>
    <row r="4634" customFormat="1" x14ac:dyDescent="0.25"/>
    <row r="4635" customFormat="1" x14ac:dyDescent="0.25"/>
    <row r="4636" customFormat="1" x14ac:dyDescent="0.25"/>
    <row r="4637" customFormat="1" x14ac:dyDescent="0.25"/>
    <row r="4638" customFormat="1" x14ac:dyDescent="0.25"/>
    <row r="4639" customFormat="1" x14ac:dyDescent="0.25"/>
    <row r="4640" customFormat="1" x14ac:dyDescent="0.25"/>
    <row r="4641" customFormat="1" x14ac:dyDescent="0.25"/>
    <row r="4642" customFormat="1" x14ac:dyDescent="0.25"/>
    <row r="4643" customFormat="1" x14ac:dyDescent="0.25"/>
    <row r="4644" customFormat="1" x14ac:dyDescent="0.25"/>
    <row r="4645" customFormat="1" x14ac:dyDescent="0.25"/>
    <row r="4646" customFormat="1" x14ac:dyDescent="0.25"/>
    <row r="4647" customFormat="1" x14ac:dyDescent="0.25"/>
    <row r="4648" customFormat="1" x14ac:dyDescent="0.25"/>
    <row r="4649" customFormat="1" x14ac:dyDescent="0.25"/>
    <row r="4650" customFormat="1" x14ac:dyDescent="0.25"/>
    <row r="4651" customFormat="1" x14ac:dyDescent="0.25"/>
    <row r="4652" customFormat="1" x14ac:dyDescent="0.25"/>
    <row r="4653" customFormat="1" x14ac:dyDescent="0.25"/>
    <row r="4654" customFormat="1" x14ac:dyDescent="0.25"/>
    <row r="4655" customFormat="1" x14ac:dyDescent="0.25"/>
    <row r="4656" customFormat="1" x14ac:dyDescent="0.25"/>
    <row r="4657" customFormat="1" x14ac:dyDescent="0.25"/>
    <row r="4658" customFormat="1" x14ac:dyDescent="0.25"/>
    <row r="4659" customFormat="1" x14ac:dyDescent="0.25"/>
    <row r="4660" customFormat="1" x14ac:dyDescent="0.25"/>
    <row r="4661" customFormat="1" x14ac:dyDescent="0.25"/>
    <row r="4662" customFormat="1" x14ac:dyDescent="0.25"/>
    <row r="4663" customFormat="1" x14ac:dyDescent="0.25"/>
    <row r="4664" customFormat="1" x14ac:dyDescent="0.25"/>
    <row r="4665" customFormat="1" x14ac:dyDescent="0.25"/>
    <row r="4666" customFormat="1" x14ac:dyDescent="0.25"/>
    <row r="4667" customFormat="1" x14ac:dyDescent="0.25"/>
    <row r="4668" customFormat="1" x14ac:dyDescent="0.25"/>
    <row r="4669" customFormat="1" x14ac:dyDescent="0.25"/>
    <row r="4670" customFormat="1" x14ac:dyDescent="0.25"/>
    <row r="4671" customFormat="1" x14ac:dyDescent="0.25"/>
    <row r="4672" customFormat="1" x14ac:dyDescent="0.25"/>
    <row r="4673" customFormat="1" x14ac:dyDescent="0.25"/>
    <row r="4674" customFormat="1" x14ac:dyDescent="0.25"/>
    <row r="4675" customFormat="1" x14ac:dyDescent="0.25"/>
    <row r="4676" customFormat="1" x14ac:dyDescent="0.25"/>
    <row r="4677" customFormat="1" x14ac:dyDescent="0.25"/>
    <row r="4678" customFormat="1" x14ac:dyDescent="0.25"/>
    <row r="4679" customFormat="1" x14ac:dyDescent="0.25"/>
    <row r="4680" customFormat="1" x14ac:dyDescent="0.25"/>
    <row r="4681" customFormat="1" x14ac:dyDescent="0.25"/>
    <row r="4682" customFormat="1" x14ac:dyDescent="0.25"/>
    <row r="4683" customFormat="1" x14ac:dyDescent="0.25"/>
    <row r="4684" customFormat="1" x14ac:dyDescent="0.25"/>
    <row r="4685" customFormat="1" x14ac:dyDescent="0.25"/>
    <row r="4686" customFormat="1" x14ac:dyDescent="0.25"/>
    <row r="4687" customFormat="1" x14ac:dyDescent="0.25"/>
    <row r="4688" customFormat="1" x14ac:dyDescent="0.25"/>
    <row r="4689" customFormat="1" x14ac:dyDescent="0.25"/>
    <row r="4690" customFormat="1" x14ac:dyDescent="0.25"/>
    <row r="4691" customFormat="1" x14ac:dyDescent="0.25"/>
    <row r="4692" customFormat="1" x14ac:dyDescent="0.25"/>
    <row r="4693" customFormat="1" x14ac:dyDescent="0.25"/>
    <row r="4694" customFormat="1" x14ac:dyDescent="0.25"/>
    <row r="4695" customFormat="1" x14ac:dyDescent="0.25"/>
    <row r="4696" customFormat="1" x14ac:dyDescent="0.25"/>
    <row r="4697" customFormat="1" x14ac:dyDescent="0.25"/>
    <row r="4698" customFormat="1" x14ac:dyDescent="0.25"/>
    <row r="4699" customFormat="1" x14ac:dyDescent="0.25"/>
    <row r="4700" customFormat="1" x14ac:dyDescent="0.25"/>
    <row r="4701" customFormat="1" x14ac:dyDescent="0.25"/>
    <row r="4702" customFormat="1" x14ac:dyDescent="0.25"/>
    <row r="4703" customFormat="1" x14ac:dyDescent="0.25"/>
    <row r="4704" customFormat="1" x14ac:dyDescent="0.25"/>
    <row r="4705" customFormat="1" x14ac:dyDescent="0.25"/>
    <row r="4706" customFormat="1" x14ac:dyDescent="0.25"/>
    <row r="4707" customFormat="1" x14ac:dyDescent="0.25"/>
    <row r="4708" customFormat="1" x14ac:dyDescent="0.25"/>
    <row r="4709" customFormat="1" x14ac:dyDescent="0.25"/>
    <row r="4710" customFormat="1" x14ac:dyDescent="0.25"/>
    <row r="4711" customFormat="1" x14ac:dyDescent="0.25"/>
    <row r="4712" customFormat="1" x14ac:dyDescent="0.25"/>
    <row r="4713" customFormat="1" x14ac:dyDescent="0.25"/>
    <row r="4714" customFormat="1" x14ac:dyDescent="0.25"/>
    <row r="4715" customFormat="1" x14ac:dyDescent="0.25"/>
    <row r="4716" customFormat="1" x14ac:dyDescent="0.25"/>
    <row r="4717" customFormat="1" x14ac:dyDescent="0.25"/>
    <row r="4718" customFormat="1" x14ac:dyDescent="0.25"/>
    <row r="4719" customFormat="1" x14ac:dyDescent="0.25"/>
    <row r="4720" customFormat="1" x14ac:dyDescent="0.25"/>
    <row r="4721" customFormat="1" x14ac:dyDescent="0.25"/>
    <row r="4722" customFormat="1" x14ac:dyDescent="0.25"/>
    <row r="4723" customFormat="1" x14ac:dyDescent="0.25"/>
    <row r="4724" customFormat="1" x14ac:dyDescent="0.25"/>
    <row r="4725" customFormat="1" x14ac:dyDescent="0.25"/>
    <row r="4726" customFormat="1" x14ac:dyDescent="0.25"/>
    <row r="4727" customFormat="1" x14ac:dyDescent="0.25"/>
    <row r="4728" customFormat="1" x14ac:dyDescent="0.25"/>
    <row r="4729" customFormat="1" x14ac:dyDescent="0.25"/>
    <row r="4730" customFormat="1" x14ac:dyDescent="0.25"/>
    <row r="4731" customFormat="1" x14ac:dyDescent="0.25"/>
    <row r="4732" customFormat="1" x14ac:dyDescent="0.25"/>
    <row r="4733" customFormat="1" x14ac:dyDescent="0.25"/>
    <row r="4734" customFormat="1" x14ac:dyDescent="0.25"/>
    <row r="4735" customFormat="1" x14ac:dyDescent="0.25"/>
    <row r="4736" customFormat="1" x14ac:dyDescent="0.25"/>
    <row r="4737" customFormat="1" x14ac:dyDescent="0.25"/>
    <row r="4738" customFormat="1" x14ac:dyDescent="0.25"/>
    <row r="4739" customFormat="1" x14ac:dyDescent="0.25"/>
    <row r="4740" customFormat="1" x14ac:dyDescent="0.25"/>
    <row r="4741" customFormat="1" x14ac:dyDescent="0.25"/>
    <row r="4742" customFormat="1" x14ac:dyDescent="0.25"/>
    <row r="4743" customFormat="1" x14ac:dyDescent="0.25"/>
    <row r="4744" customFormat="1" x14ac:dyDescent="0.25"/>
    <row r="4745" customFormat="1" x14ac:dyDescent="0.25"/>
    <row r="4746" customFormat="1" x14ac:dyDescent="0.25"/>
    <row r="4747" customFormat="1" x14ac:dyDescent="0.25"/>
    <row r="4748" customFormat="1" x14ac:dyDescent="0.25"/>
    <row r="4749" customFormat="1" x14ac:dyDescent="0.25"/>
    <row r="4750" customFormat="1" x14ac:dyDescent="0.25"/>
    <row r="4751" customFormat="1" x14ac:dyDescent="0.25"/>
    <row r="4752" customFormat="1" x14ac:dyDescent="0.25"/>
    <row r="4753" customFormat="1" x14ac:dyDescent="0.25"/>
    <row r="4754" customFormat="1" x14ac:dyDescent="0.25"/>
    <row r="4755" customFormat="1" x14ac:dyDescent="0.25"/>
    <row r="4756" customFormat="1" x14ac:dyDescent="0.25"/>
    <row r="4757" customFormat="1" x14ac:dyDescent="0.25"/>
    <row r="4758" customFormat="1" x14ac:dyDescent="0.25"/>
    <row r="4759" customFormat="1" x14ac:dyDescent="0.25"/>
    <row r="4760" customFormat="1" x14ac:dyDescent="0.25"/>
    <row r="4761" customFormat="1" x14ac:dyDescent="0.25"/>
    <row r="4762" customFormat="1" x14ac:dyDescent="0.25"/>
    <row r="4763" customFormat="1" x14ac:dyDescent="0.25"/>
    <row r="4764" customFormat="1" x14ac:dyDescent="0.25"/>
    <row r="4765" customFormat="1" x14ac:dyDescent="0.25"/>
    <row r="4766" customFormat="1" x14ac:dyDescent="0.25"/>
    <row r="4767" customFormat="1" x14ac:dyDescent="0.25"/>
    <row r="4768" customFormat="1" x14ac:dyDescent="0.25"/>
    <row r="4769" customFormat="1" x14ac:dyDescent="0.25"/>
    <row r="4770" customFormat="1" x14ac:dyDescent="0.25"/>
    <row r="4771" customFormat="1" x14ac:dyDescent="0.25"/>
    <row r="4772" customFormat="1" x14ac:dyDescent="0.25"/>
    <row r="4773" customFormat="1" x14ac:dyDescent="0.25"/>
    <row r="4774" customFormat="1" x14ac:dyDescent="0.25"/>
    <row r="4775" customFormat="1" x14ac:dyDescent="0.25"/>
    <row r="4776" customFormat="1" x14ac:dyDescent="0.25"/>
    <row r="4777" customFormat="1" x14ac:dyDescent="0.25"/>
    <row r="4778" customFormat="1" x14ac:dyDescent="0.25"/>
    <row r="4779" customFormat="1" x14ac:dyDescent="0.25"/>
    <row r="4780" customFormat="1" x14ac:dyDescent="0.25"/>
    <row r="4781" customFormat="1" x14ac:dyDescent="0.25"/>
    <row r="4782" customFormat="1" x14ac:dyDescent="0.25"/>
    <row r="4783" customFormat="1" x14ac:dyDescent="0.25"/>
    <row r="4784" customFormat="1" x14ac:dyDescent="0.25"/>
    <row r="4785" customFormat="1" x14ac:dyDescent="0.25"/>
    <row r="4786" customFormat="1" x14ac:dyDescent="0.25"/>
    <row r="4787" customFormat="1" x14ac:dyDescent="0.25"/>
    <row r="4788" customFormat="1" x14ac:dyDescent="0.25"/>
    <row r="4789" customFormat="1" x14ac:dyDescent="0.25"/>
    <row r="4790" customFormat="1" x14ac:dyDescent="0.25"/>
    <row r="4791" customFormat="1" x14ac:dyDescent="0.25"/>
    <row r="4792" customFormat="1" x14ac:dyDescent="0.25"/>
    <row r="4793" customFormat="1" x14ac:dyDescent="0.25"/>
    <row r="4794" customFormat="1" x14ac:dyDescent="0.25"/>
    <row r="4795" customFormat="1" x14ac:dyDescent="0.25"/>
    <row r="4796" customFormat="1" x14ac:dyDescent="0.25"/>
    <row r="4797" customFormat="1" x14ac:dyDescent="0.25"/>
    <row r="4798" customFormat="1" x14ac:dyDescent="0.25"/>
    <row r="4799" customFormat="1" x14ac:dyDescent="0.25"/>
    <row r="4800" customFormat="1" x14ac:dyDescent="0.25"/>
    <row r="4801" customFormat="1" x14ac:dyDescent="0.25"/>
    <row r="4802" customFormat="1" x14ac:dyDescent="0.25"/>
    <row r="4803" customFormat="1" x14ac:dyDescent="0.25"/>
    <row r="4804" customFormat="1" x14ac:dyDescent="0.25"/>
    <row r="4805" customFormat="1" x14ac:dyDescent="0.25"/>
    <row r="4806" customFormat="1" x14ac:dyDescent="0.25"/>
    <row r="4807" customFormat="1" x14ac:dyDescent="0.25"/>
    <row r="4808" customFormat="1" x14ac:dyDescent="0.25"/>
    <row r="4809" customFormat="1" x14ac:dyDescent="0.25"/>
    <row r="4810" customFormat="1" x14ac:dyDescent="0.25"/>
    <row r="4811" customFormat="1" x14ac:dyDescent="0.25"/>
    <row r="4812" customFormat="1" x14ac:dyDescent="0.25"/>
    <row r="4813" customFormat="1" x14ac:dyDescent="0.25"/>
    <row r="4814" customFormat="1" x14ac:dyDescent="0.25"/>
    <row r="4815" customFormat="1" x14ac:dyDescent="0.25"/>
    <row r="4816" customFormat="1" x14ac:dyDescent="0.25"/>
    <row r="4817" customFormat="1" x14ac:dyDescent="0.25"/>
    <row r="4818" customFormat="1" x14ac:dyDescent="0.25"/>
    <row r="4819" customFormat="1" x14ac:dyDescent="0.25"/>
    <row r="4820" customFormat="1" x14ac:dyDescent="0.25"/>
    <row r="4821" customFormat="1" x14ac:dyDescent="0.25"/>
    <row r="4822" customFormat="1" x14ac:dyDescent="0.25"/>
    <row r="4823" customFormat="1" x14ac:dyDescent="0.25"/>
    <row r="4824" customFormat="1" x14ac:dyDescent="0.25"/>
    <row r="4825" customFormat="1" x14ac:dyDescent="0.25"/>
    <row r="4826" customFormat="1" x14ac:dyDescent="0.25"/>
    <row r="4827" customFormat="1" x14ac:dyDescent="0.25"/>
    <row r="4828" customFormat="1" x14ac:dyDescent="0.25"/>
    <row r="4829" customFormat="1" x14ac:dyDescent="0.25"/>
    <row r="4830" customFormat="1" x14ac:dyDescent="0.25"/>
    <row r="4831" customFormat="1" x14ac:dyDescent="0.25"/>
    <row r="4832" customFormat="1" x14ac:dyDescent="0.25"/>
    <row r="4833" customFormat="1" x14ac:dyDescent="0.25"/>
    <row r="4834" customFormat="1" x14ac:dyDescent="0.25"/>
    <row r="4835" customFormat="1" x14ac:dyDescent="0.25"/>
    <row r="4836" customFormat="1" x14ac:dyDescent="0.25"/>
    <row r="4837" customFormat="1" x14ac:dyDescent="0.25"/>
    <row r="4838" customFormat="1" x14ac:dyDescent="0.25"/>
    <row r="4839" customFormat="1" x14ac:dyDescent="0.25"/>
    <row r="4840" customFormat="1" x14ac:dyDescent="0.25"/>
    <row r="4841" customFormat="1" x14ac:dyDescent="0.25"/>
    <row r="4842" customFormat="1" x14ac:dyDescent="0.25"/>
    <row r="4843" customFormat="1" x14ac:dyDescent="0.25"/>
    <row r="4844" customFormat="1" x14ac:dyDescent="0.25"/>
    <row r="4845" customFormat="1" x14ac:dyDescent="0.25"/>
    <row r="4846" customFormat="1" x14ac:dyDescent="0.25"/>
    <row r="4847" customFormat="1" x14ac:dyDescent="0.25"/>
    <row r="4848" customFormat="1" x14ac:dyDescent="0.25"/>
    <row r="4849" customFormat="1" x14ac:dyDescent="0.25"/>
    <row r="4850" customFormat="1" x14ac:dyDescent="0.25"/>
    <row r="4851" customFormat="1" x14ac:dyDescent="0.25"/>
    <row r="4852" customFormat="1" x14ac:dyDescent="0.25"/>
    <row r="4853" customFormat="1" x14ac:dyDescent="0.25"/>
    <row r="4854" customFormat="1" x14ac:dyDescent="0.25"/>
    <row r="4855" customFormat="1" x14ac:dyDescent="0.25"/>
    <row r="4856" customFormat="1" x14ac:dyDescent="0.25"/>
    <row r="4857" customFormat="1" x14ac:dyDescent="0.25"/>
    <row r="4858" customFormat="1" x14ac:dyDescent="0.25"/>
    <row r="4859" customFormat="1" x14ac:dyDescent="0.25"/>
    <row r="4860" customFormat="1" x14ac:dyDescent="0.25"/>
    <row r="4861" customFormat="1" x14ac:dyDescent="0.25"/>
    <row r="4862" customFormat="1" x14ac:dyDescent="0.25"/>
    <row r="4863" customFormat="1" x14ac:dyDescent="0.25"/>
    <row r="4864" customFormat="1" x14ac:dyDescent="0.25"/>
    <row r="4865" customFormat="1" x14ac:dyDescent="0.25"/>
    <row r="4866" customFormat="1" x14ac:dyDescent="0.25"/>
    <row r="4867" customFormat="1" x14ac:dyDescent="0.25"/>
    <row r="4868" customFormat="1" x14ac:dyDescent="0.25"/>
    <row r="4869" customFormat="1" x14ac:dyDescent="0.25"/>
    <row r="4870" customFormat="1" x14ac:dyDescent="0.25"/>
    <row r="4871" customFormat="1" x14ac:dyDescent="0.25"/>
    <row r="4872" customFormat="1" x14ac:dyDescent="0.25"/>
    <row r="4873" customFormat="1" x14ac:dyDescent="0.25"/>
    <row r="4874" customFormat="1" x14ac:dyDescent="0.25"/>
    <row r="4875" customFormat="1" x14ac:dyDescent="0.25"/>
    <row r="4876" customFormat="1" x14ac:dyDescent="0.25"/>
    <row r="4877" customFormat="1" x14ac:dyDescent="0.25"/>
    <row r="4878" customFormat="1" x14ac:dyDescent="0.25"/>
    <row r="4879" customFormat="1" x14ac:dyDescent="0.25"/>
    <row r="4880" customFormat="1" x14ac:dyDescent="0.25"/>
    <row r="4881" customFormat="1" x14ac:dyDescent="0.25"/>
    <row r="4882" customFormat="1" x14ac:dyDescent="0.25"/>
    <row r="4883" customFormat="1" x14ac:dyDescent="0.25"/>
    <row r="4884" customFormat="1" x14ac:dyDescent="0.25"/>
    <row r="4885" customFormat="1" x14ac:dyDescent="0.25"/>
    <row r="4886" customFormat="1" x14ac:dyDescent="0.25"/>
    <row r="4887" customFormat="1" x14ac:dyDescent="0.25"/>
    <row r="4888" customFormat="1" x14ac:dyDescent="0.25"/>
    <row r="4889" customFormat="1" x14ac:dyDescent="0.25"/>
    <row r="4890" customFormat="1" x14ac:dyDescent="0.25"/>
    <row r="4891" customFormat="1" x14ac:dyDescent="0.25"/>
    <row r="4892" customFormat="1" x14ac:dyDescent="0.25"/>
    <row r="4893" customFormat="1" x14ac:dyDescent="0.25"/>
    <row r="4894" customFormat="1" x14ac:dyDescent="0.25"/>
    <row r="4895" customFormat="1" x14ac:dyDescent="0.25"/>
    <row r="4896" customFormat="1" x14ac:dyDescent="0.25"/>
    <row r="4897" customFormat="1" x14ac:dyDescent="0.25"/>
    <row r="4898" customFormat="1" x14ac:dyDescent="0.25"/>
    <row r="4899" customFormat="1" x14ac:dyDescent="0.25"/>
    <row r="4900" customFormat="1" x14ac:dyDescent="0.25"/>
    <row r="4901" customFormat="1" x14ac:dyDescent="0.25"/>
    <row r="4902" customFormat="1" x14ac:dyDescent="0.25"/>
    <row r="4903" customFormat="1" x14ac:dyDescent="0.25"/>
    <row r="4904" customFormat="1" x14ac:dyDescent="0.25"/>
    <row r="4905" customFormat="1" x14ac:dyDescent="0.25"/>
    <row r="4906" customFormat="1" x14ac:dyDescent="0.25"/>
    <row r="4907" customFormat="1" x14ac:dyDescent="0.25"/>
    <row r="4908" customFormat="1" x14ac:dyDescent="0.25"/>
    <row r="4909" customFormat="1" x14ac:dyDescent="0.25"/>
    <row r="4910" customFormat="1" x14ac:dyDescent="0.25"/>
    <row r="4911" customFormat="1" x14ac:dyDescent="0.25"/>
    <row r="4912" customFormat="1" x14ac:dyDescent="0.25"/>
    <row r="4913" customFormat="1" x14ac:dyDescent="0.25"/>
    <row r="4914" customFormat="1" x14ac:dyDescent="0.25"/>
    <row r="4915" customFormat="1" x14ac:dyDescent="0.25"/>
    <row r="4916" customFormat="1" x14ac:dyDescent="0.25"/>
    <row r="4917" customFormat="1" x14ac:dyDescent="0.25"/>
    <row r="4918" customFormat="1" x14ac:dyDescent="0.25"/>
    <row r="4919" customFormat="1" x14ac:dyDescent="0.25"/>
    <row r="4920" customFormat="1" x14ac:dyDescent="0.25"/>
    <row r="4921" customFormat="1" x14ac:dyDescent="0.25"/>
    <row r="4922" customFormat="1" x14ac:dyDescent="0.25"/>
    <row r="4923" customFormat="1" x14ac:dyDescent="0.25"/>
    <row r="4924" customFormat="1" x14ac:dyDescent="0.25"/>
    <row r="4925" customFormat="1" x14ac:dyDescent="0.25"/>
    <row r="4926" customFormat="1" x14ac:dyDescent="0.25"/>
    <row r="4927" customFormat="1" x14ac:dyDescent="0.25"/>
    <row r="4928" customFormat="1" x14ac:dyDescent="0.25"/>
    <row r="4929" customFormat="1" x14ac:dyDescent="0.25"/>
    <row r="4930" customFormat="1" x14ac:dyDescent="0.25"/>
    <row r="4931" customFormat="1" x14ac:dyDescent="0.25"/>
    <row r="4932" customFormat="1" x14ac:dyDescent="0.25"/>
    <row r="4933" customFormat="1" x14ac:dyDescent="0.25"/>
    <row r="4934" customFormat="1" x14ac:dyDescent="0.25"/>
    <row r="4935" customFormat="1" x14ac:dyDescent="0.25"/>
    <row r="4936" customFormat="1" x14ac:dyDescent="0.25"/>
    <row r="4937" customFormat="1" x14ac:dyDescent="0.25"/>
    <row r="4938" customFormat="1" x14ac:dyDescent="0.25"/>
    <row r="4939" customFormat="1" x14ac:dyDescent="0.25"/>
    <row r="4940" customFormat="1" x14ac:dyDescent="0.25"/>
    <row r="4941" customFormat="1" x14ac:dyDescent="0.25"/>
    <row r="4942" customFormat="1" x14ac:dyDescent="0.25"/>
    <row r="4943" customFormat="1" x14ac:dyDescent="0.25"/>
    <row r="4944" customFormat="1" x14ac:dyDescent="0.25"/>
    <row r="4945" customFormat="1" x14ac:dyDescent="0.25"/>
    <row r="4946" customFormat="1" x14ac:dyDescent="0.25"/>
    <row r="4947" customFormat="1" x14ac:dyDescent="0.25"/>
    <row r="4948" customFormat="1" x14ac:dyDescent="0.25"/>
    <row r="4949" customFormat="1" x14ac:dyDescent="0.25"/>
    <row r="4950" customFormat="1" x14ac:dyDescent="0.25"/>
    <row r="4951" customFormat="1" x14ac:dyDescent="0.25"/>
    <row r="4952" customFormat="1" x14ac:dyDescent="0.25"/>
    <row r="4953" customFormat="1" x14ac:dyDescent="0.25"/>
    <row r="4954" customFormat="1" x14ac:dyDescent="0.25"/>
    <row r="4955" customFormat="1" x14ac:dyDescent="0.25"/>
    <row r="4956" customFormat="1" x14ac:dyDescent="0.25"/>
    <row r="4957" customFormat="1" x14ac:dyDescent="0.25"/>
    <row r="4958" customFormat="1" x14ac:dyDescent="0.25"/>
    <row r="4959" customFormat="1" x14ac:dyDescent="0.25"/>
    <row r="4960" customFormat="1" x14ac:dyDescent="0.25"/>
    <row r="4961" customFormat="1" x14ac:dyDescent="0.25"/>
    <row r="4962" customFormat="1" x14ac:dyDescent="0.25"/>
    <row r="4963" customFormat="1" x14ac:dyDescent="0.25"/>
    <row r="4964" customFormat="1" x14ac:dyDescent="0.25"/>
    <row r="4965" customFormat="1" x14ac:dyDescent="0.25"/>
    <row r="4966" customFormat="1" x14ac:dyDescent="0.25"/>
    <row r="4967" customFormat="1" x14ac:dyDescent="0.25"/>
    <row r="4968" customFormat="1" x14ac:dyDescent="0.25"/>
    <row r="4969" customFormat="1" x14ac:dyDescent="0.25"/>
    <row r="4970" customFormat="1" x14ac:dyDescent="0.25"/>
    <row r="4971" customFormat="1" x14ac:dyDescent="0.25"/>
    <row r="4972" customFormat="1" x14ac:dyDescent="0.25"/>
    <row r="4973" customFormat="1" x14ac:dyDescent="0.25"/>
    <row r="4974" customFormat="1" x14ac:dyDescent="0.25"/>
    <row r="4975" customFormat="1" x14ac:dyDescent="0.25"/>
    <row r="4976" customFormat="1" x14ac:dyDescent="0.25"/>
    <row r="4977" customFormat="1" x14ac:dyDescent="0.25"/>
    <row r="4978" customFormat="1" x14ac:dyDescent="0.25"/>
    <row r="4979" customFormat="1" x14ac:dyDescent="0.25"/>
    <row r="4980" customFormat="1" x14ac:dyDescent="0.25"/>
    <row r="4981" customFormat="1" x14ac:dyDescent="0.25"/>
    <row r="4982" customFormat="1" x14ac:dyDescent="0.25"/>
    <row r="4983" customFormat="1" x14ac:dyDescent="0.25"/>
    <row r="4984" customFormat="1" x14ac:dyDescent="0.25"/>
    <row r="4985" customFormat="1" x14ac:dyDescent="0.25"/>
    <row r="4986" customFormat="1" x14ac:dyDescent="0.25"/>
    <row r="4987" customFormat="1" x14ac:dyDescent="0.25"/>
    <row r="4988" customFormat="1" x14ac:dyDescent="0.25"/>
    <row r="4989" customFormat="1" x14ac:dyDescent="0.25"/>
    <row r="4990" customFormat="1" x14ac:dyDescent="0.25"/>
    <row r="4991" customFormat="1" x14ac:dyDescent="0.25"/>
    <row r="4992" customFormat="1" x14ac:dyDescent="0.25"/>
    <row r="4993" customFormat="1" x14ac:dyDescent="0.25"/>
    <row r="4994" customFormat="1" x14ac:dyDescent="0.25"/>
    <row r="4995" customFormat="1" x14ac:dyDescent="0.25"/>
    <row r="4996" customFormat="1" x14ac:dyDescent="0.25"/>
    <row r="4997" customFormat="1" x14ac:dyDescent="0.25"/>
    <row r="4998" customFormat="1" x14ac:dyDescent="0.25"/>
    <row r="4999" customFormat="1" x14ac:dyDescent="0.25"/>
    <row r="5000" customFormat="1" x14ac:dyDescent="0.25"/>
    <row r="5001" customFormat="1" x14ac:dyDescent="0.25"/>
    <row r="5002" customFormat="1" x14ac:dyDescent="0.25"/>
    <row r="5003" customFormat="1" x14ac:dyDescent="0.25"/>
    <row r="5004" customFormat="1" x14ac:dyDescent="0.25"/>
    <row r="5005" customFormat="1" x14ac:dyDescent="0.25"/>
    <row r="5006" customFormat="1" x14ac:dyDescent="0.25"/>
    <row r="5007" customFormat="1" x14ac:dyDescent="0.25"/>
    <row r="5008" customFormat="1" x14ac:dyDescent="0.25"/>
    <row r="5009" customFormat="1" x14ac:dyDescent="0.25"/>
    <row r="5010" customFormat="1" x14ac:dyDescent="0.25"/>
    <row r="5011" customFormat="1" x14ac:dyDescent="0.25"/>
    <row r="5012" customFormat="1" x14ac:dyDescent="0.25"/>
    <row r="5013" customFormat="1" x14ac:dyDescent="0.25"/>
    <row r="5014" customFormat="1" x14ac:dyDescent="0.25"/>
    <row r="5015" customFormat="1" x14ac:dyDescent="0.25"/>
    <row r="5016" customFormat="1" x14ac:dyDescent="0.25"/>
    <row r="5017" customFormat="1" x14ac:dyDescent="0.25"/>
    <row r="5018" customFormat="1" x14ac:dyDescent="0.25"/>
    <row r="5019" customFormat="1" x14ac:dyDescent="0.25"/>
    <row r="5020" customFormat="1" x14ac:dyDescent="0.25"/>
    <row r="5021" customFormat="1" x14ac:dyDescent="0.25"/>
    <row r="5022" customFormat="1" x14ac:dyDescent="0.25"/>
    <row r="5023" customFormat="1" x14ac:dyDescent="0.25"/>
    <row r="5024" customFormat="1" x14ac:dyDescent="0.25"/>
    <row r="5025" customFormat="1" x14ac:dyDescent="0.25"/>
    <row r="5026" customFormat="1" x14ac:dyDescent="0.25"/>
    <row r="5027" customFormat="1" x14ac:dyDescent="0.25"/>
    <row r="5028" customFormat="1" x14ac:dyDescent="0.25"/>
    <row r="5029" customFormat="1" x14ac:dyDescent="0.25"/>
    <row r="5030" customFormat="1" x14ac:dyDescent="0.25"/>
    <row r="5031" customFormat="1" x14ac:dyDescent="0.25"/>
    <row r="5032" customFormat="1" x14ac:dyDescent="0.25"/>
    <row r="5033" customFormat="1" x14ac:dyDescent="0.25"/>
    <row r="5034" customFormat="1" x14ac:dyDescent="0.25"/>
    <row r="5035" customFormat="1" x14ac:dyDescent="0.25"/>
    <row r="5036" customFormat="1" x14ac:dyDescent="0.25"/>
    <row r="5037" customFormat="1" x14ac:dyDescent="0.25"/>
    <row r="5038" customFormat="1" x14ac:dyDescent="0.25"/>
    <row r="5039" customFormat="1" x14ac:dyDescent="0.25"/>
    <row r="5040" customFormat="1" x14ac:dyDescent="0.25"/>
    <row r="5041" customFormat="1" x14ac:dyDescent="0.25"/>
    <row r="5042" customFormat="1" x14ac:dyDescent="0.25"/>
    <row r="5043" customFormat="1" x14ac:dyDescent="0.25"/>
    <row r="5044" customFormat="1" x14ac:dyDescent="0.25"/>
    <row r="5045" customFormat="1" x14ac:dyDescent="0.25"/>
    <row r="5046" customFormat="1" x14ac:dyDescent="0.25"/>
    <row r="5047" customFormat="1" x14ac:dyDescent="0.25"/>
    <row r="5048" customFormat="1" x14ac:dyDescent="0.25"/>
    <row r="5049" customFormat="1" x14ac:dyDescent="0.25"/>
    <row r="5050" customFormat="1" x14ac:dyDescent="0.25"/>
    <row r="5051" customFormat="1" x14ac:dyDescent="0.25"/>
    <row r="5052" customFormat="1" x14ac:dyDescent="0.25"/>
    <row r="5053" customFormat="1" x14ac:dyDescent="0.25"/>
    <row r="5054" customFormat="1" x14ac:dyDescent="0.25"/>
    <row r="5055" customFormat="1" x14ac:dyDescent="0.25"/>
    <row r="5056" customFormat="1" x14ac:dyDescent="0.25"/>
    <row r="5057" customFormat="1" x14ac:dyDescent="0.25"/>
    <row r="5058" customFormat="1" x14ac:dyDescent="0.25"/>
    <row r="5059" customFormat="1" x14ac:dyDescent="0.25"/>
    <row r="5060" customFormat="1" x14ac:dyDescent="0.25"/>
    <row r="5061" customFormat="1" x14ac:dyDescent="0.25"/>
    <row r="5062" customFormat="1" x14ac:dyDescent="0.25"/>
    <row r="5063" customFormat="1" x14ac:dyDescent="0.25"/>
    <row r="5064" customFormat="1" x14ac:dyDescent="0.25"/>
    <row r="5065" customFormat="1" x14ac:dyDescent="0.25"/>
    <row r="5066" customFormat="1" x14ac:dyDescent="0.25"/>
    <row r="5067" customFormat="1" x14ac:dyDescent="0.25"/>
    <row r="5068" customFormat="1" x14ac:dyDescent="0.25"/>
    <row r="5069" customFormat="1" x14ac:dyDescent="0.25"/>
    <row r="5070" customFormat="1" x14ac:dyDescent="0.25"/>
    <row r="5071" customFormat="1" x14ac:dyDescent="0.25"/>
    <row r="5072" customFormat="1" x14ac:dyDescent="0.25"/>
    <row r="5073" customFormat="1" x14ac:dyDescent="0.25"/>
    <row r="5074" customFormat="1" x14ac:dyDescent="0.25"/>
    <row r="5075" customFormat="1" x14ac:dyDescent="0.25"/>
    <row r="5076" customFormat="1" x14ac:dyDescent="0.25"/>
    <row r="5077" customFormat="1" x14ac:dyDescent="0.25"/>
    <row r="5078" customFormat="1" x14ac:dyDescent="0.25"/>
    <row r="5079" customFormat="1" x14ac:dyDescent="0.25"/>
    <row r="5080" customFormat="1" x14ac:dyDescent="0.25"/>
    <row r="5081" customFormat="1" x14ac:dyDescent="0.25"/>
    <row r="5082" customFormat="1" x14ac:dyDescent="0.25"/>
    <row r="5083" customFormat="1" x14ac:dyDescent="0.25"/>
    <row r="5084" customFormat="1" x14ac:dyDescent="0.25"/>
    <row r="5085" customFormat="1" x14ac:dyDescent="0.25"/>
    <row r="5086" customFormat="1" x14ac:dyDescent="0.25"/>
    <row r="5087" customFormat="1" x14ac:dyDescent="0.25"/>
    <row r="5088" customFormat="1" x14ac:dyDescent="0.25"/>
    <row r="5089" customFormat="1" x14ac:dyDescent="0.25"/>
    <row r="5090" customFormat="1" x14ac:dyDescent="0.25"/>
    <row r="5091" customFormat="1" x14ac:dyDescent="0.25"/>
    <row r="5092" customFormat="1" x14ac:dyDescent="0.25"/>
    <row r="5093" customFormat="1" x14ac:dyDescent="0.25"/>
    <row r="5094" customFormat="1" x14ac:dyDescent="0.25"/>
    <row r="5095" customFormat="1" x14ac:dyDescent="0.25"/>
    <row r="5096" customFormat="1" x14ac:dyDescent="0.25"/>
    <row r="5097" customFormat="1" x14ac:dyDescent="0.25"/>
    <row r="5098" customFormat="1" x14ac:dyDescent="0.25"/>
    <row r="5099" customFormat="1" x14ac:dyDescent="0.25"/>
    <row r="5100" customFormat="1" x14ac:dyDescent="0.25"/>
    <row r="5101" customFormat="1" x14ac:dyDescent="0.25"/>
    <row r="5102" customFormat="1" x14ac:dyDescent="0.25"/>
    <row r="5103" customFormat="1" x14ac:dyDescent="0.25"/>
    <row r="5104" customFormat="1" x14ac:dyDescent="0.25"/>
    <row r="5105" customFormat="1" x14ac:dyDescent="0.25"/>
    <row r="5106" customFormat="1" x14ac:dyDescent="0.25"/>
    <row r="5107" customFormat="1" x14ac:dyDescent="0.25"/>
    <row r="5108" customFormat="1" x14ac:dyDescent="0.25"/>
    <row r="5109" customFormat="1" x14ac:dyDescent="0.25"/>
    <row r="5110" customFormat="1" x14ac:dyDescent="0.25"/>
    <row r="5111" customFormat="1" x14ac:dyDescent="0.25"/>
    <row r="5112" customFormat="1" x14ac:dyDescent="0.25"/>
    <row r="5113" customFormat="1" x14ac:dyDescent="0.25"/>
    <row r="5114" customFormat="1" x14ac:dyDescent="0.25"/>
    <row r="5115" customFormat="1" x14ac:dyDescent="0.25"/>
    <row r="5116" customFormat="1" x14ac:dyDescent="0.25"/>
    <row r="5117" customFormat="1" x14ac:dyDescent="0.25"/>
    <row r="5118" customFormat="1" x14ac:dyDescent="0.25"/>
    <row r="5119" customFormat="1" x14ac:dyDescent="0.25"/>
    <row r="5120" customFormat="1" x14ac:dyDescent="0.25"/>
    <row r="5121" customFormat="1" x14ac:dyDescent="0.25"/>
    <row r="5122" customFormat="1" x14ac:dyDescent="0.25"/>
    <row r="5123" customFormat="1" x14ac:dyDescent="0.25"/>
    <row r="5124" customFormat="1" x14ac:dyDescent="0.25"/>
    <row r="5125" customFormat="1" x14ac:dyDescent="0.25"/>
    <row r="5126" customFormat="1" x14ac:dyDescent="0.25"/>
    <row r="5127" customFormat="1" x14ac:dyDescent="0.25"/>
    <row r="5128" customFormat="1" x14ac:dyDescent="0.25"/>
    <row r="5129" customFormat="1" x14ac:dyDescent="0.25"/>
    <row r="5130" customFormat="1" x14ac:dyDescent="0.25"/>
    <row r="5131" customFormat="1" x14ac:dyDescent="0.25"/>
    <row r="5132" customFormat="1" x14ac:dyDescent="0.25"/>
    <row r="5133" customFormat="1" x14ac:dyDescent="0.25"/>
    <row r="5134" customFormat="1" x14ac:dyDescent="0.25"/>
    <row r="5135" customFormat="1" x14ac:dyDescent="0.25"/>
    <row r="5136" customFormat="1" x14ac:dyDescent="0.25"/>
    <row r="5137" customFormat="1" x14ac:dyDescent="0.25"/>
    <row r="5138" customFormat="1" x14ac:dyDescent="0.25"/>
    <row r="5139" customFormat="1" x14ac:dyDescent="0.25"/>
    <row r="5140" customFormat="1" x14ac:dyDescent="0.25"/>
    <row r="5141" customFormat="1" x14ac:dyDescent="0.25"/>
    <row r="5142" customFormat="1" x14ac:dyDescent="0.25"/>
    <row r="5143" customFormat="1" x14ac:dyDescent="0.25"/>
    <row r="5144" customFormat="1" x14ac:dyDescent="0.25"/>
    <row r="5145" customFormat="1" x14ac:dyDescent="0.25"/>
    <row r="5146" customFormat="1" x14ac:dyDescent="0.25"/>
    <row r="5147" customFormat="1" x14ac:dyDescent="0.25"/>
    <row r="5148" customFormat="1" x14ac:dyDescent="0.25"/>
    <row r="5149" customFormat="1" x14ac:dyDescent="0.25"/>
    <row r="5150" customFormat="1" x14ac:dyDescent="0.25"/>
    <row r="5151" customFormat="1" x14ac:dyDescent="0.25"/>
    <row r="5152" customFormat="1" x14ac:dyDescent="0.25"/>
    <row r="5153" customFormat="1" x14ac:dyDescent="0.25"/>
    <row r="5154" customFormat="1" x14ac:dyDescent="0.25"/>
    <row r="5155" customFormat="1" x14ac:dyDescent="0.25"/>
    <row r="5156" customFormat="1" x14ac:dyDescent="0.25"/>
    <row r="5157" customFormat="1" x14ac:dyDescent="0.25"/>
    <row r="5158" customFormat="1" x14ac:dyDescent="0.25"/>
    <row r="5159" customFormat="1" x14ac:dyDescent="0.25"/>
    <row r="5160" customFormat="1" x14ac:dyDescent="0.25"/>
    <row r="5161" customFormat="1" x14ac:dyDescent="0.25"/>
    <row r="5162" customFormat="1" x14ac:dyDescent="0.25"/>
    <row r="5163" customFormat="1" x14ac:dyDescent="0.25"/>
    <row r="5164" customFormat="1" x14ac:dyDescent="0.25"/>
    <row r="5165" customFormat="1" x14ac:dyDescent="0.25"/>
    <row r="5166" customFormat="1" x14ac:dyDescent="0.25"/>
    <row r="5167" customFormat="1" x14ac:dyDescent="0.25"/>
    <row r="5168" customFormat="1" x14ac:dyDescent="0.25"/>
    <row r="5169" customFormat="1" x14ac:dyDescent="0.25"/>
    <row r="5170" customFormat="1" x14ac:dyDescent="0.25"/>
    <row r="5171" customFormat="1" x14ac:dyDescent="0.25"/>
    <row r="5172" customFormat="1" x14ac:dyDescent="0.25"/>
    <row r="5173" customFormat="1" x14ac:dyDescent="0.25"/>
    <row r="5174" customFormat="1" x14ac:dyDescent="0.25"/>
    <row r="5175" customFormat="1" x14ac:dyDescent="0.25"/>
    <row r="5176" customFormat="1" x14ac:dyDescent="0.25"/>
    <row r="5177" customFormat="1" x14ac:dyDescent="0.25"/>
    <row r="5178" customFormat="1" x14ac:dyDescent="0.25"/>
    <row r="5179" customFormat="1" x14ac:dyDescent="0.25"/>
    <row r="5180" customFormat="1" x14ac:dyDescent="0.25"/>
    <row r="5181" customFormat="1" x14ac:dyDescent="0.25"/>
    <row r="5182" customFormat="1" x14ac:dyDescent="0.25"/>
    <row r="5183" customFormat="1" x14ac:dyDescent="0.25"/>
    <row r="5184" customFormat="1" x14ac:dyDescent="0.25"/>
    <row r="5185" customFormat="1" x14ac:dyDescent="0.25"/>
    <row r="5186" customFormat="1" x14ac:dyDescent="0.25"/>
    <row r="5187" customFormat="1" x14ac:dyDescent="0.25"/>
    <row r="5188" customFormat="1" x14ac:dyDescent="0.25"/>
    <row r="5189" customFormat="1" x14ac:dyDescent="0.25"/>
    <row r="5190" customFormat="1" x14ac:dyDescent="0.25"/>
    <row r="5191" customFormat="1" x14ac:dyDescent="0.25"/>
    <row r="5192" customFormat="1" x14ac:dyDescent="0.25"/>
    <row r="5193" customFormat="1" x14ac:dyDescent="0.25"/>
    <row r="5194" customFormat="1" x14ac:dyDescent="0.25"/>
    <row r="5195" customFormat="1" x14ac:dyDescent="0.25"/>
    <row r="5196" customFormat="1" x14ac:dyDescent="0.25"/>
    <row r="5197" customFormat="1" x14ac:dyDescent="0.25"/>
    <row r="5198" customFormat="1" x14ac:dyDescent="0.25"/>
    <row r="5199" customFormat="1" x14ac:dyDescent="0.25"/>
    <row r="5200" customFormat="1" x14ac:dyDescent="0.25"/>
    <row r="5201" customFormat="1" x14ac:dyDescent="0.25"/>
    <row r="5202" customFormat="1" x14ac:dyDescent="0.25"/>
    <row r="5203" customFormat="1" x14ac:dyDescent="0.25"/>
    <row r="5204" customFormat="1" x14ac:dyDescent="0.25"/>
    <row r="5205" customFormat="1" x14ac:dyDescent="0.25"/>
    <row r="5206" customFormat="1" x14ac:dyDescent="0.25"/>
    <row r="5207" customFormat="1" x14ac:dyDescent="0.25"/>
    <row r="5208" customFormat="1" x14ac:dyDescent="0.25"/>
    <row r="5209" customFormat="1" x14ac:dyDescent="0.25"/>
    <row r="5210" customFormat="1" x14ac:dyDescent="0.25"/>
    <row r="5211" customFormat="1" x14ac:dyDescent="0.25"/>
    <row r="5212" customFormat="1" x14ac:dyDescent="0.25"/>
    <row r="5213" customFormat="1" x14ac:dyDescent="0.25"/>
    <row r="5214" customFormat="1" x14ac:dyDescent="0.25"/>
    <row r="5215" customFormat="1" x14ac:dyDescent="0.25"/>
    <row r="5216" customFormat="1" x14ac:dyDescent="0.25"/>
    <row r="5217" customFormat="1" x14ac:dyDescent="0.25"/>
    <row r="5218" customFormat="1" x14ac:dyDescent="0.25"/>
    <row r="5219" customFormat="1" x14ac:dyDescent="0.25"/>
    <row r="5220" customFormat="1" x14ac:dyDescent="0.25"/>
    <row r="5221" customFormat="1" x14ac:dyDescent="0.25"/>
    <row r="5222" customFormat="1" x14ac:dyDescent="0.25"/>
    <row r="5223" customFormat="1" x14ac:dyDescent="0.25"/>
    <row r="5224" customFormat="1" x14ac:dyDescent="0.25"/>
    <row r="5225" customFormat="1" x14ac:dyDescent="0.25"/>
    <row r="5226" customFormat="1" x14ac:dyDescent="0.25"/>
    <row r="5227" customFormat="1" x14ac:dyDescent="0.25"/>
    <row r="5228" customFormat="1" x14ac:dyDescent="0.25"/>
    <row r="5229" customFormat="1" x14ac:dyDescent="0.25"/>
    <row r="5230" customFormat="1" x14ac:dyDescent="0.25"/>
    <row r="5231" customFormat="1" x14ac:dyDescent="0.25"/>
    <row r="5232" customFormat="1" x14ac:dyDescent="0.25"/>
    <row r="5233" customFormat="1" x14ac:dyDescent="0.25"/>
    <row r="5234" customFormat="1" x14ac:dyDescent="0.25"/>
    <row r="5235" customFormat="1" x14ac:dyDescent="0.25"/>
    <row r="5236" customFormat="1" x14ac:dyDescent="0.25"/>
    <row r="5237" customFormat="1" x14ac:dyDescent="0.25"/>
    <row r="5238" customFormat="1" x14ac:dyDescent="0.25"/>
    <row r="5239" customFormat="1" x14ac:dyDescent="0.25"/>
    <row r="5240" customFormat="1" x14ac:dyDescent="0.25"/>
    <row r="5241" customFormat="1" x14ac:dyDescent="0.25"/>
    <row r="5242" customFormat="1" x14ac:dyDescent="0.25"/>
    <row r="5243" customFormat="1" x14ac:dyDescent="0.25"/>
    <row r="5244" customFormat="1" x14ac:dyDescent="0.25"/>
    <row r="5245" customFormat="1" x14ac:dyDescent="0.25"/>
    <row r="5246" customFormat="1" x14ac:dyDescent="0.25"/>
    <row r="5247" customFormat="1" x14ac:dyDescent="0.25"/>
    <row r="5248" customFormat="1" x14ac:dyDescent="0.25"/>
    <row r="5249" customFormat="1" x14ac:dyDescent="0.25"/>
    <row r="5250" customFormat="1" x14ac:dyDescent="0.25"/>
    <row r="5251" customFormat="1" x14ac:dyDescent="0.25"/>
    <row r="5252" customFormat="1" x14ac:dyDescent="0.25"/>
    <row r="5253" customFormat="1" x14ac:dyDescent="0.25"/>
    <row r="5254" customFormat="1" x14ac:dyDescent="0.25"/>
    <row r="5255" customFormat="1" x14ac:dyDescent="0.25"/>
    <row r="5256" customFormat="1" x14ac:dyDescent="0.25"/>
    <row r="5257" customFormat="1" x14ac:dyDescent="0.25"/>
    <row r="5258" customFormat="1" x14ac:dyDescent="0.25"/>
    <row r="5259" customFormat="1" x14ac:dyDescent="0.25"/>
    <row r="5260" customFormat="1" x14ac:dyDescent="0.25"/>
    <row r="5261" customFormat="1" x14ac:dyDescent="0.25"/>
    <row r="5262" customFormat="1" x14ac:dyDescent="0.25"/>
    <row r="5263" customFormat="1" x14ac:dyDescent="0.25"/>
    <row r="5264" customFormat="1" x14ac:dyDescent="0.25"/>
    <row r="5265" customFormat="1" x14ac:dyDescent="0.25"/>
    <row r="5266" customFormat="1" x14ac:dyDescent="0.25"/>
    <row r="5267" customFormat="1" x14ac:dyDescent="0.25"/>
    <row r="5268" customFormat="1" x14ac:dyDescent="0.25"/>
    <row r="5269" customFormat="1" x14ac:dyDescent="0.25"/>
    <row r="5270" customFormat="1" x14ac:dyDescent="0.25"/>
    <row r="5271" customFormat="1" x14ac:dyDescent="0.25"/>
    <row r="5272" customFormat="1" x14ac:dyDescent="0.25"/>
    <row r="5273" customFormat="1" x14ac:dyDescent="0.25"/>
    <row r="5274" customFormat="1" x14ac:dyDescent="0.25"/>
    <row r="5275" customFormat="1" x14ac:dyDescent="0.25"/>
    <row r="5276" customFormat="1" x14ac:dyDescent="0.25"/>
    <row r="5277" customFormat="1" x14ac:dyDescent="0.25"/>
    <row r="5278" customFormat="1" x14ac:dyDescent="0.25"/>
    <row r="5279" customFormat="1" x14ac:dyDescent="0.25"/>
    <row r="5280" customFormat="1" x14ac:dyDescent="0.25"/>
    <row r="5281" customFormat="1" x14ac:dyDescent="0.25"/>
    <row r="5282" customFormat="1" x14ac:dyDescent="0.25"/>
    <row r="5283" customFormat="1" x14ac:dyDescent="0.25"/>
    <row r="5284" customFormat="1" x14ac:dyDescent="0.25"/>
    <row r="5285" customFormat="1" x14ac:dyDescent="0.25"/>
    <row r="5286" customFormat="1" x14ac:dyDescent="0.25"/>
    <row r="5287" customFormat="1" x14ac:dyDescent="0.25"/>
    <row r="5288" customFormat="1" x14ac:dyDescent="0.25"/>
    <row r="5289" customFormat="1" x14ac:dyDescent="0.25"/>
    <row r="5290" customFormat="1" x14ac:dyDescent="0.25"/>
    <row r="5291" customFormat="1" x14ac:dyDescent="0.25"/>
    <row r="5292" customFormat="1" x14ac:dyDescent="0.25"/>
    <row r="5293" customFormat="1" x14ac:dyDescent="0.25"/>
    <row r="5294" customFormat="1" x14ac:dyDescent="0.25"/>
    <row r="5295" customFormat="1" x14ac:dyDescent="0.25"/>
    <row r="5296" customFormat="1" x14ac:dyDescent="0.25"/>
    <row r="5297" customFormat="1" x14ac:dyDescent="0.25"/>
    <row r="5298" customFormat="1" x14ac:dyDescent="0.25"/>
    <row r="5299" customFormat="1" x14ac:dyDescent="0.25"/>
    <row r="5300" customFormat="1" x14ac:dyDescent="0.25"/>
    <row r="5301" customFormat="1" x14ac:dyDescent="0.25"/>
    <row r="5302" customFormat="1" x14ac:dyDescent="0.25"/>
    <row r="5303" customFormat="1" x14ac:dyDescent="0.25"/>
    <row r="5304" customFormat="1" x14ac:dyDescent="0.25"/>
    <row r="5305" customFormat="1" x14ac:dyDescent="0.25"/>
    <row r="5306" customFormat="1" x14ac:dyDescent="0.25"/>
    <row r="5307" customFormat="1" x14ac:dyDescent="0.25"/>
    <row r="5308" customFormat="1" x14ac:dyDescent="0.25"/>
    <row r="5309" customFormat="1" x14ac:dyDescent="0.25"/>
    <row r="5310" customFormat="1" x14ac:dyDescent="0.25"/>
    <row r="5311" customFormat="1" x14ac:dyDescent="0.25"/>
    <row r="5312" customFormat="1" x14ac:dyDescent="0.25"/>
    <row r="5313" customFormat="1" x14ac:dyDescent="0.25"/>
    <row r="5314" customFormat="1" x14ac:dyDescent="0.25"/>
    <row r="5315" customFormat="1" x14ac:dyDescent="0.25"/>
    <row r="5316" customFormat="1" x14ac:dyDescent="0.25"/>
    <row r="5317" customFormat="1" x14ac:dyDescent="0.25"/>
    <row r="5318" customFormat="1" x14ac:dyDescent="0.25"/>
    <row r="5319" customFormat="1" x14ac:dyDescent="0.25"/>
    <row r="5320" customFormat="1" x14ac:dyDescent="0.25"/>
    <row r="5321" customFormat="1" x14ac:dyDescent="0.25"/>
    <row r="5322" customFormat="1" x14ac:dyDescent="0.25"/>
    <row r="5323" customFormat="1" x14ac:dyDescent="0.25"/>
    <row r="5324" customFormat="1" x14ac:dyDescent="0.25"/>
    <row r="5325" customFormat="1" x14ac:dyDescent="0.25"/>
    <row r="5326" customFormat="1" x14ac:dyDescent="0.25"/>
    <row r="5327" customFormat="1" x14ac:dyDescent="0.25"/>
    <row r="5328" customFormat="1" x14ac:dyDescent="0.25"/>
    <row r="5329" customFormat="1" x14ac:dyDescent="0.25"/>
    <row r="5330" customFormat="1" x14ac:dyDescent="0.25"/>
    <row r="5331" customFormat="1" x14ac:dyDescent="0.25"/>
    <row r="5332" customFormat="1" x14ac:dyDescent="0.25"/>
    <row r="5333" customFormat="1" x14ac:dyDescent="0.25"/>
    <row r="5334" customFormat="1" x14ac:dyDescent="0.25"/>
    <row r="5335" customFormat="1" x14ac:dyDescent="0.25"/>
    <row r="5336" customFormat="1" x14ac:dyDescent="0.25"/>
    <row r="5337" customFormat="1" x14ac:dyDescent="0.25"/>
    <row r="5338" customFormat="1" x14ac:dyDescent="0.25"/>
    <row r="5339" customFormat="1" x14ac:dyDescent="0.25"/>
    <row r="5340" customFormat="1" x14ac:dyDescent="0.25"/>
    <row r="5341" customFormat="1" x14ac:dyDescent="0.25"/>
    <row r="5342" customFormat="1" x14ac:dyDescent="0.25"/>
    <row r="5343" customFormat="1" x14ac:dyDescent="0.25"/>
    <row r="5344" customFormat="1" x14ac:dyDescent="0.25"/>
    <row r="5345" customFormat="1" x14ac:dyDescent="0.25"/>
    <row r="5346" customFormat="1" x14ac:dyDescent="0.25"/>
    <row r="5347" customFormat="1" x14ac:dyDescent="0.25"/>
    <row r="5348" customFormat="1" x14ac:dyDescent="0.25"/>
    <row r="5349" customFormat="1" x14ac:dyDescent="0.25"/>
    <row r="5350" customFormat="1" x14ac:dyDescent="0.25"/>
    <row r="5351" customFormat="1" x14ac:dyDescent="0.25"/>
    <row r="5352" customFormat="1" x14ac:dyDescent="0.25"/>
    <row r="5353" customFormat="1" x14ac:dyDescent="0.25"/>
    <row r="5354" customFormat="1" x14ac:dyDescent="0.25"/>
    <row r="5355" customFormat="1" x14ac:dyDescent="0.25"/>
    <row r="5356" customFormat="1" x14ac:dyDescent="0.25"/>
    <row r="5357" customFormat="1" x14ac:dyDescent="0.25"/>
    <row r="5358" customFormat="1" x14ac:dyDescent="0.25"/>
    <row r="5359" customFormat="1" x14ac:dyDescent="0.25"/>
    <row r="5360" customFormat="1" x14ac:dyDescent="0.25"/>
    <row r="5361" customFormat="1" x14ac:dyDescent="0.25"/>
    <row r="5362" customFormat="1" x14ac:dyDescent="0.25"/>
    <row r="5363" customFormat="1" x14ac:dyDescent="0.25"/>
    <row r="5364" customFormat="1" x14ac:dyDescent="0.25"/>
    <row r="5365" customFormat="1" x14ac:dyDescent="0.25"/>
    <row r="5366" customFormat="1" x14ac:dyDescent="0.25"/>
    <row r="5367" customFormat="1" x14ac:dyDescent="0.25"/>
    <row r="5368" customFormat="1" x14ac:dyDescent="0.25"/>
    <row r="5369" customFormat="1" x14ac:dyDescent="0.25"/>
    <row r="5370" customFormat="1" x14ac:dyDescent="0.25"/>
    <row r="5371" customFormat="1" x14ac:dyDescent="0.25"/>
    <row r="5372" customFormat="1" x14ac:dyDescent="0.25"/>
    <row r="5373" customFormat="1" x14ac:dyDescent="0.25"/>
    <row r="5374" customFormat="1" x14ac:dyDescent="0.25"/>
    <row r="5375" customFormat="1" x14ac:dyDescent="0.25"/>
    <row r="5376" customFormat="1" x14ac:dyDescent="0.25"/>
    <row r="5377" customFormat="1" x14ac:dyDescent="0.25"/>
    <row r="5378" customFormat="1" x14ac:dyDescent="0.25"/>
    <row r="5379" customFormat="1" x14ac:dyDescent="0.25"/>
    <row r="5380" customFormat="1" x14ac:dyDescent="0.25"/>
    <row r="5381" customFormat="1" x14ac:dyDescent="0.25"/>
    <row r="5382" customFormat="1" x14ac:dyDescent="0.25"/>
    <row r="5383" customFormat="1" x14ac:dyDescent="0.25"/>
    <row r="5384" customFormat="1" x14ac:dyDescent="0.25"/>
    <row r="5385" customFormat="1" x14ac:dyDescent="0.25"/>
    <row r="5386" customFormat="1" x14ac:dyDescent="0.25"/>
    <row r="5387" customFormat="1" x14ac:dyDescent="0.25"/>
    <row r="5388" customFormat="1" x14ac:dyDescent="0.25"/>
    <row r="5389" customFormat="1" x14ac:dyDescent="0.25"/>
    <row r="5390" customFormat="1" x14ac:dyDescent="0.25"/>
    <row r="5391" customFormat="1" x14ac:dyDescent="0.25"/>
    <row r="5392" customFormat="1" x14ac:dyDescent="0.25"/>
    <row r="5393" customFormat="1" x14ac:dyDescent="0.25"/>
    <row r="5394" customFormat="1" x14ac:dyDescent="0.25"/>
    <row r="5395" customFormat="1" x14ac:dyDescent="0.25"/>
    <row r="5396" customFormat="1" x14ac:dyDescent="0.25"/>
    <row r="5397" customFormat="1" x14ac:dyDescent="0.25"/>
    <row r="5398" customFormat="1" x14ac:dyDescent="0.25"/>
    <row r="5399" customFormat="1" x14ac:dyDescent="0.25"/>
    <row r="5400" customFormat="1" x14ac:dyDescent="0.25"/>
    <row r="5401" customFormat="1" x14ac:dyDescent="0.25"/>
    <row r="5402" customFormat="1" x14ac:dyDescent="0.25"/>
    <row r="5403" customFormat="1" x14ac:dyDescent="0.25"/>
    <row r="5404" customFormat="1" x14ac:dyDescent="0.25"/>
    <row r="5405" customFormat="1" x14ac:dyDescent="0.25"/>
    <row r="5406" customFormat="1" x14ac:dyDescent="0.25"/>
    <row r="5407" customFormat="1" x14ac:dyDescent="0.25"/>
    <row r="5408" customFormat="1" x14ac:dyDescent="0.25"/>
    <row r="5409" customFormat="1" x14ac:dyDescent="0.25"/>
    <row r="5410" customFormat="1" x14ac:dyDescent="0.25"/>
    <row r="5411" customFormat="1" x14ac:dyDescent="0.25"/>
    <row r="5412" customFormat="1" x14ac:dyDescent="0.25"/>
    <row r="5413" customFormat="1" x14ac:dyDescent="0.25"/>
    <row r="5414" customFormat="1" x14ac:dyDescent="0.25"/>
    <row r="5415" customFormat="1" x14ac:dyDescent="0.25"/>
    <row r="5416" customFormat="1" x14ac:dyDescent="0.25"/>
    <row r="5417" customFormat="1" x14ac:dyDescent="0.25"/>
    <row r="5418" customFormat="1" x14ac:dyDescent="0.25"/>
    <row r="5419" customFormat="1" x14ac:dyDescent="0.25"/>
    <row r="5420" customFormat="1" x14ac:dyDescent="0.25"/>
    <row r="5421" customFormat="1" x14ac:dyDescent="0.25"/>
    <row r="5422" customFormat="1" x14ac:dyDescent="0.25"/>
    <row r="5423" customFormat="1" x14ac:dyDescent="0.25"/>
    <row r="5424" customFormat="1" x14ac:dyDescent="0.25"/>
    <row r="5425" customFormat="1" x14ac:dyDescent="0.25"/>
    <row r="5426" customFormat="1" x14ac:dyDescent="0.25"/>
    <row r="5427" customFormat="1" x14ac:dyDescent="0.25"/>
    <row r="5428" customFormat="1" x14ac:dyDescent="0.25"/>
    <row r="5429" customFormat="1" x14ac:dyDescent="0.25"/>
    <row r="5430" customFormat="1" x14ac:dyDescent="0.25"/>
    <row r="5431" customFormat="1" x14ac:dyDescent="0.25"/>
    <row r="5432" customFormat="1" x14ac:dyDescent="0.25"/>
    <row r="5433" customFormat="1" x14ac:dyDescent="0.25"/>
    <row r="5434" customFormat="1" x14ac:dyDescent="0.25"/>
    <row r="5435" customFormat="1" x14ac:dyDescent="0.25"/>
    <row r="5436" customFormat="1" x14ac:dyDescent="0.25"/>
    <row r="5437" customFormat="1" x14ac:dyDescent="0.25"/>
    <row r="5438" customFormat="1" x14ac:dyDescent="0.25"/>
    <row r="5439" customFormat="1" x14ac:dyDescent="0.25"/>
    <row r="5440" customFormat="1" x14ac:dyDescent="0.25"/>
    <row r="5441" customFormat="1" x14ac:dyDescent="0.25"/>
    <row r="5442" customFormat="1" x14ac:dyDescent="0.25"/>
    <row r="5443" customFormat="1" x14ac:dyDescent="0.25"/>
    <row r="5444" customFormat="1" x14ac:dyDescent="0.25"/>
    <row r="5445" customFormat="1" x14ac:dyDescent="0.25"/>
    <row r="5446" customFormat="1" x14ac:dyDescent="0.25"/>
    <row r="5447" customFormat="1" x14ac:dyDescent="0.25"/>
    <row r="5448" customFormat="1" x14ac:dyDescent="0.25"/>
    <row r="5449" customFormat="1" x14ac:dyDescent="0.25"/>
    <row r="5450" customFormat="1" x14ac:dyDescent="0.25"/>
    <row r="5451" customFormat="1" x14ac:dyDescent="0.25"/>
    <row r="5452" customFormat="1" x14ac:dyDescent="0.25"/>
    <row r="5453" customFormat="1" x14ac:dyDescent="0.25"/>
    <row r="5454" customFormat="1" x14ac:dyDescent="0.25"/>
    <row r="5455" customFormat="1" x14ac:dyDescent="0.25"/>
    <row r="5456" customFormat="1" x14ac:dyDescent="0.25"/>
    <row r="5457" customFormat="1" x14ac:dyDescent="0.25"/>
    <row r="5458" customFormat="1" x14ac:dyDescent="0.25"/>
    <row r="5459" customFormat="1" x14ac:dyDescent="0.25"/>
    <row r="5460" customFormat="1" x14ac:dyDescent="0.25"/>
    <row r="5461" customFormat="1" x14ac:dyDescent="0.25"/>
    <row r="5462" customFormat="1" x14ac:dyDescent="0.25"/>
    <row r="5463" customFormat="1" x14ac:dyDescent="0.25"/>
    <row r="5464" customFormat="1" x14ac:dyDescent="0.25"/>
    <row r="5465" customFormat="1" x14ac:dyDescent="0.25"/>
    <row r="5466" customFormat="1" x14ac:dyDescent="0.25"/>
    <row r="5467" customFormat="1" x14ac:dyDescent="0.25"/>
    <row r="5468" customFormat="1" x14ac:dyDescent="0.25"/>
    <row r="5469" customFormat="1" x14ac:dyDescent="0.25"/>
    <row r="5470" customFormat="1" x14ac:dyDescent="0.25"/>
    <row r="5471" customFormat="1" x14ac:dyDescent="0.25"/>
    <row r="5472" customFormat="1" x14ac:dyDescent="0.25"/>
    <row r="5473" customFormat="1" x14ac:dyDescent="0.25"/>
    <row r="5474" customFormat="1" x14ac:dyDescent="0.25"/>
    <row r="5475" customFormat="1" x14ac:dyDescent="0.25"/>
    <row r="5476" customFormat="1" x14ac:dyDescent="0.25"/>
    <row r="5477" customFormat="1" x14ac:dyDescent="0.25"/>
    <row r="5478" customFormat="1" x14ac:dyDescent="0.25"/>
    <row r="5479" customFormat="1" x14ac:dyDescent="0.25"/>
    <row r="5480" customFormat="1" x14ac:dyDescent="0.25"/>
    <row r="5481" customFormat="1" x14ac:dyDescent="0.25"/>
    <row r="5482" customFormat="1" x14ac:dyDescent="0.25"/>
    <row r="5483" customFormat="1" x14ac:dyDescent="0.25"/>
    <row r="5484" customFormat="1" x14ac:dyDescent="0.25"/>
    <row r="5485" customFormat="1" x14ac:dyDescent="0.25"/>
    <row r="5486" customFormat="1" x14ac:dyDescent="0.25"/>
    <row r="5487" customFormat="1" x14ac:dyDescent="0.25"/>
    <row r="5488" customFormat="1" x14ac:dyDescent="0.25"/>
    <row r="5489" customFormat="1" x14ac:dyDescent="0.25"/>
    <row r="5490" customFormat="1" x14ac:dyDescent="0.25"/>
    <row r="5491" customFormat="1" x14ac:dyDescent="0.25"/>
    <row r="5492" customFormat="1" x14ac:dyDescent="0.25"/>
    <row r="5493" customFormat="1" x14ac:dyDescent="0.25"/>
    <row r="5494" customFormat="1" x14ac:dyDescent="0.25"/>
    <row r="5495" customFormat="1" x14ac:dyDescent="0.25"/>
    <row r="5496" customFormat="1" x14ac:dyDescent="0.25"/>
    <row r="5497" customFormat="1" x14ac:dyDescent="0.25"/>
    <row r="5498" customFormat="1" x14ac:dyDescent="0.25"/>
    <row r="5499" customFormat="1" x14ac:dyDescent="0.25"/>
    <row r="5500" customFormat="1" x14ac:dyDescent="0.25"/>
    <row r="5501" customFormat="1" x14ac:dyDescent="0.25"/>
    <row r="5502" customFormat="1" x14ac:dyDescent="0.25"/>
    <row r="5503" customFormat="1" x14ac:dyDescent="0.25"/>
    <row r="5504" customFormat="1" x14ac:dyDescent="0.25"/>
    <row r="5505" customFormat="1" x14ac:dyDescent="0.25"/>
    <row r="5506" customFormat="1" x14ac:dyDescent="0.25"/>
    <row r="5507" customFormat="1" x14ac:dyDescent="0.25"/>
    <row r="5508" customFormat="1" x14ac:dyDescent="0.25"/>
    <row r="5509" customFormat="1" x14ac:dyDescent="0.25"/>
    <row r="5510" customFormat="1" x14ac:dyDescent="0.25"/>
    <row r="5511" customFormat="1" x14ac:dyDescent="0.25"/>
    <row r="5512" customFormat="1" x14ac:dyDescent="0.25"/>
    <row r="5513" customFormat="1" x14ac:dyDescent="0.25"/>
    <row r="5514" customFormat="1" x14ac:dyDescent="0.25"/>
    <row r="5515" customFormat="1" x14ac:dyDescent="0.25"/>
    <row r="5516" customFormat="1" x14ac:dyDescent="0.25"/>
    <row r="5517" customFormat="1" x14ac:dyDescent="0.25"/>
    <row r="5518" customFormat="1" x14ac:dyDescent="0.25"/>
    <row r="5519" customFormat="1" x14ac:dyDescent="0.25"/>
    <row r="5520" customFormat="1" x14ac:dyDescent="0.25"/>
    <row r="5521" customFormat="1" x14ac:dyDescent="0.25"/>
    <row r="5522" customFormat="1" x14ac:dyDescent="0.25"/>
    <row r="5523" customFormat="1" x14ac:dyDescent="0.25"/>
    <row r="5524" customFormat="1" x14ac:dyDescent="0.25"/>
    <row r="5525" customFormat="1" x14ac:dyDescent="0.25"/>
    <row r="5526" customFormat="1" x14ac:dyDescent="0.25"/>
    <row r="5527" customFormat="1" x14ac:dyDescent="0.25"/>
    <row r="5528" customFormat="1" x14ac:dyDescent="0.25"/>
    <row r="5529" customFormat="1" x14ac:dyDescent="0.25"/>
    <row r="5530" customFormat="1" x14ac:dyDescent="0.25"/>
    <row r="5531" customFormat="1" x14ac:dyDescent="0.25"/>
    <row r="5532" customFormat="1" x14ac:dyDescent="0.25"/>
    <row r="5533" customFormat="1" x14ac:dyDescent="0.25"/>
    <row r="5534" customFormat="1" x14ac:dyDescent="0.25"/>
    <row r="5535" customFormat="1" x14ac:dyDescent="0.25"/>
    <row r="5536" customFormat="1" x14ac:dyDescent="0.25"/>
    <row r="5537" customFormat="1" x14ac:dyDescent="0.25"/>
    <row r="5538" customFormat="1" x14ac:dyDescent="0.25"/>
    <row r="5539" customFormat="1" x14ac:dyDescent="0.25"/>
    <row r="5540" customFormat="1" x14ac:dyDescent="0.25"/>
    <row r="5541" customFormat="1" x14ac:dyDescent="0.25"/>
    <row r="5542" customFormat="1" x14ac:dyDescent="0.25"/>
    <row r="5543" customFormat="1" x14ac:dyDescent="0.25"/>
    <row r="5544" customFormat="1" x14ac:dyDescent="0.25"/>
    <row r="5545" customFormat="1" x14ac:dyDescent="0.25"/>
    <row r="5546" customFormat="1" x14ac:dyDescent="0.25"/>
    <row r="5547" customFormat="1" x14ac:dyDescent="0.25"/>
    <row r="5548" customFormat="1" x14ac:dyDescent="0.25"/>
    <row r="5549" customFormat="1" x14ac:dyDescent="0.25"/>
    <row r="5550" customFormat="1" x14ac:dyDescent="0.25"/>
    <row r="5551" customFormat="1" x14ac:dyDescent="0.25"/>
    <row r="5552" customFormat="1" x14ac:dyDescent="0.25"/>
    <row r="5553" customFormat="1" x14ac:dyDescent="0.25"/>
    <row r="5554" customFormat="1" x14ac:dyDescent="0.25"/>
    <row r="5555" customFormat="1" x14ac:dyDescent="0.25"/>
    <row r="5556" customFormat="1" x14ac:dyDescent="0.25"/>
    <row r="5557" customFormat="1" x14ac:dyDescent="0.25"/>
    <row r="5558" customFormat="1" x14ac:dyDescent="0.25"/>
    <row r="5559" customFormat="1" x14ac:dyDescent="0.25"/>
    <row r="5560" customFormat="1" x14ac:dyDescent="0.25"/>
    <row r="5561" customFormat="1" x14ac:dyDescent="0.25"/>
    <row r="5562" customFormat="1" x14ac:dyDescent="0.25"/>
    <row r="5563" customFormat="1" x14ac:dyDescent="0.25"/>
    <row r="5564" customFormat="1" x14ac:dyDescent="0.25"/>
    <row r="5565" customFormat="1" x14ac:dyDescent="0.25"/>
    <row r="5566" customFormat="1" x14ac:dyDescent="0.25"/>
    <row r="5567" customFormat="1" x14ac:dyDescent="0.25"/>
    <row r="5568" customFormat="1" x14ac:dyDescent="0.25"/>
    <row r="5569" customFormat="1" x14ac:dyDescent="0.25"/>
    <row r="5570" customFormat="1" x14ac:dyDescent="0.25"/>
    <row r="5571" customFormat="1" x14ac:dyDescent="0.25"/>
    <row r="5572" customFormat="1" x14ac:dyDescent="0.25"/>
    <row r="5573" customFormat="1" x14ac:dyDescent="0.25"/>
    <row r="5574" customFormat="1" x14ac:dyDescent="0.25"/>
    <row r="5575" customFormat="1" x14ac:dyDescent="0.25"/>
    <row r="5576" customFormat="1" x14ac:dyDescent="0.25"/>
    <row r="5577" customFormat="1" x14ac:dyDescent="0.25"/>
    <row r="5578" customFormat="1" x14ac:dyDescent="0.25"/>
    <row r="5579" customFormat="1" x14ac:dyDescent="0.25"/>
    <row r="5580" customFormat="1" x14ac:dyDescent="0.25"/>
    <row r="5581" customFormat="1" x14ac:dyDescent="0.25"/>
    <row r="5582" customFormat="1" x14ac:dyDescent="0.25"/>
    <row r="5583" customFormat="1" x14ac:dyDescent="0.25"/>
    <row r="5584" customFormat="1" x14ac:dyDescent="0.25"/>
    <row r="5585" customFormat="1" x14ac:dyDescent="0.25"/>
    <row r="5586" customFormat="1" x14ac:dyDescent="0.25"/>
    <row r="5587" customFormat="1" x14ac:dyDescent="0.25"/>
    <row r="5588" customFormat="1" x14ac:dyDescent="0.25"/>
    <row r="5589" customFormat="1" x14ac:dyDescent="0.25"/>
    <row r="5590" customFormat="1" x14ac:dyDescent="0.25"/>
    <row r="5591" customFormat="1" x14ac:dyDescent="0.25"/>
    <row r="5592" customFormat="1" x14ac:dyDescent="0.25"/>
    <row r="5593" customFormat="1" x14ac:dyDescent="0.25"/>
    <row r="5594" customFormat="1" x14ac:dyDescent="0.25"/>
    <row r="5595" customFormat="1" x14ac:dyDescent="0.25"/>
    <row r="5596" customFormat="1" x14ac:dyDescent="0.25"/>
    <row r="5597" customFormat="1" x14ac:dyDescent="0.25"/>
    <row r="5598" customFormat="1" x14ac:dyDescent="0.25"/>
    <row r="5599" customFormat="1" x14ac:dyDescent="0.25"/>
    <row r="5600" customFormat="1" x14ac:dyDescent="0.25"/>
    <row r="5601" customFormat="1" x14ac:dyDescent="0.25"/>
    <row r="5602" customFormat="1" x14ac:dyDescent="0.25"/>
    <row r="5603" customFormat="1" x14ac:dyDescent="0.25"/>
    <row r="5604" customFormat="1" x14ac:dyDescent="0.25"/>
    <row r="5605" customFormat="1" x14ac:dyDescent="0.25"/>
    <row r="5606" customFormat="1" x14ac:dyDescent="0.25"/>
    <row r="5607" customFormat="1" x14ac:dyDescent="0.25"/>
    <row r="5608" customFormat="1" x14ac:dyDescent="0.25"/>
    <row r="5609" customFormat="1" x14ac:dyDescent="0.25"/>
    <row r="5610" customFormat="1" x14ac:dyDescent="0.25"/>
    <row r="5611" customFormat="1" x14ac:dyDescent="0.25"/>
    <row r="5612" customFormat="1" x14ac:dyDescent="0.25"/>
    <row r="5613" customFormat="1" x14ac:dyDescent="0.25"/>
    <row r="5614" customFormat="1" x14ac:dyDescent="0.25"/>
    <row r="5615" customFormat="1" x14ac:dyDescent="0.25"/>
    <row r="5616" customFormat="1" x14ac:dyDescent="0.25"/>
    <row r="5617" customFormat="1" x14ac:dyDescent="0.25"/>
    <row r="5618" customFormat="1" x14ac:dyDescent="0.25"/>
    <row r="5619" customFormat="1" x14ac:dyDescent="0.25"/>
    <row r="5620" customFormat="1" x14ac:dyDescent="0.25"/>
    <row r="5621" customFormat="1" x14ac:dyDescent="0.25"/>
    <row r="5622" customFormat="1" x14ac:dyDescent="0.25"/>
    <row r="5623" customFormat="1" x14ac:dyDescent="0.25"/>
    <row r="5624" customFormat="1" x14ac:dyDescent="0.25"/>
    <row r="5625" customFormat="1" x14ac:dyDescent="0.25"/>
    <row r="5626" customFormat="1" x14ac:dyDescent="0.25"/>
    <row r="5627" customFormat="1" x14ac:dyDescent="0.25"/>
    <row r="5628" customFormat="1" x14ac:dyDescent="0.25"/>
    <row r="5629" customFormat="1" x14ac:dyDescent="0.25"/>
    <row r="5630" customFormat="1" x14ac:dyDescent="0.25"/>
    <row r="5631" customFormat="1" x14ac:dyDescent="0.25"/>
    <row r="5632" customFormat="1" x14ac:dyDescent="0.25"/>
    <row r="5633" customFormat="1" x14ac:dyDescent="0.25"/>
    <row r="5634" customFormat="1" x14ac:dyDescent="0.25"/>
    <row r="5635" customFormat="1" x14ac:dyDescent="0.25"/>
    <row r="5636" customFormat="1" x14ac:dyDescent="0.25"/>
    <row r="5637" customFormat="1" x14ac:dyDescent="0.25"/>
    <row r="5638" customFormat="1" x14ac:dyDescent="0.25"/>
    <row r="5639" customFormat="1" x14ac:dyDescent="0.25"/>
    <row r="5640" customFormat="1" x14ac:dyDescent="0.25"/>
    <row r="5641" customFormat="1" x14ac:dyDescent="0.25"/>
    <row r="5642" customFormat="1" x14ac:dyDescent="0.25"/>
    <row r="5643" customFormat="1" x14ac:dyDescent="0.25"/>
    <row r="5644" customFormat="1" x14ac:dyDescent="0.25"/>
    <row r="5645" customFormat="1" x14ac:dyDescent="0.25"/>
    <row r="5646" customFormat="1" x14ac:dyDescent="0.25"/>
    <row r="5647" customFormat="1" x14ac:dyDescent="0.25"/>
    <row r="5648" customFormat="1" x14ac:dyDescent="0.25"/>
    <row r="5649" customFormat="1" x14ac:dyDescent="0.25"/>
    <row r="5650" customFormat="1" x14ac:dyDescent="0.25"/>
    <row r="5651" customFormat="1" x14ac:dyDescent="0.25"/>
    <row r="5652" customFormat="1" x14ac:dyDescent="0.25"/>
    <row r="5653" customFormat="1" x14ac:dyDescent="0.25"/>
    <row r="5654" customFormat="1" x14ac:dyDescent="0.25"/>
    <row r="5655" customFormat="1" x14ac:dyDescent="0.25"/>
    <row r="5656" customFormat="1" x14ac:dyDescent="0.25"/>
    <row r="5657" customFormat="1" x14ac:dyDescent="0.25"/>
    <row r="5658" customFormat="1" x14ac:dyDescent="0.25"/>
    <row r="5659" customFormat="1" x14ac:dyDescent="0.25"/>
    <row r="5660" customFormat="1" x14ac:dyDescent="0.25"/>
    <row r="5661" customFormat="1" x14ac:dyDescent="0.25"/>
    <row r="5662" customFormat="1" x14ac:dyDescent="0.25"/>
    <row r="5663" customFormat="1" x14ac:dyDescent="0.25"/>
    <row r="5664" customFormat="1" x14ac:dyDescent="0.25"/>
    <row r="5665" customFormat="1" x14ac:dyDescent="0.25"/>
    <row r="5666" customFormat="1" x14ac:dyDescent="0.25"/>
    <row r="5667" customFormat="1" x14ac:dyDescent="0.25"/>
    <row r="5668" customFormat="1" x14ac:dyDescent="0.25"/>
    <row r="5669" customFormat="1" x14ac:dyDescent="0.25"/>
    <row r="5670" customFormat="1" x14ac:dyDescent="0.25"/>
    <row r="5671" customFormat="1" x14ac:dyDescent="0.25"/>
    <row r="5672" customFormat="1" x14ac:dyDescent="0.25"/>
    <row r="5673" customFormat="1" x14ac:dyDescent="0.25"/>
    <row r="5674" customFormat="1" x14ac:dyDescent="0.25"/>
    <row r="5675" customFormat="1" x14ac:dyDescent="0.25"/>
    <row r="5676" customFormat="1" x14ac:dyDescent="0.25"/>
    <row r="5677" customFormat="1" x14ac:dyDescent="0.25"/>
    <row r="5678" customFormat="1" x14ac:dyDescent="0.25"/>
    <row r="5679" customFormat="1" x14ac:dyDescent="0.25"/>
    <row r="5680" customFormat="1" x14ac:dyDescent="0.25"/>
    <row r="5681" customFormat="1" x14ac:dyDescent="0.25"/>
    <row r="5682" customFormat="1" x14ac:dyDescent="0.25"/>
    <row r="5683" customFormat="1" x14ac:dyDescent="0.25"/>
    <row r="5684" customFormat="1" x14ac:dyDescent="0.25"/>
    <row r="5685" customFormat="1" x14ac:dyDescent="0.25"/>
    <row r="5686" customFormat="1" x14ac:dyDescent="0.25"/>
    <row r="5687" customFormat="1" x14ac:dyDescent="0.25"/>
    <row r="5688" customFormat="1" x14ac:dyDescent="0.25"/>
    <row r="5689" customFormat="1" x14ac:dyDescent="0.25"/>
    <row r="5690" customFormat="1" x14ac:dyDescent="0.25"/>
    <row r="5691" customFormat="1" x14ac:dyDescent="0.25"/>
    <row r="5692" customFormat="1" x14ac:dyDescent="0.25"/>
    <row r="5693" customFormat="1" x14ac:dyDescent="0.25"/>
    <row r="5694" customFormat="1" x14ac:dyDescent="0.25"/>
    <row r="5695" customFormat="1" x14ac:dyDescent="0.25"/>
    <row r="5696" customFormat="1" x14ac:dyDescent="0.25"/>
    <row r="5697" customFormat="1" x14ac:dyDescent="0.25"/>
    <row r="5698" customFormat="1" x14ac:dyDescent="0.25"/>
    <row r="5699" customFormat="1" x14ac:dyDescent="0.25"/>
    <row r="5700" customFormat="1" x14ac:dyDescent="0.25"/>
    <row r="5701" customFormat="1" x14ac:dyDescent="0.25"/>
    <row r="5702" customFormat="1" x14ac:dyDescent="0.25"/>
    <row r="5703" customFormat="1" x14ac:dyDescent="0.25"/>
    <row r="5704" customFormat="1" x14ac:dyDescent="0.25"/>
    <row r="5705" customFormat="1" x14ac:dyDescent="0.25"/>
    <row r="5706" customFormat="1" x14ac:dyDescent="0.25"/>
    <row r="5707" customFormat="1" x14ac:dyDescent="0.25"/>
    <row r="5708" customFormat="1" x14ac:dyDescent="0.25"/>
    <row r="5709" customFormat="1" x14ac:dyDescent="0.25"/>
    <row r="5710" customFormat="1" x14ac:dyDescent="0.25"/>
    <row r="5711" customFormat="1" x14ac:dyDescent="0.25"/>
    <row r="5712" customFormat="1" x14ac:dyDescent="0.25"/>
    <row r="5713" customFormat="1" x14ac:dyDescent="0.25"/>
    <row r="5714" customFormat="1" x14ac:dyDescent="0.25"/>
    <row r="5715" customFormat="1" x14ac:dyDescent="0.25"/>
    <row r="5716" customFormat="1" x14ac:dyDescent="0.25"/>
    <row r="5717" customFormat="1" x14ac:dyDescent="0.25"/>
    <row r="5718" customFormat="1" x14ac:dyDescent="0.25"/>
    <row r="5719" customFormat="1" x14ac:dyDescent="0.25"/>
    <row r="5720" customFormat="1" x14ac:dyDescent="0.25"/>
    <row r="5721" customFormat="1" x14ac:dyDescent="0.25"/>
    <row r="5722" customFormat="1" x14ac:dyDescent="0.25"/>
    <row r="5723" customFormat="1" x14ac:dyDescent="0.25"/>
    <row r="5724" customFormat="1" x14ac:dyDescent="0.25"/>
    <row r="5725" customFormat="1" x14ac:dyDescent="0.25"/>
    <row r="5726" customFormat="1" x14ac:dyDescent="0.25"/>
    <row r="5727" customFormat="1" x14ac:dyDescent="0.25"/>
    <row r="5728" customFormat="1" x14ac:dyDescent="0.25"/>
    <row r="5729" customFormat="1" x14ac:dyDescent="0.25"/>
    <row r="5730" customFormat="1" x14ac:dyDescent="0.25"/>
    <row r="5731" customFormat="1" x14ac:dyDescent="0.25"/>
    <row r="5732" customFormat="1" x14ac:dyDescent="0.25"/>
    <row r="5733" customFormat="1" x14ac:dyDescent="0.25"/>
    <row r="5734" customFormat="1" x14ac:dyDescent="0.25"/>
    <row r="5735" customFormat="1" x14ac:dyDescent="0.25"/>
    <row r="5736" customFormat="1" x14ac:dyDescent="0.25"/>
    <row r="5737" customFormat="1" x14ac:dyDescent="0.25"/>
    <row r="5738" customFormat="1" x14ac:dyDescent="0.25"/>
    <row r="5739" customFormat="1" x14ac:dyDescent="0.25"/>
    <row r="5740" customFormat="1" x14ac:dyDescent="0.25"/>
    <row r="5741" customFormat="1" x14ac:dyDescent="0.25"/>
    <row r="5742" customFormat="1" x14ac:dyDescent="0.25"/>
    <row r="5743" customFormat="1" x14ac:dyDescent="0.25"/>
    <row r="5744" customFormat="1" x14ac:dyDescent="0.25"/>
    <row r="5745" customFormat="1" x14ac:dyDescent="0.25"/>
    <row r="5746" customFormat="1" x14ac:dyDescent="0.25"/>
    <row r="5747" customFormat="1" x14ac:dyDescent="0.25"/>
    <row r="5748" customFormat="1" x14ac:dyDescent="0.25"/>
    <row r="5749" customFormat="1" x14ac:dyDescent="0.25"/>
    <row r="5750" customFormat="1" x14ac:dyDescent="0.25"/>
    <row r="5751" customFormat="1" x14ac:dyDescent="0.25"/>
    <row r="5752" customFormat="1" x14ac:dyDescent="0.25"/>
    <row r="5753" customFormat="1" x14ac:dyDescent="0.25"/>
    <row r="5754" customFormat="1" x14ac:dyDescent="0.25"/>
    <row r="5755" customFormat="1" x14ac:dyDescent="0.25"/>
    <row r="5756" customFormat="1" x14ac:dyDescent="0.25"/>
    <row r="5757" customFormat="1" x14ac:dyDescent="0.25"/>
    <row r="5758" customFormat="1" x14ac:dyDescent="0.25"/>
    <row r="5759" customFormat="1" x14ac:dyDescent="0.25"/>
    <row r="5760" customFormat="1" x14ac:dyDescent="0.25"/>
    <row r="5761" customFormat="1" x14ac:dyDescent="0.25"/>
    <row r="5762" customFormat="1" x14ac:dyDescent="0.25"/>
    <row r="5763" customFormat="1" x14ac:dyDescent="0.25"/>
    <row r="5764" customFormat="1" x14ac:dyDescent="0.25"/>
    <row r="5765" customFormat="1" x14ac:dyDescent="0.25"/>
    <row r="5766" customFormat="1" x14ac:dyDescent="0.25"/>
    <row r="5767" customFormat="1" x14ac:dyDescent="0.25"/>
    <row r="5768" customFormat="1" x14ac:dyDescent="0.25"/>
    <row r="5769" customFormat="1" x14ac:dyDescent="0.25"/>
    <row r="5770" customFormat="1" x14ac:dyDescent="0.25"/>
    <row r="5771" customFormat="1" x14ac:dyDescent="0.25"/>
    <row r="5772" customFormat="1" x14ac:dyDescent="0.25"/>
    <row r="5773" customFormat="1" x14ac:dyDescent="0.25"/>
    <row r="5774" customFormat="1" x14ac:dyDescent="0.25"/>
    <row r="5775" customFormat="1" x14ac:dyDescent="0.25"/>
    <row r="5776" customFormat="1" x14ac:dyDescent="0.25"/>
    <row r="5777" customFormat="1" x14ac:dyDescent="0.25"/>
    <row r="5778" customFormat="1" x14ac:dyDescent="0.25"/>
    <row r="5779" customFormat="1" x14ac:dyDescent="0.25"/>
    <row r="5780" customFormat="1" x14ac:dyDescent="0.25"/>
    <row r="5781" customFormat="1" x14ac:dyDescent="0.25"/>
    <row r="5782" customFormat="1" x14ac:dyDescent="0.25"/>
    <row r="5783" customFormat="1" x14ac:dyDescent="0.25"/>
    <row r="5784" customFormat="1" x14ac:dyDescent="0.25"/>
    <row r="5785" customFormat="1" x14ac:dyDescent="0.25"/>
    <row r="5786" customFormat="1" x14ac:dyDescent="0.25"/>
    <row r="5787" customFormat="1" x14ac:dyDescent="0.25"/>
    <row r="5788" customFormat="1" x14ac:dyDescent="0.25"/>
    <row r="5789" customFormat="1" x14ac:dyDescent="0.25"/>
    <row r="5790" customFormat="1" x14ac:dyDescent="0.25"/>
    <row r="5791" customFormat="1" x14ac:dyDescent="0.25"/>
    <row r="5792" customFormat="1" x14ac:dyDescent="0.25"/>
    <row r="5793" customFormat="1" x14ac:dyDescent="0.25"/>
    <row r="5794" customFormat="1" x14ac:dyDescent="0.25"/>
    <row r="5795" customFormat="1" x14ac:dyDescent="0.25"/>
    <row r="5796" customFormat="1" x14ac:dyDescent="0.25"/>
    <row r="5797" customFormat="1" x14ac:dyDescent="0.25"/>
    <row r="5798" customFormat="1" x14ac:dyDescent="0.25"/>
    <row r="5799" customFormat="1" x14ac:dyDescent="0.25"/>
    <row r="5800" customFormat="1" x14ac:dyDescent="0.25"/>
    <row r="5801" customFormat="1" x14ac:dyDescent="0.25"/>
    <row r="5802" customFormat="1" x14ac:dyDescent="0.25"/>
    <row r="5803" customFormat="1" x14ac:dyDescent="0.25"/>
    <row r="5804" customFormat="1" x14ac:dyDescent="0.25"/>
    <row r="5805" customFormat="1" x14ac:dyDescent="0.25"/>
    <row r="5806" customFormat="1" x14ac:dyDescent="0.25"/>
    <row r="5807" customFormat="1" x14ac:dyDescent="0.25"/>
    <row r="5808" customFormat="1" x14ac:dyDescent="0.25"/>
    <row r="5809" customFormat="1" x14ac:dyDescent="0.25"/>
    <row r="5810" customFormat="1" x14ac:dyDescent="0.25"/>
    <row r="5811" customFormat="1" x14ac:dyDescent="0.25"/>
    <row r="5812" customFormat="1" x14ac:dyDescent="0.25"/>
    <row r="5813" customFormat="1" x14ac:dyDescent="0.25"/>
    <row r="5814" customFormat="1" x14ac:dyDescent="0.25"/>
    <row r="5815" customFormat="1" x14ac:dyDescent="0.25"/>
    <row r="5816" customFormat="1" x14ac:dyDescent="0.25"/>
    <row r="5817" customFormat="1" x14ac:dyDescent="0.25"/>
    <row r="5818" customFormat="1" x14ac:dyDescent="0.25"/>
    <row r="5819" customFormat="1" x14ac:dyDescent="0.25"/>
    <row r="5820" customFormat="1" x14ac:dyDescent="0.25"/>
    <row r="5821" customFormat="1" x14ac:dyDescent="0.25"/>
    <row r="5822" customFormat="1" x14ac:dyDescent="0.25"/>
    <row r="5823" customFormat="1" x14ac:dyDescent="0.25"/>
    <row r="5824" customFormat="1" x14ac:dyDescent="0.25"/>
    <row r="5825" customFormat="1" x14ac:dyDescent="0.25"/>
    <row r="5826" customFormat="1" x14ac:dyDescent="0.25"/>
    <row r="5827" customFormat="1" x14ac:dyDescent="0.25"/>
    <row r="5828" customFormat="1" x14ac:dyDescent="0.25"/>
    <row r="5829" customFormat="1" x14ac:dyDescent="0.25"/>
    <row r="5830" customFormat="1" x14ac:dyDescent="0.25"/>
    <row r="5831" customFormat="1" x14ac:dyDescent="0.25"/>
    <row r="5832" customFormat="1" x14ac:dyDescent="0.25"/>
    <row r="5833" customFormat="1" x14ac:dyDescent="0.25"/>
    <row r="5834" customFormat="1" x14ac:dyDescent="0.25"/>
    <row r="5835" customFormat="1" x14ac:dyDescent="0.25"/>
    <row r="5836" customFormat="1" x14ac:dyDescent="0.25"/>
    <row r="5837" customFormat="1" x14ac:dyDescent="0.25"/>
    <row r="5838" customFormat="1" x14ac:dyDescent="0.25"/>
    <row r="5839" customFormat="1" x14ac:dyDescent="0.25"/>
    <row r="5840" customFormat="1" x14ac:dyDescent="0.25"/>
    <row r="5841" customFormat="1" x14ac:dyDescent="0.25"/>
    <row r="5842" customFormat="1" x14ac:dyDescent="0.25"/>
    <row r="5843" customFormat="1" x14ac:dyDescent="0.25"/>
    <row r="5844" customFormat="1" x14ac:dyDescent="0.25"/>
    <row r="5845" customFormat="1" x14ac:dyDescent="0.25"/>
    <row r="5846" customFormat="1" x14ac:dyDescent="0.25"/>
    <row r="5847" customFormat="1" x14ac:dyDescent="0.25"/>
    <row r="5848" customFormat="1" x14ac:dyDescent="0.25"/>
    <row r="5849" customFormat="1" x14ac:dyDescent="0.25"/>
    <row r="5850" customFormat="1" x14ac:dyDescent="0.25"/>
    <row r="5851" customFormat="1" x14ac:dyDescent="0.25"/>
    <row r="5852" customFormat="1" x14ac:dyDescent="0.25"/>
    <row r="5853" customFormat="1" x14ac:dyDescent="0.25"/>
    <row r="5854" customFormat="1" x14ac:dyDescent="0.25"/>
    <row r="5855" customFormat="1" x14ac:dyDescent="0.25"/>
    <row r="5856" customFormat="1" x14ac:dyDescent="0.25"/>
    <row r="5857" customFormat="1" x14ac:dyDescent="0.25"/>
    <row r="5858" customFormat="1" x14ac:dyDescent="0.25"/>
    <row r="5859" customFormat="1" x14ac:dyDescent="0.25"/>
    <row r="5860" customFormat="1" x14ac:dyDescent="0.25"/>
    <row r="5861" customFormat="1" x14ac:dyDescent="0.25"/>
    <row r="5862" customFormat="1" x14ac:dyDescent="0.25"/>
    <row r="5863" customFormat="1" x14ac:dyDescent="0.25"/>
    <row r="5864" customFormat="1" x14ac:dyDescent="0.25"/>
    <row r="5865" customFormat="1" x14ac:dyDescent="0.25"/>
    <row r="5866" customFormat="1" x14ac:dyDescent="0.25"/>
    <row r="5867" customFormat="1" x14ac:dyDescent="0.25"/>
    <row r="5868" customFormat="1" x14ac:dyDescent="0.25"/>
    <row r="5869" customFormat="1" x14ac:dyDescent="0.25"/>
    <row r="5870" customFormat="1" x14ac:dyDescent="0.25"/>
    <row r="5871" customFormat="1" x14ac:dyDescent="0.25"/>
    <row r="5872" customFormat="1" x14ac:dyDescent="0.25"/>
    <row r="5873" customFormat="1" x14ac:dyDescent="0.25"/>
    <row r="5874" customFormat="1" x14ac:dyDescent="0.25"/>
    <row r="5875" customFormat="1" x14ac:dyDescent="0.25"/>
    <row r="5876" customFormat="1" x14ac:dyDescent="0.25"/>
    <row r="5877" customFormat="1" x14ac:dyDescent="0.25"/>
    <row r="5878" customFormat="1" x14ac:dyDescent="0.25"/>
    <row r="5879" customFormat="1" x14ac:dyDescent="0.25"/>
    <row r="5880" customFormat="1" x14ac:dyDescent="0.25"/>
    <row r="5881" customFormat="1" x14ac:dyDescent="0.25"/>
    <row r="5882" customFormat="1" x14ac:dyDescent="0.25"/>
    <row r="5883" customFormat="1" x14ac:dyDescent="0.25"/>
    <row r="5884" customFormat="1" x14ac:dyDescent="0.25"/>
    <row r="5885" customFormat="1" x14ac:dyDescent="0.25"/>
    <row r="5886" customFormat="1" x14ac:dyDescent="0.25"/>
    <row r="5887" customFormat="1" x14ac:dyDescent="0.25"/>
    <row r="5888" customFormat="1" x14ac:dyDescent="0.25"/>
    <row r="5889" customFormat="1" x14ac:dyDescent="0.25"/>
    <row r="5890" customFormat="1" x14ac:dyDescent="0.25"/>
    <row r="5891" customFormat="1" x14ac:dyDescent="0.25"/>
    <row r="5892" customFormat="1" x14ac:dyDescent="0.25"/>
    <row r="5893" customFormat="1" x14ac:dyDescent="0.25"/>
    <row r="5894" customFormat="1" x14ac:dyDescent="0.25"/>
    <row r="5895" customFormat="1" x14ac:dyDescent="0.25"/>
    <row r="5896" customFormat="1" x14ac:dyDescent="0.25"/>
    <row r="5897" customFormat="1" x14ac:dyDescent="0.25"/>
    <row r="5898" customFormat="1" x14ac:dyDescent="0.25"/>
    <row r="5899" customFormat="1" x14ac:dyDescent="0.25"/>
    <row r="5900" customFormat="1" x14ac:dyDescent="0.25"/>
    <row r="5901" customFormat="1" x14ac:dyDescent="0.25"/>
    <row r="5902" customFormat="1" x14ac:dyDescent="0.25"/>
    <row r="5903" customFormat="1" x14ac:dyDescent="0.25"/>
    <row r="5904" customFormat="1" x14ac:dyDescent="0.25"/>
    <row r="5905" customFormat="1" x14ac:dyDescent="0.25"/>
    <row r="5906" customFormat="1" x14ac:dyDescent="0.25"/>
    <row r="5907" customFormat="1" x14ac:dyDescent="0.25"/>
    <row r="5908" customFormat="1" x14ac:dyDescent="0.25"/>
    <row r="5909" customFormat="1" x14ac:dyDescent="0.25"/>
    <row r="5910" customFormat="1" x14ac:dyDescent="0.25"/>
    <row r="5911" customFormat="1" x14ac:dyDescent="0.25"/>
    <row r="5912" customFormat="1" x14ac:dyDescent="0.25"/>
    <row r="5913" customFormat="1" x14ac:dyDescent="0.25"/>
    <row r="5914" customFormat="1" x14ac:dyDescent="0.25"/>
    <row r="5915" customFormat="1" x14ac:dyDescent="0.25"/>
    <row r="5916" customFormat="1" x14ac:dyDescent="0.25"/>
    <row r="5917" customFormat="1" x14ac:dyDescent="0.25"/>
    <row r="5918" customFormat="1" x14ac:dyDescent="0.25"/>
    <row r="5919" customFormat="1" x14ac:dyDescent="0.25"/>
    <row r="5920" customFormat="1" x14ac:dyDescent="0.25"/>
    <row r="5921" customFormat="1" x14ac:dyDescent="0.25"/>
    <row r="5922" customFormat="1" x14ac:dyDescent="0.25"/>
    <row r="5923" customFormat="1" x14ac:dyDescent="0.25"/>
    <row r="5924" customFormat="1" x14ac:dyDescent="0.25"/>
    <row r="5925" customFormat="1" x14ac:dyDescent="0.25"/>
    <row r="5926" customFormat="1" x14ac:dyDescent="0.25"/>
    <row r="5927" customFormat="1" x14ac:dyDescent="0.25"/>
    <row r="5928" customFormat="1" x14ac:dyDescent="0.25"/>
    <row r="5929" customFormat="1" x14ac:dyDescent="0.25"/>
    <row r="5930" customFormat="1" x14ac:dyDescent="0.25"/>
    <row r="5931" customFormat="1" x14ac:dyDescent="0.25"/>
    <row r="5932" customFormat="1" x14ac:dyDescent="0.25"/>
    <row r="5933" customFormat="1" x14ac:dyDescent="0.25"/>
    <row r="5934" customFormat="1" x14ac:dyDescent="0.25"/>
    <row r="5935" customFormat="1" x14ac:dyDescent="0.25"/>
    <row r="5936" customFormat="1" x14ac:dyDescent="0.25"/>
    <row r="5937" customFormat="1" x14ac:dyDescent="0.25"/>
    <row r="5938" customFormat="1" x14ac:dyDescent="0.25"/>
    <row r="5939" customFormat="1" x14ac:dyDescent="0.25"/>
    <row r="5940" customFormat="1" x14ac:dyDescent="0.25"/>
    <row r="5941" customFormat="1" x14ac:dyDescent="0.25"/>
    <row r="5942" customFormat="1" x14ac:dyDescent="0.25"/>
  </sheetData>
  <autoFilter ref="I6:U384" xr:uid="{AAAE2481-04AF-431D-AA71-AF74DD31BBBE}"/>
  <mergeCells count="2">
    <mergeCell ref="B2:T3"/>
    <mergeCell ref="B6:G6"/>
  </mergeCells>
  <pageMargins left="0.7" right="0.7" top="0.75" bottom="0.75" header="0.3" footer="0.3"/>
  <pageSetup orientation="portrait" horizontalDpi="0" verticalDpi="0" r:id="rId2"/>
  <drawing r:id="rId3"/>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96823C-6F71-4845-B15C-9922C5AFD64D}">
  <sheetPr codeName="Sheet5">
    <tabColor theme="3"/>
  </sheetPr>
  <dimension ref="B1:V8570"/>
  <sheetViews>
    <sheetView showGridLines="0" zoomScale="85" zoomScaleNormal="85" workbookViewId="0">
      <pane ySplit="6" topLeftCell="A7" activePane="bottomLeft" state="frozen"/>
      <selection activeCell="B6" sqref="B6:G6"/>
      <selection pane="bottomLeft" activeCell="B6" sqref="B6:G6"/>
    </sheetView>
  </sheetViews>
  <sheetFormatPr defaultRowHeight="15" x14ac:dyDescent="0.25"/>
  <cols>
    <col min="1" max="1" width="2.42578125" customWidth="1"/>
    <col min="8" max="8" width="1.85546875" customWidth="1"/>
    <col min="9" max="9" width="30.85546875" customWidth="1"/>
    <col min="10" max="10" width="15" bestFit="1" customWidth="1"/>
    <col min="11" max="11" width="50.140625" style="5" customWidth="1"/>
    <col min="12" max="12" width="13.85546875" style="5" bestFit="1" customWidth="1"/>
    <col min="13" max="13" width="11.28515625" style="5" bestFit="1" customWidth="1"/>
    <col min="14" max="14" width="15" style="5" bestFit="1" customWidth="1"/>
    <col min="15" max="15" width="16" style="5" bestFit="1" customWidth="1"/>
    <col min="16" max="16" width="10.42578125" style="5" bestFit="1" customWidth="1"/>
    <col min="17" max="18" width="11.28515625" style="5" bestFit="1" customWidth="1"/>
    <col min="19" max="19" width="10" style="5" bestFit="1" customWidth="1"/>
    <col min="20" max="20" width="13.28515625" style="5" bestFit="1" customWidth="1"/>
    <col min="21" max="21" width="10" bestFit="1" customWidth="1"/>
    <col min="22" max="23" width="11.7109375" bestFit="1" customWidth="1"/>
    <col min="24" max="24" width="8.85546875" bestFit="1" customWidth="1"/>
    <col min="25" max="25" width="8.140625" bestFit="1" customWidth="1"/>
    <col min="26" max="26" width="7.7109375" bestFit="1" customWidth="1"/>
    <col min="27" max="27" width="11.7109375" bestFit="1" customWidth="1"/>
    <col min="28" max="129" width="22.28515625" bestFit="1" customWidth="1"/>
    <col min="130" max="130" width="26.140625" bestFit="1" customWidth="1"/>
    <col min="131" max="131" width="27.28515625" bestFit="1" customWidth="1"/>
    <col min="132" max="132" width="23.5703125" bestFit="1" customWidth="1"/>
    <col min="133" max="134" width="12.140625" bestFit="1" customWidth="1"/>
    <col min="135" max="135" width="9" bestFit="1" customWidth="1"/>
    <col min="136" max="136" width="18.140625" bestFit="1" customWidth="1"/>
    <col min="137" max="137" width="12.140625" bestFit="1" customWidth="1"/>
    <col min="138" max="138" width="13.140625" bestFit="1" customWidth="1"/>
    <col min="139" max="139" width="12" bestFit="1" customWidth="1"/>
  </cols>
  <sheetData>
    <row r="1" spans="2:22" ht="4.5" customHeight="1" x14ac:dyDescent="0.25"/>
    <row r="2" spans="2:22" x14ac:dyDescent="0.25">
      <c r="B2" s="44" t="s">
        <v>13</v>
      </c>
      <c r="C2" s="44"/>
      <c r="D2" s="44"/>
      <c r="E2" s="44"/>
      <c r="F2" s="44"/>
      <c r="G2" s="44"/>
      <c r="H2" s="44"/>
      <c r="I2" s="44"/>
      <c r="J2" s="44"/>
      <c r="K2" s="44"/>
      <c r="L2" s="44"/>
      <c r="M2" s="44"/>
      <c r="N2" s="44"/>
      <c r="O2" s="44"/>
      <c r="P2" s="44"/>
      <c r="Q2" s="44"/>
      <c r="R2" s="44"/>
      <c r="S2" s="44"/>
      <c r="T2" s="44"/>
    </row>
    <row r="3" spans="2:22" x14ac:dyDescent="0.25">
      <c r="B3" s="44"/>
      <c r="C3" s="44"/>
      <c r="D3" s="44"/>
      <c r="E3" s="44"/>
      <c r="F3" s="44"/>
      <c r="G3" s="44"/>
      <c r="H3" s="44"/>
      <c r="I3" s="44"/>
      <c r="J3" s="44"/>
      <c r="K3" s="44"/>
      <c r="L3" s="44"/>
      <c r="M3" s="44"/>
      <c r="N3" s="44"/>
      <c r="O3" s="44"/>
      <c r="P3" s="44"/>
      <c r="Q3" s="44"/>
      <c r="R3" s="44"/>
      <c r="S3" s="44"/>
      <c r="T3" s="44"/>
    </row>
    <row r="4" spans="2:22" ht="9" customHeight="1" x14ac:dyDescent="0.25"/>
    <row r="5" spans="2:22" ht="9" customHeight="1" x14ac:dyDescent="0.25"/>
    <row r="6" spans="2:22" ht="21" x14ac:dyDescent="0.25">
      <c r="B6" s="45" t="s">
        <v>559</v>
      </c>
      <c r="C6" s="45"/>
      <c r="D6" s="45"/>
      <c r="E6" s="45"/>
      <c r="F6" s="45"/>
      <c r="G6" s="45"/>
      <c r="I6" s="1" t="s">
        <v>1</v>
      </c>
      <c r="J6" s="20" t="s">
        <v>14</v>
      </c>
      <c r="K6" s="20" t="s">
        <v>33</v>
      </c>
      <c r="L6" s="20" t="s">
        <v>15</v>
      </c>
      <c r="M6" s="6" t="s">
        <v>5</v>
      </c>
      <c r="N6" s="17" t="s">
        <v>8</v>
      </c>
      <c r="O6" s="17" t="s">
        <v>9</v>
      </c>
      <c r="P6" s="17" t="s">
        <v>10</v>
      </c>
      <c r="Q6" s="6" t="s">
        <v>3</v>
      </c>
      <c r="R6" s="6" t="s">
        <v>4</v>
      </c>
      <c r="S6" s="6" t="s">
        <v>12</v>
      </c>
      <c r="T6" s="6" t="s">
        <v>6</v>
      </c>
      <c r="U6" s="6" t="s">
        <v>7</v>
      </c>
      <c r="V6" s="6" t="s">
        <v>11</v>
      </c>
    </row>
    <row r="7" spans="2:22" x14ac:dyDescent="0.25">
      <c r="I7" s="40" t="s">
        <v>611</v>
      </c>
      <c r="J7">
        <v>5507128</v>
      </c>
      <c r="K7" t="s">
        <v>621</v>
      </c>
      <c r="L7" t="s">
        <v>599</v>
      </c>
      <c r="M7" s="8">
        <v>100970</v>
      </c>
      <c r="N7" s="18">
        <v>71</v>
      </c>
      <c r="O7" s="18">
        <v>7</v>
      </c>
      <c r="P7" s="18"/>
      <c r="Q7" s="8">
        <v>76010.2</v>
      </c>
      <c r="R7" s="8">
        <v>56606</v>
      </c>
      <c r="S7" s="9">
        <v>1.328374349758322</v>
      </c>
      <c r="T7" s="7">
        <v>11</v>
      </c>
      <c r="U7" s="10">
        <v>26.622299999999999</v>
      </c>
      <c r="V7" s="11">
        <v>0.4131874406043054</v>
      </c>
    </row>
    <row r="8" spans="2:22" x14ac:dyDescent="0.25">
      <c r="I8" s="40" t="s">
        <v>611</v>
      </c>
      <c r="J8" t="s">
        <v>699</v>
      </c>
      <c r="K8"/>
      <c r="L8"/>
      <c r="M8" s="8">
        <v>100970</v>
      </c>
      <c r="N8" s="18">
        <v>71</v>
      </c>
      <c r="O8" s="18">
        <v>7</v>
      </c>
      <c r="P8" s="18"/>
      <c r="Q8" s="8">
        <v>76010.2</v>
      </c>
      <c r="R8" s="8">
        <v>56606</v>
      </c>
      <c r="S8" s="9">
        <v>1.328374349758322</v>
      </c>
      <c r="T8" s="7">
        <v>11</v>
      </c>
      <c r="U8" s="10">
        <v>26.622299999999999</v>
      </c>
      <c r="V8" s="11">
        <v>0.4131874406043054</v>
      </c>
    </row>
    <row r="9" spans="2:22" x14ac:dyDescent="0.25">
      <c r="I9" s="40" t="s">
        <v>611</v>
      </c>
      <c r="J9">
        <v>5513023</v>
      </c>
      <c r="K9" t="s">
        <v>614</v>
      </c>
      <c r="L9" t="s">
        <v>18</v>
      </c>
      <c r="M9" s="8">
        <v>0</v>
      </c>
      <c r="N9" s="18">
        <v>14</v>
      </c>
      <c r="O9" s="18">
        <v>0</v>
      </c>
      <c r="P9" s="18"/>
      <c r="Q9" s="8">
        <v>19016.28</v>
      </c>
      <c r="R9" s="8">
        <v>15453</v>
      </c>
      <c r="S9" s="9">
        <v>0</v>
      </c>
      <c r="T9" s="7">
        <v>1</v>
      </c>
      <c r="U9" s="10">
        <v>14.045999999999999</v>
      </c>
      <c r="V9" s="11">
        <v>7.119464616260858E-2</v>
      </c>
    </row>
    <row r="10" spans="2:22" x14ac:dyDescent="0.25">
      <c r="I10" s="40" t="s">
        <v>611</v>
      </c>
      <c r="J10" t="s">
        <v>700</v>
      </c>
      <c r="K10"/>
      <c r="L10"/>
      <c r="M10" s="8">
        <v>0</v>
      </c>
      <c r="N10" s="18">
        <v>14</v>
      </c>
      <c r="O10" s="18">
        <v>0</v>
      </c>
      <c r="P10" s="18"/>
      <c r="Q10" s="8">
        <v>19016.28</v>
      </c>
      <c r="R10" s="8">
        <v>15453</v>
      </c>
      <c r="S10" s="9">
        <v>0</v>
      </c>
      <c r="T10" s="7">
        <v>1</v>
      </c>
      <c r="U10" s="10">
        <v>14.045999999999999</v>
      </c>
      <c r="V10" s="11">
        <v>7.119464616260858E-2</v>
      </c>
    </row>
    <row r="11" spans="2:22" x14ac:dyDescent="0.25">
      <c r="I11" s="40" t="s">
        <v>611</v>
      </c>
      <c r="J11">
        <v>5515191</v>
      </c>
      <c r="K11" t="s">
        <v>685</v>
      </c>
      <c r="L11" t="s">
        <v>599</v>
      </c>
      <c r="M11" s="8">
        <v>0</v>
      </c>
      <c r="N11" s="18">
        <v>103</v>
      </c>
      <c r="O11" s="18">
        <v>0</v>
      </c>
      <c r="P11" s="18"/>
      <c r="Q11" s="8">
        <v>0</v>
      </c>
      <c r="R11" s="8">
        <v>0</v>
      </c>
      <c r="S11" s="9">
        <v>0</v>
      </c>
      <c r="T11" s="7">
        <v>0</v>
      </c>
      <c r="U11" s="10">
        <v>0</v>
      </c>
      <c r="V11" s="11">
        <v>0</v>
      </c>
    </row>
    <row r="12" spans="2:22" x14ac:dyDescent="0.25">
      <c r="I12" s="40" t="s">
        <v>611</v>
      </c>
      <c r="J12" t="s">
        <v>701</v>
      </c>
      <c r="K12"/>
      <c r="L12"/>
      <c r="M12" s="8">
        <v>0</v>
      </c>
      <c r="N12" s="18">
        <v>103</v>
      </c>
      <c r="O12" s="18">
        <v>0</v>
      </c>
      <c r="P12" s="18"/>
      <c r="Q12" s="8">
        <v>0</v>
      </c>
      <c r="R12" s="8">
        <v>0</v>
      </c>
      <c r="S12" s="9">
        <v>0</v>
      </c>
      <c r="T12" s="7">
        <v>0</v>
      </c>
      <c r="U12" s="10">
        <v>0</v>
      </c>
      <c r="V12" s="11">
        <v>0</v>
      </c>
    </row>
    <row r="13" spans="2:22" x14ac:dyDescent="0.25">
      <c r="I13" s="40" t="s">
        <v>611</v>
      </c>
      <c r="J13">
        <v>5515660</v>
      </c>
      <c r="K13" t="s">
        <v>689</v>
      </c>
      <c r="L13" t="s">
        <v>18</v>
      </c>
      <c r="M13" s="8">
        <v>10538</v>
      </c>
      <c r="N13" s="18">
        <v>6</v>
      </c>
      <c r="O13" s="18">
        <v>0</v>
      </c>
      <c r="P13" s="18">
        <v>0</v>
      </c>
      <c r="Q13" s="8">
        <v>0</v>
      </c>
      <c r="R13" s="8">
        <v>0</v>
      </c>
      <c r="S13" s="9">
        <v>0</v>
      </c>
      <c r="T13" s="7">
        <v>1</v>
      </c>
      <c r="U13" s="10">
        <v>0</v>
      </c>
      <c r="V13" s="11">
        <v>0</v>
      </c>
    </row>
    <row r="14" spans="2:22" x14ac:dyDescent="0.25">
      <c r="I14" s="40" t="s">
        <v>611</v>
      </c>
      <c r="J14" t="s">
        <v>702</v>
      </c>
      <c r="K14"/>
      <c r="L14"/>
      <c r="M14" s="8">
        <v>10538</v>
      </c>
      <c r="N14" s="18">
        <v>6</v>
      </c>
      <c r="O14" s="18">
        <v>0</v>
      </c>
      <c r="P14" s="18">
        <v>0</v>
      </c>
      <c r="Q14" s="8">
        <v>0</v>
      </c>
      <c r="R14" s="8">
        <v>0</v>
      </c>
      <c r="S14" s="9">
        <v>0</v>
      </c>
      <c r="T14" s="7">
        <v>1</v>
      </c>
      <c r="U14" s="10">
        <v>0</v>
      </c>
      <c r="V14" s="11">
        <v>0</v>
      </c>
    </row>
    <row r="15" spans="2:22" x14ac:dyDescent="0.25">
      <c r="I15" s="40" t="s">
        <v>611</v>
      </c>
      <c r="J15">
        <v>5517981</v>
      </c>
      <c r="K15" t="s">
        <v>625</v>
      </c>
      <c r="L15" t="s">
        <v>599</v>
      </c>
      <c r="M15" s="8">
        <v>1085984</v>
      </c>
      <c r="N15" s="18">
        <v>172</v>
      </c>
      <c r="O15" s="18">
        <v>14</v>
      </c>
      <c r="P15" s="18"/>
      <c r="Q15" s="8">
        <v>92541.32</v>
      </c>
      <c r="R15" s="8">
        <v>104877</v>
      </c>
      <c r="S15" s="9">
        <v>11.735125455310124</v>
      </c>
      <c r="T15" s="7">
        <v>23</v>
      </c>
      <c r="U15" s="10">
        <v>24.903700000000001</v>
      </c>
      <c r="V15" s="11">
        <v>0.92355754365817122</v>
      </c>
    </row>
    <row r="16" spans="2:22" x14ac:dyDescent="0.25">
      <c r="I16" s="40" t="s">
        <v>611</v>
      </c>
      <c r="J16" t="s">
        <v>703</v>
      </c>
      <c r="K16"/>
      <c r="L16"/>
      <c r="M16" s="8">
        <v>1085984</v>
      </c>
      <c r="N16" s="18">
        <v>172</v>
      </c>
      <c r="O16" s="18">
        <v>14</v>
      </c>
      <c r="P16" s="18"/>
      <c r="Q16" s="8">
        <v>92541.32</v>
      </c>
      <c r="R16" s="8">
        <v>104877</v>
      </c>
      <c r="S16" s="9">
        <v>11.735125455310124</v>
      </c>
      <c r="T16" s="7">
        <v>23</v>
      </c>
      <c r="U16" s="10">
        <v>24.903700000000001</v>
      </c>
      <c r="V16" s="11">
        <v>0.92355754365817122</v>
      </c>
    </row>
    <row r="17" spans="9:22" x14ac:dyDescent="0.25">
      <c r="I17" s="40" t="s">
        <v>611</v>
      </c>
      <c r="J17">
        <v>5519304</v>
      </c>
      <c r="K17" t="s">
        <v>678</v>
      </c>
      <c r="L17" t="s">
        <v>18</v>
      </c>
      <c r="M17" s="8">
        <v>0</v>
      </c>
      <c r="N17" s="18">
        <v>12</v>
      </c>
      <c r="O17" s="18">
        <v>0</v>
      </c>
      <c r="P17" s="18">
        <v>0</v>
      </c>
      <c r="Q17" s="8">
        <v>0</v>
      </c>
      <c r="R17" s="8">
        <v>0</v>
      </c>
      <c r="S17" s="9">
        <v>0</v>
      </c>
      <c r="T17" s="7">
        <v>0</v>
      </c>
      <c r="U17" s="10">
        <v>0</v>
      </c>
      <c r="V17" s="11">
        <v>0</v>
      </c>
    </row>
    <row r="18" spans="9:22" x14ac:dyDescent="0.25">
      <c r="I18" s="40" t="s">
        <v>611</v>
      </c>
      <c r="J18" t="s">
        <v>704</v>
      </c>
      <c r="K18"/>
      <c r="L18"/>
      <c r="M18" s="8">
        <v>0</v>
      </c>
      <c r="N18" s="18">
        <v>12</v>
      </c>
      <c r="O18" s="18">
        <v>0</v>
      </c>
      <c r="P18" s="18">
        <v>0</v>
      </c>
      <c r="Q18" s="8">
        <v>0</v>
      </c>
      <c r="R18" s="8">
        <v>0</v>
      </c>
      <c r="S18" s="9">
        <v>0</v>
      </c>
      <c r="T18" s="7">
        <v>0</v>
      </c>
      <c r="U18" s="10">
        <v>0</v>
      </c>
      <c r="V18" s="11">
        <v>0</v>
      </c>
    </row>
    <row r="19" spans="9:22" x14ac:dyDescent="0.25">
      <c r="I19" s="40" t="s">
        <v>611</v>
      </c>
      <c r="J19">
        <v>5521784</v>
      </c>
      <c r="K19" t="s">
        <v>617</v>
      </c>
      <c r="L19" t="s">
        <v>18</v>
      </c>
      <c r="M19" s="8">
        <v>47310</v>
      </c>
      <c r="N19" s="18">
        <v>153</v>
      </c>
      <c r="O19" s="18">
        <v>29</v>
      </c>
      <c r="P19" s="18"/>
      <c r="Q19" s="8">
        <v>30453.1</v>
      </c>
      <c r="R19" s="8">
        <v>39270</v>
      </c>
      <c r="S19" s="9">
        <v>1.5535364215794123</v>
      </c>
      <c r="T19" s="7">
        <v>9</v>
      </c>
      <c r="U19" s="10">
        <v>36.510599999999997</v>
      </c>
      <c r="V19" s="11">
        <v>0.24650375507386899</v>
      </c>
    </row>
    <row r="20" spans="9:22" x14ac:dyDescent="0.25">
      <c r="I20" s="40" t="s">
        <v>611</v>
      </c>
      <c r="J20" t="s">
        <v>705</v>
      </c>
      <c r="K20"/>
      <c r="L20"/>
      <c r="M20" s="8">
        <v>47310</v>
      </c>
      <c r="N20" s="18">
        <v>153</v>
      </c>
      <c r="O20" s="18">
        <v>29</v>
      </c>
      <c r="P20" s="18"/>
      <c r="Q20" s="8">
        <v>30453.1</v>
      </c>
      <c r="R20" s="8">
        <v>39270</v>
      </c>
      <c r="S20" s="9">
        <v>1.5535364215794123</v>
      </c>
      <c r="T20" s="7">
        <v>9</v>
      </c>
      <c r="U20" s="10">
        <v>36.510599999999997</v>
      </c>
      <c r="V20" s="11">
        <v>0.24650375507386899</v>
      </c>
    </row>
    <row r="21" spans="9:22" x14ac:dyDescent="0.25">
      <c r="I21" s="40" t="s">
        <v>611</v>
      </c>
      <c r="J21">
        <v>5522048</v>
      </c>
      <c r="K21" t="s">
        <v>682</v>
      </c>
      <c r="L21" t="s">
        <v>138</v>
      </c>
      <c r="M21" s="8">
        <v>0</v>
      </c>
      <c r="N21" s="18">
        <v>12</v>
      </c>
      <c r="O21" s="18">
        <v>0</v>
      </c>
      <c r="P21" s="18">
        <v>0</v>
      </c>
      <c r="Q21" s="8">
        <v>0</v>
      </c>
      <c r="R21" s="8">
        <v>0</v>
      </c>
      <c r="S21" s="9">
        <v>0</v>
      </c>
      <c r="T21" s="7">
        <v>0</v>
      </c>
      <c r="U21" s="10">
        <v>0</v>
      </c>
      <c r="V21" s="11">
        <v>0</v>
      </c>
    </row>
    <row r="22" spans="9:22" x14ac:dyDescent="0.25">
      <c r="I22" s="40" t="s">
        <v>611</v>
      </c>
      <c r="J22" t="s">
        <v>706</v>
      </c>
      <c r="K22"/>
      <c r="L22"/>
      <c r="M22" s="8">
        <v>0</v>
      </c>
      <c r="N22" s="18">
        <v>12</v>
      </c>
      <c r="O22" s="18">
        <v>0</v>
      </c>
      <c r="P22" s="18">
        <v>0</v>
      </c>
      <c r="Q22" s="8">
        <v>0</v>
      </c>
      <c r="R22" s="8">
        <v>0</v>
      </c>
      <c r="S22" s="9">
        <v>0</v>
      </c>
      <c r="T22" s="7">
        <v>0</v>
      </c>
      <c r="U22" s="10">
        <v>0</v>
      </c>
      <c r="V22" s="11">
        <v>0</v>
      </c>
    </row>
    <row r="23" spans="9:22" x14ac:dyDescent="0.25">
      <c r="I23" s="40" t="s">
        <v>611</v>
      </c>
      <c r="J23">
        <v>5522581</v>
      </c>
      <c r="K23" t="s">
        <v>628</v>
      </c>
      <c r="L23" t="s">
        <v>599</v>
      </c>
      <c r="M23" s="8">
        <v>0</v>
      </c>
      <c r="N23" s="18">
        <v>633</v>
      </c>
      <c r="O23" s="18">
        <v>6</v>
      </c>
      <c r="P23" s="18"/>
      <c r="Q23" s="8">
        <v>5019.75</v>
      </c>
      <c r="R23" s="8">
        <v>6694</v>
      </c>
      <c r="S23" s="9">
        <v>0</v>
      </c>
      <c r="T23" s="7">
        <v>0</v>
      </c>
      <c r="U23" s="10">
        <v>0.50409999999999999</v>
      </c>
      <c r="V23" s="11">
        <v>0</v>
      </c>
    </row>
    <row r="24" spans="9:22" x14ac:dyDescent="0.25">
      <c r="I24" s="40" t="s">
        <v>611</v>
      </c>
      <c r="J24" t="s">
        <v>707</v>
      </c>
      <c r="K24"/>
      <c r="L24"/>
      <c r="M24" s="8">
        <v>0</v>
      </c>
      <c r="N24" s="18">
        <v>633</v>
      </c>
      <c r="O24" s="18">
        <v>6</v>
      </c>
      <c r="P24" s="18"/>
      <c r="Q24" s="8">
        <v>5019.75</v>
      </c>
      <c r="R24" s="8">
        <v>6694</v>
      </c>
      <c r="S24" s="9">
        <v>0</v>
      </c>
      <c r="T24" s="7">
        <v>0</v>
      </c>
      <c r="U24" s="10">
        <v>0.50409999999999999</v>
      </c>
      <c r="V24" s="11">
        <v>0</v>
      </c>
    </row>
    <row r="25" spans="9:22" x14ac:dyDescent="0.25">
      <c r="I25" s="40" t="s">
        <v>611</v>
      </c>
      <c r="J25">
        <v>5522954</v>
      </c>
      <c r="K25" t="s">
        <v>621</v>
      </c>
      <c r="L25" t="s">
        <v>599</v>
      </c>
      <c r="M25" s="8">
        <v>40498</v>
      </c>
      <c r="N25" s="18">
        <v>765</v>
      </c>
      <c r="O25" s="18">
        <v>29</v>
      </c>
      <c r="P25" s="18"/>
      <c r="Q25" s="8">
        <v>109526.91</v>
      </c>
      <c r="R25" s="8">
        <v>182199</v>
      </c>
      <c r="S25" s="9">
        <v>0.36975388057601549</v>
      </c>
      <c r="T25" s="7">
        <v>13</v>
      </c>
      <c r="U25" s="10">
        <v>45.491799999999998</v>
      </c>
      <c r="V25" s="11">
        <v>0.28576578636149813</v>
      </c>
    </row>
    <row r="26" spans="9:22" x14ac:dyDescent="0.25">
      <c r="I26" s="40" t="s">
        <v>611</v>
      </c>
      <c r="J26" t="s">
        <v>708</v>
      </c>
      <c r="K26"/>
      <c r="L26"/>
      <c r="M26" s="8">
        <v>40498</v>
      </c>
      <c r="N26" s="18">
        <v>765</v>
      </c>
      <c r="O26" s="18">
        <v>29</v>
      </c>
      <c r="P26" s="18"/>
      <c r="Q26" s="8">
        <v>109526.91</v>
      </c>
      <c r="R26" s="8">
        <v>182199</v>
      </c>
      <c r="S26" s="9">
        <v>0.36975388057601549</v>
      </c>
      <c r="T26" s="7">
        <v>13</v>
      </c>
      <c r="U26" s="10">
        <v>45.491799999999998</v>
      </c>
      <c r="V26" s="11">
        <v>0.28576578636149813</v>
      </c>
    </row>
    <row r="27" spans="9:22" x14ac:dyDescent="0.25">
      <c r="I27" s="40" t="s">
        <v>611</v>
      </c>
      <c r="J27">
        <v>5523262</v>
      </c>
      <c r="K27" t="s">
        <v>642</v>
      </c>
      <c r="L27" t="s">
        <v>599</v>
      </c>
      <c r="M27" s="8">
        <v>0</v>
      </c>
      <c r="N27" s="18">
        <v>123</v>
      </c>
      <c r="O27" s="18">
        <v>1</v>
      </c>
      <c r="P27" s="18"/>
      <c r="Q27" s="8">
        <v>374</v>
      </c>
      <c r="R27" s="8">
        <v>374</v>
      </c>
      <c r="S27" s="9">
        <v>0</v>
      </c>
      <c r="T27" s="7">
        <v>0</v>
      </c>
      <c r="U27" s="10">
        <v>0</v>
      </c>
      <c r="V27" s="11">
        <v>0</v>
      </c>
    </row>
    <row r="28" spans="9:22" x14ac:dyDescent="0.25">
      <c r="I28" s="40" t="s">
        <v>611</v>
      </c>
      <c r="J28" t="s">
        <v>709</v>
      </c>
      <c r="K28"/>
      <c r="L28"/>
      <c r="M28" s="8">
        <v>0</v>
      </c>
      <c r="N28" s="18">
        <v>123</v>
      </c>
      <c r="O28" s="18">
        <v>1</v>
      </c>
      <c r="P28" s="18"/>
      <c r="Q28" s="8">
        <v>374</v>
      </c>
      <c r="R28" s="8">
        <v>374</v>
      </c>
      <c r="S28" s="9">
        <v>0</v>
      </c>
      <c r="T28" s="7">
        <v>0</v>
      </c>
      <c r="U28" s="10">
        <v>0</v>
      </c>
      <c r="V28" s="11">
        <v>0</v>
      </c>
    </row>
    <row r="29" spans="9:22" x14ac:dyDescent="0.25">
      <c r="I29" s="40" t="s">
        <v>611</v>
      </c>
      <c r="J29">
        <v>5523893</v>
      </c>
      <c r="K29" t="s">
        <v>654</v>
      </c>
      <c r="L29" t="s">
        <v>606</v>
      </c>
      <c r="M29" s="8">
        <v>105704</v>
      </c>
      <c r="N29" s="18">
        <v>979</v>
      </c>
      <c r="O29" s="18">
        <v>406</v>
      </c>
      <c r="P29" s="18"/>
      <c r="Q29" s="8">
        <v>206774.27</v>
      </c>
      <c r="R29" s="8">
        <v>322027</v>
      </c>
      <c r="S29" s="9">
        <v>0.5112048031894878</v>
      </c>
      <c r="T29" s="7">
        <v>56</v>
      </c>
      <c r="U29" s="10">
        <v>0</v>
      </c>
      <c r="V29" s="11">
        <v>0</v>
      </c>
    </row>
    <row r="30" spans="9:22" x14ac:dyDescent="0.25">
      <c r="I30" s="40" t="s">
        <v>611</v>
      </c>
      <c r="J30" t="s">
        <v>710</v>
      </c>
      <c r="K30"/>
      <c r="L30"/>
      <c r="M30" s="8">
        <v>105704</v>
      </c>
      <c r="N30" s="18">
        <v>979</v>
      </c>
      <c r="O30" s="18">
        <v>406</v>
      </c>
      <c r="P30" s="18"/>
      <c r="Q30" s="8">
        <v>206774.27</v>
      </c>
      <c r="R30" s="8">
        <v>322027</v>
      </c>
      <c r="S30" s="9">
        <v>0.5112048031894878</v>
      </c>
      <c r="T30" s="7">
        <v>56</v>
      </c>
      <c r="U30" s="10">
        <v>0</v>
      </c>
      <c r="V30" s="11">
        <v>0</v>
      </c>
    </row>
    <row r="31" spans="9:22" x14ac:dyDescent="0.25">
      <c r="I31" s="40" t="s">
        <v>611</v>
      </c>
      <c r="J31">
        <v>5524307</v>
      </c>
      <c r="K31" t="s">
        <v>635</v>
      </c>
      <c r="L31" t="s">
        <v>599</v>
      </c>
      <c r="M31" s="8">
        <v>62805</v>
      </c>
      <c r="N31" s="18">
        <v>118</v>
      </c>
      <c r="O31" s="18">
        <v>25</v>
      </c>
      <c r="P31" s="18"/>
      <c r="Q31" s="8">
        <v>302914.06</v>
      </c>
      <c r="R31" s="8">
        <v>513853</v>
      </c>
      <c r="S31" s="9">
        <v>0.20733603451751298</v>
      </c>
      <c r="T31" s="7">
        <v>16</v>
      </c>
      <c r="U31" s="10">
        <v>34.146900000000002</v>
      </c>
      <c r="V31" s="11">
        <v>0.46856376420699974</v>
      </c>
    </row>
    <row r="32" spans="9:22" x14ac:dyDescent="0.25">
      <c r="I32" s="40" t="s">
        <v>611</v>
      </c>
      <c r="J32">
        <v>5524307</v>
      </c>
      <c r="K32" t="s">
        <v>635</v>
      </c>
      <c r="L32" t="s">
        <v>138</v>
      </c>
      <c r="M32" s="8">
        <v>0</v>
      </c>
      <c r="N32" s="18">
        <v>4</v>
      </c>
      <c r="O32" s="18">
        <v>0</v>
      </c>
      <c r="P32" s="18">
        <v>0</v>
      </c>
      <c r="Q32" s="8">
        <v>0</v>
      </c>
      <c r="R32" s="8">
        <v>0</v>
      </c>
      <c r="S32" s="9">
        <v>0</v>
      </c>
      <c r="T32" s="7">
        <v>0</v>
      </c>
      <c r="U32" s="10">
        <v>0</v>
      </c>
      <c r="V32" s="11">
        <v>0</v>
      </c>
    </row>
    <row r="33" spans="9:22" x14ac:dyDescent="0.25">
      <c r="I33" s="40" t="s">
        <v>611</v>
      </c>
      <c r="J33" t="s">
        <v>711</v>
      </c>
      <c r="K33"/>
      <c r="L33"/>
      <c r="M33" s="8">
        <v>62805</v>
      </c>
      <c r="N33" s="18">
        <v>122</v>
      </c>
      <c r="O33" s="18">
        <v>25</v>
      </c>
      <c r="P33" s="18"/>
      <c r="Q33" s="8">
        <v>302914.06</v>
      </c>
      <c r="R33" s="8">
        <v>513853</v>
      </c>
      <c r="S33" s="9">
        <v>0.20733603451751298</v>
      </c>
      <c r="T33" s="7">
        <v>16</v>
      </c>
      <c r="U33" s="10">
        <v>34.146900000000002</v>
      </c>
      <c r="V33" s="11">
        <v>0.46856376420699974</v>
      </c>
    </row>
    <row r="34" spans="9:22" x14ac:dyDescent="0.25">
      <c r="I34" s="40" t="s">
        <v>611</v>
      </c>
      <c r="J34">
        <v>5524960</v>
      </c>
      <c r="K34" t="s">
        <v>658</v>
      </c>
      <c r="L34" t="s">
        <v>606</v>
      </c>
      <c r="M34" s="8">
        <v>2700</v>
      </c>
      <c r="N34" s="18">
        <v>166</v>
      </c>
      <c r="O34" s="18">
        <v>52</v>
      </c>
      <c r="P34" s="18"/>
      <c r="Q34" s="8">
        <v>28587.08</v>
      </c>
      <c r="R34" s="8">
        <v>57858</v>
      </c>
      <c r="S34" s="9">
        <v>9.4448261242491352E-2</v>
      </c>
      <c r="T34" s="7">
        <v>4</v>
      </c>
      <c r="U34" s="10">
        <v>0</v>
      </c>
      <c r="V34" s="11">
        <v>0</v>
      </c>
    </row>
    <row r="35" spans="9:22" x14ac:dyDescent="0.25">
      <c r="I35" s="40" t="s">
        <v>611</v>
      </c>
      <c r="J35" t="s">
        <v>712</v>
      </c>
      <c r="K35"/>
      <c r="L35"/>
      <c r="M35" s="8">
        <v>2700</v>
      </c>
      <c r="N35" s="18">
        <v>166</v>
      </c>
      <c r="O35" s="18">
        <v>52</v>
      </c>
      <c r="P35" s="18"/>
      <c r="Q35" s="8">
        <v>28587.08</v>
      </c>
      <c r="R35" s="8">
        <v>57858</v>
      </c>
      <c r="S35" s="9">
        <v>9.4448261242491352E-2</v>
      </c>
      <c r="T35" s="7">
        <v>4</v>
      </c>
      <c r="U35" s="10">
        <v>0</v>
      </c>
      <c r="V35" s="11">
        <v>0</v>
      </c>
    </row>
    <row r="36" spans="9:22" x14ac:dyDescent="0.25">
      <c r="I36" s="40" t="s">
        <v>611</v>
      </c>
      <c r="J36">
        <v>5525037</v>
      </c>
      <c r="K36" t="s">
        <v>650</v>
      </c>
      <c r="L36" t="s">
        <v>606</v>
      </c>
      <c r="M36" s="8">
        <v>0</v>
      </c>
      <c r="N36" s="18">
        <v>25</v>
      </c>
      <c r="O36" s="18">
        <v>3</v>
      </c>
      <c r="P36" s="18"/>
      <c r="Q36" s="8">
        <v>892.27</v>
      </c>
      <c r="R36" s="8">
        <v>892</v>
      </c>
      <c r="S36" s="9">
        <v>0</v>
      </c>
      <c r="T36" s="7">
        <v>0</v>
      </c>
      <c r="U36" s="10">
        <v>0</v>
      </c>
      <c r="V36" s="11">
        <v>0</v>
      </c>
    </row>
    <row r="37" spans="9:22" x14ac:dyDescent="0.25">
      <c r="I37" s="40" t="s">
        <v>611</v>
      </c>
      <c r="J37" t="s">
        <v>713</v>
      </c>
      <c r="K37"/>
      <c r="L37"/>
      <c r="M37" s="8">
        <v>0</v>
      </c>
      <c r="N37" s="18">
        <v>25</v>
      </c>
      <c r="O37" s="18">
        <v>3</v>
      </c>
      <c r="P37" s="18"/>
      <c r="Q37" s="8">
        <v>892.27</v>
      </c>
      <c r="R37" s="8">
        <v>892</v>
      </c>
      <c r="S37" s="9">
        <v>0</v>
      </c>
      <c r="T37" s="7">
        <v>0</v>
      </c>
      <c r="U37" s="10">
        <v>0</v>
      </c>
      <c r="V37" s="11">
        <v>0</v>
      </c>
    </row>
    <row r="38" spans="9:22" x14ac:dyDescent="0.25">
      <c r="I38" s="40" t="s">
        <v>611</v>
      </c>
      <c r="J38">
        <v>5525069</v>
      </c>
      <c r="K38" t="s">
        <v>663</v>
      </c>
      <c r="L38" t="s">
        <v>661</v>
      </c>
      <c r="M38" s="8">
        <v>0</v>
      </c>
      <c r="N38" s="18">
        <v>342</v>
      </c>
      <c r="O38" s="18">
        <v>21</v>
      </c>
      <c r="P38" s="18"/>
      <c r="Q38" s="8">
        <v>10903.13</v>
      </c>
      <c r="R38" s="8">
        <v>16391</v>
      </c>
      <c r="S38" s="9">
        <v>0</v>
      </c>
      <c r="T38" s="7">
        <v>0</v>
      </c>
      <c r="U38" s="10">
        <v>0</v>
      </c>
      <c r="V38" s="11">
        <v>0</v>
      </c>
    </row>
    <row r="39" spans="9:22" x14ac:dyDescent="0.25">
      <c r="I39" s="40" t="s">
        <v>611</v>
      </c>
      <c r="J39" t="s">
        <v>714</v>
      </c>
      <c r="K39"/>
      <c r="L39"/>
      <c r="M39" s="8">
        <v>0</v>
      </c>
      <c r="N39" s="18">
        <v>342</v>
      </c>
      <c r="O39" s="18">
        <v>21</v>
      </c>
      <c r="P39" s="18"/>
      <c r="Q39" s="8">
        <v>10903.13</v>
      </c>
      <c r="R39" s="8">
        <v>16391</v>
      </c>
      <c r="S39" s="9">
        <v>0</v>
      </c>
      <c r="T39" s="7">
        <v>0</v>
      </c>
      <c r="U39" s="10">
        <v>0</v>
      </c>
      <c r="V39" s="11">
        <v>0</v>
      </c>
    </row>
    <row r="40" spans="9:22" x14ac:dyDescent="0.25">
      <c r="I40" s="40" t="s">
        <v>611</v>
      </c>
      <c r="J40">
        <v>5525158</v>
      </c>
      <c r="K40" t="s">
        <v>667</v>
      </c>
      <c r="L40" t="s">
        <v>661</v>
      </c>
      <c r="M40" s="8">
        <v>0</v>
      </c>
      <c r="N40" s="18">
        <v>25</v>
      </c>
      <c r="O40" s="18">
        <v>1</v>
      </c>
      <c r="P40" s="18"/>
      <c r="Q40" s="8">
        <v>1132.95</v>
      </c>
      <c r="R40" s="8">
        <v>1212</v>
      </c>
      <c r="S40" s="9">
        <v>0</v>
      </c>
      <c r="T40" s="7">
        <v>0</v>
      </c>
      <c r="U40" s="10">
        <v>0</v>
      </c>
      <c r="V40" s="11">
        <v>0</v>
      </c>
    </row>
    <row r="41" spans="9:22" x14ac:dyDescent="0.25">
      <c r="I41" s="40" t="s">
        <v>611</v>
      </c>
      <c r="J41" t="s">
        <v>715</v>
      </c>
      <c r="K41"/>
      <c r="L41"/>
      <c r="M41" s="8">
        <v>0</v>
      </c>
      <c r="N41" s="18">
        <v>25</v>
      </c>
      <c r="O41" s="18">
        <v>1</v>
      </c>
      <c r="P41" s="18"/>
      <c r="Q41" s="8">
        <v>1132.95</v>
      </c>
      <c r="R41" s="8">
        <v>1212</v>
      </c>
      <c r="S41" s="9">
        <v>0</v>
      </c>
      <c r="T41" s="7">
        <v>0</v>
      </c>
      <c r="U41" s="10">
        <v>0</v>
      </c>
      <c r="V41" s="11">
        <v>0</v>
      </c>
    </row>
    <row r="42" spans="9:22" x14ac:dyDescent="0.25">
      <c r="I42" s="40" t="s">
        <v>611</v>
      </c>
      <c r="J42">
        <v>5525172</v>
      </c>
      <c r="K42" t="s">
        <v>692</v>
      </c>
      <c r="L42" t="s">
        <v>606</v>
      </c>
      <c r="M42" s="8">
        <v>0</v>
      </c>
      <c r="N42" s="18">
        <v>108</v>
      </c>
      <c r="O42" s="18">
        <v>0</v>
      </c>
      <c r="P42" s="18"/>
      <c r="Q42" s="8">
        <v>0</v>
      </c>
      <c r="R42" s="8">
        <v>0</v>
      </c>
      <c r="S42" s="9">
        <v>0</v>
      </c>
      <c r="T42" s="7">
        <v>0</v>
      </c>
      <c r="U42" s="10">
        <v>0</v>
      </c>
      <c r="V42" s="11">
        <v>0</v>
      </c>
    </row>
    <row r="43" spans="9:22" x14ac:dyDescent="0.25">
      <c r="I43" s="40" t="s">
        <v>611</v>
      </c>
      <c r="J43" t="s">
        <v>716</v>
      </c>
      <c r="K43"/>
      <c r="L43"/>
      <c r="M43" s="8">
        <v>0</v>
      </c>
      <c r="N43" s="18">
        <v>108</v>
      </c>
      <c r="O43" s="18">
        <v>0</v>
      </c>
      <c r="P43" s="18"/>
      <c r="Q43" s="8">
        <v>0</v>
      </c>
      <c r="R43" s="8">
        <v>0</v>
      </c>
      <c r="S43" s="9">
        <v>0</v>
      </c>
      <c r="T43" s="7">
        <v>0</v>
      </c>
      <c r="U43" s="10">
        <v>0</v>
      </c>
      <c r="V43" s="11">
        <v>0</v>
      </c>
    </row>
    <row r="44" spans="9:22" x14ac:dyDescent="0.25">
      <c r="I44" s="40" t="s">
        <v>611</v>
      </c>
      <c r="J44">
        <v>5525251</v>
      </c>
      <c r="K44" t="s">
        <v>670</v>
      </c>
      <c r="L44" t="s">
        <v>661</v>
      </c>
      <c r="M44" s="8">
        <v>0</v>
      </c>
      <c r="N44" s="18">
        <v>37</v>
      </c>
      <c r="O44" s="18">
        <v>5</v>
      </c>
      <c r="P44" s="18"/>
      <c r="Q44" s="8">
        <v>2436.29</v>
      </c>
      <c r="R44" s="8">
        <v>4623</v>
      </c>
      <c r="S44" s="9">
        <v>0</v>
      </c>
      <c r="T44" s="7">
        <v>0</v>
      </c>
      <c r="U44" s="10">
        <v>0</v>
      </c>
      <c r="V44" s="11">
        <v>0</v>
      </c>
    </row>
    <row r="45" spans="9:22" x14ac:dyDescent="0.25">
      <c r="I45" s="40" t="s">
        <v>611</v>
      </c>
      <c r="J45" t="s">
        <v>717</v>
      </c>
      <c r="K45"/>
      <c r="L45"/>
      <c r="M45" s="8">
        <v>0</v>
      </c>
      <c r="N45" s="18">
        <v>37</v>
      </c>
      <c r="O45" s="18">
        <v>5</v>
      </c>
      <c r="P45" s="18"/>
      <c r="Q45" s="8">
        <v>2436.29</v>
      </c>
      <c r="R45" s="8">
        <v>4623</v>
      </c>
      <c r="S45" s="9">
        <v>0</v>
      </c>
      <c r="T45" s="7">
        <v>0</v>
      </c>
      <c r="U45" s="10">
        <v>0</v>
      </c>
      <c r="V45" s="11">
        <v>0</v>
      </c>
    </row>
    <row r="46" spans="9:22" x14ac:dyDescent="0.25">
      <c r="I46" s="40" t="s">
        <v>611</v>
      </c>
      <c r="J46">
        <v>5525296</v>
      </c>
      <c r="K46" t="s">
        <v>638</v>
      </c>
      <c r="L46" t="s">
        <v>599</v>
      </c>
      <c r="M46" s="8">
        <v>2000</v>
      </c>
      <c r="N46" s="18">
        <v>262</v>
      </c>
      <c r="O46" s="18">
        <v>9</v>
      </c>
      <c r="P46" s="18"/>
      <c r="Q46" s="8">
        <v>3103.16</v>
      </c>
      <c r="R46" s="8">
        <v>8115</v>
      </c>
      <c r="S46" s="9">
        <v>0.64450431173384548</v>
      </c>
      <c r="T46" s="7">
        <v>1</v>
      </c>
      <c r="U46" s="10">
        <v>0</v>
      </c>
      <c r="V46" s="11">
        <v>0</v>
      </c>
    </row>
    <row r="47" spans="9:22" x14ac:dyDescent="0.25">
      <c r="I47" s="40" t="s">
        <v>611</v>
      </c>
      <c r="J47" t="s">
        <v>718</v>
      </c>
      <c r="K47"/>
      <c r="L47"/>
      <c r="M47" s="8">
        <v>2000</v>
      </c>
      <c r="N47" s="18">
        <v>262</v>
      </c>
      <c r="O47" s="18">
        <v>9</v>
      </c>
      <c r="P47" s="18"/>
      <c r="Q47" s="8">
        <v>3103.16</v>
      </c>
      <c r="R47" s="8">
        <v>8115</v>
      </c>
      <c r="S47" s="9">
        <v>0.64450431173384548</v>
      </c>
      <c r="T47" s="7">
        <v>1</v>
      </c>
      <c r="U47" s="10">
        <v>0</v>
      </c>
      <c r="V47" s="11">
        <v>0</v>
      </c>
    </row>
    <row r="48" spans="9:22" x14ac:dyDescent="0.25">
      <c r="I48" s="40" t="s">
        <v>611</v>
      </c>
      <c r="J48">
        <v>5525392</v>
      </c>
      <c r="K48" t="s">
        <v>631</v>
      </c>
      <c r="L48" t="s">
        <v>599</v>
      </c>
      <c r="M48" s="8">
        <v>0</v>
      </c>
      <c r="N48" s="18">
        <v>13</v>
      </c>
      <c r="O48" s="18">
        <v>2</v>
      </c>
      <c r="P48" s="18"/>
      <c r="Q48" s="8">
        <v>1698.08</v>
      </c>
      <c r="R48" s="8">
        <v>10655</v>
      </c>
      <c r="S48" s="9">
        <v>0</v>
      </c>
      <c r="T48" s="7">
        <v>0</v>
      </c>
      <c r="U48" s="10">
        <v>0.63839999999999997</v>
      </c>
      <c r="V48" s="11">
        <v>0</v>
      </c>
    </row>
    <row r="49" spans="9:22" x14ac:dyDescent="0.25">
      <c r="I49" s="40" t="s">
        <v>611</v>
      </c>
      <c r="J49" t="s">
        <v>719</v>
      </c>
      <c r="K49"/>
      <c r="L49"/>
      <c r="M49" s="8">
        <v>0</v>
      </c>
      <c r="N49" s="18">
        <v>13</v>
      </c>
      <c r="O49" s="18">
        <v>2</v>
      </c>
      <c r="P49" s="18"/>
      <c r="Q49" s="8">
        <v>1698.08</v>
      </c>
      <c r="R49" s="8">
        <v>10655</v>
      </c>
      <c r="S49" s="9">
        <v>0</v>
      </c>
      <c r="T49" s="7">
        <v>0</v>
      </c>
      <c r="U49" s="10">
        <v>0.63839999999999997</v>
      </c>
      <c r="V49" s="11">
        <v>0</v>
      </c>
    </row>
    <row r="50" spans="9:22" x14ac:dyDescent="0.25">
      <c r="I50" s="40" t="s">
        <v>611</v>
      </c>
      <c r="J50">
        <v>5525421</v>
      </c>
      <c r="K50" t="s">
        <v>674</v>
      </c>
      <c r="L50" t="s">
        <v>661</v>
      </c>
      <c r="M50" s="8">
        <v>0</v>
      </c>
      <c r="N50" s="18">
        <v>42</v>
      </c>
      <c r="O50" s="18">
        <v>2</v>
      </c>
      <c r="P50" s="18"/>
      <c r="Q50" s="8">
        <v>143.91999999999999</v>
      </c>
      <c r="R50" s="8">
        <v>1625</v>
      </c>
      <c r="S50" s="9">
        <v>0</v>
      </c>
      <c r="T50" s="7">
        <v>0</v>
      </c>
      <c r="U50" s="10">
        <v>0</v>
      </c>
      <c r="V50" s="11">
        <v>0</v>
      </c>
    </row>
    <row r="51" spans="9:22" x14ac:dyDescent="0.25">
      <c r="I51" s="40" t="s">
        <v>611</v>
      </c>
      <c r="J51" t="s">
        <v>720</v>
      </c>
      <c r="K51"/>
      <c r="L51"/>
      <c r="M51" s="8">
        <v>0</v>
      </c>
      <c r="N51" s="18">
        <v>42</v>
      </c>
      <c r="O51" s="18">
        <v>2</v>
      </c>
      <c r="P51" s="18"/>
      <c r="Q51" s="8">
        <v>143.91999999999999</v>
      </c>
      <c r="R51" s="8">
        <v>1625</v>
      </c>
      <c r="S51" s="9">
        <v>0</v>
      </c>
      <c r="T51" s="7">
        <v>0</v>
      </c>
      <c r="U51" s="10">
        <v>0</v>
      </c>
      <c r="V51" s="11">
        <v>0</v>
      </c>
    </row>
    <row r="52" spans="9:22" x14ac:dyDescent="0.25">
      <c r="I52" s="40" t="s">
        <v>611</v>
      </c>
      <c r="J52">
        <v>5525560</v>
      </c>
      <c r="K52" t="s">
        <v>646</v>
      </c>
      <c r="L52" t="s">
        <v>606</v>
      </c>
      <c r="M52" s="8">
        <v>0</v>
      </c>
      <c r="N52" s="18">
        <v>311</v>
      </c>
      <c r="O52" s="18">
        <v>10</v>
      </c>
      <c r="P52" s="18"/>
      <c r="Q52" s="8">
        <v>1190.08</v>
      </c>
      <c r="R52" s="8">
        <v>7383</v>
      </c>
      <c r="S52" s="9">
        <v>0</v>
      </c>
      <c r="T52" s="7">
        <v>0</v>
      </c>
      <c r="U52" s="10">
        <v>0</v>
      </c>
      <c r="V52" s="11">
        <v>0</v>
      </c>
    </row>
    <row r="53" spans="9:22" x14ac:dyDescent="0.25">
      <c r="I53" s="40" t="s">
        <v>611</v>
      </c>
      <c r="J53" t="s">
        <v>721</v>
      </c>
      <c r="K53"/>
      <c r="L53"/>
      <c r="M53" s="8">
        <v>0</v>
      </c>
      <c r="N53" s="18">
        <v>311</v>
      </c>
      <c r="O53" s="18">
        <v>10</v>
      </c>
      <c r="P53" s="18"/>
      <c r="Q53" s="8">
        <v>1190.08</v>
      </c>
      <c r="R53" s="8">
        <v>7383</v>
      </c>
      <c r="S53" s="9">
        <v>0</v>
      </c>
      <c r="T53" s="7">
        <v>0</v>
      </c>
      <c r="U53" s="10">
        <v>0</v>
      </c>
      <c r="V53" s="11">
        <v>0</v>
      </c>
    </row>
    <row r="54" spans="9:22" x14ac:dyDescent="0.25">
      <c r="I54" s="40" t="s">
        <v>611</v>
      </c>
      <c r="J54">
        <v>5525808</v>
      </c>
      <c r="K54" t="s">
        <v>696</v>
      </c>
      <c r="L54" t="s">
        <v>606</v>
      </c>
      <c r="M54" s="8">
        <v>0</v>
      </c>
      <c r="N54" s="18">
        <v>32</v>
      </c>
      <c r="O54" s="18">
        <v>0</v>
      </c>
      <c r="P54" s="18"/>
      <c r="Q54" s="8">
        <v>0</v>
      </c>
      <c r="R54" s="8">
        <v>0</v>
      </c>
      <c r="S54" s="9">
        <v>0</v>
      </c>
      <c r="T54" s="7">
        <v>0</v>
      </c>
      <c r="U54" s="10">
        <v>0</v>
      </c>
      <c r="V54" s="11">
        <v>0</v>
      </c>
    </row>
    <row r="55" spans="9:22" x14ac:dyDescent="0.25">
      <c r="I55" s="40" t="s">
        <v>611</v>
      </c>
      <c r="J55" t="s">
        <v>722</v>
      </c>
      <c r="K55"/>
      <c r="L55"/>
      <c r="M55" s="8">
        <v>0</v>
      </c>
      <c r="N55" s="18">
        <v>32</v>
      </c>
      <c r="O55" s="18">
        <v>0</v>
      </c>
      <c r="P55" s="18"/>
      <c r="Q55" s="8">
        <v>0</v>
      </c>
      <c r="R55" s="8">
        <v>0</v>
      </c>
      <c r="S55" s="9">
        <v>0</v>
      </c>
      <c r="T55" s="7">
        <v>0</v>
      </c>
      <c r="U55" s="10">
        <v>0</v>
      </c>
      <c r="V55" s="11">
        <v>0</v>
      </c>
    </row>
    <row r="56" spans="9:22" x14ac:dyDescent="0.25">
      <c r="I56" s="4" t="s">
        <v>723</v>
      </c>
      <c r="J56" s="4"/>
      <c r="K56" s="4"/>
      <c r="L56" s="4"/>
      <c r="M56" s="13">
        <v>1458509</v>
      </c>
      <c r="N56" s="19">
        <v>4528</v>
      </c>
      <c r="O56" s="19">
        <v>622</v>
      </c>
      <c r="P56" s="19"/>
      <c r="Q56" s="13">
        <v>892716.85</v>
      </c>
      <c r="R56" s="13">
        <v>1350107</v>
      </c>
      <c r="S56" s="14">
        <v>1.6337867936513129</v>
      </c>
      <c r="T56" s="12">
        <v>135</v>
      </c>
      <c r="U56" s="15">
        <v>182.8638</v>
      </c>
      <c r="V56" s="16">
        <v>0.73825437292673568</v>
      </c>
    </row>
    <row r="57" spans="9:22" x14ac:dyDescent="0.25">
      <c r="K57"/>
      <c r="L57"/>
      <c r="M57"/>
      <c r="N57"/>
      <c r="O57"/>
      <c r="P57"/>
      <c r="Q57"/>
      <c r="R57"/>
      <c r="S57"/>
      <c r="T57"/>
    </row>
    <row r="58" spans="9:22" x14ac:dyDescent="0.25">
      <c r="K58"/>
      <c r="L58"/>
      <c r="M58"/>
      <c r="N58"/>
      <c r="O58"/>
      <c r="P58"/>
      <c r="Q58"/>
      <c r="R58"/>
      <c r="S58"/>
      <c r="T58"/>
    </row>
    <row r="59" spans="9:22" x14ac:dyDescent="0.25">
      <c r="K59"/>
      <c r="L59"/>
      <c r="M59"/>
      <c r="N59"/>
      <c r="O59"/>
      <c r="P59"/>
      <c r="Q59"/>
      <c r="R59"/>
      <c r="S59"/>
      <c r="T59"/>
    </row>
    <row r="60" spans="9:22" x14ac:dyDescent="0.25">
      <c r="K60"/>
      <c r="L60"/>
      <c r="M60"/>
      <c r="N60"/>
      <c r="O60"/>
      <c r="P60"/>
      <c r="Q60"/>
      <c r="R60"/>
      <c r="S60"/>
      <c r="T60"/>
    </row>
    <row r="61" spans="9:22" x14ac:dyDescent="0.25">
      <c r="K61"/>
      <c r="L61"/>
      <c r="M61"/>
      <c r="N61"/>
      <c r="O61"/>
      <c r="P61"/>
      <c r="Q61"/>
      <c r="R61"/>
      <c r="S61"/>
      <c r="T61"/>
    </row>
    <row r="62" spans="9:22" x14ac:dyDescent="0.25">
      <c r="K62"/>
      <c r="L62"/>
      <c r="M62"/>
      <c r="N62"/>
      <c r="O62"/>
      <c r="P62"/>
      <c r="Q62"/>
      <c r="R62"/>
      <c r="S62"/>
      <c r="T62"/>
    </row>
    <row r="63" spans="9:22" x14ac:dyDescent="0.25">
      <c r="K63"/>
      <c r="L63"/>
      <c r="M63"/>
      <c r="N63"/>
      <c r="O63"/>
      <c r="P63"/>
      <c r="Q63"/>
      <c r="R63"/>
      <c r="S63"/>
      <c r="T63"/>
    </row>
    <row r="64" spans="9:22" x14ac:dyDescent="0.25">
      <c r="K64"/>
      <c r="L64"/>
      <c r="M64"/>
      <c r="N64"/>
      <c r="O64"/>
      <c r="P64"/>
      <c r="Q64"/>
      <c r="R64"/>
      <c r="S64"/>
      <c r="T64"/>
    </row>
    <row r="65" customFormat="1" x14ac:dyDescent="0.25"/>
    <row r="66" customFormat="1" x14ac:dyDescent="0.25"/>
    <row r="67" customFormat="1" x14ac:dyDescent="0.25"/>
    <row r="68" customFormat="1" x14ac:dyDescent="0.25"/>
    <row r="69" customFormat="1" x14ac:dyDescent="0.25"/>
    <row r="70" customFormat="1" x14ac:dyDescent="0.25"/>
    <row r="71" customFormat="1" x14ac:dyDescent="0.25"/>
    <row r="72" customFormat="1" x14ac:dyDescent="0.25"/>
    <row r="73" customFormat="1" x14ac:dyDescent="0.25"/>
    <row r="74" customFormat="1" x14ac:dyDescent="0.25"/>
    <row r="75" customFormat="1" x14ac:dyDescent="0.25"/>
    <row r="76" customFormat="1" x14ac:dyDescent="0.25"/>
    <row r="77" customFormat="1" x14ac:dyDescent="0.25"/>
    <row r="78" customFormat="1" x14ac:dyDescent="0.25"/>
    <row r="79" customFormat="1" x14ac:dyDescent="0.25"/>
    <row r="80" customFormat="1" x14ac:dyDescent="0.25"/>
    <row r="81" customFormat="1" x14ac:dyDescent="0.25"/>
    <row r="82" customFormat="1" x14ac:dyDescent="0.25"/>
    <row r="83" customFormat="1" x14ac:dyDescent="0.25"/>
    <row r="84" customFormat="1" x14ac:dyDescent="0.25"/>
    <row r="85" customFormat="1" x14ac:dyDescent="0.25"/>
    <row r="86" customFormat="1" x14ac:dyDescent="0.25"/>
    <row r="87" customFormat="1" x14ac:dyDescent="0.25"/>
    <row r="88" customFormat="1" x14ac:dyDescent="0.25"/>
    <row r="89" customFormat="1" x14ac:dyDescent="0.25"/>
    <row r="90" customFormat="1" x14ac:dyDescent="0.25"/>
    <row r="91" customFormat="1" x14ac:dyDescent="0.25"/>
    <row r="92" customFormat="1" x14ac:dyDescent="0.25"/>
    <row r="93" customFormat="1" x14ac:dyDescent="0.25"/>
    <row r="94" customFormat="1" x14ac:dyDescent="0.25"/>
    <row r="95" customFormat="1" x14ac:dyDescent="0.25"/>
    <row r="96" customFormat="1" x14ac:dyDescent="0.25"/>
    <row r="97" customFormat="1" x14ac:dyDescent="0.25"/>
    <row r="98" customFormat="1" x14ac:dyDescent="0.25"/>
    <row r="99" customFormat="1" x14ac:dyDescent="0.25"/>
    <row r="100" customFormat="1" x14ac:dyDescent="0.25"/>
    <row r="101" customFormat="1" x14ac:dyDescent="0.25"/>
    <row r="102" customFormat="1" x14ac:dyDescent="0.25"/>
    <row r="103" customFormat="1" x14ac:dyDescent="0.25"/>
    <row r="104" customFormat="1" x14ac:dyDescent="0.25"/>
    <row r="105" customFormat="1" x14ac:dyDescent="0.25"/>
    <row r="106" customFormat="1" x14ac:dyDescent="0.25"/>
    <row r="107" customFormat="1" x14ac:dyDescent="0.25"/>
    <row r="108" customFormat="1" x14ac:dyDescent="0.25"/>
    <row r="109" customFormat="1" x14ac:dyDescent="0.25"/>
    <row r="110" customFormat="1" x14ac:dyDescent="0.25"/>
    <row r="111" customFormat="1" x14ac:dyDescent="0.25"/>
    <row r="112" customFormat="1" x14ac:dyDescent="0.25"/>
    <row r="113" customFormat="1" x14ac:dyDescent="0.25"/>
    <row r="114" customFormat="1" x14ac:dyDescent="0.25"/>
    <row r="115" customFormat="1" x14ac:dyDescent="0.25"/>
    <row r="116" customFormat="1" x14ac:dyDescent="0.25"/>
    <row r="117" customFormat="1" x14ac:dyDescent="0.25"/>
    <row r="118" customFormat="1" x14ac:dyDescent="0.25"/>
    <row r="119" customFormat="1" x14ac:dyDescent="0.25"/>
    <row r="120" customFormat="1" x14ac:dyDescent="0.25"/>
    <row r="121" customFormat="1" x14ac:dyDescent="0.25"/>
    <row r="122" customFormat="1" x14ac:dyDescent="0.25"/>
    <row r="123" customFormat="1" x14ac:dyDescent="0.25"/>
    <row r="124" customFormat="1" x14ac:dyDescent="0.25"/>
    <row r="125" customFormat="1" x14ac:dyDescent="0.25"/>
    <row r="126" customFormat="1" x14ac:dyDescent="0.25"/>
    <row r="127" customFormat="1" x14ac:dyDescent="0.25"/>
    <row r="128" customFormat="1" x14ac:dyDescent="0.25"/>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row r="275" customFormat="1" x14ac:dyDescent="0.25"/>
    <row r="276" customFormat="1" x14ac:dyDescent="0.25"/>
    <row r="277" customFormat="1" x14ac:dyDescent="0.25"/>
    <row r="278" customFormat="1" x14ac:dyDescent="0.25"/>
    <row r="279" customFormat="1" x14ac:dyDescent="0.25"/>
    <row r="280" customFormat="1" x14ac:dyDescent="0.25"/>
    <row r="281" customFormat="1" x14ac:dyDescent="0.25"/>
    <row r="282" customFormat="1" x14ac:dyDescent="0.25"/>
    <row r="283" customFormat="1" x14ac:dyDescent="0.25"/>
    <row r="284" customFormat="1" x14ac:dyDescent="0.25"/>
    <row r="285" customFormat="1" x14ac:dyDescent="0.25"/>
    <row r="286" customFormat="1" x14ac:dyDescent="0.25"/>
    <row r="287" customFormat="1" x14ac:dyDescent="0.25"/>
    <row r="288" customFormat="1" x14ac:dyDescent="0.25"/>
    <row r="289" customFormat="1" x14ac:dyDescent="0.25"/>
    <row r="290" customFormat="1" x14ac:dyDescent="0.25"/>
    <row r="291" customFormat="1" x14ac:dyDescent="0.25"/>
    <row r="292" customFormat="1" x14ac:dyDescent="0.25"/>
    <row r="293" customFormat="1" x14ac:dyDescent="0.25"/>
    <row r="294" customFormat="1" x14ac:dyDescent="0.25"/>
    <row r="295" customFormat="1" x14ac:dyDescent="0.25"/>
    <row r="296" customFormat="1" x14ac:dyDescent="0.25"/>
    <row r="297" customFormat="1" x14ac:dyDescent="0.25"/>
    <row r="298" customFormat="1" x14ac:dyDescent="0.25"/>
    <row r="299" customFormat="1" x14ac:dyDescent="0.25"/>
    <row r="300" customFormat="1" x14ac:dyDescent="0.25"/>
    <row r="301" customFormat="1" x14ac:dyDescent="0.25"/>
    <row r="302" customFormat="1" x14ac:dyDescent="0.25"/>
    <row r="303" customFormat="1" x14ac:dyDescent="0.25"/>
    <row r="304" customFormat="1" x14ac:dyDescent="0.25"/>
    <row r="305" customFormat="1" x14ac:dyDescent="0.25"/>
    <row r="306" customFormat="1" x14ac:dyDescent="0.25"/>
    <row r="307" customFormat="1" x14ac:dyDescent="0.25"/>
    <row r="308" customFormat="1" x14ac:dyDescent="0.25"/>
    <row r="309" customFormat="1" x14ac:dyDescent="0.25"/>
    <row r="310" customFormat="1" x14ac:dyDescent="0.25"/>
    <row r="311" customFormat="1" x14ac:dyDescent="0.25"/>
    <row r="312" customFormat="1" x14ac:dyDescent="0.25"/>
    <row r="313" customFormat="1" x14ac:dyDescent="0.25"/>
    <row r="314" customFormat="1" x14ac:dyDescent="0.25"/>
    <row r="315" customFormat="1" x14ac:dyDescent="0.25"/>
    <row r="316" customFormat="1" x14ac:dyDescent="0.25"/>
    <row r="317" customFormat="1" x14ac:dyDescent="0.25"/>
    <row r="318" customFormat="1" x14ac:dyDescent="0.25"/>
    <row r="319" customFormat="1" x14ac:dyDescent="0.25"/>
    <row r="320" customFormat="1" x14ac:dyDescent="0.25"/>
    <row r="321" customFormat="1" x14ac:dyDescent="0.25"/>
    <row r="322" customFormat="1" x14ac:dyDescent="0.25"/>
    <row r="323" customFormat="1" x14ac:dyDescent="0.25"/>
    <row r="324" customFormat="1" x14ac:dyDescent="0.25"/>
    <row r="325" customFormat="1" x14ac:dyDescent="0.25"/>
    <row r="326" customFormat="1" x14ac:dyDescent="0.25"/>
    <row r="327" customFormat="1" x14ac:dyDescent="0.25"/>
    <row r="328" customFormat="1" x14ac:dyDescent="0.25"/>
    <row r="329" customFormat="1" x14ac:dyDescent="0.25"/>
    <row r="330" customFormat="1" x14ac:dyDescent="0.25"/>
    <row r="331" customFormat="1" x14ac:dyDescent="0.25"/>
    <row r="332" customFormat="1" x14ac:dyDescent="0.25"/>
    <row r="333" customFormat="1" x14ac:dyDescent="0.25"/>
    <row r="334" customFormat="1" x14ac:dyDescent="0.25"/>
    <row r="335" customFormat="1" x14ac:dyDescent="0.25"/>
    <row r="336" customFormat="1" x14ac:dyDescent="0.25"/>
    <row r="337" customFormat="1" x14ac:dyDescent="0.25"/>
    <row r="338" customFormat="1" x14ac:dyDescent="0.25"/>
    <row r="339" customFormat="1" x14ac:dyDescent="0.25"/>
    <row r="340" customFormat="1" x14ac:dyDescent="0.25"/>
    <row r="341" customFormat="1" x14ac:dyDescent="0.25"/>
    <row r="342" customFormat="1" x14ac:dyDescent="0.25"/>
    <row r="343" customFormat="1" x14ac:dyDescent="0.25"/>
    <row r="344" customFormat="1" x14ac:dyDescent="0.25"/>
    <row r="345" customFormat="1" x14ac:dyDescent="0.25"/>
    <row r="346" customFormat="1" x14ac:dyDescent="0.25"/>
    <row r="347" customFormat="1" x14ac:dyDescent="0.25"/>
    <row r="348" customFormat="1" x14ac:dyDescent="0.25"/>
    <row r="349" customFormat="1" x14ac:dyDescent="0.25"/>
    <row r="350" customFormat="1" x14ac:dyDescent="0.25"/>
    <row r="351" customFormat="1" x14ac:dyDescent="0.25"/>
    <row r="352" customFormat="1" x14ac:dyDescent="0.25"/>
    <row r="353" customFormat="1" x14ac:dyDescent="0.25"/>
    <row r="354" customFormat="1" x14ac:dyDescent="0.25"/>
    <row r="355" customFormat="1" x14ac:dyDescent="0.25"/>
    <row r="356" customFormat="1" x14ac:dyDescent="0.25"/>
    <row r="357" customFormat="1" x14ac:dyDescent="0.25"/>
    <row r="358" customFormat="1" x14ac:dyDescent="0.25"/>
    <row r="359" customFormat="1" x14ac:dyDescent="0.25"/>
    <row r="360" customFormat="1" x14ac:dyDescent="0.25"/>
    <row r="361" customFormat="1" x14ac:dyDescent="0.25"/>
    <row r="362" customFormat="1" x14ac:dyDescent="0.25"/>
    <row r="363" customFormat="1" x14ac:dyDescent="0.25"/>
    <row r="364" customFormat="1" x14ac:dyDescent="0.25"/>
    <row r="365" customFormat="1" x14ac:dyDescent="0.25"/>
    <row r="366" customFormat="1" x14ac:dyDescent="0.25"/>
    <row r="367" customFormat="1" x14ac:dyDescent="0.25"/>
    <row r="368" customFormat="1" x14ac:dyDescent="0.25"/>
    <row r="369" customFormat="1" x14ac:dyDescent="0.25"/>
    <row r="370" customFormat="1" x14ac:dyDescent="0.25"/>
    <row r="371" customFormat="1" x14ac:dyDescent="0.25"/>
    <row r="372" customFormat="1" x14ac:dyDescent="0.25"/>
    <row r="373" customFormat="1" x14ac:dyDescent="0.25"/>
    <row r="374" customFormat="1" x14ac:dyDescent="0.25"/>
    <row r="375" customFormat="1" x14ac:dyDescent="0.25"/>
    <row r="376" customFormat="1" x14ac:dyDescent="0.25"/>
    <row r="377" customFormat="1" x14ac:dyDescent="0.25"/>
    <row r="378" customFormat="1" x14ac:dyDescent="0.25"/>
    <row r="379" customFormat="1" x14ac:dyDescent="0.25"/>
    <row r="380" customFormat="1" x14ac:dyDescent="0.25"/>
    <row r="381" customFormat="1" x14ac:dyDescent="0.25"/>
    <row r="382" customFormat="1" x14ac:dyDescent="0.25"/>
    <row r="383" customFormat="1" x14ac:dyDescent="0.25"/>
    <row r="384" customFormat="1" x14ac:dyDescent="0.25"/>
    <row r="385" customFormat="1" x14ac:dyDescent="0.25"/>
    <row r="386" customFormat="1" x14ac:dyDescent="0.25"/>
    <row r="387" customFormat="1" x14ac:dyDescent="0.25"/>
    <row r="388" customFormat="1" x14ac:dyDescent="0.25"/>
    <row r="389" customFormat="1" x14ac:dyDescent="0.25"/>
    <row r="390" customFormat="1" x14ac:dyDescent="0.25"/>
    <row r="391" customFormat="1" x14ac:dyDescent="0.25"/>
    <row r="392" customFormat="1" x14ac:dyDescent="0.25"/>
    <row r="393" customFormat="1" x14ac:dyDescent="0.25"/>
    <row r="394" customFormat="1" x14ac:dyDescent="0.25"/>
    <row r="395" customFormat="1" x14ac:dyDescent="0.25"/>
    <row r="396" customFormat="1" x14ac:dyDescent="0.25"/>
    <row r="397" customFormat="1" x14ac:dyDescent="0.25"/>
    <row r="398" customFormat="1" x14ac:dyDescent="0.25"/>
    <row r="399" customFormat="1" x14ac:dyDescent="0.25"/>
    <row r="400" customFormat="1" x14ac:dyDescent="0.25"/>
    <row r="401" customFormat="1" x14ac:dyDescent="0.25"/>
    <row r="402" customFormat="1" x14ac:dyDescent="0.25"/>
    <row r="403" customFormat="1" x14ac:dyDescent="0.25"/>
    <row r="404" customFormat="1" x14ac:dyDescent="0.25"/>
    <row r="405" customFormat="1" x14ac:dyDescent="0.25"/>
    <row r="406" customFormat="1" x14ac:dyDescent="0.25"/>
    <row r="407" customFormat="1" x14ac:dyDescent="0.25"/>
    <row r="408" customFormat="1" x14ac:dyDescent="0.25"/>
    <row r="409" customFormat="1" x14ac:dyDescent="0.25"/>
    <row r="410" customFormat="1" x14ac:dyDescent="0.25"/>
    <row r="411" customFormat="1" x14ac:dyDescent="0.25"/>
    <row r="412" customFormat="1" x14ac:dyDescent="0.25"/>
    <row r="413" customFormat="1" x14ac:dyDescent="0.25"/>
    <row r="414" customFormat="1" x14ac:dyDescent="0.25"/>
    <row r="415" customFormat="1" x14ac:dyDescent="0.25"/>
    <row r="416" customFormat="1" x14ac:dyDescent="0.25"/>
    <row r="417" customFormat="1" x14ac:dyDescent="0.25"/>
    <row r="418" customFormat="1" x14ac:dyDescent="0.25"/>
    <row r="419" customFormat="1" x14ac:dyDescent="0.25"/>
    <row r="420" customFormat="1" x14ac:dyDescent="0.25"/>
    <row r="421" customFormat="1" x14ac:dyDescent="0.25"/>
    <row r="422" customFormat="1" x14ac:dyDescent="0.25"/>
    <row r="423" customFormat="1" x14ac:dyDescent="0.25"/>
    <row r="424" customFormat="1" x14ac:dyDescent="0.25"/>
    <row r="425" customFormat="1" x14ac:dyDescent="0.25"/>
    <row r="426" customFormat="1" x14ac:dyDescent="0.25"/>
    <row r="427" customFormat="1" x14ac:dyDescent="0.25"/>
    <row r="428" customFormat="1" x14ac:dyDescent="0.25"/>
    <row r="429" customFormat="1" x14ac:dyDescent="0.25"/>
    <row r="430" customFormat="1" x14ac:dyDescent="0.25"/>
    <row r="431" customFormat="1" x14ac:dyDescent="0.25"/>
    <row r="432" customFormat="1" x14ac:dyDescent="0.25"/>
    <row r="433" customFormat="1" x14ac:dyDescent="0.25"/>
    <row r="434" customFormat="1" x14ac:dyDescent="0.25"/>
    <row r="435" customFormat="1" x14ac:dyDescent="0.25"/>
    <row r="436" customFormat="1" x14ac:dyDescent="0.25"/>
    <row r="437" customFormat="1" x14ac:dyDescent="0.25"/>
    <row r="438" customFormat="1" x14ac:dyDescent="0.25"/>
    <row r="439" customFormat="1" x14ac:dyDescent="0.25"/>
    <row r="440" customFormat="1" x14ac:dyDescent="0.25"/>
    <row r="441" customFormat="1" x14ac:dyDescent="0.25"/>
    <row r="442" customFormat="1" x14ac:dyDescent="0.25"/>
    <row r="443" customFormat="1" x14ac:dyDescent="0.25"/>
    <row r="444" customFormat="1" x14ac:dyDescent="0.25"/>
    <row r="445" customFormat="1" x14ac:dyDescent="0.25"/>
    <row r="446" customFormat="1" x14ac:dyDescent="0.25"/>
    <row r="447" customFormat="1" x14ac:dyDescent="0.25"/>
    <row r="448" customFormat="1" x14ac:dyDescent="0.25"/>
    <row r="449" customFormat="1" x14ac:dyDescent="0.25"/>
    <row r="450" customFormat="1" x14ac:dyDescent="0.25"/>
    <row r="451" customFormat="1" x14ac:dyDescent="0.25"/>
    <row r="452" customFormat="1" x14ac:dyDescent="0.25"/>
    <row r="453" customFormat="1" x14ac:dyDescent="0.25"/>
    <row r="454" customFormat="1" x14ac:dyDescent="0.25"/>
    <row r="455" customFormat="1" x14ac:dyDescent="0.25"/>
    <row r="456" customFormat="1" x14ac:dyDescent="0.25"/>
    <row r="457" customFormat="1" x14ac:dyDescent="0.25"/>
    <row r="458" customFormat="1" x14ac:dyDescent="0.25"/>
    <row r="459" customFormat="1" x14ac:dyDescent="0.25"/>
    <row r="460" customFormat="1" x14ac:dyDescent="0.25"/>
    <row r="461" customFormat="1" x14ac:dyDescent="0.25"/>
    <row r="462" customFormat="1" x14ac:dyDescent="0.25"/>
    <row r="463" customFormat="1" x14ac:dyDescent="0.25"/>
    <row r="464" customFormat="1" x14ac:dyDescent="0.25"/>
    <row r="465" customFormat="1" x14ac:dyDescent="0.25"/>
    <row r="466" customFormat="1" x14ac:dyDescent="0.25"/>
    <row r="467" customFormat="1" x14ac:dyDescent="0.25"/>
    <row r="468" customFormat="1" x14ac:dyDescent="0.25"/>
    <row r="469" customFormat="1" x14ac:dyDescent="0.25"/>
    <row r="470" customFormat="1" x14ac:dyDescent="0.25"/>
    <row r="471" customFormat="1" x14ac:dyDescent="0.25"/>
    <row r="472" customFormat="1" x14ac:dyDescent="0.25"/>
    <row r="473" customFormat="1" x14ac:dyDescent="0.25"/>
    <row r="474" customFormat="1" x14ac:dyDescent="0.25"/>
    <row r="475" customFormat="1" x14ac:dyDescent="0.25"/>
    <row r="476" customFormat="1" x14ac:dyDescent="0.25"/>
    <row r="477" customFormat="1" x14ac:dyDescent="0.25"/>
    <row r="478" customFormat="1" x14ac:dyDescent="0.25"/>
    <row r="479" customFormat="1" x14ac:dyDescent="0.25"/>
    <row r="480" customFormat="1" x14ac:dyDescent="0.25"/>
    <row r="481" customFormat="1" x14ac:dyDescent="0.25"/>
    <row r="482" customFormat="1" x14ac:dyDescent="0.25"/>
    <row r="483" customFormat="1" x14ac:dyDescent="0.25"/>
    <row r="484" customFormat="1" x14ac:dyDescent="0.25"/>
    <row r="485" customFormat="1" x14ac:dyDescent="0.25"/>
    <row r="486" customFormat="1" x14ac:dyDescent="0.25"/>
    <row r="487" customFormat="1" x14ac:dyDescent="0.25"/>
    <row r="488" customFormat="1" x14ac:dyDescent="0.25"/>
    <row r="489" customFormat="1" x14ac:dyDescent="0.25"/>
    <row r="490" customFormat="1" x14ac:dyDescent="0.25"/>
    <row r="491" customFormat="1" x14ac:dyDescent="0.25"/>
    <row r="492" customFormat="1" x14ac:dyDescent="0.25"/>
    <row r="493" customFormat="1" x14ac:dyDescent="0.25"/>
    <row r="494" customFormat="1" x14ac:dyDescent="0.25"/>
    <row r="495" customFormat="1" x14ac:dyDescent="0.25"/>
    <row r="496" customFormat="1" x14ac:dyDescent="0.25"/>
    <row r="497" customFormat="1" x14ac:dyDescent="0.25"/>
    <row r="498" customFormat="1" x14ac:dyDescent="0.25"/>
    <row r="499" customFormat="1" x14ac:dyDescent="0.25"/>
    <row r="500" customFormat="1" x14ac:dyDescent="0.25"/>
    <row r="501" customFormat="1" x14ac:dyDescent="0.25"/>
    <row r="502" customFormat="1" x14ac:dyDescent="0.25"/>
    <row r="503" customFormat="1" x14ac:dyDescent="0.25"/>
    <row r="504" customFormat="1" x14ac:dyDescent="0.25"/>
    <row r="505" customFormat="1" x14ac:dyDescent="0.25"/>
    <row r="506" customFormat="1" x14ac:dyDescent="0.25"/>
    <row r="507" customFormat="1" x14ac:dyDescent="0.25"/>
    <row r="508" customFormat="1" x14ac:dyDescent="0.25"/>
    <row r="509" customFormat="1" x14ac:dyDescent="0.25"/>
    <row r="510" customFormat="1" x14ac:dyDescent="0.25"/>
    <row r="511" customFormat="1" x14ac:dyDescent="0.25"/>
    <row r="512" customFormat="1" x14ac:dyDescent="0.25"/>
    <row r="513" customFormat="1" x14ac:dyDescent="0.25"/>
    <row r="514" customFormat="1" x14ac:dyDescent="0.25"/>
    <row r="515" customFormat="1" x14ac:dyDescent="0.25"/>
    <row r="516" customFormat="1" x14ac:dyDescent="0.25"/>
    <row r="517" customFormat="1" x14ac:dyDescent="0.25"/>
    <row r="518" customFormat="1" x14ac:dyDescent="0.25"/>
    <row r="519" customFormat="1" x14ac:dyDescent="0.25"/>
    <row r="520" customFormat="1" x14ac:dyDescent="0.25"/>
    <row r="521" customFormat="1" x14ac:dyDescent="0.25"/>
    <row r="522" customFormat="1" x14ac:dyDescent="0.25"/>
    <row r="523" customFormat="1" x14ac:dyDescent="0.25"/>
    <row r="524" customFormat="1" x14ac:dyDescent="0.25"/>
    <row r="525" customFormat="1" x14ac:dyDescent="0.25"/>
    <row r="526" customFormat="1" x14ac:dyDescent="0.25"/>
    <row r="527" customFormat="1" x14ac:dyDescent="0.25"/>
    <row r="528" customFormat="1" x14ac:dyDescent="0.25"/>
    <row r="529" customFormat="1" x14ac:dyDescent="0.25"/>
    <row r="530" customFormat="1" x14ac:dyDescent="0.25"/>
    <row r="531" customFormat="1" x14ac:dyDescent="0.25"/>
    <row r="532" customFormat="1" x14ac:dyDescent="0.25"/>
    <row r="533" customFormat="1" x14ac:dyDescent="0.25"/>
    <row r="534" customFormat="1" x14ac:dyDescent="0.25"/>
    <row r="535" customFormat="1" x14ac:dyDescent="0.25"/>
    <row r="536" customFormat="1" x14ac:dyDescent="0.25"/>
    <row r="537" customFormat="1" x14ac:dyDescent="0.25"/>
    <row r="538" customFormat="1" x14ac:dyDescent="0.25"/>
    <row r="539" customFormat="1" x14ac:dyDescent="0.25"/>
    <row r="540" customFormat="1" x14ac:dyDescent="0.25"/>
    <row r="541" customFormat="1" x14ac:dyDescent="0.25"/>
    <row r="542" customFormat="1" x14ac:dyDescent="0.25"/>
    <row r="543" customFormat="1" x14ac:dyDescent="0.25"/>
    <row r="544" customFormat="1" x14ac:dyDescent="0.25"/>
    <row r="545" customFormat="1" x14ac:dyDescent="0.25"/>
    <row r="546" customFormat="1" x14ac:dyDescent="0.25"/>
    <row r="547" customFormat="1" x14ac:dyDescent="0.25"/>
    <row r="548" customFormat="1" x14ac:dyDescent="0.25"/>
    <row r="549" customFormat="1" x14ac:dyDescent="0.25"/>
    <row r="550" customFormat="1" x14ac:dyDescent="0.25"/>
    <row r="551" customFormat="1" x14ac:dyDescent="0.25"/>
    <row r="552" customFormat="1" x14ac:dyDescent="0.25"/>
    <row r="553" customFormat="1" x14ac:dyDescent="0.25"/>
    <row r="554" customFormat="1" x14ac:dyDescent="0.25"/>
    <row r="555" customFormat="1" x14ac:dyDescent="0.25"/>
    <row r="556" customFormat="1" x14ac:dyDescent="0.25"/>
    <row r="557" customFormat="1" x14ac:dyDescent="0.25"/>
    <row r="558" customFormat="1" x14ac:dyDescent="0.25"/>
    <row r="559" customFormat="1" x14ac:dyDescent="0.25"/>
    <row r="560" customFormat="1" x14ac:dyDescent="0.25"/>
    <row r="561" customFormat="1" x14ac:dyDescent="0.25"/>
    <row r="562" customFormat="1" x14ac:dyDescent="0.25"/>
    <row r="563" customFormat="1" x14ac:dyDescent="0.25"/>
    <row r="564" customFormat="1" x14ac:dyDescent="0.25"/>
    <row r="565" customFormat="1" x14ac:dyDescent="0.25"/>
    <row r="566" customFormat="1" x14ac:dyDescent="0.25"/>
    <row r="567" customFormat="1" x14ac:dyDescent="0.25"/>
    <row r="568" customFormat="1" x14ac:dyDescent="0.25"/>
    <row r="569" customFormat="1" x14ac:dyDescent="0.25"/>
    <row r="570" customFormat="1" x14ac:dyDescent="0.25"/>
    <row r="571" customFormat="1" x14ac:dyDescent="0.25"/>
    <row r="572" customFormat="1" x14ac:dyDescent="0.25"/>
    <row r="573" customFormat="1" x14ac:dyDescent="0.25"/>
    <row r="574" customFormat="1" x14ac:dyDescent="0.25"/>
    <row r="575" customFormat="1" x14ac:dyDescent="0.25"/>
    <row r="576" customFormat="1" x14ac:dyDescent="0.25"/>
    <row r="577" customFormat="1" x14ac:dyDescent="0.25"/>
    <row r="578" customFormat="1" x14ac:dyDescent="0.25"/>
    <row r="579" customFormat="1" x14ac:dyDescent="0.25"/>
    <row r="580" customFormat="1" x14ac:dyDescent="0.25"/>
    <row r="581" customFormat="1" x14ac:dyDescent="0.25"/>
    <row r="582" customFormat="1" x14ac:dyDescent="0.25"/>
    <row r="583" customFormat="1" x14ac:dyDescent="0.25"/>
    <row r="584" customFormat="1" x14ac:dyDescent="0.25"/>
    <row r="585" customFormat="1" x14ac:dyDescent="0.25"/>
    <row r="586" customFormat="1" x14ac:dyDescent="0.25"/>
    <row r="587" customFormat="1" x14ac:dyDescent="0.25"/>
    <row r="588" customFormat="1" x14ac:dyDescent="0.25"/>
    <row r="589" customFormat="1" x14ac:dyDescent="0.25"/>
    <row r="590" customFormat="1" x14ac:dyDescent="0.25"/>
    <row r="591" customFormat="1" x14ac:dyDescent="0.25"/>
    <row r="592" customFormat="1" x14ac:dyDescent="0.25"/>
    <row r="593" customFormat="1" x14ac:dyDescent="0.25"/>
    <row r="594" customFormat="1" x14ac:dyDescent="0.25"/>
    <row r="595" customFormat="1" x14ac:dyDescent="0.25"/>
    <row r="596" customFormat="1" x14ac:dyDescent="0.25"/>
    <row r="597" customFormat="1" x14ac:dyDescent="0.25"/>
    <row r="598" customFormat="1" x14ac:dyDescent="0.25"/>
    <row r="599" customFormat="1" x14ac:dyDescent="0.25"/>
    <row r="600" customFormat="1" x14ac:dyDescent="0.25"/>
    <row r="601" customFormat="1" x14ac:dyDescent="0.25"/>
    <row r="602" customFormat="1" x14ac:dyDescent="0.25"/>
    <row r="603" customFormat="1" x14ac:dyDescent="0.25"/>
    <row r="604" customFormat="1" x14ac:dyDescent="0.25"/>
    <row r="605" customFormat="1" x14ac:dyDescent="0.25"/>
    <row r="606" customFormat="1" x14ac:dyDescent="0.25"/>
    <row r="607" customFormat="1" x14ac:dyDescent="0.25"/>
    <row r="608" customFormat="1" x14ac:dyDescent="0.25"/>
    <row r="609" customFormat="1" x14ac:dyDescent="0.25"/>
    <row r="610" customFormat="1" x14ac:dyDescent="0.25"/>
    <row r="611" customFormat="1" x14ac:dyDescent="0.25"/>
    <row r="612" customFormat="1" x14ac:dyDescent="0.25"/>
    <row r="613" customFormat="1" x14ac:dyDescent="0.25"/>
    <row r="614" customFormat="1" x14ac:dyDescent="0.25"/>
    <row r="615" customFormat="1" x14ac:dyDescent="0.25"/>
    <row r="616" customFormat="1" x14ac:dyDescent="0.25"/>
    <row r="617" customFormat="1" x14ac:dyDescent="0.25"/>
    <row r="618" customFormat="1" x14ac:dyDescent="0.25"/>
    <row r="619" customFormat="1" x14ac:dyDescent="0.25"/>
    <row r="620" customFormat="1" x14ac:dyDescent="0.25"/>
    <row r="621" customFormat="1" x14ac:dyDescent="0.25"/>
    <row r="622" customFormat="1" x14ac:dyDescent="0.25"/>
    <row r="623" customFormat="1" x14ac:dyDescent="0.25"/>
    <row r="624" customFormat="1" x14ac:dyDescent="0.25"/>
    <row r="625" customFormat="1" x14ac:dyDescent="0.25"/>
    <row r="626" customFormat="1" x14ac:dyDescent="0.25"/>
    <row r="627" customFormat="1" x14ac:dyDescent="0.25"/>
    <row r="628" customFormat="1" x14ac:dyDescent="0.25"/>
    <row r="629" customFormat="1" x14ac:dyDescent="0.25"/>
    <row r="630" customFormat="1" x14ac:dyDescent="0.25"/>
    <row r="631" customFormat="1" x14ac:dyDescent="0.25"/>
    <row r="632" customFormat="1" x14ac:dyDescent="0.25"/>
    <row r="633" customFormat="1" x14ac:dyDescent="0.25"/>
    <row r="634" customFormat="1" x14ac:dyDescent="0.25"/>
    <row r="635" customFormat="1" x14ac:dyDescent="0.25"/>
    <row r="636" customFormat="1" x14ac:dyDescent="0.25"/>
    <row r="637" customFormat="1" x14ac:dyDescent="0.25"/>
    <row r="638" customFormat="1" x14ac:dyDescent="0.25"/>
    <row r="639" customFormat="1" x14ac:dyDescent="0.25"/>
    <row r="640" customFormat="1" x14ac:dyDescent="0.25"/>
    <row r="641" customFormat="1" x14ac:dyDescent="0.25"/>
    <row r="642" customFormat="1" x14ac:dyDescent="0.25"/>
    <row r="643" customFormat="1" x14ac:dyDescent="0.25"/>
    <row r="644" customFormat="1" x14ac:dyDescent="0.25"/>
    <row r="645" customFormat="1" x14ac:dyDescent="0.25"/>
    <row r="646" customFormat="1" x14ac:dyDescent="0.25"/>
    <row r="647" customFormat="1" x14ac:dyDescent="0.25"/>
    <row r="648" customFormat="1" x14ac:dyDescent="0.25"/>
    <row r="649" customFormat="1" x14ac:dyDescent="0.25"/>
    <row r="650" customFormat="1" x14ac:dyDescent="0.25"/>
    <row r="651" customFormat="1" x14ac:dyDescent="0.25"/>
    <row r="652" customFormat="1" x14ac:dyDescent="0.25"/>
    <row r="653" customFormat="1" x14ac:dyDescent="0.25"/>
    <row r="654" customFormat="1" x14ac:dyDescent="0.25"/>
    <row r="655" customFormat="1" x14ac:dyDescent="0.25"/>
    <row r="656" customFormat="1" x14ac:dyDescent="0.25"/>
    <row r="657" customFormat="1" x14ac:dyDescent="0.25"/>
    <row r="658" customFormat="1" x14ac:dyDescent="0.25"/>
    <row r="659" customFormat="1" x14ac:dyDescent="0.25"/>
    <row r="660" customFormat="1" x14ac:dyDescent="0.25"/>
    <row r="661" customFormat="1" x14ac:dyDescent="0.25"/>
    <row r="662" customFormat="1" x14ac:dyDescent="0.25"/>
    <row r="663" customFormat="1" x14ac:dyDescent="0.25"/>
    <row r="664" customFormat="1" x14ac:dyDescent="0.25"/>
    <row r="665" customFormat="1" x14ac:dyDescent="0.25"/>
    <row r="666" customFormat="1" x14ac:dyDescent="0.25"/>
    <row r="667" customFormat="1" x14ac:dyDescent="0.25"/>
    <row r="668" customFormat="1" x14ac:dyDescent="0.25"/>
    <row r="669" customFormat="1" x14ac:dyDescent="0.25"/>
    <row r="670" customFormat="1" x14ac:dyDescent="0.25"/>
    <row r="671" customFormat="1" x14ac:dyDescent="0.25"/>
    <row r="672" customFormat="1" x14ac:dyDescent="0.25"/>
    <row r="673" customFormat="1" x14ac:dyDescent="0.25"/>
    <row r="674" customFormat="1" x14ac:dyDescent="0.25"/>
    <row r="675" customFormat="1" x14ac:dyDescent="0.25"/>
    <row r="676" customFormat="1" x14ac:dyDescent="0.25"/>
    <row r="677" customFormat="1" x14ac:dyDescent="0.25"/>
    <row r="678" customFormat="1" x14ac:dyDescent="0.25"/>
    <row r="679" customFormat="1" x14ac:dyDescent="0.25"/>
    <row r="680" customFormat="1" x14ac:dyDescent="0.25"/>
    <row r="681" customFormat="1" x14ac:dyDescent="0.25"/>
    <row r="682" customFormat="1" x14ac:dyDescent="0.25"/>
    <row r="683" customFormat="1" x14ac:dyDescent="0.25"/>
    <row r="684" customFormat="1" x14ac:dyDescent="0.25"/>
    <row r="685" customFormat="1" x14ac:dyDescent="0.25"/>
    <row r="686" customFormat="1" x14ac:dyDescent="0.25"/>
    <row r="687" customFormat="1" x14ac:dyDescent="0.25"/>
    <row r="688" customFormat="1" x14ac:dyDescent="0.25"/>
    <row r="689" customFormat="1" x14ac:dyDescent="0.25"/>
    <row r="690" customFormat="1" x14ac:dyDescent="0.25"/>
    <row r="691" customFormat="1" x14ac:dyDescent="0.25"/>
    <row r="692" customFormat="1" x14ac:dyDescent="0.25"/>
    <row r="693" customFormat="1" x14ac:dyDescent="0.25"/>
    <row r="694" customFormat="1" x14ac:dyDescent="0.25"/>
    <row r="695" customFormat="1" x14ac:dyDescent="0.25"/>
    <row r="696" customFormat="1" x14ac:dyDescent="0.25"/>
    <row r="697" customFormat="1" x14ac:dyDescent="0.25"/>
    <row r="698" customFormat="1" x14ac:dyDescent="0.25"/>
    <row r="699" customFormat="1" x14ac:dyDescent="0.25"/>
    <row r="700" customFormat="1" x14ac:dyDescent="0.25"/>
    <row r="701" customFormat="1" x14ac:dyDescent="0.25"/>
    <row r="702" customFormat="1" x14ac:dyDescent="0.25"/>
    <row r="703" customFormat="1" x14ac:dyDescent="0.25"/>
    <row r="704" customFormat="1" x14ac:dyDescent="0.25"/>
    <row r="705" customFormat="1" x14ac:dyDescent="0.25"/>
    <row r="706" customFormat="1" x14ac:dyDescent="0.25"/>
    <row r="707" customFormat="1" x14ac:dyDescent="0.25"/>
    <row r="708" customFormat="1" x14ac:dyDescent="0.25"/>
    <row r="709" customFormat="1" x14ac:dyDescent="0.25"/>
    <row r="710" customFormat="1" x14ac:dyDescent="0.25"/>
    <row r="711" customFormat="1" x14ac:dyDescent="0.25"/>
    <row r="712" customFormat="1" x14ac:dyDescent="0.25"/>
    <row r="713" customFormat="1" x14ac:dyDescent="0.25"/>
    <row r="714" customFormat="1" x14ac:dyDescent="0.25"/>
    <row r="715" customFormat="1" x14ac:dyDescent="0.25"/>
    <row r="716" customFormat="1" x14ac:dyDescent="0.25"/>
    <row r="717" customFormat="1" x14ac:dyDescent="0.25"/>
    <row r="718" customFormat="1" x14ac:dyDescent="0.25"/>
    <row r="719" customFormat="1" x14ac:dyDescent="0.25"/>
    <row r="720" customFormat="1" x14ac:dyDescent="0.25"/>
    <row r="721" customFormat="1" x14ac:dyDescent="0.25"/>
    <row r="722" customFormat="1" x14ac:dyDescent="0.25"/>
    <row r="723" customFormat="1" x14ac:dyDescent="0.25"/>
    <row r="724" customFormat="1" x14ac:dyDescent="0.25"/>
    <row r="725" customFormat="1" x14ac:dyDescent="0.25"/>
    <row r="726" customFormat="1" x14ac:dyDescent="0.25"/>
    <row r="727" customFormat="1" x14ac:dyDescent="0.25"/>
    <row r="728" customFormat="1" x14ac:dyDescent="0.25"/>
    <row r="729" customFormat="1" x14ac:dyDescent="0.25"/>
    <row r="730" customFormat="1" x14ac:dyDescent="0.25"/>
    <row r="731" customFormat="1" x14ac:dyDescent="0.25"/>
    <row r="732" customFormat="1" x14ac:dyDescent="0.25"/>
    <row r="733" customFormat="1" x14ac:dyDescent="0.25"/>
    <row r="734" customFormat="1" x14ac:dyDescent="0.25"/>
    <row r="735" customFormat="1" x14ac:dyDescent="0.25"/>
    <row r="736" customFormat="1" x14ac:dyDescent="0.25"/>
    <row r="737" customFormat="1" x14ac:dyDescent="0.25"/>
    <row r="738" customFormat="1" x14ac:dyDescent="0.25"/>
    <row r="739" customFormat="1" x14ac:dyDescent="0.25"/>
    <row r="740" customFormat="1" x14ac:dyDescent="0.25"/>
    <row r="741" customFormat="1" x14ac:dyDescent="0.25"/>
    <row r="742" customFormat="1" x14ac:dyDescent="0.25"/>
    <row r="743" customFormat="1" x14ac:dyDescent="0.25"/>
    <row r="744" customFormat="1" x14ac:dyDescent="0.25"/>
    <row r="745" customFormat="1" x14ac:dyDescent="0.25"/>
    <row r="746" customFormat="1" x14ac:dyDescent="0.25"/>
    <row r="747" customFormat="1" x14ac:dyDescent="0.25"/>
    <row r="748" customFormat="1" x14ac:dyDescent="0.25"/>
    <row r="749" customFormat="1" x14ac:dyDescent="0.25"/>
    <row r="750" customFormat="1" x14ac:dyDescent="0.25"/>
    <row r="751" customFormat="1" x14ac:dyDescent="0.25"/>
    <row r="752" customFormat="1" x14ac:dyDescent="0.25"/>
    <row r="753" customFormat="1" x14ac:dyDescent="0.25"/>
    <row r="754" customFormat="1" x14ac:dyDescent="0.25"/>
    <row r="755" customFormat="1" x14ac:dyDescent="0.25"/>
    <row r="756" customFormat="1" x14ac:dyDescent="0.25"/>
    <row r="757" customFormat="1" x14ac:dyDescent="0.25"/>
    <row r="758" customFormat="1" x14ac:dyDescent="0.25"/>
    <row r="759" customFormat="1" x14ac:dyDescent="0.25"/>
    <row r="760" customFormat="1" x14ac:dyDescent="0.25"/>
    <row r="761" customFormat="1" x14ac:dyDescent="0.25"/>
    <row r="762" customFormat="1" x14ac:dyDescent="0.25"/>
    <row r="763" customFormat="1" x14ac:dyDescent="0.25"/>
    <row r="764" customFormat="1" x14ac:dyDescent="0.25"/>
    <row r="765" customFormat="1" x14ac:dyDescent="0.25"/>
    <row r="766" customFormat="1" x14ac:dyDescent="0.25"/>
    <row r="767" customFormat="1" x14ac:dyDescent="0.25"/>
    <row r="768" customFormat="1" x14ac:dyDescent="0.25"/>
    <row r="769" customFormat="1" x14ac:dyDescent="0.25"/>
    <row r="770" customFormat="1" x14ac:dyDescent="0.25"/>
    <row r="771" customFormat="1" x14ac:dyDescent="0.25"/>
    <row r="772" customFormat="1" x14ac:dyDescent="0.25"/>
    <row r="773" customFormat="1" x14ac:dyDescent="0.25"/>
    <row r="774" customFormat="1" x14ac:dyDescent="0.25"/>
    <row r="775" customFormat="1" x14ac:dyDescent="0.25"/>
    <row r="776" customFormat="1" x14ac:dyDescent="0.25"/>
    <row r="777" customFormat="1" x14ac:dyDescent="0.25"/>
    <row r="778" customFormat="1" x14ac:dyDescent="0.25"/>
    <row r="779" customFormat="1" x14ac:dyDescent="0.25"/>
    <row r="780" customFormat="1" x14ac:dyDescent="0.25"/>
    <row r="781" customFormat="1" x14ac:dyDescent="0.25"/>
    <row r="782" customFormat="1" x14ac:dyDescent="0.25"/>
    <row r="783" customFormat="1" x14ac:dyDescent="0.25"/>
    <row r="784" customFormat="1" x14ac:dyDescent="0.25"/>
    <row r="785" customFormat="1" x14ac:dyDescent="0.25"/>
    <row r="786" customFormat="1" x14ac:dyDescent="0.25"/>
    <row r="787" customFormat="1" x14ac:dyDescent="0.25"/>
    <row r="788" customFormat="1" x14ac:dyDescent="0.25"/>
    <row r="789" customFormat="1" x14ac:dyDescent="0.25"/>
    <row r="790" customFormat="1" x14ac:dyDescent="0.25"/>
    <row r="791" customFormat="1" x14ac:dyDescent="0.25"/>
    <row r="792" customFormat="1" x14ac:dyDescent="0.25"/>
    <row r="793" customFormat="1" x14ac:dyDescent="0.25"/>
    <row r="794" customFormat="1" x14ac:dyDescent="0.25"/>
    <row r="795" customFormat="1" x14ac:dyDescent="0.25"/>
    <row r="796" customFormat="1" x14ac:dyDescent="0.25"/>
    <row r="797" customFormat="1" x14ac:dyDescent="0.25"/>
    <row r="798" customFormat="1" x14ac:dyDescent="0.25"/>
    <row r="799" customFormat="1" x14ac:dyDescent="0.25"/>
    <row r="800" customFormat="1" x14ac:dyDescent="0.25"/>
    <row r="801" customFormat="1" x14ac:dyDescent="0.25"/>
    <row r="802" customFormat="1" x14ac:dyDescent="0.25"/>
    <row r="803" customFormat="1" x14ac:dyDescent="0.25"/>
    <row r="804" customFormat="1" x14ac:dyDescent="0.25"/>
    <row r="805" customFormat="1" x14ac:dyDescent="0.25"/>
    <row r="806" customFormat="1" x14ac:dyDescent="0.25"/>
    <row r="807" customFormat="1" x14ac:dyDescent="0.25"/>
    <row r="808" customFormat="1" x14ac:dyDescent="0.25"/>
    <row r="809" customFormat="1" x14ac:dyDescent="0.25"/>
    <row r="810" customFormat="1" x14ac:dyDescent="0.25"/>
    <row r="811" customFormat="1" x14ac:dyDescent="0.25"/>
    <row r="812" customFormat="1" x14ac:dyDescent="0.25"/>
    <row r="813" customFormat="1" x14ac:dyDescent="0.25"/>
    <row r="814" customFormat="1" x14ac:dyDescent="0.25"/>
    <row r="815" customFormat="1" x14ac:dyDescent="0.25"/>
    <row r="816" customFormat="1" x14ac:dyDescent="0.25"/>
    <row r="817" customFormat="1" x14ac:dyDescent="0.25"/>
    <row r="818" customFormat="1" x14ac:dyDescent="0.25"/>
    <row r="819" customFormat="1" x14ac:dyDescent="0.25"/>
    <row r="820" customFormat="1" x14ac:dyDescent="0.25"/>
    <row r="821" customFormat="1" x14ac:dyDescent="0.25"/>
    <row r="822" customFormat="1" x14ac:dyDescent="0.25"/>
    <row r="823" customFormat="1" x14ac:dyDescent="0.25"/>
    <row r="824" customFormat="1" x14ac:dyDescent="0.25"/>
    <row r="825" customFormat="1" x14ac:dyDescent="0.25"/>
    <row r="826" customFormat="1" x14ac:dyDescent="0.25"/>
    <row r="827" customFormat="1" x14ac:dyDescent="0.25"/>
    <row r="828" customFormat="1" x14ac:dyDescent="0.25"/>
    <row r="829" customFormat="1" x14ac:dyDescent="0.25"/>
    <row r="830" customFormat="1" x14ac:dyDescent="0.25"/>
    <row r="831" customFormat="1" x14ac:dyDescent="0.25"/>
    <row r="832" customFormat="1" x14ac:dyDescent="0.25"/>
    <row r="833" customFormat="1" x14ac:dyDescent="0.25"/>
    <row r="834" customFormat="1" x14ac:dyDescent="0.25"/>
    <row r="835" customFormat="1" x14ac:dyDescent="0.25"/>
    <row r="836" customFormat="1" x14ac:dyDescent="0.25"/>
    <row r="837" customFormat="1" x14ac:dyDescent="0.25"/>
    <row r="838" customFormat="1" x14ac:dyDescent="0.25"/>
    <row r="839" customFormat="1" x14ac:dyDescent="0.25"/>
    <row r="840" customFormat="1" x14ac:dyDescent="0.25"/>
    <row r="841" customFormat="1" x14ac:dyDescent="0.25"/>
    <row r="842" customFormat="1" x14ac:dyDescent="0.25"/>
    <row r="843" customFormat="1" x14ac:dyDescent="0.25"/>
    <row r="844" customFormat="1" x14ac:dyDescent="0.25"/>
    <row r="845" customFormat="1" x14ac:dyDescent="0.25"/>
    <row r="846" customFormat="1" x14ac:dyDescent="0.25"/>
    <row r="847" customFormat="1" x14ac:dyDescent="0.25"/>
    <row r="848" customFormat="1" x14ac:dyDescent="0.25"/>
    <row r="849" customFormat="1" x14ac:dyDescent="0.25"/>
    <row r="850" customFormat="1" x14ac:dyDescent="0.25"/>
    <row r="851" customFormat="1" x14ac:dyDescent="0.25"/>
    <row r="852" customFormat="1" x14ac:dyDescent="0.25"/>
    <row r="853" customFormat="1" x14ac:dyDescent="0.25"/>
    <row r="854" customFormat="1" x14ac:dyDescent="0.25"/>
    <row r="855" customFormat="1" x14ac:dyDescent="0.25"/>
    <row r="856" customFormat="1" x14ac:dyDescent="0.25"/>
    <row r="857" customFormat="1" x14ac:dyDescent="0.25"/>
    <row r="858" customFormat="1" x14ac:dyDescent="0.25"/>
    <row r="859" customFormat="1" x14ac:dyDescent="0.25"/>
    <row r="860" customFormat="1" x14ac:dyDescent="0.25"/>
    <row r="861" customFormat="1" x14ac:dyDescent="0.25"/>
    <row r="862" customFormat="1" x14ac:dyDescent="0.25"/>
    <row r="863" customFormat="1" x14ac:dyDescent="0.25"/>
    <row r="864" customFormat="1" x14ac:dyDescent="0.25"/>
    <row r="865" customFormat="1" x14ac:dyDescent="0.25"/>
    <row r="866" customFormat="1" x14ac:dyDescent="0.25"/>
    <row r="867" customFormat="1" x14ac:dyDescent="0.25"/>
    <row r="868" customFormat="1" x14ac:dyDescent="0.25"/>
    <row r="869" customFormat="1" x14ac:dyDescent="0.25"/>
    <row r="870" customFormat="1" x14ac:dyDescent="0.25"/>
    <row r="871" customFormat="1" x14ac:dyDescent="0.25"/>
    <row r="872" customFormat="1" x14ac:dyDescent="0.25"/>
    <row r="873" customFormat="1" x14ac:dyDescent="0.25"/>
    <row r="874" customFormat="1" x14ac:dyDescent="0.25"/>
    <row r="875" customFormat="1" x14ac:dyDescent="0.25"/>
    <row r="876" customFormat="1" x14ac:dyDescent="0.25"/>
    <row r="877" customFormat="1" x14ac:dyDescent="0.25"/>
    <row r="878" customFormat="1" x14ac:dyDescent="0.25"/>
    <row r="879" customFormat="1" x14ac:dyDescent="0.25"/>
    <row r="880" customFormat="1" x14ac:dyDescent="0.25"/>
    <row r="881" customFormat="1" x14ac:dyDescent="0.25"/>
    <row r="882" customFormat="1" x14ac:dyDescent="0.25"/>
    <row r="883" customFormat="1" x14ac:dyDescent="0.25"/>
    <row r="884" customFormat="1" x14ac:dyDescent="0.25"/>
    <row r="885" customFormat="1" x14ac:dyDescent="0.25"/>
    <row r="886" customFormat="1" x14ac:dyDescent="0.25"/>
    <row r="887" customFormat="1" x14ac:dyDescent="0.25"/>
    <row r="888" customFormat="1" x14ac:dyDescent="0.25"/>
    <row r="889" customFormat="1" x14ac:dyDescent="0.25"/>
    <row r="890" customFormat="1" x14ac:dyDescent="0.25"/>
    <row r="891" customFormat="1" x14ac:dyDescent="0.25"/>
    <row r="892" customFormat="1" x14ac:dyDescent="0.25"/>
    <row r="893" customFormat="1" x14ac:dyDescent="0.25"/>
    <row r="894" customFormat="1" x14ac:dyDescent="0.25"/>
    <row r="895" customFormat="1" x14ac:dyDescent="0.25"/>
    <row r="896" customFormat="1" x14ac:dyDescent="0.25"/>
    <row r="897" customFormat="1" x14ac:dyDescent="0.25"/>
    <row r="898" customFormat="1" x14ac:dyDescent="0.25"/>
    <row r="899" customFormat="1" x14ac:dyDescent="0.25"/>
    <row r="900" customFormat="1" x14ac:dyDescent="0.25"/>
    <row r="901" customFormat="1" x14ac:dyDescent="0.25"/>
    <row r="902" customFormat="1" x14ac:dyDescent="0.25"/>
    <row r="903" customFormat="1" x14ac:dyDescent="0.25"/>
    <row r="904" customFormat="1" x14ac:dyDescent="0.25"/>
    <row r="905" customFormat="1" x14ac:dyDescent="0.25"/>
    <row r="906" customFormat="1" x14ac:dyDescent="0.25"/>
    <row r="907" customFormat="1" x14ac:dyDescent="0.25"/>
    <row r="908" customFormat="1" x14ac:dyDescent="0.25"/>
    <row r="909" customFormat="1" x14ac:dyDescent="0.25"/>
    <row r="910" customFormat="1" x14ac:dyDescent="0.25"/>
    <row r="911" customFormat="1" x14ac:dyDescent="0.25"/>
    <row r="912" customFormat="1" x14ac:dyDescent="0.25"/>
    <row r="913" customFormat="1" x14ac:dyDescent="0.25"/>
    <row r="914" customFormat="1" x14ac:dyDescent="0.25"/>
    <row r="915" customFormat="1" x14ac:dyDescent="0.25"/>
    <row r="916" customFormat="1" x14ac:dyDescent="0.25"/>
    <row r="917" customFormat="1" x14ac:dyDescent="0.25"/>
    <row r="918" customFormat="1" x14ac:dyDescent="0.25"/>
    <row r="919" customFormat="1" x14ac:dyDescent="0.25"/>
    <row r="920" customFormat="1" x14ac:dyDescent="0.25"/>
    <row r="921" customFormat="1" x14ac:dyDescent="0.25"/>
    <row r="922" customFormat="1" x14ac:dyDescent="0.25"/>
    <row r="923" customFormat="1" x14ac:dyDescent="0.25"/>
    <row r="924" customFormat="1" x14ac:dyDescent="0.25"/>
    <row r="925" customFormat="1" x14ac:dyDescent="0.25"/>
    <row r="926" customFormat="1" x14ac:dyDescent="0.25"/>
    <row r="927" customFormat="1" x14ac:dyDescent="0.25"/>
    <row r="928" customFormat="1" x14ac:dyDescent="0.25"/>
    <row r="929" customFormat="1" x14ac:dyDescent="0.25"/>
    <row r="930" customFormat="1" x14ac:dyDescent="0.25"/>
    <row r="931" customFormat="1" x14ac:dyDescent="0.25"/>
    <row r="932" customFormat="1" x14ac:dyDescent="0.25"/>
    <row r="933" customFormat="1" x14ac:dyDescent="0.25"/>
    <row r="934" customFormat="1" x14ac:dyDescent="0.25"/>
    <row r="935" customFormat="1" x14ac:dyDescent="0.25"/>
    <row r="936" customFormat="1" x14ac:dyDescent="0.25"/>
    <row r="937" customFormat="1" x14ac:dyDescent="0.25"/>
    <row r="938" customFormat="1" x14ac:dyDescent="0.25"/>
    <row r="939" customFormat="1" x14ac:dyDescent="0.25"/>
    <row r="940" customFormat="1" x14ac:dyDescent="0.25"/>
    <row r="941" customFormat="1" x14ac:dyDescent="0.25"/>
    <row r="942" customFormat="1" x14ac:dyDescent="0.25"/>
    <row r="943" customFormat="1" x14ac:dyDescent="0.25"/>
    <row r="944" customFormat="1" x14ac:dyDescent="0.25"/>
    <row r="945" customFormat="1" x14ac:dyDescent="0.25"/>
    <row r="946" customFormat="1" x14ac:dyDescent="0.25"/>
    <row r="947" customFormat="1" x14ac:dyDescent="0.25"/>
    <row r="948" customFormat="1" x14ac:dyDescent="0.25"/>
    <row r="949" customFormat="1" x14ac:dyDescent="0.25"/>
    <row r="950" customFormat="1" x14ac:dyDescent="0.25"/>
    <row r="951" customFormat="1" x14ac:dyDescent="0.25"/>
    <row r="952" customFormat="1" x14ac:dyDescent="0.25"/>
    <row r="953" customFormat="1" x14ac:dyDescent="0.25"/>
    <row r="954" customFormat="1" x14ac:dyDescent="0.25"/>
    <row r="955" customFormat="1" x14ac:dyDescent="0.25"/>
    <row r="956" customFormat="1" x14ac:dyDescent="0.25"/>
    <row r="957" customFormat="1" x14ac:dyDescent="0.25"/>
    <row r="958" customFormat="1" x14ac:dyDescent="0.25"/>
    <row r="959" customFormat="1" x14ac:dyDescent="0.25"/>
    <row r="960" customFormat="1" x14ac:dyDescent="0.25"/>
    <row r="961" customFormat="1" x14ac:dyDescent="0.25"/>
    <row r="962" customFormat="1" x14ac:dyDescent="0.25"/>
    <row r="963" customFormat="1" x14ac:dyDescent="0.25"/>
    <row r="964" customFormat="1" x14ac:dyDescent="0.25"/>
    <row r="965" customFormat="1" x14ac:dyDescent="0.25"/>
    <row r="966" customFormat="1" x14ac:dyDescent="0.25"/>
    <row r="967" customFormat="1" x14ac:dyDescent="0.25"/>
    <row r="968" customFormat="1" x14ac:dyDescent="0.25"/>
    <row r="969" customFormat="1" x14ac:dyDescent="0.25"/>
    <row r="970" customFormat="1" x14ac:dyDescent="0.25"/>
    <row r="971" customFormat="1" x14ac:dyDescent="0.25"/>
    <row r="972" customFormat="1" x14ac:dyDescent="0.25"/>
    <row r="973" customFormat="1" x14ac:dyDescent="0.25"/>
    <row r="974" customFormat="1" x14ac:dyDescent="0.25"/>
    <row r="975" customFormat="1" x14ac:dyDescent="0.25"/>
    <row r="976" customFormat="1" x14ac:dyDescent="0.25"/>
    <row r="977" customFormat="1" x14ac:dyDescent="0.25"/>
    <row r="978" customFormat="1" x14ac:dyDescent="0.25"/>
    <row r="979" customFormat="1" x14ac:dyDescent="0.25"/>
    <row r="980" customFormat="1" x14ac:dyDescent="0.25"/>
    <row r="981" customFormat="1" x14ac:dyDescent="0.25"/>
    <row r="982" customFormat="1" x14ac:dyDescent="0.25"/>
    <row r="983" customFormat="1" x14ac:dyDescent="0.25"/>
    <row r="984" customFormat="1" x14ac:dyDescent="0.25"/>
    <row r="985" customFormat="1" x14ac:dyDescent="0.25"/>
    <row r="986" customFormat="1" x14ac:dyDescent="0.25"/>
    <row r="987" customFormat="1" x14ac:dyDescent="0.25"/>
    <row r="988" customFormat="1" x14ac:dyDescent="0.25"/>
    <row r="989" customFormat="1" x14ac:dyDescent="0.25"/>
    <row r="990" customFormat="1" x14ac:dyDescent="0.25"/>
    <row r="991" customFormat="1" x14ac:dyDescent="0.25"/>
    <row r="992" customFormat="1" x14ac:dyDescent="0.25"/>
    <row r="993" customFormat="1" x14ac:dyDescent="0.25"/>
    <row r="994" customFormat="1" x14ac:dyDescent="0.25"/>
    <row r="995" customFormat="1" x14ac:dyDescent="0.25"/>
    <row r="996" customFormat="1" x14ac:dyDescent="0.25"/>
    <row r="997" customFormat="1" x14ac:dyDescent="0.25"/>
    <row r="998" customFormat="1" x14ac:dyDescent="0.25"/>
    <row r="999" customFormat="1" x14ac:dyDescent="0.25"/>
    <row r="1000" customFormat="1" x14ac:dyDescent="0.25"/>
    <row r="1001" customFormat="1" x14ac:dyDescent="0.25"/>
    <row r="1002" customFormat="1" x14ac:dyDescent="0.25"/>
    <row r="1003" customFormat="1" x14ac:dyDescent="0.25"/>
    <row r="1004" customFormat="1" x14ac:dyDescent="0.25"/>
    <row r="1005" customFormat="1" x14ac:dyDescent="0.25"/>
    <row r="1006" customFormat="1" x14ac:dyDescent="0.25"/>
    <row r="1007" customFormat="1" x14ac:dyDescent="0.25"/>
    <row r="1008" customFormat="1" x14ac:dyDescent="0.25"/>
    <row r="1009" customFormat="1" x14ac:dyDescent="0.25"/>
    <row r="1010" customFormat="1" x14ac:dyDescent="0.25"/>
    <row r="1011" customFormat="1" x14ac:dyDescent="0.25"/>
    <row r="1012" customFormat="1" x14ac:dyDescent="0.25"/>
    <row r="1013" customFormat="1" x14ac:dyDescent="0.25"/>
    <row r="1014" customFormat="1" x14ac:dyDescent="0.25"/>
    <row r="1015" customFormat="1" x14ac:dyDescent="0.25"/>
    <row r="1016" customFormat="1" x14ac:dyDescent="0.25"/>
    <row r="1017" customFormat="1" x14ac:dyDescent="0.25"/>
    <row r="1018" customFormat="1" x14ac:dyDescent="0.25"/>
    <row r="1019" customFormat="1" x14ac:dyDescent="0.25"/>
    <row r="1020" customFormat="1" x14ac:dyDescent="0.25"/>
    <row r="1021" customFormat="1" x14ac:dyDescent="0.25"/>
    <row r="1022" customFormat="1" x14ac:dyDescent="0.25"/>
    <row r="1023" customFormat="1" x14ac:dyDescent="0.25"/>
    <row r="1024" customFormat="1" x14ac:dyDescent="0.25"/>
    <row r="1025" customFormat="1" x14ac:dyDescent="0.25"/>
    <row r="1026" customFormat="1" x14ac:dyDescent="0.25"/>
    <row r="1027" customFormat="1" x14ac:dyDescent="0.25"/>
    <row r="1028" customFormat="1" x14ac:dyDescent="0.25"/>
    <row r="1029" customFormat="1" x14ac:dyDescent="0.25"/>
    <row r="1030" customFormat="1" x14ac:dyDescent="0.25"/>
    <row r="1031" customFormat="1" x14ac:dyDescent="0.25"/>
    <row r="1032" customFormat="1" x14ac:dyDescent="0.25"/>
    <row r="1033" customFormat="1" x14ac:dyDescent="0.25"/>
    <row r="1034" customFormat="1" x14ac:dyDescent="0.25"/>
    <row r="1035" customFormat="1" x14ac:dyDescent="0.25"/>
    <row r="1036" customFormat="1" x14ac:dyDescent="0.25"/>
    <row r="1037" customFormat="1" x14ac:dyDescent="0.25"/>
    <row r="1038" customFormat="1" x14ac:dyDescent="0.25"/>
    <row r="1039" customFormat="1" x14ac:dyDescent="0.25"/>
    <row r="1040" customFormat="1" x14ac:dyDescent="0.25"/>
    <row r="1041" customFormat="1" x14ac:dyDescent="0.25"/>
    <row r="1042" customFormat="1" x14ac:dyDescent="0.25"/>
    <row r="1043" customFormat="1" x14ac:dyDescent="0.25"/>
    <row r="1044" customFormat="1" x14ac:dyDescent="0.25"/>
    <row r="1045" customFormat="1" x14ac:dyDescent="0.25"/>
    <row r="1046" customFormat="1" x14ac:dyDescent="0.25"/>
    <row r="1047" customFormat="1" x14ac:dyDescent="0.25"/>
    <row r="1048" customFormat="1" x14ac:dyDescent="0.25"/>
    <row r="1049" customFormat="1" x14ac:dyDescent="0.25"/>
    <row r="1050" customFormat="1" x14ac:dyDescent="0.25"/>
    <row r="1051" customFormat="1" x14ac:dyDescent="0.25"/>
    <row r="1052" customFormat="1" x14ac:dyDescent="0.25"/>
    <row r="1053" customFormat="1" x14ac:dyDescent="0.25"/>
    <row r="1054" customFormat="1" x14ac:dyDescent="0.25"/>
    <row r="1055" customFormat="1" x14ac:dyDescent="0.25"/>
    <row r="1056" customFormat="1" x14ac:dyDescent="0.25"/>
    <row r="1057" customFormat="1" x14ac:dyDescent="0.25"/>
    <row r="1058" customFormat="1" x14ac:dyDescent="0.25"/>
    <row r="1059" customFormat="1" x14ac:dyDescent="0.25"/>
    <row r="1060" customFormat="1" x14ac:dyDescent="0.25"/>
    <row r="1061" customFormat="1" x14ac:dyDescent="0.25"/>
    <row r="1062" customFormat="1" x14ac:dyDescent="0.25"/>
    <row r="1063" customFormat="1" x14ac:dyDescent="0.25"/>
    <row r="1064" customFormat="1" x14ac:dyDescent="0.25"/>
    <row r="1065" customFormat="1" x14ac:dyDescent="0.25"/>
    <row r="1066" customFormat="1" x14ac:dyDescent="0.25"/>
    <row r="1067" customFormat="1" x14ac:dyDescent="0.25"/>
    <row r="1068" customFormat="1" x14ac:dyDescent="0.25"/>
    <row r="1069" customFormat="1" x14ac:dyDescent="0.25"/>
    <row r="1070" customFormat="1" x14ac:dyDescent="0.25"/>
    <row r="1071" customFormat="1" x14ac:dyDescent="0.25"/>
    <row r="1072" customFormat="1" x14ac:dyDescent="0.25"/>
    <row r="1073" customFormat="1" x14ac:dyDescent="0.25"/>
    <row r="1074" customFormat="1" x14ac:dyDescent="0.25"/>
    <row r="1075" customFormat="1" x14ac:dyDescent="0.25"/>
    <row r="1076" customFormat="1" x14ac:dyDescent="0.25"/>
    <row r="1077" customFormat="1" x14ac:dyDescent="0.25"/>
    <row r="1078" customFormat="1" x14ac:dyDescent="0.25"/>
    <row r="1079" customFormat="1" x14ac:dyDescent="0.25"/>
    <row r="1080" customFormat="1" x14ac:dyDescent="0.25"/>
    <row r="1081" customFormat="1" x14ac:dyDescent="0.25"/>
    <row r="1082" customFormat="1" x14ac:dyDescent="0.25"/>
    <row r="1083" customFormat="1" x14ac:dyDescent="0.25"/>
    <row r="1084" customFormat="1" x14ac:dyDescent="0.25"/>
    <row r="1085" customFormat="1" x14ac:dyDescent="0.25"/>
    <row r="1086" customFormat="1" x14ac:dyDescent="0.25"/>
    <row r="1087" customFormat="1" x14ac:dyDescent="0.25"/>
    <row r="1088" customFormat="1" x14ac:dyDescent="0.25"/>
    <row r="1089" customFormat="1" x14ac:dyDescent="0.25"/>
    <row r="1090" customFormat="1" x14ac:dyDescent="0.25"/>
    <row r="1091" customFormat="1" x14ac:dyDescent="0.25"/>
    <row r="1092" customFormat="1" x14ac:dyDescent="0.25"/>
    <row r="1093" customFormat="1" x14ac:dyDescent="0.25"/>
    <row r="1094" customFormat="1" x14ac:dyDescent="0.25"/>
    <row r="1095" customFormat="1" x14ac:dyDescent="0.25"/>
    <row r="1096" customFormat="1" x14ac:dyDescent="0.25"/>
    <row r="1097" customFormat="1" x14ac:dyDescent="0.25"/>
    <row r="1098" customFormat="1" x14ac:dyDescent="0.25"/>
    <row r="1099" customFormat="1" x14ac:dyDescent="0.25"/>
    <row r="1100" customFormat="1" x14ac:dyDescent="0.25"/>
    <row r="1101" customFormat="1" x14ac:dyDescent="0.25"/>
    <row r="1102" customFormat="1" x14ac:dyDescent="0.25"/>
    <row r="1103" customFormat="1" x14ac:dyDescent="0.25"/>
    <row r="1104" customFormat="1" x14ac:dyDescent="0.25"/>
    <row r="1105" customFormat="1" x14ac:dyDescent="0.25"/>
    <row r="1106" customFormat="1" x14ac:dyDescent="0.25"/>
    <row r="1107" customFormat="1" x14ac:dyDescent="0.25"/>
    <row r="1108" customFormat="1" x14ac:dyDescent="0.25"/>
    <row r="1109" customFormat="1" x14ac:dyDescent="0.25"/>
    <row r="1110" customFormat="1" x14ac:dyDescent="0.25"/>
    <row r="1111" customFormat="1" x14ac:dyDescent="0.25"/>
    <row r="1112" customFormat="1" x14ac:dyDescent="0.25"/>
    <row r="1113" customFormat="1" x14ac:dyDescent="0.25"/>
    <row r="1114" customFormat="1" x14ac:dyDescent="0.25"/>
    <row r="1115" customFormat="1" x14ac:dyDescent="0.25"/>
    <row r="1116" customFormat="1" x14ac:dyDescent="0.25"/>
    <row r="1117" customFormat="1" x14ac:dyDescent="0.25"/>
    <row r="1118" customFormat="1" x14ac:dyDescent="0.25"/>
    <row r="1119" customFormat="1" x14ac:dyDescent="0.25"/>
    <row r="1120" customFormat="1" x14ac:dyDescent="0.25"/>
    <row r="1121" customFormat="1" x14ac:dyDescent="0.25"/>
    <row r="1122" customFormat="1" x14ac:dyDescent="0.25"/>
    <row r="1123" customFormat="1" x14ac:dyDescent="0.25"/>
    <row r="1124" customFormat="1" x14ac:dyDescent="0.25"/>
    <row r="1125" customFormat="1" x14ac:dyDescent="0.25"/>
    <row r="1126" customFormat="1" x14ac:dyDescent="0.25"/>
    <row r="1127" customFormat="1" x14ac:dyDescent="0.25"/>
    <row r="1128" customFormat="1" x14ac:dyDescent="0.25"/>
    <row r="1129" customFormat="1" x14ac:dyDescent="0.25"/>
    <row r="1130" customFormat="1" x14ac:dyDescent="0.25"/>
    <row r="1131" customFormat="1" x14ac:dyDescent="0.25"/>
    <row r="1132" customFormat="1" x14ac:dyDescent="0.25"/>
    <row r="1133" customFormat="1" x14ac:dyDescent="0.25"/>
    <row r="1134" customFormat="1" x14ac:dyDescent="0.25"/>
    <row r="1135" customFormat="1" x14ac:dyDescent="0.25"/>
    <row r="1136" customFormat="1" x14ac:dyDescent="0.25"/>
    <row r="1137" customFormat="1" x14ac:dyDescent="0.25"/>
    <row r="1138" customFormat="1" x14ac:dyDescent="0.25"/>
    <row r="1139" customFormat="1" x14ac:dyDescent="0.25"/>
    <row r="1140" customFormat="1" x14ac:dyDescent="0.25"/>
    <row r="1141" customFormat="1" x14ac:dyDescent="0.25"/>
    <row r="1142" customFormat="1" x14ac:dyDescent="0.25"/>
    <row r="1143" customFormat="1" x14ac:dyDescent="0.25"/>
    <row r="1144" customFormat="1" x14ac:dyDescent="0.25"/>
    <row r="1145" customFormat="1" x14ac:dyDescent="0.25"/>
    <row r="1146" customFormat="1" x14ac:dyDescent="0.25"/>
    <row r="1147" customFormat="1" x14ac:dyDescent="0.25"/>
    <row r="1148" customFormat="1" x14ac:dyDescent="0.25"/>
    <row r="1149" customFormat="1" x14ac:dyDescent="0.25"/>
    <row r="1150" customFormat="1" x14ac:dyDescent="0.25"/>
    <row r="1151" customFormat="1" x14ac:dyDescent="0.25"/>
    <row r="1152" customFormat="1" x14ac:dyDescent="0.25"/>
    <row r="1153" customFormat="1" x14ac:dyDescent="0.25"/>
    <row r="1154" customFormat="1" x14ac:dyDescent="0.25"/>
    <row r="1155" customFormat="1" x14ac:dyDescent="0.25"/>
    <row r="1156" customFormat="1" x14ac:dyDescent="0.25"/>
    <row r="1157" customFormat="1" x14ac:dyDescent="0.25"/>
    <row r="1158" customFormat="1" x14ac:dyDescent="0.25"/>
    <row r="1159" customFormat="1" x14ac:dyDescent="0.25"/>
    <row r="1160" customFormat="1" x14ac:dyDescent="0.25"/>
    <row r="1161" customFormat="1" x14ac:dyDescent="0.25"/>
    <row r="1162" customFormat="1" x14ac:dyDescent="0.25"/>
    <row r="1163" customFormat="1" x14ac:dyDescent="0.25"/>
    <row r="1164" customFormat="1" x14ac:dyDescent="0.25"/>
    <row r="1165" customFormat="1" x14ac:dyDescent="0.25"/>
    <row r="1166" customFormat="1" x14ac:dyDescent="0.25"/>
    <row r="1167" customFormat="1" x14ac:dyDescent="0.25"/>
    <row r="1168" customFormat="1" x14ac:dyDescent="0.25"/>
    <row r="1169" customFormat="1" x14ac:dyDescent="0.25"/>
    <row r="1170" customFormat="1" x14ac:dyDescent="0.25"/>
    <row r="1171" customFormat="1" x14ac:dyDescent="0.25"/>
    <row r="1172" customFormat="1" x14ac:dyDescent="0.25"/>
    <row r="1173" customFormat="1" x14ac:dyDescent="0.25"/>
    <row r="1174" customFormat="1" x14ac:dyDescent="0.25"/>
    <row r="1175" customFormat="1" x14ac:dyDescent="0.25"/>
    <row r="1176" customFormat="1" x14ac:dyDescent="0.25"/>
    <row r="1177" customFormat="1" x14ac:dyDescent="0.25"/>
    <row r="1178" customFormat="1" x14ac:dyDescent="0.25"/>
    <row r="1179" customFormat="1" x14ac:dyDescent="0.25"/>
    <row r="1180" customFormat="1" x14ac:dyDescent="0.25"/>
    <row r="1181" customFormat="1" x14ac:dyDescent="0.25"/>
    <row r="1182" customFormat="1" x14ac:dyDescent="0.25"/>
    <row r="1183" customFormat="1" x14ac:dyDescent="0.25"/>
    <row r="1184" customFormat="1" x14ac:dyDescent="0.25"/>
    <row r="1185" customFormat="1" x14ac:dyDescent="0.25"/>
    <row r="1186" customFormat="1" x14ac:dyDescent="0.25"/>
    <row r="1187" customFormat="1" x14ac:dyDescent="0.25"/>
    <row r="1188" customFormat="1" x14ac:dyDescent="0.25"/>
    <row r="1189" customFormat="1" x14ac:dyDescent="0.25"/>
    <row r="1190" customFormat="1" x14ac:dyDescent="0.25"/>
    <row r="1191" customFormat="1" x14ac:dyDescent="0.25"/>
    <row r="1192" customFormat="1" x14ac:dyDescent="0.25"/>
    <row r="1193" customFormat="1" x14ac:dyDescent="0.25"/>
    <row r="1194" customFormat="1" x14ac:dyDescent="0.25"/>
    <row r="1195" customFormat="1" x14ac:dyDescent="0.25"/>
    <row r="1196" customFormat="1" x14ac:dyDescent="0.25"/>
    <row r="1197" customFormat="1" x14ac:dyDescent="0.25"/>
    <row r="1198" customFormat="1" x14ac:dyDescent="0.25"/>
    <row r="1199" customFormat="1" x14ac:dyDescent="0.25"/>
    <row r="1200" customFormat="1" x14ac:dyDescent="0.25"/>
    <row r="1201" customFormat="1" x14ac:dyDescent="0.25"/>
    <row r="1202" customFormat="1" x14ac:dyDescent="0.25"/>
    <row r="1203" customFormat="1" x14ac:dyDescent="0.25"/>
    <row r="1204" customFormat="1" x14ac:dyDescent="0.25"/>
    <row r="1205" customFormat="1" x14ac:dyDescent="0.25"/>
    <row r="1206" customFormat="1" x14ac:dyDescent="0.25"/>
    <row r="1207" customFormat="1" x14ac:dyDescent="0.25"/>
    <row r="1208" customFormat="1" x14ac:dyDescent="0.25"/>
    <row r="1209" customFormat="1" x14ac:dyDescent="0.25"/>
    <row r="1210" customFormat="1" x14ac:dyDescent="0.25"/>
    <row r="1211" customFormat="1" x14ac:dyDescent="0.25"/>
    <row r="1212" customFormat="1" x14ac:dyDescent="0.25"/>
    <row r="1213" customFormat="1" x14ac:dyDescent="0.25"/>
    <row r="1214" customFormat="1" x14ac:dyDescent="0.25"/>
    <row r="1215" customFormat="1" x14ac:dyDescent="0.25"/>
    <row r="1216" customFormat="1" x14ac:dyDescent="0.25"/>
    <row r="1217" customFormat="1" x14ac:dyDescent="0.25"/>
    <row r="1218" customFormat="1" x14ac:dyDescent="0.25"/>
    <row r="1219" customFormat="1" x14ac:dyDescent="0.25"/>
    <row r="1220" customFormat="1" x14ac:dyDescent="0.25"/>
    <row r="1221" customFormat="1" x14ac:dyDescent="0.25"/>
    <row r="1222" customFormat="1" x14ac:dyDescent="0.25"/>
    <row r="1223" customFormat="1" x14ac:dyDescent="0.25"/>
    <row r="1224" customFormat="1" x14ac:dyDescent="0.25"/>
    <row r="1225" customFormat="1" x14ac:dyDescent="0.25"/>
    <row r="1226" customFormat="1" x14ac:dyDescent="0.25"/>
    <row r="1227" customFormat="1" x14ac:dyDescent="0.25"/>
    <row r="1228" customFormat="1" x14ac:dyDescent="0.25"/>
    <row r="1229" customFormat="1" x14ac:dyDescent="0.25"/>
    <row r="1230" customFormat="1" x14ac:dyDescent="0.25"/>
    <row r="1231" customFormat="1" x14ac:dyDescent="0.25"/>
    <row r="1232" customFormat="1" x14ac:dyDescent="0.25"/>
    <row r="1233" customFormat="1" x14ac:dyDescent="0.25"/>
    <row r="1234" customFormat="1" x14ac:dyDescent="0.25"/>
    <row r="1235" customFormat="1" x14ac:dyDescent="0.25"/>
    <row r="1236" customFormat="1" x14ac:dyDescent="0.25"/>
    <row r="1237" customFormat="1" x14ac:dyDescent="0.25"/>
    <row r="1238" customFormat="1" x14ac:dyDescent="0.25"/>
    <row r="1239" customFormat="1" x14ac:dyDescent="0.25"/>
    <row r="1240" customFormat="1" x14ac:dyDescent="0.25"/>
    <row r="1241" customFormat="1" x14ac:dyDescent="0.25"/>
    <row r="1242" customFormat="1" x14ac:dyDescent="0.25"/>
    <row r="1243" customFormat="1" x14ac:dyDescent="0.25"/>
    <row r="1244" customFormat="1" x14ac:dyDescent="0.25"/>
    <row r="1245" customFormat="1" x14ac:dyDescent="0.25"/>
    <row r="1246" customFormat="1" x14ac:dyDescent="0.25"/>
    <row r="1247" customFormat="1" x14ac:dyDescent="0.25"/>
    <row r="1248" customFormat="1" x14ac:dyDescent="0.25"/>
    <row r="1249" customFormat="1" x14ac:dyDescent="0.25"/>
    <row r="1250" customFormat="1" x14ac:dyDescent="0.25"/>
    <row r="1251" customFormat="1" x14ac:dyDescent="0.25"/>
    <row r="1252" customFormat="1" x14ac:dyDescent="0.25"/>
    <row r="1253" customFormat="1" x14ac:dyDescent="0.25"/>
    <row r="1254" customFormat="1" x14ac:dyDescent="0.25"/>
    <row r="1255" customFormat="1" x14ac:dyDescent="0.25"/>
    <row r="1256" customFormat="1" x14ac:dyDescent="0.25"/>
    <row r="1257" customFormat="1" x14ac:dyDescent="0.25"/>
    <row r="1258" customFormat="1" x14ac:dyDescent="0.25"/>
    <row r="1259" customFormat="1" x14ac:dyDescent="0.25"/>
    <row r="1260" customFormat="1" x14ac:dyDescent="0.25"/>
    <row r="1261" customFormat="1" x14ac:dyDescent="0.25"/>
    <row r="1262" customFormat="1" x14ac:dyDescent="0.25"/>
    <row r="1263" customFormat="1" x14ac:dyDescent="0.25"/>
    <row r="1264" customFormat="1" x14ac:dyDescent="0.25"/>
    <row r="1265" customFormat="1" x14ac:dyDescent="0.25"/>
    <row r="1266" customFormat="1" x14ac:dyDescent="0.25"/>
    <row r="1267" customFormat="1" x14ac:dyDescent="0.25"/>
    <row r="1268" customFormat="1" x14ac:dyDescent="0.25"/>
    <row r="1269" customFormat="1" x14ac:dyDescent="0.25"/>
    <row r="1270" customFormat="1" x14ac:dyDescent="0.25"/>
    <row r="1271" customFormat="1" x14ac:dyDescent="0.25"/>
    <row r="1272" customFormat="1" x14ac:dyDescent="0.25"/>
    <row r="1273" customFormat="1" x14ac:dyDescent="0.25"/>
    <row r="1274" customFormat="1" x14ac:dyDescent="0.25"/>
    <row r="1275" customFormat="1" x14ac:dyDescent="0.25"/>
    <row r="1276" customFormat="1" x14ac:dyDescent="0.25"/>
    <row r="1277" customFormat="1" x14ac:dyDescent="0.25"/>
    <row r="1278" customFormat="1" x14ac:dyDescent="0.25"/>
    <row r="1279" customFormat="1" x14ac:dyDescent="0.25"/>
    <row r="1280" customFormat="1" x14ac:dyDescent="0.25"/>
    <row r="1281" customFormat="1" x14ac:dyDescent="0.25"/>
    <row r="1282" customFormat="1" x14ac:dyDescent="0.25"/>
    <row r="1283" customFormat="1" x14ac:dyDescent="0.25"/>
    <row r="1284" customFormat="1" x14ac:dyDescent="0.25"/>
    <row r="1285" customFormat="1" x14ac:dyDescent="0.25"/>
    <row r="1286" customFormat="1" x14ac:dyDescent="0.25"/>
    <row r="1287" customFormat="1" x14ac:dyDescent="0.25"/>
    <row r="1288" customFormat="1" x14ac:dyDescent="0.25"/>
    <row r="1289" customFormat="1" x14ac:dyDescent="0.25"/>
    <row r="1290" customFormat="1" x14ac:dyDescent="0.25"/>
    <row r="1291" customFormat="1" x14ac:dyDescent="0.25"/>
    <row r="1292" customFormat="1" x14ac:dyDescent="0.25"/>
    <row r="1293" customFormat="1" x14ac:dyDescent="0.25"/>
    <row r="1294" customFormat="1" x14ac:dyDescent="0.25"/>
    <row r="1295" customFormat="1" x14ac:dyDescent="0.25"/>
    <row r="1296" customFormat="1" x14ac:dyDescent="0.25"/>
    <row r="1297" customFormat="1" x14ac:dyDescent="0.25"/>
    <row r="1298" customFormat="1" x14ac:dyDescent="0.25"/>
    <row r="1299" customFormat="1" x14ac:dyDescent="0.25"/>
    <row r="1300" customFormat="1" x14ac:dyDescent="0.25"/>
    <row r="1301" customFormat="1" x14ac:dyDescent="0.25"/>
    <row r="1302" customFormat="1" x14ac:dyDescent="0.25"/>
    <row r="1303" customFormat="1" x14ac:dyDescent="0.25"/>
    <row r="1304" customFormat="1" x14ac:dyDescent="0.25"/>
    <row r="1305" customFormat="1" x14ac:dyDescent="0.25"/>
    <row r="1306" customFormat="1" x14ac:dyDescent="0.25"/>
    <row r="1307" customFormat="1" x14ac:dyDescent="0.25"/>
    <row r="1308" customFormat="1" x14ac:dyDescent="0.25"/>
    <row r="1309" customFormat="1" x14ac:dyDescent="0.25"/>
    <row r="1310" customFormat="1" x14ac:dyDescent="0.25"/>
    <row r="1311" customFormat="1" x14ac:dyDescent="0.25"/>
    <row r="1312" customFormat="1" x14ac:dyDescent="0.25"/>
    <row r="1313" customFormat="1" x14ac:dyDescent="0.25"/>
    <row r="1314" customFormat="1" x14ac:dyDescent="0.25"/>
    <row r="1315" customFormat="1" x14ac:dyDescent="0.25"/>
    <row r="1316" customFormat="1" x14ac:dyDescent="0.25"/>
    <row r="1317" customFormat="1" x14ac:dyDescent="0.25"/>
    <row r="1318" customFormat="1" x14ac:dyDescent="0.25"/>
    <row r="1319" customFormat="1" x14ac:dyDescent="0.25"/>
    <row r="1320" customFormat="1" x14ac:dyDescent="0.25"/>
    <row r="1321" customFormat="1" x14ac:dyDescent="0.25"/>
    <row r="1322" customFormat="1" x14ac:dyDescent="0.25"/>
    <row r="1323" customFormat="1" x14ac:dyDescent="0.25"/>
    <row r="1324" customFormat="1" x14ac:dyDescent="0.25"/>
    <row r="1325" customFormat="1" x14ac:dyDescent="0.25"/>
    <row r="1326" customFormat="1" x14ac:dyDescent="0.25"/>
    <row r="1327" customFormat="1" x14ac:dyDescent="0.25"/>
    <row r="1328" customFormat="1" x14ac:dyDescent="0.25"/>
    <row r="1329" customFormat="1" x14ac:dyDescent="0.25"/>
    <row r="1330" customFormat="1" x14ac:dyDescent="0.25"/>
    <row r="1331" customFormat="1" x14ac:dyDescent="0.25"/>
    <row r="1332" customFormat="1" x14ac:dyDescent="0.25"/>
    <row r="1333" customFormat="1" x14ac:dyDescent="0.25"/>
    <row r="1334" customFormat="1" x14ac:dyDescent="0.25"/>
    <row r="1335" customFormat="1" x14ac:dyDescent="0.25"/>
    <row r="1336" customFormat="1" x14ac:dyDescent="0.25"/>
    <row r="1337" customFormat="1" x14ac:dyDescent="0.25"/>
    <row r="1338" customFormat="1" x14ac:dyDescent="0.25"/>
    <row r="1339" customFormat="1" x14ac:dyDescent="0.25"/>
    <row r="1340" customFormat="1" x14ac:dyDescent="0.25"/>
    <row r="1341" customFormat="1" x14ac:dyDescent="0.25"/>
    <row r="1342" customFormat="1" x14ac:dyDescent="0.25"/>
    <row r="1343" customFormat="1" x14ac:dyDescent="0.25"/>
    <row r="1344" customFormat="1" x14ac:dyDescent="0.25"/>
    <row r="1345" customFormat="1" x14ac:dyDescent="0.25"/>
    <row r="1346" customFormat="1" x14ac:dyDescent="0.25"/>
    <row r="1347" customFormat="1" x14ac:dyDescent="0.25"/>
    <row r="1348" customFormat="1" x14ac:dyDescent="0.25"/>
    <row r="1349" customFormat="1" x14ac:dyDescent="0.25"/>
    <row r="1350" customFormat="1" x14ac:dyDescent="0.25"/>
    <row r="1351" customFormat="1" x14ac:dyDescent="0.25"/>
    <row r="1352" customFormat="1" x14ac:dyDescent="0.25"/>
    <row r="1353" customFormat="1" x14ac:dyDescent="0.25"/>
    <row r="1354" customFormat="1" x14ac:dyDescent="0.25"/>
    <row r="1355" customFormat="1" x14ac:dyDescent="0.25"/>
    <row r="1356" customFormat="1" x14ac:dyDescent="0.25"/>
    <row r="1357" customFormat="1" x14ac:dyDescent="0.25"/>
    <row r="1358" customFormat="1" x14ac:dyDescent="0.25"/>
    <row r="1359" customFormat="1" x14ac:dyDescent="0.25"/>
    <row r="1360" customFormat="1" x14ac:dyDescent="0.25"/>
    <row r="1361" customFormat="1" x14ac:dyDescent="0.25"/>
    <row r="1362" customFormat="1" x14ac:dyDescent="0.25"/>
    <row r="1363" customFormat="1" x14ac:dyDescent="0.25"/>
    <row r="1364" customFormat="1" x14ac:dyDescent="0.25"/>
    <row r="1365" customFormat="1" x14ac:dyDescent="0.25"/>
    <row r="1366" customFormat="1" x14ac:dyDescent="0.25"/>
    <row r="1367" customFormat="1" x14ac:dyDescent="0.25"/>
    <row r="1368" customFormat="1" x14ac:dyDescent="0.25"/>
    <row r="1369" customFormat="1" x14ac:dyDescent="0.25"/>
    <row r="1370" customFormat="1" x14ac:dyDescent="0.25"/>
    <row r="1371" customFormat="1" x14ac:dyDescent="0.25"/>
    <row r="1372" customFormat="1" x14ac:dyDescent="0.25"/>
    <row r="1373" customFormat="1" x14ac:dyDescent="0.25"/>
    <row r="1374" customFormat="1" x14ac:dyDescent="0.25"/>
    <row r="1375" customFormat="1" x14ac:dyDescent="0.25"/>
    <row r="1376" customFormat="1" x14ac:dyDescent="0.25"/>
    <row r="1377" customFormat="1" x14ac:dyDescent="0.25"/>
    <row r="1378" customFormat="1" x14ac:dyDescent="0.25"/>
    <row r="1379" customFormat="1" x14ac:dyDescent="0.25"/>
    <row r="1380" customFormat="1" x14ac:dyDescent="0.25"/>
    <row r="1381" customFormat="1" x14ac:dyDescent="0.25"/>
    <row r="1382" customFormat="1" x14ac:dyDescent="0.25"/>
    <row r="1383" customFormat="1" x14ac:dyDescent="0.25"/>
    <row r="1384" customFormat="1" x14ac:dyDescent="0.25"/>
    <row r="1385" customFormat="1" x14ac:dyDescent="0.25"/>
    <row r="1386" customFormat="1" x14ac:dyDescent="0.25"/>
    <row r="1387" customFormat="1" x14ac:dyDescent="0.25"/>
    <row r="1388" customFormat="1" x14ac:dyDescent="0.25"/>
    <row r="1389" customFormat="1" x14ac:dyDescent="0.25"/>
    <row r="1390" customFormat="1" x14ac:dyDescent="0.25"/>
    <row r="1391" customFormat="1" x14ac:dyDescent="0.25"/>
    <row r="1392" customFormat="1" x14ac:dyDescent="0.25"/>
    <row r="1393" customFormat="1" x14ac:dyDescent="0.25"/>
    <row r="1394" customFormat="1" x14ac:dyDescent="0.25"/>
    <row r="1395" customFormat="1" x14ac:dyDescent="0.25"/>
    <row r="1396" customFormat="1" x14ac:dyDescent="0.25"/>
    <row r="1397" customFormat="1" x14ac:dyDescent="0.25"/>
    <row r="1398" customFormat="1" x14ac:dyDescent="0.25"/>
    <row r="1399" customFormat="1" x14ac:dyDescent="0.25"/>
    <row r="1400" customFormat="1" x14ac:dyDescent="0.25"/>
    <row r="1401" customFormat="1" x14ac:dyDescent="0.25"/>
    <row r="1402" customFormat="1" x14ac:dyDescent="0.25"/>
    <row r="1403" customFormat="1" x14ac:dyDescent="0.25"/>
    <row r="1404" customFormat="1" x14ac:dyDescent="0.25"/>
    <row r="1405" customFormat="1" x14ac:dyDescent="0.25"/>
    <row r="1406" customFormat="1" x14ac:dyDescent="0.25"/>
    <row r="1407" customFormat="1" x14ac:dyDescent="0.25"/>
    <row r="1408" customFormat="1" x14ac:dyDescent="0.25"/>
    <row r="1409" customFormat="1" x14ac:dyDescent="0.25"/>
    <row r="1410" customFormat="1" x14ac:dyDescent="0.25"/>
    <row r="1411" customFormat="1" x14ac:dyDescent="0.25"/>
    <row r="1412" customFormat="1" x14ac:dyDescent="0.25"/>
    <row r="1413" customFormat="1" x14ac:dyDescent="0.25"/>
    <row r="1414" customFormat="1" x14ac:dyDescent="0.25"/>
    <row r="1415" customFormat="1" x14ac:dyDescent="0.25"/>
    <row r="1416" customFormat="1" x14ac:dyDescent="0.25"/>
    <row r="1417" customFormat="1" x14ac:dyDescent="0.25"/>
    <row r="1418" customFormat="1" x14ac:dyDescent="0.25"/>
    <row r="1419" customFormat="1" x14ac:dyDescent="0.25"/>
    <row r="1420" customFormat="1" x14ac:dyDescent="0.25"/>
    <row r="1421" customFormat="1" x14ac:dyDescent="0.25"/>
    <row r="1422" customFormat="1" x14ac:dyDescent="0.25"/>
    <row r="1423" customFormat="1" x14ac:dyDescent="0.25"/>
    <row r="1424" customFormat="1" x14ac:dyDescent="0.25"/>
    <row r="1425" customFormat="1" x14ac:dyDescent="0.25"/>
    <row r="1426" customFormat="1" x14ac:dyDescent="0.25"/>
    <row r="1427" customFormat="1" x14ac:dyDescent="0.25"/>
    <row r="1428" customFormat="1" x14ac:dyDescent="0.25"/>
    <row r="1429" customFormat="1" x14ac:dyDescent="0.25"/>
    <row r="1430" customFormat="1" x14ac:dyDescent="0.25"/>
    <row r="1431" customFormat="1" x14ac:dyDescent="0.25"/>
    <row r="1432" customFormat="1" x14ac:dyDescent="0.25"/>
    <row r="1433" customFormat="1" x14ac:dyDescent="0.25"/>
    <row r="1434" customFormat="1" x14ac:dyDescent="0.25"/>
    <row r="1435" customFormat="1" x14ac:dyDescent="0.25"/>
    <row r="1436" customFormat="1" x14ac:dyDescent="0.25"/>
    <row r="1437" customFormat="1" x14ac:dyDescent="0.25"/>
    <row r="1438" customFormat="1" x14ac:dyDescent="0.25"/>
    <row r="1439" customFormat="1" x14ac:dyDescent="0.25"/>
    <row r="1440" customFormat="1" x14ac:dyDescent="0.25"/>
    <row r="1441" customFormat="1" x14ac:dyDescent="0.25"/>
    <row r="1442" customFormat="1" x14ac:dyDescent="0.25"/>
    <row r="1443" customFormat="1" x14ac:dyDescent="0.25"/>
    <row r="1444" customFormat="1" x14ac:dyDescent="0.25"/>
    <row r="1445" customFormat="1" x14ac:dyDescent="0.25"/>
    <row r="1446" customFormat="1" x14ac:dyDescent="0.25"/>
    <row r="1447" customFormat="1" x14ac:dyDescent="0.25"/>
    <row r="1448" customFormat="1" x14ac:dyDescent="0.25"/>
    <row r="1449" customFormat="1" x14ac:dyDescent="0.25"/>
    <row r="1450" customFormat="1" x14ac:dyDescent="0.25"/>
    <row r="1451" customFormat="1" x14ac:dyDescent="0.25"/>
    <row r="1452" customFormat="1" x14ac:dyDescent="0.25"/>
    <row r="1453" customFormat="1" x14ac:dyDescent="0.25"/>
    <row r="1454" customFormat="1" x14ac:dyDescent="0.25"/>
    <row r="1455" customFormat="1" x14ac:dyDescent="0.25"/>
    <row r="1456" customFormat="1" x14ac:dyDescent="0.25"/>
    <row r="1457" customFormat="1" x14ac:dyDescent="0.25"/>
    <row r="1458" customFormat="1" x14ac:dyDescent="0.25"/>
    <row r="1459" customFormat="1" x14ac:dyDescent="0.25"/>
    <row r="1460" customFormat="1" x14ac:dyDescent="0.25"/>
    <row r="1461" customFormat="1" x14ac:dyDescent="0.25"/>
    <row r="1462" customFormat="1" x14ac:dyDescent="0.25"/>
    <row r="1463" customFormat="1" x14ac:dyDescent="0.25"/>
    <row r="1464" customFormat="1" x14ac:dyDescent="0.25"/>
    <row r="1465" customFormat="1" x14ac:dyDescent="0.25"/>
    <row r="1466" customFormat="1" x14ac:dyDescent="0.25"/>
    <row r="1467" customFormat="1" x14ac:dyDescent="0.25"/>
    <row r="1468" customFormat="1" x14ac:dyDescent="0.25"/>
    <row r="1469" customFormat="1" x14ac:dyDescent="0.25"/>
    <row r="1470" customFormat="1" x14ac:dyDescent="0.25"/>
    <row r="1471" customFormat="1" x14ac:dyDescent="0.25"/>
    <row r="1472" customFormat="1" x14ac:dyDescent="0.25"/>
    <row r="1473" customFormat="1" x14ac:dyDescent="0.25"/>
    <row r="1474" customFormat="1" x14ac:dyDescent="0.25"/>
    <row r="1475" customFormat="1" x14ac:dyDescent="0.25"/>
    <row r="1476" customFormat="1" x14ac:dyDescent="0.25"/>
    <row r="1477" customFormat="1" x14ac:dyDescent="0.25"/>
    <row r="1478" customFormat="1" x14ac:dyDescent="0.25"/>
    <row r="1479" customFormat="1" x14ac:dyDescent="0.25"/>
    <row r="1480" customFormat="1" x14ac:dyDescent="0.25"/>
    <row r="1481" customFormat="1" x14ac:dyDescent="0.25"/>
    <row r="1482" customFormat="1" x14ac:dyDescent="0.25"/>
    <row r="1483" customFormat="1" x14ac:dyDescent="0.25"/>
    <row r="1484" customFormat="1" x14ac:dyDescent="0.25"/>
    <row r="1485" customFormat="1" x14ac:dyDescent="0.25"/>
    <row r="1486" customFormat="1" x14ac:dyDescent="0.25"/>
    <row r="1487" customFormat="1" x14ac:dyDescent="0.25"/>
    <row r="1488" customFormat="1" x14ac:dyDescent="0.25"/>
    <row r="1489" customFormat="1" x14ac:dyDescent="0.25"/>
    <row r="1490" customFormat="1" x14ac:dyDescent="0.25"/>
    <row r="1491" customFormat="1" x14ac:dyDescent="0.25"/>
    <row r="1492" customFormat="1" x14ac:dyDescent="0.25"/>
    <row r="1493" customFormat="1" x14ac:dyDescent="0.25"/>
    <row r="1494" customFormat="1" x14ac:dyDescent="0.25"/>
    <row r="1495" customFormat="1" x14ac:dyDescent="0.25"/>
    <row r="1496" customFormat="1" x14ac:dyDescent="0.25"/>
    <row r="1497" customFormat="1" x14ac:dyDescent="0.25"/>
    <row r="1498" customFormat="1" x14ac:dyDescent="0.25"/>
    <row r="1499" customFormat="1" x14ac:dyDescent="0.25"/>
    <row r="1500" customFormat="1" x14ac:dyDescent="0.25"/>
    <row r="1501" customFormat="1" x14ac:dyDescent="0.25"/>
    <row r="1502" customFormat="1" x14ac:dyDescent="0.25"/>
    <row r="1503" customFormat="1" x14ac:dyDescent="0.25"/>
    <row r="1504" customFormat="1" x14ac:dyDescent="0.25"/>
    <row r="1505" customFormat="1" x14ac:dyDescent="0.25"/>
    <row r="1506" customFormat="1" x14ac:dyDescent="0.25"/>
    <row r="1507" customFormat="1" x14ac:dyDescent="0.25"/>
    <row r="1508" customFormat="1" x14ac:dyDescent="0.25"/>
    <row r="1509" customFormat="1" x14ac:dyDescent="0.25"/>
    <row r="1510" customFormat="1" x14ac:dyDescent="0.25"/>
    <row r="1511" customFormat="1" x14ac:dyDescent="0.25"/>
    <row r="1512" customFormat="1" x14ac:dyDescent="0.25"/>
    <row r="1513" customFormat="1" x14ac:dyDescent="0.25"/>
    <row r="1514" customFormat="1" x14ac:dyDescent="0.25"/>
    <row r="1515" customFormat="1" x14ac:dyDescent="0.25"/>
    <row r="1516" customFormat="1" x14ac:dyDescent="0.25"/>
    <row r="1517" customFormat="1" x14ac:dyDescent="0.25"/>
    <row r="1518" customFormat="1" x14ac:dyDescent="0.25"/>
    <row r="1519" customFormat="1" x14ac:dyDescent="0.25"/>
    <row r="1520" customFormat="1" x14ac:dyDescent="0.25"/>
    <row r="1521" customFormat="1" x14ac:dyDescent="0.25"/>
    <row r="1522" customFormat="1" x14ac:dyDescent="0.25"/>
    <row r="1523" customFormat="1" x14ac:dyDescent="0.25"/>
    <row r="1524" customFormat="1" x14ac:dyDescent="0.25"/>
    <row r="1525" customFormat="1" x14ac:dyDescent="0.25"/>
    <row r="1526" customFormat="1" x14ac:dyDescent="0.25"/>
    <row r="1527" customFormat="1" x14ac:dyDescent="0.25"/>
    <row r="1528" customFormat="1" x14ac:dyDescent="0.25"/>
    <row r="1529" customFormat="1" x14ac:dyDescent="0.25"/>
    <row r="1530" customFormat="1" x14ac:dyDescent="0.25"/>
    <row r="1531" customFormat="1" x14ac:dyDescent="0.25"/>
    <row r="1532" customFormat="1" x14ac:dyDescent="0.25"/>
    <row r="1533" customFormat="1" x14ac:dyDescent="0.25"/>
    <row r="1534" customFormat="1" x14ac:dyDescent="0.25"/>
    <row r="1535" customFormat="1" x14ac:dyDescent="0.25"/>
    <row r="1536" customFormat="1" x14ac:dyDescent="0.25"/>
    <row r="1537" customFormat="1" x14ac:dyDescent="0.25"/>
    <row r="1538" customFormat="1" x14ac:dyDescent="0.25"/>
    <row r="1539" customFormat="1" x14ac:dyDescent="0.25"/>
    <row r="1540" customFormat="1" x14ac:dyDescent="0.25"/>
    <row r="1541" customFormat="1" x14ac:dyDescent="0.25"/>
    <row r="1542" customFormat="1" x14ac:dyDescent="0.25"/>
    <row r="1543" customFormat="1" x14ac:dyDescent="0.25"/>
    <row r="1544" customFormat="1" x14ac:dyDescent="0.25"/>
    <row r="1545" customFormat="1" x14ac:dyDescent="0.25"/>
    <row r="1546" customFormat="1" x14ac:dyDescent="0.25"/>
    <row r="1547" customFormat="1" x14ac:dyDescent="0.25"/>
    <row r="1548" customFormat="1" x14ac:dyDescent="0.25"/>
    <row r="1549" customFormat="1" x14ac:dyDescent="0.25"/>
    <row r="1550" customFormat="1" x14ac:dyDescent="0.25"/>
    <row r="1551" customFormat="1" x14ac:dyDescent="0.25"/>
    <row r="1552" customFormat="1" x14ac:dyDescent="0.25"/>
    <row r="1553" customFormat="1" x14ac:dyDescent="0.25"/>
    <row r="1554" customFormat="1" x14ac:dyDescent="0.25"/>
    <row r="1555" customFormat="1" x14ac:dyDescent="0.25"/>
    <row r="1556" customFormat="1" x14ac:dyDescent="0.25"/>
    <row r="1557" customFormat="1" x14ac:dyDescent="0.25"/>
    <row r="1558" customFormat="1" x14ac:dyDescent="0.25"/>
    <row r="1559" customFormat="1" x14ac:dyDescent="0.25"/>
    <row r="1560" customFormat="1" x14ac:dyDescent="0.25"/>
    <row r="1561" customFormat="1" x14ac:dyDescent="0.25"/>
    <row r="1562" customFormat="1" x14ac:dyDescent="0.25"/>
    <row r="1563" customFormat="1" x14ac:dyDescent="0.25"/>
    <row r="1564" customFormat="1" x14ac:dyDescent="0.25"/>
    <row r="1565" customFormat="1" x14ac:dyDescent="0.25"/>
    <row r="1566" customFormat="1" x14ac:dyDescent="0.25"/>
    <row r="1567" customFormat="1" x14ac:dyDescent="0.25"/>
    <row r="1568" customFormat="1" x14ac:dyDescent="0.25"/>
    <row r="1569" customFormat="1" x14ac:dyDescent="0.25"/>
    <row r="1570" customFormat="1" x14ac:dyDescent="0.25"/>
    <row r="1571" customFormat="1" x14ac:dyDescent="0.25"/>
    <row r="1572" customFormat="1" x14ac:dyDescent="0.25"/>
    <row r="1573" customFormat="1" x14ac:dyDescent="0.25"/>
    <row r="1574" customFormat="1" x14ac:dyDescent="0.25"/>
    <row r="1575" customFormat="1" x14ac:dyDescent="0.25"/>
    <row r="1576" customFormat="1" x14ac:dyDescent="0.25"/>
    <row r="1577" customFormat="1" x14ac:dyDescent="0.25"/>
    <row r="1578" customFormat="1" x14ac:dyDescent="0.25"/>
    <row r="1579" customFormat="1" x14ac:dyDescent="0.25"/>
    <row r="1580" customFormat="1" x14ac:dyDescent="0.25"/>
    <row r="1581" customFormat="1" x14ac:dyDescent="0.25"/>
    <row r="1582" customFormat="1" x14ac:dyDescent="0.25"/>
    <row r="1583" customFormat="1" x14ac:dyDescent="0.25"/>
    <row r="1584" customFormat="1" x14ac:dyDescent="0.25"/>
    <row r="1585" customFormat="1" x14ac:dyDescent="0.25"/>
    <row r="1586" customFormat="1" x14ac:dyDescent="0.25"/>
    <row r="1587" customFormat="1" x14ac:dyDescent="0.25"/>
    <row r="1588" customFormat="1" x14ac:dyDescent="0.25"/>
    <row r="1589" customFormat="1" x14ac:dyDescent="0.25"/>
    <row r="1590" customFormat="1" x14ac:dyDescent="0.25"/>
    <row r="1591" customFormat="1" x14ac:dyDescent="0.25"/>
    <row r="1592" customFormat="1" x14ac:dyDescent="0.25"/>
    <row r="1593" customFormat="1" x14ac:dyDescent="0.25"/>
    <row r="1594" customFormat="1" x14ac:dyDescent="0.25"/>
    <row r="1595" customFormat="1" x14ac:dyDescent="0.25"/>
    <row r="1596" customFormat="1" x14ac:dyDescent="0.25"/>
    <row r="1597" customFormat="1" x14ac:dyDescent="0.25"/>
    <row r="1598" customFormat="1" x14ac:dyDescent="0.25"/>
    <row r="1599" customFormat="1" x14ac:dyDescent="0.25"/>
    <row r="1600" customFormat="1" x14ac:dyDescent="0.25"/>
    <row r="1601" customFormat="1" x14ac:dyDescent="0.25"/>
    <row r="1602" customFormat="1" x14ac:dyDescent="0.25"/>
    <row r="1603" customFormat="1" x14ac:dyDescent="0.25"/>
    <row r="1604" customFormat="1" x14ac:dyDescent="0.25"/>
    <row r="1605" customFormat="1" x14ac:dyDescent="0.25"/>
    <row r="1606" customFormat="1" x14ac:dyDescent="0.25"/>
    <row r="1607" customFormat="1" x14ac:dyDescent="0.25"/>
    <row r="1608" customFormat="1" x14ac:dyDescent="0.25"/>
    <row r="1609" customFormat="1" x14ac:dyDescent="0.25"/>
    <row r="1610" customFormat="1" x14ac:dyDescent="0.25"/>
    <row r="1611" customFormat="1" x14ac:dyDescent="0.25"/>
    <row r="1612" customFormat="1" x14ac:dyDescent="0.25"/>
    <row r="1613" customFormat="1" x14ac:dyDescent="0.25"/>
    <row r="1614" customFormat="1" x14ac:dyDescent="0.25"/>
    <row r="1615" customFormat="1" x14ac:dyDescent="0.25"/>
    <row r="1616" customFormat="1" x14ac:dyDescent="0.25"/>
    <row r="1617" customFormat="1" x14ac:dyDescent="0.25"/>
    <row r="1618" customFormat="1" x14ac:dyDescent="0.25"/>
    <row r="1619" customFormat="1" x14ac:dyDescent="0.25"/>
    <row r="1620" customFormat="1" x14ac:dyDescent="0.25"/>
    <row r="1621" customFormat="1" x14ac:dyDescent="0.25"/>
    <row r="1622" customFormat="1" x14ac:dyDescent="0.25"/>
    <row r="1623" customFormat="1" x14ac:dyDescent="0.25"/>
    <row r="1624" customFormat="1" x14ac:dyDescent="0.25"/>
    <row r="1625" customFormat="1" x14ac:dyDescent="0.25"/>
    <row r="1626" customFormat="1" x14ac:dyDescent="0.25"/>
    <row r="1627" customFormat="1" x14ac:dyDescent="0.25"/>
    <row r="1628" customFormat="1" x14ac:dyDescent="0.25"/>
    <row r="1629" customFormat="1" x14ac:dyDescent="0.25"/>
    <row r="1630" customFormat="1" x14ac:dyDescent="0.25"/>
    <row r="1631" customFormat="1" x14ac:dyDescent="0.25"/>
    <row r="1632" customFormat="1" x14ac:dyDescent="0.25"/>
    <row r="1633" customFormat="1" x14ac:dyDescent="0.25"/>
    <row r="1634" customFormat="1" x14ac:dyDescent="0.25"/>
    <row r="1635" customFormat="1" x14ac:dyDescent="0.25"/>
    <row r="1636" customFormat="1" x14ac:dyDescent="0.25"/>
    <row r="1637" customFormat="1" x14ac:dyDescent="0.25"/>
    <row r="1638" customFormat="1" x14ac:dyDescent="0.25"/>
    <row r="1639" customFormat="1" x14ac:dyDescent="0.25"/>
    <row r="1640" customFormat="1" x14ac:dyDescent="0.25"/>
    <row r="1641" customFormat="1" x14ac:dyDescent="0.25"/>
    <row r="1642" customFormat="1" x14ac:dyDescent="0.25"/>
    <row r="1643" customFormat="1" x14ac:dyDescent="0.25"/>
    <row r="1644" customFormat="1" x14ac:dyDescent="0.25"/>
    <row r="1645" customFormat="1" x14ac:dyDescent="0.25"/>
    <row r="1646" customFormat="1" x14ac:dyDescent="0.25"/>
    <row r="1647" customFormat="1" x14ac:dyDescent="0.25"/>
    <row r="1648" customFormat="1" x14ac:dyDescent="0.25"/>
    <row r="1649" customFormat="1" x14ac:dyDescent="0.25"/>
    <row r="1650" customFormat="1" x14ac:dyDescent="0.25"/>
    <row r="1651" customFormat="1" x14ac:dyDescent="0.25"/>
    <row r="1652" customFormat="1" x14ac:dyDescent="0.25"/>
    <row r="1653" customFormat="1" x14ac:dyDescent="0.25"/>
    <row r="1654" customFormat="1" x14ac:dyDescent="0.25"/>
    <row r="1655" customFormat="1" x14ac:dyDescent="0.25"/>
    <row r="1656" customFormat="1" x14ac:dyDescent="0.25"/>
    <row r="1657" customFormat="1" x14ac:dyDescent="0.25"/>
    <row r="1658" customFormat="1" x14ac:dyDescent="0.25"/>
    <row r="1659" customFormat="1" x14ac:dyDescent="0.25"/>
    <row r="1660" customFormat="1" x14ac:dyDescent="0.25"/>
    <row r="1661" customFormat="1" x14ac:dyDescent="0.25"/>
    <row r="1662" customFormat="1" x14ac:dyDescent="0.25"/>
    <row r="1663" customFormat="1" x14ac:dyDescent="0.25"/>
    <row r="1664" customFormat="1" x14ac:dyDescent="0.25"/>
    <row r="1665" customFormat="1" x14ac:dyDescent="0.25"/>
    <row r="1666" customFormat="1" x14ac:dyDescent="0.25"/>
    <row r="1667" customFormat="1" x14ac:dyDescent="0.25"/>
    <row r="1668" customFormat="1" x14ac:dyDescent="0.25"/>
    <row r="1669" customFormat="1" x14ac:dyDescent="0.25"/>
    <row r="1670" customFormat="1" x14ac:dyDescent="0.25"/>
    <row r="1671" customFormat="1" x14ac:dyDescent="0.25"/>
    <row r="1672" customFormat="1" x14ac:dyDescent="0.25"/>
    <row r="1673" customFormat="1" x14ac:dyDescent="0.25"/>
    <row r="1674" customFormat="1" x14ac:dyDescent="0.25"/>
    <row r="1675" customFormat="1" x14ac:dyDescent="0.25"/>
    <row r="1676" customFormat="1" x14ac:dyDescent="0.25"/>
    <row r="1677" customFormat="1" x14ac:dyDescent="0.25"/>
    <row r="1678" customFormat="1" x14ac:dyDescent="0.25"/>
    <row r="1679" customFormat="1" x14ac:dyDescent="0.25"/>
    <row r="1680" customFormat="1" x14ac:dyDescent="0.25"/>
    <row r="1681" customFormat="1" x14ac:dyDescent="0.25"/>
    <row r="1682" customFormat="1" x14ac:dyDescent="0.25"/>
    <row r="1683" customFormat="1" x14ac:dyDescent="0.25"/>
    <row r="1684" customFormat="1" x14ac:dyDescent="0.25"/>
    <row r="1685" customFormat="1" x14ac:dyDescent="0.25"/>
    <row r="1686" customFormat="1" x14ac:dyDescent="0.25"/>
    <row r="1687" customFormat="1" x14ac:dyDescent="0.25"/>
    <row r="1688" customFormat="1" x14ac:dyDescent="0.25"/>
    <row r="1689" customFormat="1" x14ac:dyDescent="0.25"/>
    <row r="1690" customFormat="1" x14ac:dyDescent="0.25"/>
    <row r="1691" customFormat="1" x14ac:dyDescent="0.25"/>
    <row r="1692" customFormat="1" x14ac:dyDescent="0.25"/>
    <row r="1693" customFormat="1" x14ac:dyDescent="0.25"/>
    <row r="1694" customFormat="1" x14ac:dyDescent="0.25"/>
    <row r="1695" customFormat="1" x14ac:dyDescent="0.25"/>
    <row r="1696" customFormat="1" x14ac:dyDescent="0.25"/>
    <row r="1697" customFormat="1" x14ac:dyDescent="0.25"/>
    <row r="1698" customFormat="1" x14ac:dyDescent="0.25"/>
    <row r="1699" customFormat="1" x14ac:dyDescent="0.25"/>
    <row r="1700" customFormat="1" x14ac:dyDescent="0.25"/>
    <row r="1701" customFormat="1" x14ac:dyDescent="0.25"/>
    <row r="1702" customFormat="1" x14ac:dyDescent="0.25"/>
    <row r="1703" customFormat="1" x14ac:dyDescent="0.25"/>
    <row r="1704" customFormat="1" x14ac:dyDescent="0.25"/>
    <row r="1705" customFormat="1" x14ac:dyDescent="0.25"/>
    <row r="1706" customFormat="1" x14ac:dyDescent="0.25"/>
    <row r="1707" customFormat="1" x14ac:dyDescent="0.25"/>
    <row r="1708" customFormat="1" x14ac:dyDescent="0.25"/>
    <row r="1709" customFormat="1" x14ac:dyDescent="0.25"/>
    <row r="1710" customFormat="1" x14ac:dyDescent="0.25"/>
    <row r="1711" customFormat="1" x14ac:dyDescent="0.25"/>
    <row r="1712" customFormat="1" x14ac:dyDescent="0.25"/>
    <row r="1713" customFormat="1" x14ac:dyDescent="0.25"/>
    <row r="1714" customFormat="1" x14ac:dyDescent="0.25"/>
    <row r="1715" customFormat="1" x14ac:dyDescent="0.25"/>
    <row r="1716" customFormat="1" x14ac:dyDescent="0.25"/>
    <row r="1717" customFormat="1" x14ac:dyDescent="0.25"/>
    <row r="1718" customFormat="1" x14ac:dyDescent="0.25"/>
    <row r="1719" customFormat="1" x14ac:dyDescent="0.25"/>
    <row r="1720" customFormat="1" x14ac:dyDescent="0.25"/>
    <row r="1721" customFormat="1" x14ac:dyDescent="0.25"/>
    <row r="1722" customFormat="1" x14ac:dyDescent="0.25"/>
    <row r="1723" customFormat="1" x14ac:dyDescent="0.25"/>
    <row r="1724" customFormat="1" x14ac:dyDescent="0.25"/>
    <row r="1725" customFormat="1" x14ac:dyDescent="0.25"/>
    <row r="1726" customFormat="1" x14ac:dyDescent="0.25"/>
    <row r="1727" customFormat="1" x14ac:dyDescent="0.25"/>
    <row r="1728" customFormat="1" x14ac:dyDescent="0.25"/>
    <row r="1729" customFormat="1" x14ac:dyDescent="0.25"/>
    <row r="1730" customFormat="1" x14ac:dyDescent="0.25"/>
    <row r="1731" customFormat="1" x14ac:dyDescent="0.25"/>
    <row r="1732" customFormat="1" x14ac:dyDescent="0.25"/>
    <row r="1733" customFormat="1" x14ac:dyDescent="0.25"/>
    <row r="1734" customFormat="1" x14ac:dyDescent="0.25"/>
    <row r="1735" customFormat="1" x14ac:dyDescent="0.25"/>
    <row r="1736" customFormat="1" x14ac:dyDescent="0.25"/>
    <row r="1737" customFormat="1" x14ac:dyDescent="0.25"/>
    <row r="1738" customFormat="1" x14ac:dyDescent="0.25"/>
    <row r="1739" customFormat="1" x14ac:dyDescent="0.25"/>
    <row r="1740" customFormat="1" x14ac:dyDescent="0.25"/>
    <row r="1741" customFormat="1" x14ac:dyDescent="0.25"/>
    <row r="1742" customFormat="1" x14ac:dyDescent="0.25"/>
    <row r="1743" customFormat="1" x14ac:dyDescent="0.25"/>
    <row r="1744" customFormat="1" x14ac:dyDescent="0.25"/>
    <row r="1745" customFormat="1" x14ac:dyDescent="0.25"/>
    <row r="1746" customFormat="1" x14ac:dyDescent="0.25"/>
    <row r="1747" customFormat="1" x14ac:dyDescent="0.25"/>
    <row r="1748" customFormat="1" x14ac:dyDescent="0.25"/>
    <row r="1749" customFormat="1" x14ac:dyDescent="0.25"/>
    <row r="1750" customFormat="1" x14ac:dyDescent="0.25"/>
    <row r="1751" customFormat="1" x14ac:dyDescent="0.25"/>
    <row r="1752" customFormat="1" x14ac:dyDescent="0.25"/>
    <row r="1753" customFormat="1" x14ac:dyDescent="0.25"/>
    <row r="1754" customFormat="1" x14ac:dyDescent="0.25"/>
    <row r="1755" customFormat="1" x14ac:dyDescent="0.25"/>
    <row r="1756" customFormat="1" x14ac:dyDescent="0.25"/>
    <row r="1757" customFormat="1" x14ac:dyDescent="0.25"/>
    <row r="1758" customFormat="1" x14ac:dyDescent="0.25"/>
    <row r="1759" customFormat="1" x14ac:dyDescent="0.25"/>
    <row r="1760" customFormat="1" x14ac:dyDescent="0.25"/>
    <row r="1761" customFormat="1" x14ac:dyDescent="0.25"/>
    <row r="1762" customFormat="1" x14ac:dyDescent="0.25"/>
    <row r="1763" customFormat="1" x14ac:dyDescent="0.25"/>
    <row r="1764" customFormat="1" x14ac:dyDescent="0.25"/>
    <row r="1765" customFormat="1" x14ac:dyDescent="0.25"/>
    <row r="1766" customFormat="1" x14ac:dyDescent="0.25"/>
    <row r="1767" customFormat="1" x14ac:dyDescent="0.25"/>
    <row r="1768" customFormat="1" x14ac:dyDescent="0.25"/>
    <row r="1769" customFormat="1" x14ac:dyDescent="0.25"/>
    <row r="1770" customFormat="1" x14ac:dyDescent="0.25"/>
    <row r="1771" customFormat="1" x14ac:dyDescent="0.25"/>
    <row r="1772" customFormat="1" x14ac:dyDescent="0.25"/>
    <row r="1773" customFormat="1" x14ac:dyDescent="0.25"/>
    <row r="1774" customFormat="1" x14ac:dyDescent="0.25"/>
    <row r="1775" customFormat="1" x14ac:dyDescent="0.25"/>
    <row r="1776" customFormat="1" x14ac:dyDescent="0.25"/>
    <row r="1777" customFormat="1" x14ac:dyDescent="0.25"/>
    <row r="1778" customFormat="1" x14ac:dyDescent="0.25"/>
    <row r="1779" customFormat="1" x14ac:dyDescent="0.25"/>
    <row r="1780" customFormat="1" x14ac:dyDescent="0.25"/>
    <row r="1781" customFormat="1" x14ac:dyDescent="0.25"/>
    <row r="1782" customFormat="1" x14ac:dyDescent="0.25"/>
    <row r="1783" customFormat="1" x14ac:dyDescent="0.25"/>
    <row r="1784" customFormat="1" x14ac:dyDescent="0.25"/>
    <row r="1785" customFormat="1" x14ac:dyDescent="0.25"/>
    <row r="1786" customFormat="1" x14ac:dyDescent="0.25"/>
    <row r="1787" customFormat="1" x14ac:dyDescent="0.25"/>
    <row r="1788" customFormat="1" x14ac:dyDescent="0.25"/>
    <row r="1789" customFormat="1" x14ac:dyDescent="0.25"/>
    <row r="1790" customFormat="1" x14ac:dyDescent="0.25"/>
    <row r="1791" customFormat="1" x14ac:dyDescent="0.25"/>
    <row r="1792" customFormat="1" x14ac:dyDescent="0.25"/>
    <row r="1793" customFormat="1" x14ac:dyDescent="0.25"/>
    <row r="1794" customFormat="1" x14ac:dyDescent="0.25"/>
    <row r="1795" customFormat="1" x14ac:dyDescent="0.25"/>
    <row r="1796" customFormat="1" x14ac:dyDescent="0.25"/>
    <row r="1797" customFormat="1" x14ac:dyDescent="0.25"/>
    <row r="1798" customFormat="1" x14ac:dyDescent="0.25"/>
    <row r="1799" customFormat="1" x14ac:dyDescent="0.25"/>
    <row r="1800" customFormat="1" x14ac:dyDescent="0.25"/>
    <row r="1801" customFormat="1" x14ac:dyDescent="0.25"/>
    <row r="1802" customFormat="1" x14ac:dyDescent="0.25"/>
    <row r="1803" customFormat="1" x14ac:dyDescent="0.25"/>
    <row r="1804" customFormat="1" x14ac:dyDescent="0.25"/>
    <row r="1805" customFormat="1" x14ac:dyDescent="0.25"/>
    <row r="1806" customFormat="1" x14ac:dyDescent="0.25"/>
    <row r="1807" customFormat="1" x14ac:dyDescent="0.25"/>
    <row r="1808" customFormat="1" x14ac:dyDescent="0.25"/>
    <row r="1809" customFormat="1" x14ac:dyDescent="0.25"/>
    <row r="1810" customFormat="1" x14ac:dyDescent="0.25"/>
    <row r="1811" customFormat="1" x14ac:dyDescent="0.25"/>
    <row r="1812" customFormat="1" x14ac:dyDescent="0.25"/>
    <row r="1813" customFormat="1" x14ac:dyDescent="0.25"/>
    <row r="1814" customFormat="1" x14ac:dyDescent="0.25"/>
    <row r="1815" customFormat="1" x14ac:dyDescent="0.25"/>
    <row r="1816" customFormat="1" x14ac:dyDescent="0.25"/>
    <row r="1817" customFormat="1" x14ac:dyDescent="0.25"/>
    <row r="1818" customFormat="1" x14ac:dyDescent="0.25"/>
    <row r="1819" customFormat="1" x14ac:dyDescent="0.25"/>
    <row r="1820" customFormat="1" x14ac:dyDescent="0.25"/>
    <row r="1821" customFormat="1" x14ac:dyDescent="0.25"/>
    <row r="1822" customFormat="1" x14ac:dyDescent="0.25"/>
    <row r="1823" customFormat="1" x14ac:dyDescent="0.25"/>
    <row r="1824" customFormat="1" x14ac:dyDescent="0.25"/>
    <row r="1825" customFormat="1" x14ac:dyDescent="0.25"/>
    <row r="1826" customFormat="1" x14ac:dyDescent="0.25"/>
    <row r="1827" customFormat="1" x14ac:dyDescent="0.25"/>
    <row r="1828" customFormat="1" x14ac:dyDescent="0.25"/>
    <row r="1829" customFormat="1" x14ac:dyDescent="0.25"/>
    <row r="1830" customFormat="1" x14ac:dyDescent="0.25"/>
    <row r="1831" customFormat="1" x14ac:dyDescent="0.25"/>
    <row r="1832" customFormat="1" x14ac:dyDescent="0.25"/>
    <row r="1833" customFormat="1" x14ac:dyDescent="0.25"/>
    <row r="1834" customFormat="1" x14ac:dyDescent="0.25"/>
    <row r="1835" customFormat="1" x14ac:dyDescent="0.25"/>
    <row r="1836" customFormat="1" x14ac:dyDescent="0.25"/>
    <row r="1837" customFormat="1" x14ac:dyDescent="0.25"/>
    <row r="1838" customFormat="1" x14ac:dyDescent="0.25"/>
    <row r="1839" customFormat="1" x14ac:dyDescent="0.25"/>
    <row r="1840" customFormat="1" x14ac:dyDescent="0.25"/>
    <row r="1841" customFormat="1" x14ac:dyDescent="0.25"/>
    <row r="1842" customFormat="1" x14ac:dyDescent="0.25"/>
    <row r="1843" customFormat="1" x14ac:dyDescent="0.25"/>
    <row r="1844" customFormat="1" x14ac:dyDescent="0.25"/>
    <row r="1845" customFormat="1" x14ac:dyDescent="0.25"/>
    <row r="1846" customFormat="1" x14ac:dyDescent="0.25"/>
    <row r="1847" customFormat="1" x14ac:dyDescent="0.25"/>
    <row r="1848" customFormat="1" x14ac:dyDescent="0.25"/>
    <row r="1849" customFormat="1" x14ac:dyDescent="0.25"/>
    <row r="1850" customFormat="1" x14ac:dyDescent="0.25"/>
    <row r="1851" customFormat="1" x14ac:dyDescent="0.25"/>
    <row r="1852" customFormat="1" x14ac:dyDescent="0.25"/>
    <row r="1853" customFormat="1" x14ac:dyDescent="0.25"/>
    <row r="1854" customFormat="1" x14ac:dyDescent="0.25"/>
    <row r="1855" customFormat="1" x14ac:dyDescent="0.25"/>
    <row r="1856" customFormat="1" x14ac:dyDescent="0.25"/>
    <row r="1857" customFormat="1" x14ac:dyDescent="0.25"/>
    <row r="1858" customFormat="1" x14ac:dyDescent="0.25"/>
    <row r="1859" customFormat="1" x14ac:dyDescent="0.25"/>
    <row r="1860" customFormat="1" x14ac:dyDescent="0.25"/>
    <row r="1861" customFormat="1" x14ac:dyDescent="0.25"/>
    <row r="1862" customFormat="1" x14ac:dyDescent="0.25"/>
    <row r="1863" customFormat="1" x14ac:dyDescent="0.25"/>
    <row r="1864" customFormat="1" x14ac:dyDescent="0.25"/>
    <row r="1865" customFormat="1" x14ac:dyDescent="0.25"/>
    <row r="1866" customFormat="1" x14ac:dyDescent="0.25"/>
    <row r="1867" customFormat="1" x14ac:dyDescent="0.25"/>
    <row r="1868" customFormat="1" x14ac:dyDescent="0.25"/>
    <row r="1869" customFormat="1" x14ac:dyDescent="0.25"/>
    <row r="1870" customFormat="1" x14ac:dyDescent="0.25"/>
    <row r="1871" customFormat="1" x14ac:dyDescent="0.25"/>
    <row r="1872" customFormat="1" x14ac:dyDescent="0.25"/>
    <row r="1873" customFormat="1" x14ac:dyDescent="0.25"/>
    <row r="1874" customFormat="1" x14ac:dyDescent="0.25"/>
    <row r="1875" customFormat="1" x14ac:dyDescent="0.25"/>
    <row r="1876" customFormat="1" x14ac:dyDescent="0.25"/>
    <row r="1877" customFormat="1" x14ac:dyDescent="0.25"/>
    <row r="1878" customFormat="1" x14ac:dyDescent="0.25"/>
    <row r="1879" customFormat="1" x14ac:dyDescent="0.25"/>
    <row r="1880" customFormat="1" x14ac:dyDescent="0.25"/>
    <row r="1881" customFormat="1" x14ac:dyDescent="0.25"/>
    <row r="1882" customFormat="1" x14ac:dyDescent="0.25"/>
    <row r="1883" customFormat="1" x14ac:dyDescent="0.25"/>
    <row r="1884" customFormat="1" x14ac:dyDescent="0.25"/>
    <row r="1885" customFormat="1" x14ac:dyDescent="0.25"/>
    <row r="1886" customFormat="1" x14ac:dyDescent="0.25"/>
    <row r="1887" customFormat="1" x14ac:dyDescent="0.25"/>
    <row r="1888" customFormat="1" x14ac:dyDescent="0.25"/>
    <row r="1889" customFormat="1" x14ac:dyDescent="0.25"/>
    <row r="1890" customFormat="1" x14ac:dyDescent="0.25"/>
    <row r="1891" customFormat="1" x14ac:dyDescent="0.25"/>
    <row r="1892" customFormat="1" x14ac:dyDescent="0.25"/>
    <row r="1893" customFormat="1" x14ac:dyDescent="0.25"/>
    <row r="1894" customFormat="1" x14ac:dyDescent="0.25"/>
    <row r="1895" customFormat="1" x14ac:dyDescent="0.25"/>
    <row r="1896" customFormat="1" x14ac:dyDescent="0.25"/>
    <row r="1897" customFormat="1" x14ac:dyDescent="0.25"/>
    <row r="1898" customFormat="1" x14ac:dyDescent="0.25"/>
    <row r="1899" customFormat="1" x14ac:dyDescent="0.25"/>
    <row r="1900" customFormat="1" x14ac:dyDescent="0.25"/>
    <row r="1901" customFormat="1" x14ac:dyDescent="0.25"/>
    <row r="1902" customFormat="1" x14ac:dyDescent="0.25"/>
    <row r="1903" customFormat="1" x14ac:dyDescent="0.25"/>
    <row r="1904" customFormat="1" x14ac:dyDescent="0.25"/>
    <row r="1905" customFormat="1" x14ac:dyDescent="0.25"/>
    <row r="1906" customFormat="1" x14ac:dyDescent="0.25"/>
    <row r="1907" customFormat="1" x14ac:dyDescent="0.25"/>
    <row r="1908" customFormat="1" x14ac:dyDescent="0.25"/>
    <row r="1909" customFormat="1" x14ac:dyDescent="0.25"/>
    <row r="1910" customFormat="1" x14ac:dyDescent="0.25"/>
    <row r="1911" customFormat="1" x14ac:dyDescent="0.25"/>
    <row r="1912" customFormat="1" x14ac:dyDescent="0.25"/>
    <row r="1913" customFormat="1" x14ac:dyDescent="0.25"/>
    <row r="1914" customFormat="1" x14ac:dyDescent="0.25"/>
    <row r="1915" customFormat="1" x14ac:dyDescent="0.25"/>
    <row r="1916" customFormat="1" x14ac:dyDescent="0.25"/>
    <row r="1917" customFormat="1" x14ac:dyDescent="0.25"/>
    <row r="1918" customFormat="1" x14ac:dyDescent="0.25"/>
    <row r="1919" customFormat="1" x14ac:dyDescent="0.25"/>
    <row r="1920" customFormat="1" x14ac:dyDescent="0.25"/>
    <row r="1921" customFormat="1" x14ac:dyDescent="0.25"/>
    <row r="1922" customFormat="1" x14ac:dyDescent="0.25"/>
    <row r="1923" customFormat="1" x14ac:dyDescent="0.25"/>
    <row r="1924" customFormat="1" x14ac:dyDescent="0.25"/>
    <row r="1925" customFormat="1" x14ac:dyDescent="0.25"/>
    <row r="1926" customFormat="1" x14ac:dyDescent="0.25"/>
    <row r="1927" customFormat="1" x14ac:dyDescent="0.25"/>
    <row r="1928" customFormat="1" x14ac:dyDescent="0.25"/>
    <row r="1929" customFormat="1" x14ac:dyDescent="0.25"/>
    <row r="1930" customFormat="1" x14ac:dyDescent="0.25"/>
    <row r="1931" customFormat="1" x14ac:dyDescent="0.25"/>
    <row r="1932" customFormat="1" x14ac:dyDescent="0.25"/>
    <row r="1933" customFormat="1" x14ac:dyDescent="0.25"/>
    <row r="1934" customFormat="1" x14ac:dyDescent="0.25"/>
    <row r="1935" customFormat="1" x14ac:dyDescent="0.25"/>
    <row r="1936" customFormat="1" x14ac:dyDescent="0.25"/>
    <row r="1937" customFormat="1" x14ac:dyDescent="0.25"/>
    <row r="1938" customFormat="1" x14ac:dyDescent="0.25"/>
    <row r="1939" customFormat="1" x14ac:dyDescent="0.25"/>
    <row r="1940" customFormat="1" x14ac:dyDescent="0.25"/>
    <row r="1941" customFormat="1" x14ac:dyDescent="0.25"/>
    <row r="1942" customFormat="1" x14ac:dyDescent="0.25"/>
    <row r="1943" customFormat="1" x14ac:dyDescent="0.25"/>
    <row r="1944" customFormat="1" x14ac:dyDescent="0.25"/>
    <row r="1945" customFormat="1" x14ac:dyDescent="0.25"/>
    <row r="1946" customFormat="1" x14ac:dyDescent="0.25"/>
    <row r="1947" customFormat="1" x14ac:dyDescent="0.25"/>
    <row r="1948" customFormat="1" x14ac:dyDescent="0.25"/>
    <row r="1949" customFormat="1" x14ac:dyDescent="0.25"/>
    <row r="1950" customFormat="1" x14ac:dyDescent="0.25"/>
    <row r="1951" customFormat="1" x14ac:dyDescent="0.25"/>
    <row r="1952" customFormat="1" x14ac:dyDescent="0.25"/>
    <row r="1953" customFormat="1" x14ac:dyDescent="0.25"/>
    <row r="1954" customFormat="1" x14ac:dyDescent="0.25"/>
    <row r="1955" customFormat="1" x14ac:dyDescent="0.25"/>
    <row r="1956" customFormat="1" x14ac:dyDescent="0.25"/>
    <row r="1957" customFormat="1" x14ac:dyDescent="0.25"/>
    <row r="1958" customFormat="1" x14ac:dyDescent="0.25"/>
    <row r="1959" customFormat="1" x14ac:dyDescent="0.25"/>
    <row r="1960" customFormat="1" x14ac:dyDescent="0.25"/>
    <row r="1961" customFormat="1" x14ac:dyDescent="0.25"/>
    <row r="1962" customFormat="1" x14ac:dyDescent="0.25"/>
    <row r="1963" customFormat="1" x14ac:dyDescent="0.25"/>
    <row r="1964" customFormat="1" x14ac:dyDescent="0.25"/>
    <row r="1965" customFormat="1" x14ac:dyDescent="0.25"/>
    <row r="1966" customFormat="1" x14ac:dyDescent="0.25"/>
    <row r="1967" customFormat="1" x14ac:dyDescent="0.25"/>
    <row r="1968" customFormat="1" x14ac:dyDescent="0.25"/>
    <row r="1969" customFormat="1" x14ac:dyDescent="0.25"/>
    <row r="1970" customFormat="1" x14ac:dyDescent="0.25"/>
    <row r="1971" customFormat="1" x14ac:dyDescent="0.25"/>
    <row r="1972" customFormat="1" x14ac:dyDescent="0.25"/>
    <row r="1973" customFormat="1" x14ac:dyDescent="0.25"/>
    <row r="1974" customFormat="1" x14ac:dyDescent="0.25"/>
    <row r="1975" customFormat="1" x14ac:dyDescent="0.25"/>
    <row r="1976" customFormat="1" x14ac:dyDescent="0.25"/>
    <row r="1977" customFormat="1" x14ac:dyDescent="0.25"/>
    <row r="1978" customFormat="1" x14ac:dyDescent="0.25"/>
    <row r="1979" customFormat="1" x14ac:dyDescent="0.25"/>
    <row r="1980" customFormat="1" x14ac:dyDescent="0.25"/>
    <row r="1981" customFormat="1" x14ac:dyDescent="0.25"/>
    <row r="1982" customFormat="1" x14ac:dyDescent="0.25"/>
    <row r="1983" customFormat="1" x14ac:dyDescent="0.25"/>
    <row r="1984" customFormat="1" x14ac:dyDescent="0.25"/>
    <row r="1985" customFormat="1" x14ac:dyDescent="0.25"/>
    <row r="1986" customFormat="1" x14ac:dyDescent="0.25"/>
    <row r="1987" customFormat="1" x14ac:dyDescent="0.25"/>
    <row r="1988" customFormat="1" x14ac:dyDescent="0.25"/>
    <row r="1989" customFormat="1" x14ac:dyDescent="0.25"/>
    <row r="1990" customFormat="1" x14ac:dyDescent="0.25"/>
    <row r="1991" customFormat="1" x14ac:dyDescent="0.25"/>
    <row r="1992" customFormat="1" x14ac:dyDescent="0.25"/>
    <row r="1993" customFormat="1" x14ac:dyDescent="0.25"/>
    <row r="1994" customFormat="1" x14ac:dyDescent="0.25"/>
    <row r="1995" customFormat="1" x14ac:dyDescent="0.25"/>
    <row r="1996" customFormat="1" x14ac:dyDescent="0.25"/>
    <row r="1997" customFormat="1" x14ac:dyDescent="0.25"/>
    <row r="1998" customFormat="1" x14ac:dyDescent="0.25"/>
    <row r="1999" customFormat="1" x14ac:dyDescent="0.25"/>
    <row r="2000" customFormat="1" x14ac:dyDescent="0.25"/>
    <row r="2001" customFormat="1" x14ac:dyDescent="0.25"/>
    <row r="2002" customFormat="1" x14ac:dyDescent="0.25"/>
    <row r="2003" customFormat="1" x14ac:dyDescent="0.25"/>
    <row r="2004" customFormat="1" x14ac:dyDescent="0.25"/>
    <row r="2005" customFormat="1" x14ac:dyDescent="0.25"/>
    <row r="2006" customFormat="1" x14ac:dyDescent="0.25"/>
    <row r="2007" customFormat="1" x14ac:dyDescent="0.25"/>
    <row r="2008" customFormat="1" x14ac:dyDescent="0.25"/>
    <row r="2009" customFormat="1" x14ac:dyDescent="0.25"/>
    <row r="2010" customFormat="1" x14ac:dyDescent="0.25"/>
    <row r="2011" customFormat="1" x14ac:dyDescent="0.25"/>
    <row r="2012" customFormat="1" x14ac:dyDescent="0.25"/>
    <row r="2013" customFormat="1" x14ac:dyDescent="0.25"/>
    <row r="2014" customFormat="1" x14ac:dyDescent="0.25"/>
    <row r="2015" customFormat="1" x14ac:dyDescent="0.25"/>
    <row r="2016" customFormat="1" x14ac:dyDescent="0.25"/>
    <row r="2017" customFormat="1" x14ac:dyDescent="0.25"/>
    <row r="2018" customFormat="1" x14ac:dyDescent="0.25"/>
    <row r="2019" customFormat="1" x14ac:dyDescent="0.25"/>
    <row r="2020" customFormat="1" x14ac:dyDescent="0.25"/>
    <row r="2021" customFormat="1" x14ac:dyDescent="0.25"/>
    <row r="2022" customFormat="1" x14ac:dyDescent="0.25"/>
    <row r="2023" customFormat="1" x14ac:dyDescent="0.25"/>
    <row r="2024" customFormat="1" x14ac:dyDescent="0.25"/>
    <row r="2025" customFormat="1" x14ac:dyDescent="0.25"/>
    <row r="2026" customFormat="1" x14ac:dyDescent="0.25"/>
    <row r="2027" customFormat="1" x14ac:dyDescent="0.25"/>
    <row r="2028" customFormat="1" x14ac:dyDescent="0.25"/>
    <row r="2029" customFormat="1" x14ac:dyDescent="0.25"/>
    <row r="2030" customFormat="1" x14ac:dyDescent="0.25"/>
    <row r="2031" customFormat="1" x14ac:dyDescent="0.25"/>
    <row r="2032" customFormat="1" x14ac:dyDescent="0.25"/>
    <row r="2033" customFormat="1" x14ac:dyDescent="0.25"/>
    <row r="2034" customFormat="1" x14ac:dyDescent="0.25"/>
    <row r="2035" customFormat="1" x14ac:dyDescent="0.25"/>
    <row r="2036" customFormat="1" x14ac:dyDescent="0.25"/>
    <row r="2037" customFormat="1" x14ac:dyDescent="0.25"/>
    <row r="2038" customFormat="1" x14ac:dyDescent="0.25"/>
    <row r="2039" customFormat="1" x14ac:dyDescent="0.25"/>
    <row r="2040" customFormat="1" x14ac:dyDescent="0.25"/>
    <row r="2041" customFormat="1" x14ac:dyDescent="0.25"/>
    <row r="2042" customFormat="1" x14ac:dyDescent="0.25"/>
    <row r="2043" customFormat="1" x14ac:dyDescent="0.25"/>
    <row r="2044" customFormat="1" x14ac:dyDescent="0.25"/>
    <row r="2045" customFormat="1" x14ac:dyDescent="0.25"/>
    <row r="2046" customFormat="1" x14ac:dyDescent="0.25"/>
    <row r="2047" customFormat="1" x14ac:dyDescent="0.25"/>
    <row r="2048" customFormat="1" x14ac:dyDescent="0.25"/>
    <row r="2049" customFormat="1" x14ac:dyDescent="0.25"/>
    <row r="2050" customFormat="1" x14ac:dyDescent="0.25"/>
    <row r="2051" customFormat="1" x14ac:dyDescent="0.25"/>
    <row r="2052" customFormat="1" x14ac:dyDescent="0.25"/>
    <row r="2053" customFormat="1" x14ac:dyDescent="0.25"/>
    <row r="2054" customFormat="1" x14ac:dyDescent="0.25"/>
    <row r="2055" customFormat="1" x14ac:dyDescent="0.25"/>
    <row r="2056" customFormat="1" x14ac:dyDescent="0.25"/>
    <row r="2057" customFormat="1" x14ac:dyDescent="0.25"/>
    <row r="2058" customFormat="1" x14ac:dyDescent="0.25"/>
    <row r="2059" customFormat="1" x14ac:dyDescent="0.25"/>
    <row r="2060" customFormat="1" x14ac:dyDescent="0.25"/>
    <row r="2061" customFormat="1" x14ac:dyDescent="0.25"/>
    <row r="2062" customFormat="1" x14ac:dyDescent="0.25"/>
    <row r="2063" customFormat="1" x14ac:dyDescent="0.25"/>
    <row r="2064" customFormat="1" x14ac:dyDescent="0.25"/>
    <row r="2065" customFormat="1" x14ac:dyDescent="0.25"/>
    <row r="2066" customFormat="1" x14ac:dyDescent="0.25"/>
    <row r="2067" customFormat="1" x14ac:dyDescent="0.25"/>
    <row r="2068" customFormat="1" x14ac:dyDescent="0.25"/>
    <row r="2069" customFormat="1" x14ac:dyDescent="0.25"/>
    <row r="2070" customFormat="1" x14ac:dyDescent="0.25"/>
    <row r="2071" customFormat="1" x14ac:dyDescent="0.25"/>
    <row r="2072" customFormat="1" x14ac:dyDescent="0.25"/>
    <row r="2073" customFormat="1" x14ac:dyDescent="0.25"/>
    <row r="2074" customFormat="1" x14ac:dyDescent="0.25"/>
    <row r="2075" customFormat="1" x14ac:dyDescent="0.25"/>
    <row r="2076" customFormat="1" x14ac:dyDescent="0.25"/>
    <row r="2077" customFormat="1" x14ac:dyDescent="0.25"/>
    <row r="2078" customFormat="1" x14ac:dyDescent="0.25"/>
    <row r="2079" customFormat="1" x14ac:dyDescent="0.25"/>
    <row r="2080" customFormat="1" x14ac:dyDescent="0.25"/>
    <row r="2081" customFormat="1" x14ac:dyDescent="0.25"/>
    <row r="2082" customFormat="1" x14ac:dyDescent="0.25"/>
    <row r="2083" customFormat="1" x14ac:dyDescent="0.25"/>
    <row r="2084" customFormat="1" x14ac:dyDescent="0.25"/>
    <row r="2085" customFormat="1" x14ac:dyDescent="0.25"/>
    <row r="2086" customFormat="1" x14ac:dyDescent="0.25"/>
    <row r="2087" customFormat="1" x14ac:dyDescent="0.25"/>
    <row r="2088" customFormat="1" x14ac:dyDescent="0.25"/>
    <row r="2089" customFormat="1" x14ac:dyDescent="0.25"/>
    <row r="2090" customFormat="1" x14ac:dyDescent="0.25"/>
    <row r="2091" customFormat="1" x14ac:dyDescent="0.25"/>
    <row r="2092" customFormat="1" x14ac:dyDescent="0.25"/>
    <row r="2093" customFormat="1" x14ac:dyDescent="0.25"/>
    <row r="2094" customFormat="1" x14ac:dyDescent="0.25"/>
    <row r="2095" customFormat="1" x14ac:dyDescent="0.25"/>
    <row r="2096" customFormat="1" x14ac:dyDescent="0.25"/>
    <row r="2097" customFormat="1" x14ac:dyDescent="0.25"/>
    <row r="2098" customFormat="1" x14ac:dyDescent="0.25"/>
    <row r="2099" customFormat="1" x14ac:dyDescent="0.25"/>
    <row r="2100" customFormat="1" x14ac:dyDescent="0.25"/>
    <row r="2101" customFormat="1" x14ac:dyDescent="0.25"/>
    <row r="2102" customFormat="1" x14ac:dyDescent="0.25"/>
    <row r="2103" customFormat="1" x14ac:dyDescent="0.25"/>
    <row r="2104" customFormat="1" x14ac:dyDescent="0.25"/>
    <row r="2105" customFormat="1" x14ac:dyDescent="0.25"/>
    <row r="2106" customFormat="1" x14ac:dyDescent="0.25"/>
    <row r="2107" customFormat="1" x14ac:dyDescent="0.25"/>
    <row r="2108" customFormat="1" x14ac:dyDescent="0.25"/>
    <row r="2109" customFormat="1" x14ac:dyDescent="0.25"/>
    <row r="2110" customFormat="1" x14ac:dyDescent="0.25"/>
    <row r="2111" customFormat="1" x14ac:dyDescent="0.25"/>
    <row r="2112" customFormat="1" x14ac:dyDescent="0.25"/>
    <row r="2113" customFormat="1" x14ac:dyDescent="0.25"/>
    <row r="2114" customFormat="1" x14ac:dyDescent="0.25"/>
    <row r="2115" customFormat="1" x14ac:dyDescent="0.25"/>
    <row r="2116" customFormat="1" x14ac:dyDescent="0.25"/>
    <row r="2117" customFormat="1" x14ac:dyDescent="0.25"/>
    <row r="2118" customFormat="1" x14ac:dyDescent="0.25"/>
    <row r="2119" customFormat="1" x14ac:dyDescent="0.25"/>
    <row r="2120" customFormat="1" x14ac:dyDescent="0.25"/>
    <row r="2121" customFormat="1" x14ac:dyDescent="0.25"/>
    <row r="2122" customFormat="1" x14ac:dyDescent="0.25"/>
    <row r="2123" customFormat="1" x14ac:dyDescent="0.25"/>
    <row r="2124" customFormat="1" x14ac:dyDescent="0.25"/>
    <row r="2125" customFormat="1" x14ac:dyDescent="0.25"/>
    <row r="2126" customFormat="1" x14ac:dyDescent="0.25"/>
    <row r="2127" customFormat="1" x14ac:dyDescent="0.25"/>
    <row r="2128" customFormat="1" x14ac:dyDescent="0.25"/>
    <row r="2129" customFormat="1" x14ac:dyDescent="0.25"/>
    <row r="2130" customFormat="1" x14ac:dyDescent="0.25"/>
    <row r="2131" customFormat="1" x14ac:dyDescent="0.25"/>
    <row r="2132" customFormat="1" x14ac:dyDescent="0.25"/>
    <row r="2133" customFormat="1" x14ac:dyDescent="0.25"/>
    <row r="2134" customFormat="1" x14ac:dyDescent="0.25"/>
    <row r="2135" customFormat="1" x14ac:dyDescent="0.25"/>
    <row r="2136" customFormat="1" x14ac:dyDescent="0.25"/>
    <row r="2137" customFormat="1" x14ac:dyDescent="0.25"/>
    <row r="2138" customFormat="1" x14ac:dyDescent="0.25"/>
    <row r="2139" customFormat="1" x14ac:dyDescent="0.25"/>
    <row r="2140" customFormat="1" x14ac:dyDescent="0.25"/>
    <row r="2141" customFormat="1" x14ac:dyDescent="0.25"/>
    <row r="2142" customFormat="1" x14ac:dyDescent="0.25"/>
    <row r="2143" customFormat="1" x14ac:dyDescent="0.25"/>
    <row r="2144" customFormat="1" x14ac:dyDescent="0.25"/>
    <row r="2145" customFormat="1" x14ac:dyDescent="0.25"/>
    <row r="2146" customFormat="1" x14ac:dyDescent="0.25"/>
    <row r="2147" customFormat="1" x14ac:dyDescent="0.25"/>
    <row r="2148" customFormat="1" x14ac:dyDescent="0.25"/>
    <row r="2149" customFormat="1" x14ac:dyDescent="0.25"/>
    <row r="2150" customFormat="1" x14ac:dyDescent="0.25"/>
    <row r="2151" customFormat="1" x14ac:dyDescent="0.25"/>
    <row r="2152" customFormat="1" x14ac:dyDescent="0.25"/>
    <row r="2153" customFormat="1" x14ac:dyDescent="0.25"/>
    <row r="2154" customFormat="1" x14ac:dyDescent="0.25"/>
    <row r="2155" customFormat="1" x14ac:dyDescent="0.25"/>
    <row r="2156" customFormat="1" x14ac:dyDescent="0.25"/>
    <row r="2157" customFormat="1" x14ac:dyDescent="0.25"/>
    <row r="2158" customFormat="1" x14ac:dyDescent="0.25"/>
    <row r="2159" customFormat="1" x14ac:dyDescent="0.25"/>
    <row r="2160" customFormat="1" x14ac:dyDescent="0.25"/>
    <row r="2161" customFormat="1" x14ac:dyDescent="0.25"/>
    <row r="2162" customFormat="1" x14ac:dyDescent="0.25"/>
    <row r="2163" customFormat="1" x14ac:dyDescent="0.25"/>
    <row r="2164" customFormat="1" x14ac:dyDescent="0.25"/>
    <row r="2165" customFormat="1" x14ac:dyDescent="0.25"/>
    <row r="2166" customFormat="1" x14ac:dyDescent="0.25"/>
    <row r="2167" customFormat="1" x14ac:dyDescent="0.25"/>
    <row r="2168" customFormat="1" x14ac:dyDescent="0.25"/>
    <row r="2169" customFormat="1" x14ac:dyDescent="0.25"/>
    <row r="2170" customFormat="1" x14ac:dyDescent="0.25"/>
    <row r="2171" customFormat="1" x14ac:dyDescent="0.25"/>
    <row r="2172" customFormat="1" x14ac:dyDescent="0.25"/>
    <row r="2173" customFormat="1" x14ac:dyDescent="0.25"/>
    <row r="2174" customFormat="1" x14ac:dyDescent="0.25"/>
    <row r="2175" customFormat="1" x14ac:dyDescent="0.25"/>
    <row r="2176" customFormat="1" x14ac:dyDescent="0.25"/>
    <row r="2177" customFormat="1" x14ac:dyDescent="0.25"/>
    <row r="2178" customFormat="1" x14ac:dyDescent="0.25"/>
    <row r="2179" customFormat="1" x14ac:dyDescent="0.25"/>
    <row r="2180" customFormat="1" x14ac:dyDescent="0.25"/>
    <row r="2181" customFormat="1" x14ac:dyDescent="0.25"/>
    <row r="2182" customFormat="1" x14ac:dyDescent="0.25"/>
    <row r="2183" customFormat="1" x14ac:dyDescent="0.25"/>
    <row r="2184" customFormat="1" x14ac:dyDescent="0.25"/>
    <row r="2185" customFormat="1" x14ac:dyDescent="0.25"/>
    <row r="2186" customFormat="1" x14ac:dyDescent="0.25"/>
    <row r="2187" customFormat="1" x14ac:dyDescent="0.25"/>
    <row r="2188" customFormat="1" x14ac:dyDescent="0.25"/>
    <row r="2189" customFormat="1" x14ac:dyDescent="0.25"/>
    <row r="2190" customFormat="1" x14ac:dyDescent="0.25"/>
    <row r="2191" customFormat="1" x14ac:dyDescent="0.25"/>
    <row r="2192" customFormat="1" x14ac:dyDescent="0.25"/>
    <row r="2193" customFormat="1" x14ac:dyDescent="0.25"/>
    <row r="2194" customFormat="1" x14ac:dyDescent="0.25"/>
    <row r="2195" customFormat="1" x14ac:dyDescent="0.25"/>
    <row r="2196" customFormat="1" x14ac:dyDescent="0.25"/>
    <row r="2197" customFormat="1" x14ac:dyDescent="0.25"/>
    <row r="2198" customFormat="1" x14ac:dyDescent="0.25"/>
    <row r="2199" customFormat="1" x14ac:dyDescent="0.25"/>
    <row r="2200" customFormat="1" x14ac:dyDescent="0.25"/>
    <row r="2201" customFormat="1" x14ac:dyDescent="0.25"/>
    <row r="2202" customFormat="1" x14ac:dyDescent="0.25"/>
    <row r="2203" customFormat="1" x14ac:dyDescent="0.25"/>
    <row r="2204" customFormat="1" x14ac:dyDescent="0.25"/>
    <row r="2205" customFormat="1" x14ac:dyDescent="0.25"/>
    <row r="2206" customFormat="1" x14ac:dyDescent="0.25"/>
    <row r="2207" customFormat="1" x14ac:dyDescent="0.25"/>
    <row r="2208" customFormat="1" x14ac:dyDescent="0.25"/>
    <row r="2209" customFormat="1" x14ac:dyDescent="0.25"/>
    <row r="2210" customFormat="1" x14ac:dyDescent="0.25"/>
    <row r="2211" customFormat="1" x14ac:dyDescent="0.25"/>
    <row r="2212" customFormat="1" x14ac:dyDescent="0.25"/>
    <row r="2213" customFormat="1" x14ac:dyDescent="0.25"/>
    <row r="2214" customFormat="1" x14ac:dyDescent="0.25"/>
    <row r="2215" customFormat="1" x14ac:dyDescent="0.25"/>
    <row r="2216" customFormat="1" x14ac:dyDescent="0.25"/>
    <row r="2217" customFormat="1" x14ac:dyDescent="0.25"/>
    <row r="2218" customFormat="1" x14ac:dyDescent="0.25"/>
    <row r="2219" customFormat="1" x14ac:dyDescent="0.25"/>
    <row r="2220" customFormat="1" x14ac:dyDescent="0.25"/>
    <row r="2221" customFormat="1" x14ac:dyDescent="0.25"/>
    <row r="2222" customFormat="1" x14ac:dyDescent="0.25"/>
    <row r="2223" customFormat="1" x14ac:dyDescent="0.25"/>
    <row r="2224" customFormat="1" x14ac:dyDescent="0.25"/>
    <row r="2225" customFormat="1" x14ac:dyDescent="0.25"/>
    <row r="2226" customFormat="1" x14ac:dyDescent="0.25"/>
    <row r="2227" customFormat="1" x14ac:dyDescent="0.25"/>
    <row r="2228" customFormat="1" x14ac:dyDescent="0.25"/>
    <row r="2229" customFormat="1" x14ac:dyDescent="0.25"/>
    <row r="2230" customFormat="1" x14ac:dyDescent="0.25"/>
    <row r="2231" customFormat="1" x14ac:dyDescent="0.25"/>
    <row r="2232" customFormat="1" x14ac:dyDescent="0.25"/>
    <row r="2233" customFormat="1" x14ac:dyDescent="0.25"/>
    <row r="2234" customFormat="1" x14ac:dyDescent="0.25"/>
    <row r="2235" customFormat="1" x14ac:dyDescent="0.25"/>
    <row r="2236" customFormat="1" x14ac:dyDescent="0.25"/>
    <row r="2237" customFormat="1" x14ac:dyDescent="0.25"/>
    <row r="2238" customFormat="1" x14ac:dyDescent="0.25"/>
    <row r="2239" customFormat="1" x14ac:dyDescent="0.25"/>
    <row r="2240" customFormat="1" x14ac:dyDescent="0.25"/>
    <row r="2241" customFormat="1" x14ac:dyDescent="0.25"/>
    <row r="2242" customFormat="1" x14ac:dyDescent="0.25"/>
    <row r="2243" customFormat="1" x14ac:dyDescent="0.25"/>
    <row r="2244" customFormat="1" x14ac:dyDescent="0.25"/>
    <row r="2245" customFormat="1" x14ac:dyDescent="0.25"/>
    <row r="2246" customFormat="1" x14ac:dyDescent="0.25"/>
    <row r="2247" customFormat="1" x14ac:dyDescent="0.25"/>
    <row r="2248" customFormat="1" x14ac:dyDescent="0.25"/>
    <row r="2249" customFormat="1" x14ac:dyDescent="0.25"/>
    <row r="2250" customFormat="1" x14ac:dyDescent="0.25"/>
    <row r="2251" customFormat="1" x14ac:dyDescent="0.25"/>
    <row r="2252" customFormat="1" x14ac:dyDescent="0.25"/>
    <row r="2253" customFormat="1" x14ac:dyDescent="0.25"/>
    <row r="2254" customFormat="1" x14ac:dyDescent="0.25"/>
    <row r="2255" customFormat="1" x14ac:dyDescent="0.25"/>
    <row r="2256" customFormat="1" x14ac:dyDescent="0.25"/>
    <row r="2257" customFormat="1" x14ac:dyDescent="0.25"/>
    <row r="2258" customFormat="1" x14ac:dyDescent="0.25"/>
    <row r="2259" customFormat="1" x14ac:dyDescent="0.25"/>
    <row r="2260" customFormat="1" x14ac:dyDescent="0.25"/>
    <row r="2261" customFormat="1" x14ac:dyDescent="0.25"/>
    <row r="2262" customFormat="1" x14ac:dyDescent="0.25"/>
    <row r="2263" customFormat="1" x14ac:dyDescent="0.25"/>
    <row r="2264" customFormat="1" x14ac:dyDescent="0.25"/>
    <row r="2265" customFormat="1" x14ac:dyDescent="0.25"/>
    <row r="2266" customFormat="1" x14ac:dyDescent="0.25"/>
    <row r="2267" customFormat="1" x14ac:dyDescent="0.25"/>
    <row r="2268" customFormat="1" x14ac:dyDescent="0.25"/>
    <row r="2269" customFormat="1" x14ac:dyDescent="0.25"/>
    <row r="2270" customFormat="1" x14ac:dyDescent="0.25"/>
    <row r="2271" customFormat="1" x14ac:dyDescent="0.25"/>
    <row r="2272" customFormat="1" x14ac:dyDescent="0.25"/>
    <row r="2273" customFormat="1" x14ac:dyDescent="0.25"/>
    <row r="2274" customFormat="1" x14ac:dyDescent="0.25"/>
    <row r="2275" customFormat="1" x14ac:dyDescent="0.25"/>
    <row r="2276" customFormat="1" x14ac:dyDescent="0.25"/>
    <row r="2277" customFormat="1" x14ac:dyDescent="0.25"/>
    <row r="2278" customFormat="1" x14ac:dyDescent="0.25"/>
    <row r="2279" customFormat="1" x14ac:dyDescent="0.25"/>
    <row r="2280" customFormat="1" x14ac:dyDescent="0.25"/>
    <row r="2281" customFormat="1" x14ac:dyDescent="0.25"/>
    <row r="2282" customFormat="1" x14ac:dyDescent="0.25"/>
    <row r="2283" customFormat="1" x14ac:dyDescent="0.25"/>
    <row r="2284" customFormat="1" x14ac:dyDescent="0.25"/>
    <row r="2285" customFormat="1" x14ac:dyDescent="0.25"/>
    <row r="2286" customFormat="1" x14ac:dyDescent="0.25"/>
    <row r="2287" customFormat="1" x14ac:dyDescent="0.25"/>
    <row r="2288" customFormat="1" x14ac:dyDescent="0.25"/>
    <row r="2289" customFormat="1" x14ac:dyDescent="0.25"/>
    <row r="2290" customFormat="1" x14ac:dyDescent="0.25"/>
    <row r="2291" customFormat="1" x14ac:dyDescent="0.25"/>
    <row r="2292" customFormat="1" x14ac:dyDescent="0.25"/>
    <row r="2293" customFormat="1" x14ac:dyDescent="0.25"/>
    <row r="2294" customFormat="1" x14ac:dyDescent="0.25"/>
    <row r="2295" customFormat="1" x14ac:dyDescent="0.25"/>
    <row r="2296" customFormat="1" x14ac:dyDescent="0.25"/>
    <row r="2297" customFormat="1" x14ac:dyDescent="0.25"/>
    <row r="2298" customFormat="1" x14ac:dyDescent="0.25"/>
    <row r="2299" customFormat="1" x14ac:dyDescent="0.25"/>
    <row r="2300" customFormat="1" x14ac:dyDescent="0.25"/>
    <row r="2301" customFormat="1" x14ac:dyDescent="0.25"/>
    <row r="2302" customFormat="1" x14ac:dyDescent="0.25"/>
    <row r="2303" customFormat="1" x14ac:dyDescent="0.25"/>
    <row r="2304" customFormat="1" x14ac:dyDescent="0.25"/>
    <row r="2305" customFormat="1" x14ac:dyDescent="0.25"/>
    <row r="2306" customFormat="1" x14ac:dyDescent="0.25"/>
    <row r="2307" customFormat="1" x14ac:dyDescent="0.25"/>
    <row r="2308" customFormat="1" x14ac:dyDescent="0.25"/>
    <row r="2309" customFormat="1" x14ac:dyDescent="0.25"/>
    <row r="2310" customFormat="1" x14ac:dyDescent="0.25"/>
    <row r="2311" customFormat="1" x14ac:dyDescent="0.25"/>
    <row r="2312" customFormat="1" x14ac:dyDescent="0.25"/>
    <row r="2313" customFormat="1" x14ac:dyDescent="0.25"/>
    <row r="2314" customFormat="1" x14ac:dyDescent="0.25"/>
    <row r="2315" customFormat="1" x14ac:dyDescent="0.25"/>
    <row r="2316" customFormat="1" x14ac:dyDescent="0.25"/>
    <row r="2317" customFormat="1" x14ac:dyDescent="0.25"/>
    <row r="2318" customFormat="1" x14ac:dyDescent="0.25"/>
    <row r="2319" customFormat="1" x14ac:dyDescent="0.25"/>
    <row r="2320" customFormat="1" x14ac:dyDescent="0.25"/>
    <row r="2321" customFormat="1" x14ac:dyDescent="0.25"/>
    <row r="2322" customFormat="1" x14ac:dyDescent="0.25"/>
    <row r="2323" customFormat="1" x14ac:dyDescent="0.25"/>
    <row r="2324" customFormat="1" x14ac:dyDescent="0.25"/>
    <row r="2325" customFormat="1" x14ac:dyDescent="0.25"/>
    <row r="2326" customFormat="1" x14ac:dyDescent="0.25"/>
    <row r="2327" customFormat="1" x14ac:dyDescent="0.25"/>
    <row r="2328" customFormat="1" x14ac:dyDescent="0.25"/>
    <row r="2329" customFormat="1" x14ac:dyDescent="0.25"/>
    <row r="2330" customFormat="1" x14ac:dyDescent="0.25"/>
    <row r="2331" customFormat="1" x14ac:dyDescent="0.25"/>
    <row r="2332" customFormat="1" x14ac:dyDescent="0.25"/>
    <row r="2333" customFormat="1" x14ac:dyDescent="0.25"/>
    <row r="2334" customFormat="1" x14ac:dyDescent="0.25"/>
    <row r="2335" customFormat="1" x14ac:dyDescent="0.25"/>
    <row r="2336" customFormat="1" x14ac:dyDescent="0.25"/>
    <row r="2337" customFormat="1" x14ac:dyDescent="0.25"/>
    <row r="2338" customFormat="1" x14ac:dyDescent="0.25"/>
    <row r="2339" customFormat="1" x14ac:dyDescent="0.25"/>
    <row r="2340" customFormat="1" x14ac:dyDescent="0.25"/>
    <row r="2341" customFormat="1" x14ac:dyDescent="0.25"/>
    <row r="2342" customFormat="1" x14ac:dyDescent="0.25"/>
    <row r="2343" customFormat="1" x14ac:dyDescent="0.25"/>
    <row r="2344" customFormat="1" x14ac:dyDescent="0.25"/>
    <row r="2345" customFormat="1" x14ac:dyDescent="0.25"/>
    <row r="2346" customFormat="1" x14ac:dyDescent="0.25"/>
    <row r="2347" customFormat="1" x14ac:dyDescent="0.25"/>
    <row r="2348" customFormat="1" x14ac:dyDescent="0.25"/>
    <row r="2349" customFormat="1" x14ac:dyDescent="0.25"/>
    <row r="2350" customFormat="1" x14ac:dyDescent="0.25"/>
    <row r="2351" customFormat="1" x14ac:dyDescent="0.25"/>
    <row r="2352" customFormat="1" x14ac:dyDescent="0.25"/>
    <row r="2353" customFormat="1" x14ac:dyDescent="0.25"/>
    <row r="2354" customFormat="1" x14ac:dyDescent="0.25"/>
    <row r="2355" customFormat="1" x14ac:dyDescent="0.25"/>
    <row r="2356" customFormat="1" x14ac:dyDescent="0.25"/>
    <row r="2357" customFormat="1" x14ac:dyDescent="0.25"/>
    <row r="2358" customFormat="1" x14ac:dyDescent="0.25"/>
    <row r="2359" customFormat="1" x14ac:dyDescent="0.25"/>
    <row r="2360" customFormat="1" x14ac:dyDescent="0.25"/>
    <row r="2361" customFormat="1" x14ac:dyDescent="0.25"/>
    <row r="2362" customFormat="1" x14ac:dyDescent="0.25"/>
    <row r="2363" customFormat="1" x14ac:dyDescent="0.25"/>
    <row r="2364" customFormat="1" x14ac:dyDescent="0.25"/>
    <row r="2365" customFormat="1" x14ac:dyDescent="0.25"/>
    <row r="2366" customFormat="1" x14ac:dyDescent="0.25"/>
    <row r="2367" customFormat="1" x14ac:dyDescent="0.25"/>
    <row r="2368" customFormat="1" x14ac:dyDescent="0.25"/>
    <row r="2369" customFormat="1" x14ac:dyDescent="0.25"/>
    <row r="2370" customFormat="1" x14ac:dyDescent="0.25"/>
    <row r="2371" customFormat="1" x14ac:dyDescent="0.25"/>
    <row r="2372" customFormat="1" x14ac:dyDescent="0.25"/>
    <row r="2373" customFormat="1" x14ac:dyDescent="0.25"/>
    <row r="2374" customFormat="1" x14ac:dyDescent="0.25"/>
    <row r="2375" customFormat="1" x14ac:dyDescent="0.25"/>
    <row r="2376" customFormat="1" x14ac:dyDescent="0.25"/>
    <row r="2377" customFormat="1" x14ac:dyDescent="0.25"/>
    <row r="2378" customFormat="1" x14ac:dyDescent="0.25"/>
    <row r="2379" customFormat="1" x14ac:dyDescent="0.25"/>
    <row r="2380" customFormat="1" x14ac:dyDescent="0.25"/>
    <row r="2381" customFormat="1" x14ac:dyDescent="0.25"/>
    <row r="2382" customFormat="1" x14ac:dyDescent="0.25"/>
    <row r="2383" customFormat="1" x14ac:dyDescent="0.25"/>
    <row r="2384" customFormat="1" x14ac:dyDescent="0.25"/>
    <row r="2385" customFormat="1" x14ac:dyDescent="0.25"/>
    <row r="2386" customFormat="1" x14ac:dyDescent="0.25"/>
    <row r="2387" customFormat="1" x14ac:dyDescent="0.25"/>
    <row r="2388" customFormat="1" x14ac:dyDescent="0.25"/>
    <row r="2389" customFormat="1" x14ac:dyDescent="0.25"/>
    <row r="2390" customFormat="1" x14ac:dyDescent="0.25"/>
    <row r="2391" customFormat="1" x14ac:dyDescent="0.25"/>
    <row r="2392" customFormat="1" x14ac:dyDescent="0.25"/>
    <row r="2393" customFormat="1" x14ac:dyDescent="0.25"/>
    <row r="2394" customFormat="1" x14ac:dyDescent="0.25"/>
    <row r="2395" customFormat="1" x14ac:dyDescent="0.25"/>
    <row r="2396" customFormat="1" x14ac:dyDescent="0.25"/>
    <row r="2397" customFormat="1" x14ac:dyDescent="0.25"/>
    <row r="2398" customFormat="1" x14ac:dyDescent="0.25"/>
    <row r="2399" customFormat="1" x14ac:dyDescent="0.25"/>
    <row r="2400" customFormat="1" x14ac:dyDescent="0.25"/>
    <row r="2401" customFormat="1" x14ac:dyDescent="0.25"/>
    <row r="2402" customFormat="1" x14ac:dyDescent="0.25"/>
    <row r="2403" customFormat="1" x14ac:dyDescent="0.25"/>
    <row r="2404" customFormat="1" x14ac:dyDescent="0.25"/>
    <row r="2405" customFormat="1" x14ac:dyDescent="0.25"/>
    <row r="2406" customFormat="1" x14ac:dyDescent="0.25"/>
    <row r="2407" customFormat="1" x14ac:dyDescent="0.25"/>
    <row r="2408" customFormat="1" x14ac:dyDescent="0.25"/>
    <row r="2409" customFormat="1" x14ac:dyDescent="0.25"/>
    <row r="2410" customFormat="1" x14ac:dyDescent="0.25"/>
    <row r="2411" customFormat="1" x14ac:dyDescent="0.25"/>
    <row r="2412" customFormat="1" x14ac:dyDescent="0.25"/>
    <row r="2413" customFormat="1" x14ac:dyDescent="0.25"/>
    <row r="2414" customFormat="1" x14ac:dyDescent="0.25"/>
    <row r="2415" customFormat="1" x14ac:dyDescent="0.25"/>
    <row r="2416" customFormat="1" x14ac:dyDescent="0.25"/>
    <row r="2417" customFormat="1" x14ac:dyDescent="0.25"/>
    <row r="2418" customFormat="1" x14ac:dyDescent="0.25"/>
    <row r="2419" customFormat="1" x14ac:dyDescent="0.25"/>
    <row r="2420" customFormat="1" x14ac:dyDescent="0.25"/>
    <row r="2421" customFormat="1" x14ac:dyDescent="0.25"/>
    <row r="2422" customFormat="1" x14ac:dyDescent="0.25"/>
    <row r="2423" customFormat="1" x14ac:dyDescent="0.25"/>
    <row r="2424" customFormat="1" x14ac:dyDescent="0.25"/>
    <row r="2425" customFormat="1" x14ac:dyDescent="0.25"/>
    <row r="2426" customFormat="1" x14ac:dyDescent="0.25"/>
    <row r="2427" customFormat="1" x14ac:dyDescent="0.25"/>
    <row r="2428" customFormat="1" x14ac:dyDescent="0.25"/>
    <row r="2429" customFormat="1" x14ac:dyDescent="0.25"/>
    <row r="2430" customFormat="1" x14ac:dyDescent="0.25"/>
    <row r="2431" customFormat="1" x14ac:dyDescent="0.25"/>
    <row r="2432" customFormat="1" x14ac:dyDescent="0.25"/>
    <row r="2433" customFormat="1" x14ac:dyDescent="0.25"/>
    <row r="2434" customFormat="1" x14ac:dyDescent="0.25"/>
    <row r="2435" customFormat="1" x14ac:dyDescent="0.25"/>
    <row r="2436" customFormat="1" x14ac:dyDescent="0.25"/>
    <row r="2437" customFormat="1" x14ac:dyDescent="0.25"/>
    <row r="2438" customFormat="1" x14ac:dyDescent="0.25"/>
    <row r="2439" customFormat="1" x14ac:dyDescent="0.25"/>
    <row r="2440" customFormat="1" x14ac:dyDescent="0.25"/>
    <row r="2441" customFormat="1" x14ac:dyDescent="0.25"/>
    <row r="2442" customFormat="1" x14ac:dyDescent="0.25"/>
    <row r="2443" customFormat="1" x14ac:dyDescent="0.25"/>
    <row r="2444" customFormat="1" x14ac:dyDescent="0.25"/>
    <row r="2445" customFormat="1" x14ac:dyDescent="0.25"/>
    <row r="2446" customFormat="1" x14ac:dyDescent="0.25"/>
    <row r="2447" customFormat="1" x14ac:dyDescent="0.25"/>
    <row r="2448" customFormat="1" x14ac:dyDescent="0.25"/>
    <row r="2449" customFormat="1" x14ac:dyDescent="0.25"/>
    <row r="2450" customFormat="1" x14ac:dyDescent="0.25"/>
    <row r="2451" customFormat="1" x14ac:dyDescent="0.25"/>
    <row r="2452" customFormat="1" x14ac:dyDescent="0.25"/>
    <row r="2453" customFormat="1" x14ac:dyDescent="0.25"/>
    <row r="2454" customFormat="1" x14ac:dyDescent="0.25"/>
    <row r="2455" customFormat="1" x14ac:dyDescent="0.25"/>
    <row r="2456" customFormat="1" x14ac:dyDescent="0.25"/>
    <row r="2457" customFormat="1" x14ac:dyDescent="0.25"/>
    <row r="2458" customFormat="1" x14ac:dyDescent="0.25"/>
    <row r="2459" customFormat="1" x14ac:dyDescent="0.25"/>
    <row r="2460" customFormat="1" x14ac:dyDescent="0.25"/>
    <row r="2461" customFormat="1" x14ac:dyDescent="0.25"/>
    <row r="2462" customFormat="1" x14ac:dyDescent="0.25"/>
    <row r="2463" customFormat="1" x14ac:dyDescent="0.25"/>
    <row r="2464" customFormat="1" x14ac:dyDescent="0.25"/>
    <row r="2465" customFormat="1" x14ac:dyDescent="0.25"/>
    <row r="2466" customFormat="1" x14ac:dyDescent="0.25"/>
    <row r="2467" customFormat="1" x14ac:dyDescent="0.25"/>
    <row r="2468" customFormat="1" x14ac:dyDescent="0.25"/>
    <row r="2469" customFormat="1" x14ac:dyDescent="0.25"/>
    <row r="2470" customFormat="1" x14ac:dyDescent="0.25"/>
    <row r="2471" customFormat="1" x14ac:dyDescent="0.25"/>
    <row r="2472" customFormat="1" x14ac:dyDescent="0.25"/>
    <row r="2473" customFormat="1" x14ac:dyDescent="0.25"/>
    <row r="2474" customFormat="1" x14ac:dyDescent="0.25"/>
    <row r="2475" customFormat="1" x14ac:dyDescent="0.25"/>
    <row r="2476" customFormat="1" x14ac:dyDescent="0.25"/>
    <row r="2477" customFormat="1" x14ac:dyDescent="0.25"/>
    <row r="2478" customFormat="1" x14ac:dyDescent="0.25"/>
    <row r="2479" customFormat="1" x14ac:dyDescent="0.25"/>
    <row r="2480" customFormat="1" x14ac:dyDescent="0.25"/>
    <row r="2481" customFormat="1" x14ac:dyDescent="0.25"/>
    <row r="2482" customFormat="1" x14ac:dyDescent="0.25"/>
    <row r="2483" customFormat="1" x14ac:dyDescent="0.25"/>
    <row r="2484" customFormat="1" x14ac:dyDescent="0.25"/>
    <row r="2485" customFormat="1" x14ac:dyDescent="0.25"/>
    <row r="2486" customFormat="1" x14ac:dyDescent="0.25"/>
    <row r="2487" customFormat="1" x14ac:dyDescent="0.25"/>
    <row r="2488" customFormat="1" x14ac:dyDescent="0.25"/>
    <row r="2489" customFormat="1" x14ac:dyDescent="0.25"/>
    <row r="2490" customFormat="1" x14ac:dyDescent="0.25"/>
    <row r="2491" customFormat="1" x14ac:dyDescent="0.25"/>
    <row r="2492" customFormat="1" x14ac:dyDescent="0.25"/>
    <row r="2493" customFormat="1" x14ac:dyDescent="0.25"/>
    <row r="2494" customFormat="1" x14ac:dyDescent="0.25"/>
    <row r="2495" customFormat="1" x14ac:dyDescent="0.25"/>
    <row r="2496" customFormat="1" x14ac:dyDescent="0.25"/>
    <row r="2497" customFormat="1" x14ac:dyDescent="0.25"/>
    <row r="2498" customFormat="1" x14ac:dyDescent="0.25"/>
    <row r="2499" customFormat="1" x14ac:dyDescent="0.25"/>
    <row r="2500" customFormat="1" x14ac:dyDescent="0.25"/>
    <row r="2501" customFormat="1" x14ac:dyDescent="0.25"/>
    <row r="2502" customFormat="1" x14ac:dyDescent="0.25"/>
    <row r="2503" customFormat="1" x14ac:dyDescent="0.25"/>
    <row r="2504" customFormat="1" x14ac:dyDescent="0.25"/>
    <row r="2505" customFormat="1" x14ac:dyDescent="0.25"/>
    <row r="2506" customFormat="1" x14ac:dyDescent="0.25"/>
    <row r="2507" customFormat="1" x14ac:dyDescent="0.25"/>
    <row r="2508" customFormat="1" x14ac:dyDescent="0.25"/>
    <row r="2509" customFormat="1" x14ac:dyDescent="0.25"/>
    <row r="2510" customFormat="1" x14ac:dyDescent="0.25"/>
    <row r="2511" customFormat="1" x14ac:dyDescent="0.25"/>
    <row r="2512" customFormat="1" x14ac:dyDescent="0.25"/>
    <row r="2513" customFormat="1" x14ac:dyDescent="0.25"/>
    <row r="2514" customFormat="1" x14ac:dyDescent="0.25"/>
    <row r="2515" customFormat="1" x14ac:dyDescent="0.25"/>
    <row r="2516" customFormat="1" x14ac:dyDescent="0.25"/>
    <row r="2517" customFormat="1" x14ac:dyDescent="0.25"/>
    <row r="2518" customFormat="1" x14ac:dyDescent="0.25"/>
    <row r="2519" customFormat="1" x14ac:dyDescent="0.25"/>
    <row r="2520" customFormat="1" x14ac:dyDescent="0.25"/>
    <row r="2521" customFormat="1" x14ac:dyDescent="0.25"/>
    <row r="2522" customFormat="1" x14ac:dyDescent="0.25"/>
    <row r="2523" customFormat="1" x14ac:dyDescent="0.25"/>
    <row r="2524" customFormat="1" x14ac:dyDescent="0.25"/>
    <row r="2525" customFormat="1" x14ac:dyDescent="0.25"/>
    <row r="2526" customFormat="1" x14ac:dyDescent="0.25"/>
    <row r="2527" customFormat="1" x14ac:dyDescent="0.25"/>
    <row r="2528" customFormat="1" x14ac:dyDescent="0.25"/>
    <row r="2529" customFormat="1" x14ac:dyDescent="0.25"/>
    <row r="2530" customFormat="1" x14ac:dyDescent="0.25"/>
    <row r="2531" customFormat="1" x14ac:dyDescent="0.25"/>
    <row r="2532" customFormat="1" x14ac:dyDescent="0.25"/>
    <row r="2533" customFormat="1" x14ac:dyDescent="0.25"/>
    <row r="2534" customFormat="1" x14ac:dyDescent="0.25"/>
    <row r="2535" customFormat="1" x14ac:dyDescent="0.25"/>
    <row r="2536" customFormat="1" x14ac:dyDescent="0.25"/>
    <row r="2537" customFormat="1" x14ac:dyDescent="0.25"/>
    <row r="2538" customFormat="1" x14ac:dyDescent="0.25"/>
    <row r="2539" customFormat="1" x14ac:dyDescent="0.25"/>
    <row r="2540" customFormat="1" x14ac:dyDescent="0.25"/>
    <row r="2541" customFormat="1" x14ac:dyDescent="0.25"/>
    <row r="2542" customFormat="1" x14ac:dyDescent="0.25"/>
    <row r="2543" customFormat="1" x14ac:dyDescent="0.25"/>
    <row r="2544" customFormat="1" x14ac:dyDescent="0.25"/>
    <row r="2545" customFormat="1" x14ac:dyDescent="0.25"/>
    <row r="2546" customFormat="1" x14ac:dyDescent="0.25"/>
    <row r="2547" customFormat="1" x14ac:dyDescent="0.25"/>
    <row r="2548" customFormat="1" x14ac:dyDescent="0.25"/>
    <row r="2549" customFormat="1" x14ac:dyDescent="0.25"/>
    <row r="2550" customFormat="1" x14ac:dyDescent="0.25"/>
    <row r="2551" customFormat="1" x14ac:dyDescent="0.25"/>
    <row r="2552" customFormat="1" x14ac:dyDescent="0.25"/>
    <row r="2553" customFormat="1" x14ac:dyDescent="0.25"/>
    <row r="2554" customFormat="1" x14ac:dyDescent="0.25"/>
    <row r="2555" customFormat="1" x14ac:dyDescent="0.25"/>
    <row r="2556" customFormat="1" x14ac:dyDescent="0.25"/>
    <row r="2557" customFormat="1" x14ac:dyDescent="0.25"/>
    <row r="2558" customFormat="1" x14ac:dyDescent="0.25"/>
    <row r="2559" customFormat="1" x14ac:dyDescent="0.25"/>
    <row r="2560" customFormat="1" x14ac:dyDescent="0.25"/>
    <row r="2561" customFormat="1" x14ac:dyDescent="0.25"/>
    <row r="2562" customFormat="1" x14ac:dyDescent="0.25"/>
    <row r="2563" customFormat="1" x14ac:dyDescent="0.25"/>
    <row r="2564" customFormat="1" x14ac:dyDescent="0.25"/>
    <row r="2565" customFormat="1" x14ac:dyDescent="0.25"/>
    <row r="2566" customFormat="1" x14ac:dyDescent="0.25"/>
    <row r="2567" customFormat="1" x14ac:dyDescent="0.25"/>
    <row r="2568" customFormat="1" x14ac:dyDescent="0.25"/>
    <row r="2569" customFormat="1" x14ac:dyDescent="0.25"/>
    <row r="2570" customFormat="1" x14ac:dyDescent="0.25"/>
    <row r="2571" customFormat="1" x14ac:dyDescent="0.25"/>
    <row r="2572" customFormat="1" x14ac:dyDescent="0.25"/>
    <row r="2573" customFormat="1" x14ac:dyDescent="0.25"/>
    <row r="2574" customFormat="1" x14ac:dyDescent="0.25"/>
    <row r="2575" customFormat="1" x14ac:dyDescent="0.25"/>
    <row r="2576" customFormat="1" x14ac:dyDescent="0.25"/>
    <row r="2577" customFormat="1" x14ac:dyDescent="0.25"/>
    <row r="2578" customFormat="1" x14ac:dyDescent="0.25"/>
    <row r="2579" customFormat="1" x14ac:dyDescent="0.25"/>
    <row r="2580" customFormat="1" x14ac:dyDescent="0.25"/>
    <row r="2581" customFormat="1" x14ac:dyDescent="0.25"/>
    <row r="2582" customFormat="1" x14ac:dyDescent="0.25"/>
    <row r="2583" customFormat="1" x14ac:dyDescent="0.25"/>
    <row r="2584" customFormat="1" x14ac:dyDescent="0.25"/>
    <row r="2585" customFormat="1" x14ac:dyDescent="0.25"/>
    <row r="2586" customFormat="1" x14ac:dyDescent="0.25"/>
    <row r="2587" customFormat="1" x14ac:dyDescent="0.25"/>
    <row r="2588" customFormat="1" x14ac:dyDescent="0.25"/>
    <row r="2589" customFormat="1" x14ac:dyDescent="0.25"/>
    <row r="2590" customFormat="1" x14ac:dyDescent="0.25"/>
    <row r="2591" customFormat="1" x14ac:dyDescent="0.25"/>
    <row r="2592" customFormat="1" x14ac:dyDescent="0.25"/>
    <row r="2593" customFormat="1" x14ac:dyDescent="0.25"/>
    <row r="2594" customFormat="1" x14ac:dyDescent="0.25"/>
    <row r="2595" customFormat="1" x14ac:dyDescent="0.25"/>
    <row r="2596" customFormat="1" x14ac:dyDescent="0.25"/>
    <row r="2597" customFormat="1" x14ac:dyDescent="0.25"/>
    <row r="2598" customFormat="1" x14ac:dyDescent="0.25"/>
    <row r="2599" customFormat="1" x14ac:dyDescent="0.25"/>
    <row r="2600" customFormat="1" x14ac:dyDescent="0.25"/>
    <row r="2601" customFormat="1" x14ac:dyDescent="0.25"/>
    <row r="2602" customFormat="1" x14ac:dyDescent="0.25"/>
    <row r="2603" customFormat="1" x14ac:dyDescent="0.25"/>
    <row r="2604" customFormat="1" x14ac:dyDescent="0.25"/>
    <row r="2605" customFormat="1" x14ac:dyDescent="0.25"/>
    <row r="2606" customFormat="1" x14ac:dyDescent="0.25"/>
    <row r="2607" customFormat="1" x14ac:dyDescent="0.25"/>
    <row r="2608" customFormat="1" x14ac:dyDescent="0.25"/>
    <row r="2609" customFormat="1" x14ac:dyDescent="0.25"/>
    <row r="2610" customFormat="1" x14ac:dyDescent="0.25"/>
    <row r="2611" customFormat="1" x14ac:dyDescent="0.25"/>
    <row r="2612" customFormat="1" x14ac:dyDescent="0.25"/>
    <row r="2613" customFormat="1" x14ac:dyDescent="0.25"/>
    <row r="2614" customFormat="1" x14ac:dyDescent="0.25"/>
    <row r="2615" customFormat="1" x14ac:dyDescent="0.25"/>
    <row r="2616" customFormat="1" x14ac:dyDescent="0.25"/>
    <row r="2617" customFormat="1" x14ac:dyDescent="0.25"/>
    <row r="2618" customFormat="1" x14ac:dyDescent="0.25"/>
    <row r="2619" customFormat="1" x14ac:dyDescent="0.25"/>
    <row r="2620" customFormat="1" x14ac:dyDescent="0.25"/>
    <row r="2621" customFormat="1" x14ac:dyDescent="0.25"/>
    <row r="2622" customFormat="1" x14ac:dyDescent="0.25"/>
    <row r="2623" customFormat="1" x14ac:dyDescent="0.25"/>
    <row r="2624" customFormat="1" x14ac:dyDescent="0.25"/>
    <row r="2625" customFormat="1" x14ac:dyDescent="0.25"/>
    <row r="2626" customFormat="1" x14ac:dyDescent="0.25"/>
    <row r="2627" customFormat="1" x14ac:dyDescent="0.25"/>
    <row r="2628" customFormat="1" x14ac:dyDescent="0.25"/>
    <row r="2629" customFormat="1" x14ac:dyDescent="0.25"/>
    <row r="2630" customFormat="1" x14ac:dyDescent="0.25"/>
    <row r="2631" customFormat="1" x14ac:dyDescent="0.25"/>
    <row r="2632" customFormat="1" x14ac:dyDescent="0.25"/>
    <row r="2633" customFormat="1" x14ac:dyDescent="0.25"/>
    <row r="2634" customFormat="1" x14ac:dyDescent="0.25"/>
    <row r="2635" customFormat="1" x14ac:dyDescent="0.25"/>
    <row r="2636" customFormat="1" x14ac:dyDescent="0.25"/>
    <row r="2637" customFormat="1" x14ac:dyDescent="0.25"/>
    <row r="2638" customFormat="1" x14ac:dyDescent="0.25"/>
    <row r="2639" customFormat="1" x14ac:dyDescent="0.25"/>
    <row r="2640" customFormat="1" x14ac:dyDescent="0.25"/>
    <row r="2641" customFormat="1" x14ac:dyDescent="0.25"/>
    <row r="2642" customFormat="1" x14ac:dyDescent="0.25"/>
    <row r="2643" customFormat="1" x14ac:dyDescent="0.25"/>
    <row r="2644" customFormat="1" x14ac:dyDescent="0.25"/>
    <row r="2645" customFormat="1" x14ac:dyDescent="0.25"/>
    <row r="2646" customFormat="1" x14ac:dyDescent="0.25"/>
    <row r="2647" customFormat="1" x14ac:dyDescent="0.25"/>
    <row r="2648" customFormat="1" x14ac:dyDescent="0.25"/>
    <row r="2649" customFormat="1" x14ac:dyDescent="0.25"/>
    <row r="2650" customFormat="1" x14ac:dyDescent="0.25"/>
    <row r="2651" customFormat="1" x14ac:dyDescent="0.25"/>
    <row r="2652" customFormat="1" x14ac:dyDescent="0.25"/>
    <row r="2653" customFormat="1" x14ac:dyDescent="0.25"/>
    <row r="2654" customFormat="1" x14ac:dyDescent="0.25"/>
    <row r="2655" customFormat="1" x14ac:dyDescent="0.25"/>
    <row r="2656" customFormat="1" x14ac:dyDescent="0.25"/>
    <row r="2657" customFormat="1" x14ac:dyDescent="0.25"/>
    <row r="2658" customFormat="1" x14ac:dyDescent="0.25"/>
    <row r="2659" customFormat="1" x14ac:dyDescent="0.25"/>
    <row r="2660" customFormat="1" x14ac:dyDescent="0.25"/>
    <row r="2661" customFormat="1" x14ac:dyDescent="0.25"/>
    <row r="2662" customFormat="1" x14ac:dyDescent="0.25"/>
    <row r="2663" customFormat="1" x14ac:dyDescent="0.25"/>
    <row r="2664" customFormat="1" x14ac:dyDescent="0.25"/>
    <row r="2665" customFormat="1" x14ac:dyDescent="0.25"/>
    <row r="2666" customFormat="1" x14ac:dyDescent="0.25"/>
    <row r="2667" customFormat="1" x14ac:dyDescent="0.25"/>
    <row r="2668" customFormat="1" x14ac:dyDescent="0.25"/>
    <row r="2669" customFormat="1" x14ac:dyDescent="0.25"/>
    <row r="2670" customFormat="1" x14ac:dyDescent="0.25"/>
    <row r="2671" customFormat="1" x14ac:dyDescent="0.25"/>
    <row r="2672" customFormat="1" x14ac:dyDescent="0.25"/>
    <row r="2673" customFormat="1" x14ac:dyDescent="0.25"/>
    <row r="2674" customFormat="1" x14ac:dyDescent="0.25"/>
    <row r="2675" customFormat="1" x14ac:dyDescent="0.25"/>
    <row r="2676" customFormat="1" x14ac:dyDescent="0.25"/>
    <row r="2677" customFormat="1" x14ac:dyDescent="0.25"/>
    <row r="2678" customFormat="1" x14ac:dyDescent="0.25"/>
    <row r="2679" customFormat="1" x14ac:dyDescent="0.25"/>
    <row r="2680" customFormat="1" x14ac:dyDescent="0.25"/>
    <row r="2681" customFormat="1" x14ac:dyDescent="0.25"/>
    <row r="2682" customFormat="1" x14ac:dyDescent="0.25"/>
    <row r="2683" customFormat="1" x14ac:dyDescent="0.25"/>
    <row r="2684" customFormat="1" x14ac:dyDescent="0.25"/>
    <row r="2685" customFormat="1" x14ac:dyDescent="0.25"/>
    <row r="2686" customFormat="1" x14ac:dyDescent="0.25"/>
    <row r="2687" customFormat="1" x14ac:dyDescent="0.25"/>
    <row r="2688" customFormat="1" x14ac:dyDescent="0.25"/>
    <row r="2689" customFormat="1" x14ac:dyDescent="0.25"/>
    <row r="2690" customFormat="1" x14ac:dyDescent="0.25"/>
    <row r="2691" customFormat="1" x14ac:dyDescent="0.25"/>
    <row r="2692" customFormat="1" x14ac:dyDescent="0.25"/>
    <row r="2693" customFormat="1" x14ac:dyDescent="0.25"/>
    <row r="2694" customFormat="1" x14ac:dyDescent="0.25"/>
    <row r="2695" customFormat="1" x14ac:dyDescent="0.25"/>
    <row r="2696" customFormat="1" x14ac:dyDescent="0.25"/>
    <row r="2697" customFormat="1" x14ac:dyDescent="0.25"/>
    <row r="2698" customFormat="1" x14ac:dyDescent="0.25"/>
    <row r="2699" customFormat="1" x14ac:dyDescent="0.25"/>
    <row r="2700" customFormat="1" x14ac:dyDescent="0.25"/>
    <row r="2701" customFormat="1" x14ac:dyDescent="0.25"/>
    <row r="2702" customFormat="1" x14ac:dyDescent="0.25"/>
    <row r="2703" customFormat="1" x14ac:dyDescent="0.25"/>
    <row r="2704" customFormat="1" x14ac:dyDescent="0.25"/>
    <row r="2705" customFormat="1" x14ac:dyDescent="0.25"/>
    <row r="2706" customFormat="1" x14ac:dyDescent="0.25"/>
    <row r="2707" customFormat="1" x14ac:dyDescent="0.25"/>
    <row r="2708" customFormat="1" x14ac:dyDescent="0.25"/>
    <row r="2709" customFormat="1" x14ac:dyDescent="0.25"/>
    <row r="2710" customFormat="1" x14ac:dyDescent="0.25"/>
    <row r="2711" customFormat="1" x14ac:dyDescent="0.25"/>
    <row r="2712" customFormat="1" x14ac:dyDescent="0.25"/>
    <row r="2713" customFormat="1" x14ac:dyDescent="0.25"/>
    <row r="2714" customFormat="1" x14ac:dyDescent="0.25"/>
    <row r="2715" customFormat="1" x14ac:dyDescent="0.25"/>
    <row r="2716" customFormat="1" x14ac:dyDescent="0.25"/>
    <row r="2717" customFormat="1" x14ac:dyDescent="0.25"/>
    <row r="2718" customFormat="1" x14ac:dyDescent="0.25"/>
    <row r="2719" customFormat="1" x14ac:dyDescent="0.25"/>
    <row r="2720" customFormat="1" x14ac:dyDescent="0.25"/>
    <row r="2721" customFormat="1" x14ac:dyDescent="0.25"/>
    <row r="2722" customFormat="1" x14ac:dyDescent="0.25"/>
    <row r="2723" customFormat="1" x14ac:dyDescent="0.25"/>
    <row r="2724" customFormat="1" x14ac:dyDescent="0.25"/>
    <row r="2725" customFormat="1" x14ac:dyDescent="0.25"/>
    <row r="2726" customFormat="1" x14ac:dyDescent="0.25"/>
    <row r="2727" customFormat="1" x14ac:dyDescent="0.25"/>
    <row r="2728" customFormat="1" x14ac:dyDescent="0.25"/>
    <row r="2729" customFormat="1" x14ac:dyDescent="0.25"/>
    <row r="2730" customFormat="1" x14ac:dyDescent="0.25"/>
    <row r="2731" customFormat="1" x14ac:dyDescent="0.25"/>
    <row r="2732" customFormat="1" x14ac:dyDescent="0.25"/>
    <row r="2733" customFormat="1" x14ac:dyDescent="0.25"/>
    <row r="2734" customFormat="1" x14ac:dyDescent="0.25"/>
    <row r="2735" customFormat="1" x14ac:dyDescent="0.25"/>
    <row r="2736" customFormat="1" x14ac:dyDescent="0.25"/>
    <row r="2737" customFormat="1" x14ac:dyDescent="0.25"/>
    <row r="2738" customFormat="1" x14ac:dyDescent="0.25"/>
    <row r="2739" customFormat="1" x14ac:dyDescent="0.25"/>
    <row r="2740" customFormat="1" x14ac:dyDescent="0.25"/>
    <row r="2741" customFormat="1" x14ac:dyDescent="0.25"/>
    <row r="2742" customFormat="1" x14ac:dyDescent="0.25"/>
    <row r="2743" customFormat="1" x14ac:dyDescent="0.25"/>
    <row r="2744" customFormat="1" x14ac:dyDescent="0.25"/>
    <row r="2745" customFormat="1" x14ac:dyDescent="0.25"/>
    <row r="2746" customFormat="1" x14ac:dyDescent="0.25"/>
    <row r="2747" customFormat="1" x14ac:dyDescent="0.25"/>
    <row r="2748" customFormat="1" x14ac:dyDescent="0.25"/>
    <row r="2749" customFormat="1" x14ac:dyDescent="0.25"/>
    <row r="2750" customFormat="1" x14ac:dyDescent="0.25"/>
    <row r="2751" customFormat="1" x14ac:dyDescent="0.25"/>
    <row r="2752" customFormat="1" x14ac:dyDescent="0.25"/>
    <row r="2753" customFormat="1" x14ac:dyDescent="0.25"/>
    <row r="2754" customFormat="1" x14ac:dyDescent="0.25"/>
    <row r="2755" customFormat="1" x14ac:dyDescent="0.25"/>
    <row r="2756" customFormat="1" x14ac:dyDescent="0.25"/>
    <row r="2757" customFormat="1" x14ac:dyDescent="0.25"/>
    <row r="2758" customFormat="1" x14ac:dyDescent="0.25"/>
    <row r="2759" customFormat="1" x14ac:dyDescent="0.25"/>
    <row r="2760" customFormat="1" x14ac:dyDescent="0.25"/>
    <row r="2761" customFormat="1" x14ac:dyDescent="0.25"/>
    <row r="2762" customFormat="1" x14ac:dyDescent="0.25"/>
    <row r="2763" customFormat="1" x14ac:dyDescent="0.25"/>
    <row r="2764" customFormat="1" x14ac:dyDescent="0.25"/>
    <row r="2765" customFormat="1" x14ac:dyDescent="0.25"/>
    <row r="2766" customFormat="1" x14ac:dyDescent="0.25"/>
    <row r="2767" customFormat="1" x14ac:dyDescent="0.25"/>
    <row r="2768" customFormat="1" x14ac:dyDescent="0.25"/>
    <row r="2769" customFormat="1" x14ac:dyDescent="0.25"/>
    <row r="2770" customFormat="1" x14ac:dyDescent="0.25"/>
    <row r="2771" customFormat="1" x14ac:dyDescent="0.25"/>
    <row r="2772" customFormat="1" x14ac:dyDescent="0.25"/>
    <row r="2773" customFormat="1" x14ac:dyDescent="0.25"/>
    <row r="2774" customFormat="1" x14ac:dyDescent="0.25"/>
    <row r="2775" customFormat="1" x14ac:dyDescent="0.25"/>
    <row r="2776" customFormat="1" x14ac:dyDescent="0.25"/>
    <row r="2777" customFormat="1" x14ac:dyDescent="0.25"/>
    <row r="2778" customFormat="1" x14ac:dyDescent="0.25"/>
    <row r="2779" customFormat="1" x14ac:dyDescent="0.25"/>
    <row r="2780" customFormat="1" x14ac:dyDescent="0.25"/>
    <row r="2781" customFormat="1" x14ac:dyDescent="0.25"/>
    <row r="2782" customFormat="1" x14ac:dyDescent="0.25"/>
    <row r="2783" customFormat="1" x14ac:dyDescent="0.25"/>
    <row r="2784" customFormat="1" x14ac:dyDescent="0.25"/>
    <row r="2785" customFormat="1" x14ac:dyDescent="0.25"/>
    <row r="2786" customFormat="1" x14ac:dyDescent="0.25"/>
    <row r="2787" customFormat="1" x14ac:dyDescent="0.25"/>
    <row r="2788" customFormat="1" x14ac:dyDescent="0.25"/>
    <row r="2789" customFormat="1" x14ac:dyDescent="0.25"/>
    <row r="2790" customFormat="1" x14ac:dyDescent="0.25"/>
    <row r="2791" customFormat="1" x14ac:dyDescent="0.25"/>
    <row r="2792" customFormat="1" x14ac:dyDescent="0.25"/>
    <row r="2793" customFormat="1" x14ac:dyDescent="0.25"/>
    <row r="2794" customFormat="1" x14ac:dyDescent="0.25"/>
    <row r="2795" customFormat="1" x14ac:dyDescent="0.25"/>
    <row r="2796" customFormat="1" x14ac:dyDescent="0.25"/>
    <row r="2797" customFormat="1" x14ac:dyDescent="0.25"/>
    <row r="2798" customFormat="1" x14ac:dyDescent="0.25"/>
    <row r="2799" customFormat="1" x14ac:dyDescent="0.25"/>
    <row r="2800" customFormat="1" x14ac:dyDescent="0.25"/>
    <row r="2801" customFormat="1" x14ac:dyDescent="0.25"/>
    <row r="2802" customFormat="1" x14ac:dyDescent="0.25"/>
    <row r="2803" customFormat="1" x14ac:dyDescent="0.25"/>
    <row r="2804" customFormat="1" x14ac:dyDescent="0.25"/>
    <row r="2805" customFormat="1" x14ac:dyDescent="0.25"/>
    <row r="2806" customFormat="1" x14ac:dyDescent="0.25"/>
    <row r="2807" customFormat="1" x14ac:dyDescent="0.25"/>
    <row r="2808" customFormat="1" x14ac:dyDescent="0.25"/>
    <row r="2809" customFormat="1" x14ac:dyDescent="0.25"/>
    <row r="2810" customFormat="1" x14ac:dyDescent="0.25"/>
    <row r="2811" customFormat="1" x14ac:dyDescent="0.25"/>
    <row r="2812" customFormat="1" x14ac:dyDescent="0.25"/>
    <row r="2813" customFormat="1" x14ac:dyDescent="0.25"/>
    <row r="2814" customFormat="1" x14ac:dyDescent="0.25"/>
    <row r="2815" customFormat="1" x14ac:dyDescent="0.25"/>
    <row r="2816" customFormat="1" x14ac:dyDescent="0.25"/>
    <row r="2817" customFormat="1" x14ac:dyDescent="0.25"/>
    <row r="2818" customFormat="1" x14ac:dyDescent="0.25"/>
    <row r="2819" customFormat="1" x14ac:dyDescent="0.25"/>
    <row r="2820" customFormat="1" x14ac:dyDescent="0.25"/>
    <row r="2821" customFormat="1" x14ac:dyDescent="0.25"/>
    <row r="2822" customFormat="1" x14ac:dyDescent="0.25"/>
    <row r="2823" customFormat="1" x14ac:dyDescent="0.25"/>
    <row r="2824" customFormat="1" x14ac:dyDescent="0.25"/>
    <row r="2825" customFormat="1" x14ac:dyDescent="0.25"/>
    <row r="2826" customFormat="1" x14ac:dyDescent="0.25"/>
    <row r="2827" customFormat="1" x14ac:dyDescent="0.25"/>
    <row r="2828" customFormat="1" x14ac:dyDescent="0.25"/>
    <row r="2829" customFormat="1" x14ac:dyDescent="0.25"/>
    <row r="2830" customFormat="1" x14ac:dyDescent="0.25"/>
    <row r="2831" customFormat="1" x14ac:dyDescent="0.25"/>
    <row r="2832" customFormat="1" x14ac:dyDescent="0.25"/>
    <row r="2833" customFormat="1" x14ac:dyDescent="0.25"/>
    <row r="2834" customFormat="1" x14ac:dyDescent="0.25"/>
    <row r="2835" customFormat="1" x14ac:dyDescent="0.25"/>
    <row r="2836" customFormat="1" x14ac:dyDescent="0.25"/>
    <row r="2837" customFormat="1" x14ac:dyDescent="0.25"/>
    <row r="2838" customFormat="1" x14ac:dyDescent="0.25"/>
    <row r="2839" customFormat="1" x14ac:dyDescent="0.25"/>
    <row r="2840" customFormat="1" x14ac:dyDescent="0.25"/>
    <row r="2841" customFormat="1" x14ac:dyDescent="0.25"/>
    <row r="2842" customFormat="1" x14ac:dyDescent="0.25"/>
    <row r="2843" customFormat="1" x14ac:dyDescent="0.25"/>
    <row r="2844" customFormat="1" x14ac:dyDescent="0.25"/>
    <row r="2845" customFormat="1" x14ac:dyDescent="0.25"/>
    <row r="2846" customFormat="1" x14ac:dyDescent="0.25"/>
    <row r="2847" customFormat="1" x14ac:dyDescent="0.25"/>
    <row r="2848" customFormat="1" x14ac:dyDescent="0.25"/>
    <row r="2849" customFormat="1" x14ac:dyDescent="0.25"/>
    <row r="2850" customFormat="1" x14ac:dyDescent="0.25"/>
    <row r="2851" customFormat="1" x14ac:dyDescent="0.25"/>
    <row r="2852" customFormat="1" x14ac:dyDescent="0.25"/>
    <row r="2853" customFormat="1" x14ac:dyDescent="0.25"/>
    <row r="2854" customFormat="1" x14ac:dyDescent="0.25"/>
    <row r="2855" customFormat="1" x14ac:dyDescent="0.25"/>
    <row r="2856" customFormat="1" x14ac:dyDescent="0.25"/>
    <row r="2857" customFormat="1" x14ac:dyDescent="0.25"/>
    <row r="2858" customFormat="1" x14ac:dyDescent="0.25"/>
    <row r="2859" customFormat="1" x14ac:dyDescent="0.25"/>
    <row r="2860" customFormat="1" x14ac:dyDescent="0.25"/>
    <row r="2861" customFormat="1" x14ac:dyDescent="0.25"/>
    <row r="2862" customFormat="1" x14ac:dyDescent="0.25"/>
    <row r="2863" customFormat="1" x14ac:dyDescent="0.25"/>
    <row r="2864" customFormat="1" x14ac:dyDescent="0.25"/>
    <row r="2865" customFormat="1" x14ac:dyDescent="0.25"/>
    <row r="2866" customFormat="1" x14ac:dyDescent="0.25"/>
    <row r="2867" customFormat="1" x14ac:dyDescent="0.25"/>
    <row r="2868" customFormat="1" x14ac:dyDescent="0.25"/>
    <row r="2869" customFormat="1" x14ac:dyDescent="0.25"/>
    <row r="2870" customFormat="1" x14ac:dyDescent="0.25"/>
    <row r="2871" customFormat="1" x14ac:dyDescent="0.25"/>
    <row r="2872" customFormat="1" x14ac:dyDescent="0.25"/>
    <row r="2873" customFormat="1" x14ac:dyDescent="0.25"/>
    <row r="2874" customFormat="1" x14ac:dyDescent="0.25"/>
    <row r="2875" customFormat="1" x14ac:dyDescent="0.25"/>
    <row r="2876" customFormat="1" x14ac:dyDescent="0.25"/>
    <row r="2877" customFormat="1" x14ac:dyDescent="0.25"/>
    <row r="2878" customFormat="1" x14ac:dyDescent="0.25"/>
    <row r="2879" customFormat="1" x14ac:dyDescent="0.25"/>
    <row r="2880" customFormat="1" x14ac:dyDescent="0.25"/>
    <row r="2881" customFormat="1" x14ac:dyDescent="0.25"/>
    <row r="2882" customFormat="1" x14ac:dyDescent="0.25"/>
    <row r="2883" customFormat="1" x14ac:dyDescent="0.25"/>
    <row r="2884" customFormat="1" x14ac:dyDescent="0.25"/>
    <row r="2885" customFormat="1" x14ac:dyDescent="0.25"/>
    <row r="2886" customFormat="1" x14ac:dyDescent="0.25"/>
    <row r="2887" customFormat="1" x14ac:dyDescent="0.25"/>
    <row r="2888" customFormat="1" x14ac:dyDescent="0.25"/>
    <row r="2889" customFormat="1" x14ac:dyDescent="0.25"/>
    <row r="2890" customFormat="1" x14ac:dyDescent="0.25"/>
    <row r="2891" customFormat="1" x14ac:dyDescent="0.25"/>
    <row r="2892" customFormat="1" x14ac:dyDescent="0.25"/>
    <row r="2893" customFormat="1" x14ac:dyDescent="0.25"/>
    <row r="2894" customFormat="1" x14ac:dyDescent="0.25"/>
    <row r="2895" customFormat="1" x14ac:dyDescent="0.25"/>
    <row r="2896" customFormat="1" x14ac:dyDescent="0.25"/>
    <row r="2897" customFormat="1" x14ac:dyDescent="0.25"/>
    <row r="2898" customFormat="1" x14ac:dyDescent="0.25"/>
    <row r="2899" customFormat="1" x14ac:dyDescent="0.25"/>
    <row r="2900" customFormat="1" x14ac:dyDescent="0.25"/>
    <row r="2901" customFormat="1" x14ac:dyDescent="0.25"/>
    <row r="2902" customFormat="1" x14ac:dyDescent="0.25"/>
    <row r="2903" customFormat="1" x14ac:dyDescent="0.25"/>
    <row r="2904" customFormat="1" x14ac:dyDescent="0.25"/>
    <row r="2905" customFormat="1" x14ac:dyDescent="0.25"/>
    <row r="2906" customFormat="1" x14ac:dyDescent="0.25"/>
    <row r="2907" customFormat="1" x14ac:dyDescent="0.25"/>
    <row r="2908" customFormat="1" x14ac:dyDescent="0.25"/>
    <row r="2909" customFormat="1" x14ac:dyDescent="0.25"/>
    <row r="2910" customFormat="1" x14ac:dyDescent="0.25"/>
    <row r="2911" customFormat="1" x14ac:dyDescent="0.25"/>
    <row r="2912" customFormat="1" x14ac:dyDescent="0.25"/>
    <row r="2913" customFormat="1" x14ac:dyDescent="0.25"/>
    <row r="2914" customFormat="1" x14ac:dyDescent="0.25"/>
    <row r="2915" customFormat="1" x14ac:dyDescent="0.25"/>
    <row r="2916" customFormat="1" x14ac:dyDescent="0.25"/>
    <row r="2917" customFormat="1" x14ac:dyDescent="0.25"/>
    <row r="2918" customFormat="1" x14ac:dyDescent="0.25"/>
    <row r="2919" customFormat="1" x14ac:dyDescent="0.25"/>
    <row r="2920" customFormat="1" x14ac:dyDescent="0.25"/>
    <row r="2921" customFormat="1" x14ac:dyDescent="0.25"/>
    <row r="2922" customFormat="1" x14ac:dyDescent="0.25"/>
    <row r="2923" customFormat="1" x14ac:dyDescent="0.25"/>
    <row r="2924" customFormat="1" x14ac:dyDescent="0.25"/>
    <row r="2925" customFormat="1" x14ac:dyDescent="0.25"/>
    <row r="2926" customFormat="1" x14ac:dyDescent="0.25"/>
    <row r="2927" customFormat="1" x14ac:dyDescent="0.25"/>
    <row r="2928" customFormat="1" x14ac:dyDescent="0.25"/>
    <row r="2929" customFormat="1" x14ac:dyDescent="0.25"/>
    <row r="2930" customFormat="1" x14ac:dyDescent="0.25"/>
    <row r="2931" customFormat="1" x14ac:dyDescent="0.25"/>
    <row r="2932" customFormat="1" x14ac:dyDescent="0.25"/>
    <row r="2933" customFormat="1" x14ac:dyDescent="0.25"/>
    <row r="2934" customFormat="1" x14ac:dyDescent="0.25"/>
    <row r="2935" customFormat="1" x14ac:dyDescent="0.25"/>
    <row r="2936" customFormat="1" x14ac:dyDescent="0.25"/>
    <row r="2937" customFormat="1" x14ac:dyDescent="0.25"/>
    <row r="2938" customFormat="1" x14ac:dyDescent="0.25"/>
    <row r="2939" customFormat="1" x14ac:dyDescent="0.25"/>
    <row r="2940" customFormat="1" x14ac:dyDescent="0.25"/>
    <row r="2941" customFormat="1" x14ac:dyDescent="0.25"/>
    <row r="2942" customFormat="1" x14ac:dyDescent="0.25"/>
    <row r="2943" customFormat="1" x14ac:dyDescent="0.25"/>
    <row r="2944" customFormat="1" x14ac:dyDescent="0.25"/>
    <row r="2945" customFormat="1" x14ac:dyDescent="0.25"/>
    <row r="2946" customFormat="1" x14ac:dyDescent="0.25"/>
    <row r="2947" customFormat="1" x14ac:dyDescent="0.25"/>
    <row r="2948" customFormat="1" x14ac:dyDescent="0.25"/>
    <row r="2949" customFormat="1" x14ac:dyDescent="0.25"/>
    <row r="2950" customFormat="1" x14ac:dyDescent="0.25"/>
    <row r="2951" customFormat="1" x14ac:dyDescent="0.25"/>
    <row r="2952" customFormat="1" x14ac:dyDescent="0.25"/>
    <row r="2953" customFormat="1" x14ac:dyDescent="0.25"/>
    <row r="2954" customFormat="1" x14ac:dyDescent="0.25"/>
    <row r="2955" customFormat="1" x14ac:dyDescent="0.25"/>
    <row r="2956" customFormat="1" x14ac:dyDescent="0.25"/>
    <row r="2957" customFormat="1" x14ac:dyDescent="0.25"/>
    <row r="2958" customFormat="1" x14ac:dyDescent="0.25"/>
    <row r="2959" customFormat="1" x14ac:dyDescent="0.25"/>
    <row r="2960" customFormat="1" x14ac:dyDescent="0.25"/>
    <row r="2961" customFormat="1" x14ac:dyDescent="0.25"/>
    <row r="2962" customFormat="1" x14ac:dyDescent="0.25"/>
    <row r="2963" customFormat="1" x14ac:dyDescent="0.25"/>
    <row r="2964" customFormat="1" x14ac:dyDescent="0.25"/>
    <row r="2965" customFormat="1" x14ac:dyDescent="0.25"/>
    <row r="2966" customFormat="1" x14ac:dyDescent="0.25"/>
    <row r="2967" customFormat="1" x14ac:dyDescent="0.25"/>
    <row r="2968" customFormat="1" x14ac:dyDescent="0.25"/>
    <row r="2969" customFormat="1" x14ac:dyDescent="0.25"/>
    <row r="2970" customFormat="1" x14ac:dyDescent="0.25"/>
    <row r="2971" customFormat="1" x14ac:dyDescent="0.25"/>
    <row r="2972" customFormat="1" x14ac:dyDescent="0.25"/>
    <row r="2973" customFormat="1" x14ac:dyDescent="0.25"/>
    <row r="2974" customFormat="1" x14ac:dyDescent="0.25"/>
    <row r="2975" customFormat="1" x14ac:dyDescent="0.25"/>
    <row r="2976" customFormat="1" x14ac:dyDescent="0.25"/>
    <row r="2977" customFormat="1" x14ac:dyDescent="0.25"/>
    <row r="2978" customFormat="1" x14ac:dyDescent="0.25"/>
    <row r="2979" customFormat="1" x14ac:dyDescent="0.25"/>
    <row r="2980" customFormat="1" x14ac:dyDescent="0.25"/>
    <row r="2981" customFormat="1" x14ac:dyDescent="0.25"/>
    <row r="2982" customFormat="1" x14ac:dyDescent="0.25"/>
    <row r="2983" customFormat="1" x14ac:dyDescent="0.25"/>
    <row r="2984" customFormat="1" x14ac:dyDescent="0.25"/>
    <row r="2985" customFormat="1" x14ac:dyDescent="0.25"/>
    <row r="2986" customFormat="1" x14ac:dyDescent="0.25"/>
    <row r="2987" customFormat="1" x14ac:dyDescent="0.25"/>
    <row r="2988" customFormat="1" x14ac:dyDescent="0.25"/>
    <row r="2989" customFormat="1" x14ac:dyDescent="0.25"/>
    <row r="2990" customFormat="1" x14ac:dyDescent="0.25"/>
    <row r="2991" customFormat="1" x14ac:dyDescent="0.25"/>
    <row r="2992" customFormat="1" x14ac:dyDescent="0.25"/>
    <row r="2993" customFormat="1" x14ac:dyDescent="0.25"/>
    <row r="2994" customFormat="1" x14ac:dyDescent="0.25"/>
    <row r="2995" customFormat="1" x14ac:dyDescent="0.25"/>
    <row r="2996" customFormat="1" x14ac:dyDescent="0.25"/>
    <row r="2997" customFormat="1" x14ac:dyDescent="0.25"/>
    <row r="2998" customFormat="1" x14ac:dyDescent="0.25"/>
    <row r="2999" customFormat="1" x14ac:dyDescent="0.25"/>
    <row r="3000" customFormat="1" x14ac:dyDescent="0.25"/>
    <row r="3001" customFormat="1" x14ac:dyDescent="0.25"/>
    <row r="3002" customFormat="1" x14ac:dyDescent="0.25"/>
    <row r="3003" customFormat="1" x14ac:dyDescent="0.25"/>
    <row r="3004" customFormat="1" x14ac:dyDescent="0.25"/>
    <row r="3005" customFormat="1" x14ac:dyDescent="0.25"/>
    <row r="3006" customFormat="1" x14ac:dyDescent="0.25"/>
    <row r="3007" customFormat="1" x14ac:dyDescent="0.25"/>
    <row r="3008" customFormat="1" x14ac:dyDescent="0.25"/>
    <row r="3009" customFormat="1" x14ac:dyDescent="0.25"/>
    <row r="3010" customFormat="1" x14ac:dyDescent="0.25"/>
    <row r="3011" customFormat="1" x14ac:dyDescent="0.25"/>
    <row r="3012" customFormat="1" x14ac:dyDescent="0.25"/>
    <row r="3013" customFormat="1" x14ac:dyDescent="0.25"/>
    <row r="3014" customFormat="1" x14ac:dyDescent="0.25"/>
    <row r="3015" customFormat="1" x14ac:dyDescent="0.25"/>
    <row r="3016" customFormat="1" x14ac:dyDescent="0.25"/>
    <row r="3017" customFormat="1" x14ac:dyDescent="0.25"/>
    <row r="3018" customFormat="1" x14ac:dyDescent="0.25"/>
    <row r="3019" customFormat="1" x14ac:dyDescent="0.25"/>
    <row r="3020" customFormat="1" x14ac:dyDescent="0.25"/>
    <row r="3021" customFormat="1" x14ac:dyDescent="0.25"/>
    <row r="3022" customFormat="1" x14ac:dyDescent="0.25"/>
    <row r="3023" customFormat="1" x14ac:dyDescent="0.25"/>
    <row r="3024" customFormat="1" x14ac:dyDescent="0.25"/>
    <row r="3025" customFormat="1" x14ac:dyDescent="0.25"/>
    <row r="3026" customFormat="1" x14ac:dyDescent="0.25"/>
    <row r="3027" customFormat="1" x14ac:dyDescent="0.25"/>
    <row r="3028" customFormat="1" x14ac:dyDescent="0.25"/>
    <row r="3029" customFormat="1" x14ac:dyDescent="0.25"/>
    <row r="3030" customFormat="1" x14ac:dyDescent="0.25"/>
    <row r="3031" customFormat="1" x14ac:dyDescent="0.25"/>
    <row r="3032" customFormat="1" x14ac:dyDescent="0.25"/>
    <row r="3033" customFormat="1" x14ac:dyDescent="0.25"/>
    <row r="3034" customFormat="1" x14ac:dyDescent="0.25"/>
    <row r="3035" customFormat="1" x14ac:dyDescent="0.25"/>
    <row r="3036" customFormat="1" x14ac:dyDescent="0.25"/>
    <row r="3037" customFormat="1" x14ac:dyDescent="0.25"/>
    <row r="3038" customFormat="1" x14ac:dyDescent="0.25"/>
    <row r="3039" customFormat="1" x14ac:dyDescent="0.25"/>
    <row r="3040" customFormat="1" x14ac:dyDescent="0.25"/>
    <row r="3041" customFormat="1" x14ac:dyDescent="0.25"/>
    <row r="3042" customFormat="1" x14ac:dyDescent="0.25"/>
    <row r="3043" customFormat="1" x14ac:dyDescent="0.25"/>
    <row r="3044" customFormat="1" x14ac:dyDescent="0.25"/>
    <row r="3045" customFormat="1" x14ac:dyDescent="0.25"/>
    <row r="3046" customFormat="1" x14ac:dyDescent="0.25"/>
    <row r="3047" customFormat="1" x14ac:dyDescent="0.25"/>
    <row r="3048" customFormat="1" x14ac:dyDescent="0.25"/>
    <row r="3049" customFormat="1" x14ac:dyDescent="0.25"/>
    <row r="3050" customFormat="1" x14ac:dyDescent="0.25"/>
    <row r="3051" customFormat="1" x14ac:dyDescent="0.25"/>
    <row r="3052" customFormat="1" x14ac:dyDescent="0.25"/>
    <row r="3053" customFormat="1" x14ac:dyDescent="0.25"/>
    <row r="3054" customFormat="1" x14ac:dyDescent="0.25"/>
    <row r="3055" customFormat="1" x14ac:dyDescent="0.25"/>
    <row r="3056" customFormat="1" x14ac:dyDescent="0.25"/>
    <row r="3057" customFormat="1" x14ac:dyDescent="0.25"/>
    <row r="3058" customFormat="1" x14ac:dyDescent="0.25"/>
    <row r="3059" customFormat="1" x14ac:dyDescent="0.25"/>
    <row r="3060" customFormat="1" x14ac:dyDescent="0.25"/>
    <row r="3061" customFormat="1" x14ac:dyDescent="0.25"/>
    <row r="3062" customFormat="1" x14ac:dyDescent="0.25"/>
    <row r="3063" customFormat="1" x14ac:dyDescent="0.25"/>
    <row r="3064" customFormat="1" x14ac:dyDescent="0.25"/>
    <row r="3065" customFormat="1" x14ac:dyDescent="0.25"/>
    <row r="3066" customFormat="1" x14ac:dyDescent="0.25"/>
    <row r="3067" customFormat="1" x14ac:dyDescent="0.25"/>
    <row r="3068" customFormat="1" x14ac:dyDescent="0.25"/>
    <row r="3069" customFormat="1" x14ac:dyDescent="0.25"/>
    <row r="3070" customFormat="1" x14ac:dyDescent="0.25"/>
    <row r="3071" customFormat="1" x14ac:dyDescent="0.25"/>
    <row r="3072" customFormat="1" x14ac:dyDescent="0.25"/>
    <row r="3073" customFormat="1" x14ac:dyDescent="0.25"/>
    <row r="3074" customFormat="1" x14ac:dyDescent="0.25"/>
    <row r="3075" customFormat="1" x14ac:dyDescent="0.25"/>
    <row r="3076" customFormat="1" x14ac:dyDescent="0.25"/>
    <row r="3077" customFormat="1" x14ac:dyDescent="0.25"/>
    <row r="3078" customFormat="1" x14ac:dyDescent="0.25"/>
    <row r="3079" customFormat="1" x14ac:dyDescent="0.25"/>
    <row r="3080" customFormat="1" x14ac:dyDescent="0.25"/>
    <row r="3081" customFormat="1" x14ac:dyDescent="0.25"/>
    <row r="3082" customFormat="1" x14ac:dyDescent="0.25"/>
    <row r="3083" customFormat="1" x14ac:dyDescent="0.25"/>
    <row r="3084" customFormat="1" x14ac:dyDescent="0.25"/>
    <row r="3085" customFormat="1" x14ac:dyDescent="0.25"/>
    <row r="3086" customFormat="1" x14ac:dyDescent="0.25"/>
    <row r="3087" customFormat="1" x14ac:dyDescent="0.25"/>
    <row r="3088" customFormat="1" x14ac:dyDescent="0.25"/>
    <row r="3089" customFormat="1" x14ac:dyDescent="0.25"/>
    <row r="3090" customFormat="1" x14ac:dyDescent="0.25"/>
    <row r="3091" customFormat="1" x14ac:dyDescent="0.25"/>
    <row r="3092" customFormat="1" x14ac:dyDescent="0.25"/>
    <row r="3093" customFormat="1" x14ac:dyDescent="0.25"/>
    <row r="3094" customFormat="1" x14ac:dyDescent="0.25"/>
    <row r="3095" customFormat="1" x14ac:dyDescent="0.25"/>
    <row r="3096" customFormat="1" x14ac:dyDescent="0.25"/>
    <row r="3097" customFormat="1" x14ac:dyDescent="0.25"/>
    <row r="3098" customFormat="1" x14ac:dyDescent="0.25"/>
    <row r="3099" customFormat="1" x14ac:dyDescent="0.25"/>
    <row r="3100" customFormat="1" x14ac:dyDescent="0.25"/>
    <row r="3101" customFormat="1" x14ac:dyDescent="0.25"/>
    <row r="3102" customFormat="1" x14ac:dyDescent="0.25"/>
    <row r="3103" customFormat="1" x14ac:dyDescent="0.25"/>
    <row r="3104" customFormat="1" x14ac:dyDescent="0.25"/>
    <row r="3105" customFormat="1" x14ac:dyDescent="0.25"/>
    <row r="3106" customFormat="1" x14ac:dyDescent="0.25"/>
    <row r="3107" customFormat="1" x14ac:dyDescent="0.25"/>
    <row r="3108" customFormat="1" x14ac:dyDescent="0.25"/>
    <row r="3109" customFormat="1" x14ac:dyDescent="0.25"/>
    <row r="3110" customFormat="1" x14ac:dyDescent="0.25"/>
    <row r="3111" customFormat="1" x14ac:dyDescent="0.25"/>
    <row r="3112" customFormat="1" x14ac:dyDescent="0.25"/>
    <row r="3113" customFormat="1" x14ac:dyDescent="0.25"/>
    <row r="3114" customFormat="1" x14ac:dyDescent="0.25"/>
    <row r="3115" customFormat="1" x14ac:dyDescent="0.25"/>
    <row r="3116" customFormat="1" x14ac:dyDescent="0.25"/>
    <row r="3117" customFormat="1" x14ac:dyDescent="0.25"/>
    <row r="3118" customFormat="1" x14ac:dyDescent="0.25"/>
    <row r="3119" customFormat="1" x14ac:dyDescent="0.25"/>
    <row r="3120" customFormat="1" x14ac:dyDescent="0.25"/>
    <row r="3121" customFormat="1" x14ac:dyDescent="0.25"/>
    <row r="3122" customFormat="1" x14ac:dyDescent="0.25"/>
    <row r="3123" customFormat="1" x14ac:dyDescent="0.25"/>
    <row r="3124" customFormat="1" x14ac:dyDescent="0.25"/>
    <row r="3125" customFormat="1" x14ac:dyDescent="0.25"/>
    <row r="3126" customFormat="1" x14ac:dyDescent="0.25"/>
    <row r="3127" customFormat="1" x14ac:dyDescent="0.25"/>
    <row r="3128" customFormat="1" x14ac:dyDescent="0.25"/>
    <row r="3129" customFormat="1" x14ac:dyDescent="0.25"/>
    <row r="3130" customFormat="1" x14ac:dyDescent="0.25"/>
    <row r="3131" customFormat="1" x14ac:dyDescent="0.25"/>
    <row r="3132" customFormat="1" x14ac:dyDescent="0.25"/>
    <row r="3133" customFormat="1" x14ac:dyDescent="0.25"/>
    <row r="3134" customFormat="1" x14ac:dyDescent="0.25"/>
    <row r="3135" customFormat="1" x14ac:dyDescent="0.25"/>
    <row r="3136" customFormat="1" x14ac:dyDescent="0.25"/>
    <row r="3137" customFormat="1" x14ac:dyDescent="0.25"/>
    <row r="3138" customFormat="1" x14ac:dyDescent="0.25"/>
    <row r="3139" customFormat="1" x14ac:dyDescent="0.25"/>
    <row r="3140" customFormat="1" x14ac:dyDescent="0.25"/>
    <row r="3141" customFormat="1" x14ac:dyDescent="0.25"/>
    <row r="3142" customFormat="1" x14ac:dyDescent="0.25"/>
    <row r="3143" customFormat="1" x14ac:dyDescent="0.25"/>
    <row r="3144" customFormat="1" x14ac:dyDescent="0.25"/>
    <row r="3145" customFormat="1" x14ac:dyDescent="0.25"/>
    <row r="3146" customFormat="1" x14ac:dyDescent="0.25"/>
    <row r="3147" customFormat="1" x14ac:dyDescent="0.25"/>
    <row r="3148" customFormat="1" x14ac:dyDescent="0.25"/>
    <row r="3149" customFormat="1" x14ac:dyDescent="0.25"/>
    <row r="3150" customFormat="1" x14ac:dyDescent="0.25"/>
    <row r="3151" customFormat="1" x14ac:dyDescent="0.25"/>
    <row r="3152" customFormat="1" x14ac:dyDescent="0.25"/>
    <row r="3153" customFormat="1" x14ac:dyDescent="0.25"/>
    <row r="3154" customFormat="1" x14ac:dyDescent="0.25"/>
    <row r="3155" customFormat="1" x14ac:dyDescent="0.25"/>
    <row r="3156" customFormat="1" x14ac:dyDescent="0.25"/>
    <row r="3157" customFormat="1" x14ac:dyDescent="0.25"/>
    <row r="3158" customFormat="1" x14ac:dyDescent="0.25"/>
    <row r="3159" customFormat="1" x14ac:dyDescent="0.25"/>
    <row r="3160" customFormat="1" x14ac:dyDescent="0.25"/>
    <row r="3161" customFormat="1" x14ac:dyDescent="0.25"/>
    <row r="3162" customFormat="1" x14ac:dyDescent="0.25"/>
    <row r="3163" customFormat="1" x14ac:dyDescent="0.25"/>
    <row r="3164" customFormat="1" x14ac:dyDescent="0.25"/>
    <row r="3165" customFormat="1" x14ac:dyDescent="0.25"/>
    <row r="3166" customFormat="1" x14ac:dyDescent="0.25"/>
    <row r="3167" customFormat="1" x14ac:dyDescent="0.25"/>
    <row r="3168" customFormat="1" x14ac:dyDescent="0.25"/>
    <row r="3169" customFormat="1" x14ac:dyDescent="0.25"/>
    <row r="3170" customFormat="1" x14ac:dyDescent="0.25"/>
    <row r="3171" customFormat="1" x14ac:dyDescent="0.25"/>
    <row r="3172" customFormat="1" x14ac:dyDescent="0.25"/>
    <row r="3173" customFormat="1" x14ac:dyDescent="0.25"/>
    <row r="3174" customFormat="1" x14ac:dyDescent="0.25"/>
    <row r="3175" customFormat="1" x14ac:dyDescent="0.25"/>
    <row r="3176" customFormat="1" x14ac:dyDescent="0.25"/>
    <row r="3177" customFormat="1" x14ac:dyDescent="0.25"/>
    <row r="3178" customFormat="1" x14ac:dyDescent="0.25"/>
    <row r="3179" customFormat="1" x14ac:dyDescent="0.25"/>
    <row r="3180" customFormat="1" x14ac:dyDescent="0.25"/>
    <row r="3181" customFormat="1" x14ac:dyDescent="0.25"/>
    <row r="3182" customFormat="1" x14ac:dyDescent="0.25"/>
    <row r="3183" customFormat="1" x14ac:dyDescent="0.25"/>
    <row r="3184" customFormat="1" x14ac:dyDescent="0.25"/>
    <row r="3185" customFormat="1" x14ac:dyDescent="0.25"/>
    <row r="3186" customFormat="1" x14ac:dyDescent="0.25"/>
    <row r="3187" customFormat="1" x14ac:dyDescent="0.25"/>
    <row r="3188" customFormat="1" x14ac:dyDescent="0.25"/>
    <row r="3189" customFormat="1" x14ac:dyDescent="0.25"/>
    <row r="3190" customFormat="1" x14ac:dyDescent="0.25"/>
    <row r="3191" customFormat="1" x14ac:dyDescent="0.25"/>
    <row r="3192" customFormat="1" x14ac:dyDescent="0.25"/>
    <row r="3193" customFormat="1" x14ac:dyDescent="0.25"/>
    <row r="3194" customFormat="1" x14ac:dyDescent="0.25"/>
    <row r="3195" customFormat="1" x14ac:dyDescent="0.25"/>
    <row r="3196" customFormat="1" x14ac:dyDescent="0.25"/>
    <row r="3197" customFormat="1" x14ac:dyDescent="0.25"/>
    <row r="3198" customFormat="1" x14ac:dyDescent="0.25"/>
    <row r="3199" customFormat="1" x14ac:dyDescent="0.25"/>
    <row r="3200" customFormat="1" x14ac:dyDescent="0.25"/>
    <row r="3201" customFormat="1" x14ac:dyDescent="0.25"/>
    <row r="3202" customFormat="1" x14ac:dyDescent="0.25"/>
    <row r="3203" customFormat="1" x14ac:dyDescent="0.25"/>
    <row r="3204" customFormat="1" x14ac:dyDescent="0.25"/>
    <row r="3205" customFormat="1" x14ac:dyDescent="0.25"/>
    <row r="3206" customFormat="1" x14ac:dyDescent="0.25"/>
    <row r="3207" customFormat="1" x14ac:dyDescent="0.25"/>
    <row r="3208" customFormat="1" x14ac:dyDescent="0.25"/>
    <row r="3209" customFormat="1" x14ac:dyDescent="0.25"/>
    <row r="3210" customFormat="1" x14ac:dyDescent="0.25"/>
    <row r="3211" customFormat="1" x14ac:dyDescent="0.25"/>
    <row r="3212" customFormat="1" x14ac:dyDescent="0.25"/>
    <row r="3213" customFormat="1" x14ac:dyDescent="0.25"/>
    <row r="3214" customFormat="1" x14ac:dyDescent="0.25"/>
    <row r="3215" customFormat="1" x14ac:dyDescent="0.25"/>
    <row r="3216" customFormat="1" x14ac:dyDescent="0.25"/>
    <row r="3217" customFormat="1" x14ac:dyDescent="0.25"/>
    <row r="3218" customFormat="1" x14ac:dyDescent="0.25"/>
    <row r="3219" customFormat="1" x14ac:dyDescent="0.25"/>
    <row r="3220" customFormat="1" x14ac:dyDescent="0.25"/>
    <row r="3221" customFormat="1" x14ac:dyDescent="0.25"/>
    <row r="3222" customFormat="1" x14ac:dyDescent="0.25"/>
    <row r="3223" customFormat="1" x14ac:dyDescent="0.25"/>
    <row r="3224" customFormat="1" x14ac:dyDescent="0.25"/>
    <row r="3225" customFormat="1" x14ac:dyDescent="0.25"/>
    <row r="3226" customFormat="1" x14ac:dyDescent="0.25"/>
    <row r="3227" customFormat="1" x14ac:dyDescent="0.25"/>
    <row r="3228" customFormat="1" x14ac:dyDescent="0.25"/>
    <row r="3229" customFormat="1" x14ac:dyDescent="0.25"/>
    <row r="3230" customFormat="1" x14ac:dyDescent="0.25"/>
    <row r="3231" customFormat="1" x14ac:dyDescent="0.25"/>
    <row r="3232" customFormat="1" x14ac:dyDescent="0.25"/>
    <row r="3233" customFormat="1" x14ac:dyDescent="0.25"/>
    <row r="3234" customFormat="1" x14ac:dyDescent="0.25"/>
    <row r="3235" customFormat="1" x14ac:dyDescent="0.25"/>
    <row r="3236" customFormat="1" x14ac:dyDescent="0.25"/>
    <row r="3237" customFormat="1" x14ac:dyDescent="0.25"/>
    <row r="3238" customFormat="1" x14ac:dyDescent="0.25"/>
    <row r="3239" customFormat="1" x14ac:dyDescent="0.25"/>
    <row r="3240" customFormat="1" x14ac:dyDescent="0.25"/>
    <row r="3241" customFormat="1" x14ac:dyDescent="0.25"/>
    <row r="3242" customFormat="1" x14ac:dyDescent="0.25"/>
    <row r="3243" customFormat="1" x14ac:dyDescent="0.25"/>
    <row r="3244" customFormat="1" x14ac:dyDescent="0.25"/>
    <row r="3245" customFormat="1" x14ac:dyDescent="0.25"/>
    <row r="3246" customFormat="1" x14ac:dyDescent="0.25"/>
    <row r="3247" customFormat="1" x14ac:dyDescent="0.25"/>
    <row r="3248" customFormat="1" x14ac:dyDescent="0.25"/>
    <row r="3249" customFormat="1" x14ac:dyDescent="0.25"/>
    <row r="3250" customFormat="1" x14ac:dyDescent="0.25"/>
    <row r="3251" customFormat="1" x14ac:dyDescent="0.25"/>
    <row r="3252" customFormat="1" x14ac:dyDescent="0.25"/>
    <row r="3253" customFormat="1" x14ac:dyDescent="0.25"/>
    <row r="3254" customFormat="1" x14ac:dyDescent="0.25"/>
    <row r="3255" customFormat="1" x14ac:dyDescent="0.25"/>
    <row r="3256" customFormat="1" x14ac:dyDescent="0.25"/>
    <row r="3257" customFormat="1" x14ac:dyDescent="0.25"/>
    <row r="3258" customFormat="1" x14ac:dyDescent="0.25"/>
    <row r="3259" customFormat="1" x14ac:dyDescent="0.25"/>
    <row r="3260" customFormat="1" x14ac:dyDescent="0.25"/>
    <row r="3261" customFormat="1" x14ac:dyDescent="0.25"/>
    <row r="3262" customFormat="1" x14ac:dyDescent="0.25"/>
    <row r="3263" customFormat="1" x14ac:dyDescent="0.25"/>
    <row r="3264" customFormat="1" x14ac:dyDescent="0.25"/>
    <row r="3265" customFormat="1" x14ac:dyDescent="0.25"/>
    <row r="3266" customFormat="1" x14ac:dyDescent="0.25"/>
    <row r="3267" customFormat="1" x14ac:dyDescent="0.25"/>
    <row r="3268" customFormat="1" x14ac:dyDescent="0.25"/>
    <row r="3269" customFormat="1" x14ac:dyDescent="0.25"/>
    <row r="3270" customFormat="1" x14ac:dyDescent="0.25"/>
    <row r="3271" customFormat="1" x14ac:dyDescent="0.25"/>
    <row r="3272" customFormat="1" x14ac:dyDescent="0.25"/>
    <row r="3273" customFormat="1" x14ac:dyDescent="0.25"/>
    <row r="3274" customFormat="1" x14ac:dyDescent="0.25"/>
    <row r="3275" customFormat="1" x14ac:dyDescent="0.25"/>
    <row r="3276" customFormat="1" x14ac:dyDescent="0.25"/>
    <row r="3277" customFormat="1" x14ac:dyDescent="0.25"/>
    <row r="3278" customFormat="1" x14ac:dyDescent="0.25"/>
    <row r="3279" customFormat="1" x14ac:dyDescent="0.25"/>
    <row r="3280" customFormat="1" x14ac:dyDescent="0.25"/>
    <row r="3281" customFormat="1" x14ac:dyDescent="0.25"/>
    <row r="3282" customFormat="1" x14ac:dyDescent="0.25"/>
    <row r="3283" customFormat="1" x14ac:dyDescent="0.25"/>
    <row r="3284" customFormat="1" x14ac:dyDescent="0.25"/>
    <row r="3285" customFormat="1" x14ac:dyDescent="0.25"/>
    <row r="3286" customFormat="1" x14ac:dyDescent="0.25"/>
    <row r="3287" customFormat="1" x14ac:dyDescent="0.25"/>
    <row r="3288" customFormat="1" x14ac:dyDescent="0.25"/>
    <row r="3289" customFormat="1" x14ac:dyDescent="0.25"/>
    <row r="3290" customFormat="1" x14ac:dyDescent="0.25"/>
    <row r="3291" customFormat="1" x14ac:dyDescent="0.25"/>
    <row r="3292" customFormat="1" x14ac:dyDescent="0.25"/>
    <row r="3293" customFormat="1" x14ac:dyDescent="0.25"/>
    <row r="3294" customFormat="1" x14ac:dyDescent="0.25"/>
    <row r="3295" customFormat="1" x14ac:dyDescent="0.25"/>
    <row r="3296" customFormat="1" x14ac:dyDescent="0.25"/>
    <row r="3297" customFormat="1" x14ac:dyDescent="0.25"/>
    <row r="3298" customFormat="1" x14ac:dyDescent="0.25"/>
    <row r="3299" customFormat="1" x14ac:dyDescent="0.25"/>
    <row r="3300" customFormat="1" x14ac:dyDescent="0.25"/>
    <row r="3301" customFormat="1" x14ac:dyDescent="0.25"/>
    <row r="3302" customFormat="1" x14ac:dyDescent="0.25"/>
    <row r="3303" customFormat="1" x14ac:dyDescent="0.25"/>
    <row r="3304" customFormat="1" x14ac:dyDescent="0.25"/>
    <row r="3305" customFormat="1" x14ac:dyDescent="0.25"/>
    <row r="3306" customFormat="1" x14ac:dyDescent="0.25"/>
    <row r="3307" customFormat="1" x14ac:dyDescent="0.25"/>
    <row r="3308" customFormat="1" x14ac:dyDescent="0.25"/>
    <row r="3309" customFormat="1" x14ac:dyDescent="0.25"/>
    <row r="3310" customFormat="1" x14ac:dyDescent="0.25"/>
    <row r="3311" customFormat="1" x14ac:dyDescent="0.25"/>
    <row r="3312" customFormat="1" x14ac:dyDescent="0.25"/>
    <row r="3313" customFormat="1" x14ac:dyDescent="0.25"/>
    <row r="3314" customFormat="1" x14ac:dyDescent="0.25"/>
    <row r="3315" customFormat="1" x14ac:dyDescent="0.25"/>
    <row r="3316" customFormat="1" x14ac:dyDescent="0.25"/>
    <row r="3317" customFormat="1" x14ac:dyDescent="0.25"/>
    <row r="3318" customFormat="1" x14ac:dyDescent="0.25"/>
    <row r="3319" customFormat="1" x14ac:dyDescent="0.25"/>
    <row r="3320" customFormat="1" x14ac:dyDescent="0.25"/>
    <row r="3321" customFormat="1" x14ac:dyDescent="0.25"/>
    <row r="3322" customFormat="1" x14ac:dyDescent="0.25"/>
    <row r="3323" customFormat="1" x14ac:dyDescent="0.25"/>
    <row r="3324" customFormat="1" x14ac:dyDescent="0.25"/>
    <row r="3325" customFormat="1" x14ac:dyDescent="0.25"/>
    <row r="3326" customFormat="1" x14ac:dyDescent="0.25"/>
    <row r="3327" customFormat="1" x14ac:dyDescent="0.25"/>
    <row r="3328" customFormat="1" x14ac:dyDescent="0.25"/>
    <row r="3329" customFormat="1" x14ac:dyDescent="0.25"/>
    <row r="3330" customFormat="1" x14ac:dyDescent="0.25"/>
    <row r="3331" customFormat="1" x14ac:dyDescent="0.25"/>
    <row r="3332" customFormat="1" x14ac:dyDescent="0.25"/>
    <row r="3333" customFormat="1" x14ac:dyDescent="0.25"/>
    <row r="3334" customFormat="1" x14ac:dyDescent="0.25"/>
    <row r="3335" customFormat="1" x14ac:dyDescent="0.25"/>
    <row r="3336" customFormat="1" x14ac:dyDescent="0.25"/>
    <row r="3337" customFormat="1" x14ac:dyDescent="0.25"/>
    <row r="3338" customFormat="1" x14ac:dyDescent="0.25"/>
    <row r="3339" customFormat="1" x14ac:dyDescent="0.25"/>
    <row r="3340" customFormat="1" x14ac:dyDescent="0.25"/>
    <row r="3341" customFormat="1" x14ac:dyDescent="0.25"/>
    <row r="3342" customFormat="1" x14ac:dyDescent="0.25"/>
    <row r="3343" customFormat="1" x14ac:dyDescent="0.25"/>
    <row r="3344" customFormat="1" x14ac:dyDescent="0.25"/>
    <row r="3345" customFormat="1" x14ac:dyDescent="0.25"/>
    <row r="3346" customFormat="1" x14ac:dyDescent="0.25"/>
    <row r="3347" customFormat="1" x14ac:dyDescent="0.25"/>
    <row r="3348" customFormat="1" x14ac:dyDescent="0.25"/>
    <row r="3349" customFormat="1" x14ac:dyDescent="0.25"/>
    <row r="3350" customFormat="1" x14ac:dyDescent="0.25"/>
    <row r="3351" customFormat="1" x14ac:dyDescent="0.25"/>
    <row r="3352" customFormat="1" x14ac:dyDescent="0.25"/>
    <row r="3353" customFormat="1" x14ac:dyDescent="0.25"/>
    <row r="3354" customFormat="1" x14ac:dyDescent="0.25"/>
    <row r="3355" customFormat="1" x14ac:dyDescent="0.25"/>
    <row r="3356" customFormat="1" x14ac:dyDescent="0.25"/>
    <row r="3357" customFormat="1" x14ac:dyDescent="0.25"/>
    <row r="3358" customFormat="1" x14ac:dyDescent="0.25"/>
    <row r="3359" customFormat="1" x14ac:dyDescent="0.25"/>
    <row r="3360" customFormat="1" x14ac:dyDescent="0.25"/>
    <row r="3361" customFormat="1" x14ac:dyDescent="0.25"/>
    <row r="3362" customFormat="1" x14ac:dyDescent="0.25"/>
    <row r="3363" customFormat="1" x14ac:dyDescent="0.25"/>
    <row r="3364" customFormat="1" x14ac:dyDescent="0.25"/>
    <row r="3365" customFormat="1" x14ac:dyDescent="0.25"/>
    <row r="3366" customFormat="1" x14ac:dyDescent="0.25"/>
    <row r="3367" customFormat="1" x14ac:dyDescent="0.25"/>
    <row r="3368" customFormat="1" x14ac:dyDescent="0.25"/>
    <row r="3369" customFormat="1" x14ac:dyDescent="0.25"/>
    <row r="3370" customFormat="1" x14ac:dyDescent="0.25"/>
    <row r="3371" customFormat="1" x14ac:dyDescent="0.25"/>
    <row r="3372" customFormat="1" x14ac:dyDescent="0.25"/>
    <row r="3373" customFormat="1" x14ac:dyDescent="0.25"/>
    <row r="3374" customFormat="1" x14ac:dyDescent="0.25"/>
    <row r="3375" customFormat="1" x14ac:dyDescent="0.25"/>
    <row r="3376" customFormat="1" x14ac:dyDescent="0.25"/>
    <row r="3377" customFormat="1" x14ac:dyDescent="0.25"/>
    <row r="3378" customFormat="1" x14ac:dyDescent="0.25"/>
    <row r="3379" customFormat="1" x14ac:dyDescent="0.25"/>
    <row r="3380" customFormat="1" x14ac:dyDescent="0.25"/>
    <row r="3381" customFormat="1" x14ac:dyDescent="0.25"/>
    <row r="3382" customFormat="1" x14ac:dyDescent="0.25"/>
    <row r="3383" customFormat="1" x14ac:dyDescent="0.25"/>
    <row r="3384" customFormat="1" x14ac:dyDescent="0.25"/>
    <row r="3385" customFormat="1" x14ac:dyDescent="0.25"/>
    <row r="3386" customFormat="1" x14ac:dyDescent="0.25"/>
    <row r="3387" customFormat="1" x14ac:dyDescent="0.25"/>
    <row r="3388" customFormat="1" x14ac:dyDescent="0.25"/>
    <row r="3389" customFormat="1" x14ac:dyDescent="0.25"/>
    <row r="3390" customFormat="1" x14ac:dyDescent="0.25"/>
    <row r="3391" customFormat="1" x14ac:dyDescent="0.25"/>
    <row r="3392" customFormat="1" x14ac:dyDescent="0.25"/>
    <row r="3393" customFormat="1" x14ac:dyDescent="0.25"/>
    <row r="3394" customFormat="1" x14ac:dyDescent="0.25"/>
    <row r="3395" customFormat="1" x14ac:dyDescent="0.25"/>
    <row r="3396" customFormat="1" x14ac:dyDescent="0.25"/>
    <row r="3397" customFormat="1" x14ac:dyDescent="0.25"/>
    <row r="3398" customFormat="1" x14ac:dyDescent="0.25"/>
    <row r="3399" customFormat="1" x14ac:dyDescent="0.25"/>
    <row r="3400" customFormat="1" x14ac:dyDescent="0.25"/>
    <row r="3401" customFormat="1" x14ac:dyDescent="0.25"/>
    <row r="3402" customFormat="1" x14ac:dyDescent="0.25"/>
    <row r="3403" customFormat="1" x14ac:dyDescent="0.25"/>
    <row r="3404" customFormat="1" x14ac:dyDescent="0.25"/>
    <row r="3405" customFormat="1" x14ac:dyDescent="0.25"/>
    <row r="3406" customFormat="1" x14ac:dyDescent="0.25"/>
    <row r="3407" customFormat="1" x14ac:dyDescent="0.25"/>
    <row r="3408" customFormat="1" x14ac:dyDescent="0.25"/>
    <row r="3409" customFormat="1" x14ac:dyDescent="0.25"/>
    <row r="3410" customFormat="1" x14ac:dyDescent="0.25"/>
    <row r="3411" customFormat="1" x14ac:dyDescent="0.25"/>
    <row r="3412" customFormat="1" x14ac:dyDescent="0.25"/>
    <row r="3413" customFormat="1" x14ac:dyDescent="0.25"/>
    <row r="3414" customFormat="1" x14ac:dyDescent="0.25"/>
    <row r="3415" customFormat="1" x14ac:dyDescent="0.25"/>
    <row r="3416" customFormat="1" x14ac:dyDescent="0.25"/>
    <row r="3417" customFormat="1" x14ac:dyDescent="0.25"/>
    <row r="3418" customFormat="1" x14ac:dyDescent="0.25"/>
    <row r="3419" customFormat="1" x14ac:dyDescent="0.25"/>
    <row r="3420" customFormat="1" x14ac:dyDescent="0.25"/>
    <row r="3421" customFormat="1" x14ac:dyDescent="0.25"/>
    <row r="3422" customFormat="1" x14ac:dyDescent="0.25"/>
    <row r="3423" customFormat="1" x14ac:dyDescent="0.25"/>
    <row r="3424" customFormat="1" x14ac:dyDescent="0.25"/>
    <row r="3425" customFormat="1" x14ac:dyDescent="0.25"/>
    <row r="3426" customFormat="1" x14ac:dyDescent="0.25"/>
    <row r="3427" customFormat="1" x14ac:dyDescent="0.25"/>
    <row r="3428" customFormat="1" x14ac:dyDescent="0.25"/>
    <row r="3429" customFormat="1" x14ac:dyDescent="0.25"/>
    <row r="3430" customFormat="1" x14ac:dyDescent="0.25"/>
    <row r="3431" customFormat="1" x14ac:dyDescent="0.25"/>
    <row r="3432" customFormat="1" x14ac:dyDescent="0.25"/>
    <row r="3433" customFormat="1" x14ac:dyDescent="0.25"/>
    <row r="3434" customFormat="1" x14ac:dyDescent="0.25"/>
    <row r="3435" customFormat="1" x14ac:dyDescent="0.25"/>
    <row r="3436" customFormat="1" x14ac:dyDescent="0.25"/>
    <row r="3437" customFormat="1" x14ac:dyDescent="0.25"/>
    <row r="3438" customFormat="1" x14ac:dyDescent="0.25"/>
    <row r="3439" customFormat="1" x14ac:dyDescent="0.25"/>
    <row r="3440" customFormat="1" x14ac:dyDescent="0.25"/>
    <row r="3441" customFormat="1" x14ac:dyDescent="0.25"/>
    <row r="3442" customFormat="1" x14ac:dyDescent="0.25"/>
    <row r="3443" customFormat="1" x14ac:dyDescent="0.25"/>
    <row r="3444" customFormat="1" x14ac:dyDescent="0.25"/>
    <row r="3445" customFormat="1" x14ac:dyDescent="0.25"/>
    <row r="3446" customFormat="1" x14ac:dyDescent="0.25"/>
    <row r="3447" customFormat="1" x14ac:dyDescent="0.25"/>
    <row r="3448" customFormat="1" x14ac:dyDescent="0.25"/>
    <row r="3449" customFormat="1" x14ac:dyDescent="0.25"/>
    <row r="3450" customFormat="1" x14ac:dyDescent="0.25"/>
    <row r="3451" customFormat="1" x14ac:dyDescent="0.25"/>
    <row r="3452" customFormat="1" x14ac:dyDescent="0.25"/>
    <row r="3453" customFormat="1" x14ac:dyDescent="0.25"/>
    <row r="3454" customFormat="1" x14ac:dyDescent="0.25"/>
    <row r="3455" customFormat="1" x14ac:dyDescent="0.25"/>
    <row r="3456" customFormat="1" x14ac:dyDescent="0.25"/>
    <row r="3457" customFormat="1" x14ac:dyDescent="0.25"/>
    <row r="3458" customFormat="1" x14ac:dyDescent="0.25"/>
    <row r="3459" customFormat="1" x14ac:dyDescent="0.25"/>
    <row r="3460" customFormat="1" x14ac:dyDescent="0.25"/>
    <row r="3461" customFormat="1" x14ac:dyDescent="0.25"/>
    <row r="3462" customFormat="1" x14ac:dyDescent="0.25"/>
    <row r="3463" customFormat="1" x14ac:dyDescent="0.25"/>
    <row r="3464" customFormat="1" x14ac:dyDescent="0.25"/>
    <row r="3465" customFormat="1" x14ac:dyDescent="0.25"/>
    <row r="3466" customFormat="1" x14ac:dyDescent="0.25"/>
    <row r="3467" customFormat="1" x14ac:dyDescent="0.25"/>
    <row r="3468" customFormat="1" x14ac:dyDescent="0.25"/>
    <row r="3469" customFormat="1" x14ac:dyDescent="0.25"/>
    <row r="3470" customFormat="1" x14ac:dyDescent="0.25"/>
    <row r="3471" customFormat="1" x14ac:dyDescent="0.25"/>
    <row r="3472" customFormat="1" x14ac:dyDescent="0.25"/>
    <row r="3473" customFormat="1" x14ac:dyDescent="0.25"/>
    <row r="3474" customFormat="1" x14ac:dyDescent="0.25"/>
    <row r="3475" customFormat="1" x14ac:dyDescent="0.25"/>
    <row r="3476" customFormat="1" x14ac:dyDescent="0.25"/>
    <row r="3477" customFormat="1" x14ac:dyDescent="0.25"/>
    <row r="3478" customFormat="1" x14ac:dyDescent="0.25"/>
    <row r="3479" customFormat="1" x14ac:dyDescent="0.25"/>
    <row r="3480" customFormat="1" x14ac:dyDescent="0.25"/>
    <row r="3481" customFormat="1" x14ac:dyDescent="0.25"/>
    <row r="3482" customFormat="1" x14ac:dyDescent="0.25"/>
    <row r="3483" customFormat="1" x14ac:dyDescent="0.25"/>
    <row r="3484" customFormat="1" x14ac:dyDescent="0.25"/>
    <row r="3485" customFormat="1" x14ac:dyDescent="0.25"/>
    <row r="3486" customFormat="1" x14ac:dyDescent="0.25"/>
    <row r="3487" customFormat="1" x14ac:dyDescent="0.25"/>
    <row r="3488" customFormat="1" x14ac:dyDescent="0.25"/>
    <row r="3489" customFormat="1" x14ac:dyDescent="0.25"/>
    <row r="3490" customFormat="1" x14ac:dyDescent="0.25"/>
    <row r="3491" customFormat="1" x14ac:dyDescent="0.25"/>
    <row r="3492" customFormat="1" x14ac:dyDescent="0.25"/>
    <row r="3493" customFormat="1" x14ac:dyDescent="0.25"/>
    <row r="3494" customFormat="1" x14ac:dyDescent="0.25"/>
    <row r="3495" customFormat="1" x14ac:dyDescent="0.25"/>
    <row r="3496" customFormat="1" x14ac:dyDescent="0.25"/>
    <row r="3497" customFormat="1" x14ac:dyDescent="0.25"/>
    <row r="3498" customFormat="1" x14ac:dyDescent="0.25"/>
    <row r="3499" customFormat="1" x14ac:dyDescent="0.25"/>
    <row r="3500" customFormat="1" x14ac:dyDescent="0.25"/>
    <row r="3501" customFormat="1" x14ac:dyDescent="0.25"/>
    <row r="3502" customFormat="1" x14ac:dyDescent="0.25"/>
    <row r="3503" customFormat="1" x14ac:dyDescent="0.25"/>
    <row r="3504" customFormat="1" x14ac:dyDescent="0.25"/>
    <row r="3505" customFormat="1" x14ac:dyDescent="0.25"/>
    <row r="3506" customFormat="1" x14ac:dyDescent="0.25"/>
    <row r="3507" customFormat="1" x14ac:dyDescent="0.25"/>
    <row r="3508" customFormat="1" x14ac:dyDescent="0.25"/>
    <row r="3509" customFormat="1" x14ac:dyDescent="0.25"/>
    <row r="3510" customFormat="1" x14ac:dyDescent="0.25"/>
    <row r="3511" customFormat="1" x14ac:dyDescent="0.25"/>
    <row r="3512" customFormat="1" x14ac:dyDescent="0.25"/>
    <row r="3513" customFormat="1" x14ac:dyDescent="0.25"/>
    <row r="3514" customFormat="1" x14ac:dyDescent="0.25"/>
    <row r="3515" customFormat="1" x14ac:dyDescent="0.25"/>
    <row r="3516" customFormat="1" x14ac:dyDescent="0.25"/>
    <row r="3517" customFormat="1" x14ac:dyDescent="0.25"/>
    <row r="3518" customFormat="1" x14ac:dyDescent="0.25"/>
    <row r="3519" customFormat="1" x14ac:dyDescent="0.25"/>
    <row r="3520" customFormat="1" x14ac:dyDescent="0.25"/>
    <row r="3521" customFormat="1" x14ac:dyDescent="0.25"/>
    <row r="3522" customFormat="1" x14ac:dyDescent="0.25"/>
    <row r="3523" customFormat="1" x14ac:dyDescent="0.25"/>
    <row r="3524" customFormat="1" x14ac:dyDescent="0.25"/>
    <row r="3525" customFormat="1" x14ac:dyDescent="0.25"/>
    <row r="3526" customFormat="1" x14ac:dyDescent="0.25"/>
    <row r="3527" customFormat="1" x14ac:dyDescent="0.25"/>
    <row r="3528" customFormat="1" x14ac:dyDescent="0.25"/>
    <row r="3529" customFormat="1" x14ac:dyDescent="0.25"/>
    <row r="3530" customFormat="1" x14ac:dyDescent="0.25"/>
    <row r="3531" customFormat="1" x14ac:dyDescent="0.25"/>
    <row r="3532" customFormat="1" x14ac:dyDescent="0.25"/>
    <row r="3533" customFormat="1" x14ac:dyDescent="0.25"/>
    <row r="3534" customFormat="1" x14ac:dyDescent="0.25"/>
    <row r="3535" customFormat="1" x14ac:dyDescent="0.25"/>
    <row r="3536" customFormat="1" x14ac:dyDescent="0.25"/>
    <row r="3537" customFormat="1" x14ac:dyDescent="0.25"/>
    <row r="3538" customFormat="1" x14ac:dyDescent="0.25"/>
    <row r="3539" customFormat="1" x14ac:dyDescent="0.25"/>
    <row r="3540" customFormat="1" x14ac:dyDescent="0.25"/>
    <row r="3541" customFormat="1" x14ac:dyDescent="0.25"/>
    <row r="3542" customFormat="1" x14ac:dyDescent="0.25"/>
    <row r="3543" customFormat="1" x14ac:dyDescent="0.25"/>
    <row r="3544" customFormat="1" x14ac:dyDescent="0.25"/>
    <row r="3545" customFormat="1" x14ac:dyDescent="0.25"/>
    <row r="3546" customFormat="1" x14ac:dyDescent="0.25"/>
    <row r="3547" customFormat="1" x14ac:dyDescent="0.25"/>
    <row r="3548" customFormat="1" x14ac:dyDescent="0.25"/>
    <row r="3549" customFormat="1" x14ac:dyDescent="0.25"/>
    <row r="3550" customFormat="1" x14ac:dyDescent="0.25"/>
    <row r="3551" customFormat="1" x14ac:dyDescent="0.25"/>
    <row r="3552" customFormat="1" x14ac:dyDescent="0.25"/>
    <row r="3553" customFormat="1" x14ac:dyDescent="0.25"/>
    <row r="3554" customFormat="1" x14ac:dyDescent="0.25"/>
    <row r="3555" customFormat="1" x14ac:dyDescent="0.25"/>
    <row r="3556" customFormat="1" x14ac:dyDescent="0.25"/>
    <row r="3557" customFormat="1" x14ac:dyDescent="0.25"/>
    <row r="3558" customFormat="1" x14ac:dyDescent="0.25"/>
    <row r="3559" customFormat="1" x14ac:dyDescent="0.25"/>
    <row r="3560" customFormat="1" x14ac:dyDescent="0.25"/>
    <row r="3561" customFormat="1" x14ac:dyDescent="0.25"/>
    <row r="3562" customFormat="1" x14ac:dyDescent="0.25"/>
    <row r="3563" customFormat="1" x14ac:dyDescent="0.25"/>
    <row r="3564" customFormat="1" x14ac:dyDescent="0.25"/>
    <row r="3565" customFormat="1" x14ac:dyDescent="0.25"/>
    <row r="3566" customFormat="1" x14ac:dyDescent="0.25"/>
    <row r="3567" customFormat="1" x14ac:dyDescent="0.25"/>
    <row r="3568" customFormat="1" x14ac:dyDescent="0.25"/>
    <row r="3569" customFormat="1" x14ac:dyDescent="0.25"/>
    <row r="3570" customFormat="1" x14ac:dyDescent="0.25"/>
    <row r="3571" customFormat="1" x14ac:dyDescent="0.25"/>
    <row r="3572" customFormat="1" x14ac:dyDescent="0.25"/>
    <row r="3573" customFormat="1" x14ac:dyDescent="0.25"/>
    <row r="3574" customFormat="1" x14ac:dyDescent="0.25"/>
    <row r="3575" customFormat="1" x14ac:dyDescent="0.25"/>
    <row r="3576" customFormat="1" x14ac:dyDescent="0.25"/>
    <row r="3577" customFormat="1" x14ac:dyDescent="0.25"/>
    <row r="3578" customFormat="1" x14ac:dyDescent="0.25"/>
    <row r="3579" customFormat="1" x14ac:dyDescent="0.25"/>
    <row r="3580" customFormat="1" x14ac:dyDescent="0.25"/>
    <row r="3581" customFormat="1" x14ac:dyDescent="0.25"/>
    <row r="3582" customFormat="1" x14ac:dyDescent="0.25"/>
    <row r="3583" customFormat="1" x14ac:dyDescent="0.25"/>
    <row r="3584" customFormat="1" x14ac:dyDescent="0.25"/>
    <row r="3585" customFormat="1" x14ac:dyDescent="0.25"/>
    <row r="3586" customFormat="1" x14ac:dyDescent="0.25"/>
    <row r="3587" customFormat="1" x14ac:dyDescent="0.25"/>
    <row r="3588" customFormat="1" x14ac:dyDescent="0.25"/>
    <row r="3589" customFormat="1" x14ac:dyDescent="0.25"/>
    <row r="3590" customFormat="1" x14ac:dyDescent="0.25"/>
    <row r="3591" customFormat="1" x14ac:dyDescent="0.25"/>
    <row r="3592" customFormat="1" x14ac:dyDescent="0.25"/>
    <row r="3593" customFormat="1" x14ac:dyDescent="0.25"/>
    <row r="3594" customFormat="1" x14ac:dyDescent="0.25"/>
    <row r="3595" customFormat="1" x14ac:dyDescent="0.25"/>
    <row r="3596" customFormat="1" x14ac:dyDescent="0.25"/>
    <row r="3597" customFormat="1" x14ac:dyDescent="0.25"/>
    <row r="3598" customFormat="1" x14ac:dyDescent="0.25"/>
    <row r="3599" customFormat="1" x14ac:dyDescent="0.25"/>
    <row r="3600" customFormat="1" x14ac:dyDescent="0.25"/>
    <row r="3601" customFormat="1" x14ac:dyDescent="0.25"/>
    <row r="3602" customFormat="1" x14ac:dyDescent="0.25"/>
    <row r="3603" customFormat="1" x14ac:dyDescent="0.25"/>
    <row r="3604" customFormat="1" x14ac:dyDescent="0.25"/>
    <row r="3605" customFormat="1" x14ac:dyDescent="0.25"/>
    <row r="3606" customFormat="1" x14ac:dyDescent="0.25"/>
    <row r="3607" customFormat="1" x14ac:dyDescent="0.25"/>
    <row r="3608" customFormat="1" x14ac:dyDescent="0.25"/>
    <row r="3609" customFormat="1" x14ac:dyDescent="0.25"/>
    <row r="3610" customFormat="1" x14ac:dyDescent="0.25"/>
    <row r="3611" customFormat="1" x14ac:dyDescent="0.25"/>
    <row r="3612" customFormat="1" x14ac:dyDescent="0.25"/>
    <row r="3613" customFormat="1" x14ac:dyDescent="0.25"/>
    <row r="3614" customFormat="1" x14ac:dyDescent="0.25"/>
    <row r="3615" customFormat="1" x14ac:dyDescent="0.25"/>
    <row r="3616" customFormat="1" x14ac:dyDescent="0.25"/>
    <row r="3617" customFormat="1" x14ac:dyDescent="0.25"/>
    <row r="3618" customFormat="1" x14ac:dyDescent="0.25"/>
    <row r="3619" customFormat="1" x14ac:dyDescent="0.25"/>
    <row r="3620" customFormat="1" x14ac:dyDescent="0.25"/>
    <row r="3621" customFormat="1" x14ac:dyDescent="0.25"/>
    <row r="3622" customFormat="1" x14ac:dyDescent="0.25"/>
    <row r="3623" customFormat="1" x14ac:dyDescent="0.25"/>
    <row r="3624" customFormat="1" x14ac:dyDescent="0.25"/>
    <row r="3625" customFormat="1" x14ac:dyDescent="0.25"/>
    <row r="3626" customFormat="1" x14ac:dyDescent="0.25"/>
    <row r="3627" customFormat="1" x14ac:dyDescent="0.25"/>
    <row r="3628" customFormat="1" x14ac:dyDescent="0.25"/>
    <row r="3629" customFormat="1" x14ac:dyDescent="0.25"/>
    <row r="3630" customFormat="1" x14ac:dyDescent="0.25"/>
    <row r="3631" customFormat="1" x14ac:dyDescent="0.25"/>
    <row r="3632" customFormat="1" x14ac:dyDescent="0.25"/>
    <row r="3633" customFormat="1" x14ac:dyDescent="0.25"/>
    <row r="3634" customFormat="1" x14ac:dyDescent="0.25"/>
    <row r="3635" customFormat="1" x14ac:dyDescent="0.25"/>
    <row r="3636" customFormat="1" x14ac:dyDescent="0.25"/>
    <row r="3637" customFormat="1" x14ac:dyDescent="0.25"/>
    <row r="3638" customFormat="1" x14ac:dyDescent="0.25"/>
    <row r="3639" customFormat="1" x14ac:dyDescent="0.25"/>
    <row r="3640" customFormat="1" x14ac:dyDescent="0.25"/>
    <row r="3641" customFormat="1" x14ac:dyDescent="0.25"/>
    <row r="3642" customFormat="1" x14ac:dyDescent="0.25"/>
    <row r="3643" customFormat="1" x14ac:dyDescent="0.25"/>
    <row r="3644" customFormat="1" x14ac:dyDescent="0.25"/>
    <row r="3645" customFormat="1" x14ac:dyDescent="0.25"/>
    <row r="3646" customFormat="1" x14ac:dyDescent="0.25"/>
    <row r="3647" customFormat="1" x14ac:dyDescent="0.25"/>
    <row r="3648" customFormat="1" x14ac:dyDescent="0.25"/>
    <row r="3649" customFormat="1" x14ac:dyDescent="0.25"/>
    <row r="3650" customFormat="1" x14ac:dyDescent="0.25"/>
    <row r="3651" customFormat="1" x14ac:dyDescent="0.25"/>
    <row r="3652" customFormat="1" x14ac:dyDescent="0.25"/>
    <row r="3653" customFormat="1" x14ac:dyDescent="0.25"/>
    <row r="3654" customFormat="1" x14ac:dyDescent="0.25"/>
    <row r="3655" customFormat="1" x14ac:dyDescent="0.25"/>
    <row r="3656" customFormat="1" x14ac:dyDescent="0.25"/>
    <row r="3657" customFormat="1" x14ac:dyDescent="0.25"/>
    <row r="3658" customFormat="1" x14ac:dyDescent="0.25"/>
    <row r="3659" customFormat="1" x14ac:dyDescent="0.25"/>
    <row r="3660" customFormat="1" x14ac:dyDescent="0.25"/>
    <row r="3661" customFormat="1" x14ac:dyDescent="0.25"/>
    <row r="3662" customFormat="1" x14ac:dyDescent="0.25"/>
    <row r="3663" customFormat="1" x14ac:dyDescent="0.25"/>
    <row r="3664" customFormat="1" x14ac:dyDescent="0.25"/>
    <row r="3665" customFormat="1" x14ac:dyDescent="0.25"/>
    <row r="3666" customFormat="1" x14ac:dyDescent="0.25"/>
    <row r="3667" customFormat="1" x14ac:dyDescent="0.25"/>
    <row r="3668" customFormat="1" x14ac:dyDescent="0.25"/>
    <row r="3669" customFormat="1" x14ac:dyDescent="0.25"/>
    <row r="3670" customFormat="1" x14ac:dyDescent="0.25"/>
    <row r="3671" customFormat="1" x14ac:dyDescent="0.25"/>
    <row r="3672" customFormat="1" x14ac:dyDescent="0.25"/>
    <row r="3673" customFormat="1" x14ac:dyDescent="0.25"/>
    <row r="3674" customFormat="1" x14ac:dyDescent="0.25"/>
    <row r="3675" customFormat="1" x14ac:dyDescent="0.25"/>
    <row r="3676" customFormat="1" x14ac:dyDescent="0.25"/>
    <row r="3677" customFormat="1" x14ac:dyDescent="0.25"/>
    <row r="3678" customFormat="1" x14ac:dyDescent="0.25"/>
    <row r="3679" customFormat="1" x14ac:dyDescent="0.25"/>
    <row r="3680" customFormat="1" x14ac:dyDescent="0.25"/>
    <row r="3681" customFormat="1" x14ac:dyDescent="0.25"/>
    <row r="3682" customFormat="1" x14ac:dyDescent="0.25"/>
    <row r="3683" customFormat="1" x14ac:dyDescent="0.25"/>
    <row r="3684" customFormat="1" x14ac:dyDescent="0.25"/>
    <row r="3685" customFormat="1" x14ac:dyDescent="0.25"/>
    <row r="3686" customFormat="1" x14ac:dyDescent="0.25"/>
    <row r="3687" customFormat="1" x14ac:dyDescent="0.25"/>
    <row r="3688" customFormat="1" x14ac:dyDescent="0.25"/>
    <row r="3689" customFormat="1" x14ac:dyDescent="0.25"/>
    <row r="3690" customFormat="1" x14ac:dyDescent="0.25"/>
    <row r="3691" customFormat="1" x14ac:dyDescent="0.25"/>
    <row r="3692" customFormat="1" x14ac:dyDescent="0.25"/>
    <row r="3693" customFormat="1" x14ac:dyDescent="0.25"/>
    <row r="3694" customFormat="1" x14ac:dyDescent="0.25"/>
    <row r="3695" customFormat="1" x14ac:dyDescent="0.25"/>
    <row r="3696" customFormat="1" x14ac:dyDescent="0.25"/>
    <row r="3697" customFormat="1" x14ac:dyDescent="0.25"/>
    <row r="3698" customFormat="1" x14ac:dyDescent="0.25"/>
    <row r="3699" customFormat="1" x14ac:dyDescent="0.25"/>
    <row r="3700" customFormat="1" x14ac:dyDescent="0.25"/>
    <row r="3701" customFormat="1" x14ac:dyDescent="0.25"/>
    <row r="3702" customFormat="1" x14ac:dyDescent="0.25"/>
    <row r="3703" customFormat="1" x14ac:dyDescent="0.25"/>
    <row r="3704" customFormat="1" x14ac:dyDescent="0.25"/>
    <row r="3705" customFormat="1" x14ac:dyDescent="0.25"/>
    <row r="3706" customFormat="1" x14ac:dyDescent="0.25"/>
    <row r="3707" customFormat="1" x14ac:dyDescent="0.25"/>
    <row r="3708" customFormat="1" x14ac:dyDescent="0.25"/>
    <row r="3709" customFormat="1" x14ac:dyDescent="0.25"/>
    <row r="3710" customFormat="1" x14ac:dyDescent="0.25"/>
    <row r="3711" customFormat="1" x14ac:dyDescent="0.25"/>
    <row r="3712" customFormat="1" x14ac:dyDescent="0.25"/>
    <row r="3713" customFormat="1" x14ac:dyDescent="0.25"/>
    <row r="3714" customFormat="1" x14ac:dyDescent="0.25"/>
    <row r="3715" customFormat="1" x14ac:dyDescent="0.25"/>
    <row r="3716" customFormat="1" x14ac:dyDescent="0.25"/>
    <row r="3717" customFormat="1" x14ac:dyDescent="0.25"/>
    <row r="3718" customFormat="1" x14ac:dyDescent="0.25"/>
    <row r="3719" customFormat="1" x14ac:dyDescent="0.25"/>
    <row r="3720" customFormat="1" x14ac:dyDescent="0.25"/>
    <row r="3721" customFormat="1" x14ac:dyDescent="0.25"/>
    <row r="3722" customFormat="1" x14ac:dyDescent="0.25"/>
    <row r="3723" customFormat="1" x14ac:dyDescent="0.25"/>
    <row r="3724" customFormat="1" x14ac:dyDescent="0.25"/>
    <row r="3725" customFormat="1" x14ac:dyDescent="0.25"/>
    <row r="3726" customFormat="1" x14ac:dyDescent="0.25"/>
    <row r="3727" customFormat="1" x14ac:dyDescent="0.25"/>
    <row r="3728" customFormat="1" x14ac:dyDescent="0.25"/>
    <row r="3729" customFormat="1" x14ac:dyDescent="0.25"/>
    <row r="3730" customFormat="1" x14ac:dyDescent="0.25"/>
    <row r="3731" customFormat="1" x14ac:dyDescent="0.25"/>
    <row r="3732" customFormat="1" x14ac:dyDescent="0.25"/>
    <row r="3733" customFormat="1" x14ac:dyDescent="0.25"/>
    <row r="3734" customFormat="1" x14ac:dyDescent="0.25"/>
    <row r="3735" customFormat="1" x14ac:dyDescent="0.25"/>
    <row r="3736" customFormat="1" x14ac:dyDescent="0.25"/>
    <row r="3737" customFormat="1" x14ac:dyDescent="0.25"/>
    <row r="3738" customFormat="1" x14ac:dyDescent="0.25"/>
    <row r="3739" customFormat="1" x14ac:dyDescent="0.25"/>
    <row r="3740" customFormat="1" x14ac:dyDescent="0.25"/>
    <row r="3741" customFormat="1" x14ac:dyDescent="0.25"/>
    <row r="3742" customFormat="1" x14ac:dyDescent="0.25"/>
    <row r="3743" customFormat="1" x14ac:dyDescent="0.25"/>
    <row r="3744" customFormat="1" x14ac:dyDescent="0.25"/>
    <row r="3745" customFormat="1" x14ac:dyDescent="0.25"/>
    <row r="3746" customFormat="1" x14ac:dyDescent="0.25"/>
    <row r="3747" customFormat="1" x14ac:dyDescent="0.25"/>
    <row r="3748" customFormat="1" x14ac:dyDescent="0.25"/>
    <row r="3749" customFormat="1" x14ac:dyDescent="0.25"/>
    <row r="3750" customFormat="1" x14ac:dyDescent="0.25"/>
    <row r="3751" customFormat="1" x14ac:dyDescent="0.25"/>
    <row r="3752" customFormat="1" x14ac:dyDescent="0.25"/>
    <row r="3753" customFormat="1" x14ac:dyDescent="0.25"/>
    <row r="3754" customFormat="1" x14ac:dyDescent="0.25"/>
    <row r="3755" customFormat="1" x14ac:dyDescent="0.25"/>
    <row r="3756" customFormat="1" x14ac:dyDescent="0.25"/>
    <row r="3757" customFormat="1" x14ac:dyDescent="0.25"/>
    <row r="3758" customFormat="1" x14ac:dyDescent="0.25"/>
    <row r="3759" customFormat="1" x14ac:dyDescent="0.25"/>
    <row r="3760" customFormat="1" x14ac:dyDescent="0.25"/>
    <row r="3761" customFormat="1" x14ac:dyDescent="0.25"/>
    <row r="3762" customFormat="1" x14ac:dyDescent="0.25"/>
    <row r="3763" customFormat="1" x14ac:dyDescent="0.25"/>
    <row r="3764" customFormat="1" x14ac:dyDescent="0.25"/>
    <row r="3765" customFormat="1" x14ac:dyDescent="0.25"/>
    <row r="3766" customFormat="1" x14ac:dyDescent="0.25"/>
    <row r="3767" customFormat="1" x14ac:dyDescent="0.25"/>
    <row r="3768" customFormat="1" x14ac:dyDescent="0.25"/>
    <row r="3769" customFormat="1" x14ac:dyDescent="0.25"/>
    <row r="3770" customFormat="1" x14ac:dyDescent="0.25"/>
    <row r="3771" customFormat="1" x14ac:dyDescent="0.25"/>
    <row r="3772" customFormat="1" x14ac:dyDescent="0.25"/>
    <row r="3773" customFormat="1" x14ac:dyDescent="0.25"/>
    <row r="3774" customFormat="1" x14ac:dyDescent="0.25"/>
    <row r="3775" customFormat="1" x14ac:dyDescent="0.25"/>
    <row r="3776" customFormat="1" x14ac:dyDescent="0.25"/>
    <row r="3777" customFormat="1" x14ac:dyDescent="0.25"/>
    <row r="3778" customFormat="1" x14ac:dyDescent="0.25"/>
    <row r="3779" customFormat="1" x14ac:dyDescent="0.25"/>
    <row r="3780" customFormat="1" x14ac:dyDescent="0.25"/>
    <row r="3781" customFormat="1" x14ac:dyDescent="0.25"/>
    <row r="3782" customFormat="1" x14ac:dyDescent="0.25"/>
    <row r="3783" customFormat="1" x14ac:dyDescent="0.25"/>
    <row r="3784" customFormat="1" x14ac:dyDescent="0.25"/>
    <row r="3785" customFormat="1" x14ac:dyDescent="0.25"/>
    <row r="3786" customFormat="1" x14ac:dyDescent="0.25"/>
    <row r="3787" customFormat="1" x14ac:dyDescent="0.25"/>
    <row r="3788" customFormat="1" x14ac:dyDescent="0.25"/>
    <row r="3789" customFormat="1" x14ac:dyDescent="0.25"/>
    <row r="3790" customFormat="1" x14ac:dyDescent="0.25"/>
    <row r="3791" customFormat="1" x14ac:dyDescent="0.25"/>
    <row r="3792" customFormat="1" x14ac:dyDescent="0.25"/>
    <row r="3793" customFormat="1" x14ac:dyDescent="0.25"/>
    <row r="3794" customFormat="1" x14ac:dyDescent="0.25"/>
    <row r="3795" customFormat="1" x14ac:dyDescent="0.25"/>
    <row r="3796" customFormat="1" x14ac:dyDescent="0.25"/>
    <row r="3797" customFormat="1" x14ac:dyDescent="0.25"/>
    <row r="3798" customFormat="1" x14ac:dyDescent="0.25"/>
    <row r="3799" customFormat="1" x14ac:dyDescent="0.25"/>
    <row r="3800" customFormat="1" x14ac:dyDescent="0.25"/>
    <row r="3801" customFormat="1" x14ac:dyDescent="0.25"/>
    <row r="3802" customFormat="1" x14ac:dyDescent="0.25"/>
    <row r="3803" customFormat="1" x14ac:dyDescent="0.25"/>
    <row r="3804" customFormat="1" x14ac:dyDescent="0.25"/>
    <row r="3805" customFormat="1" x14ac:dyDescent="0.25"/>
    <row r="3806" customFormat="1" x14ac:dyDescent="0.25"/>
    <row r="3807" customFormat="1" x14ac:dyDescent="0.25"/>
    <row r="3808" customFormat="1" x14ac:dyDescent="0.25"/>
    <row r="3809" customFormat="1" x14ac:dyDescent="0.25"/>
    <row r="3810" customFormat="1" x14ac:dyDescent="0.25"/>
    <row r="3811" customFormat="1" x14ac:dyDescent="0.25"/>
    <row r="3812" customFormat="1" x14ac:dyDescent="0.25"/>
    <row r="3813" customFormat="1" x14ac:dyDescent="0.25"/>
    <row r="3814" customFormat="1" x14ac:dyDescent="0.25"/>
    <row r="3815" customFormat="1" x14ac:dyDescent="0.25"/>
    <row r="3816" customFormat="1" x14ac:dyDescent="0.25"/>
    <row r="3817" customFormat="1" x14ac:dyDescent="0.25"/>
    <row r="3818" customFormat="1" x14ac:dyDescent="0.25"/>
    <row r="3819" customFormat="1" x14ac:dyDescent="0.25"/>
    <row r="3820" customFormat="1" x14ac:dyDescent="0.25"/>
    <row r="3821" customFormat="1" x14ac:dyDescent="0.25"/>
    <row r="3822" customFormat="1" x14ac:dyDescent="0.25"/>
    <row r="3823" customFormat="1" x14ac:dyDescent="0.25"/>
    <row r="3824" customFormat="1" x14ac:dyDescent="0.25"/>
    <row r="3825" customFormat="1" x14ac:dyDescent="0.25"/>
    <row r="3826" customFormat="1" x14ac:dyDescent="0.25"/>
    <row r="3827" customFormat="1" x14ac:dyDescent="0.25"/>
    <row r="3828" customFormat="1" x14ac:dyDescent="0.25"/>
    <row r="3829" customFormat="1" x14ac:dyDescent="0.25"/>
    <row r="3830" customFormat="1" x14ac:dyDescent="0.25"/>
    <row r="3831" customFormat="1" x14ac:dyDescent="0.25"/>
    <row r="3832" customFormat="1" x14ac:dyDescent="0.25"/>
    <row r="3833" customFormat="1" x14ac:dyDescent="0.25"/>
    <row r="3834" customFormat="1" x14ac:dyDescent="0.25"/>
    <row r="3835" customFormat="1" x14ac:dyDescent="0.25"/>
    <row r="3836" customFormat="1" x14ac:dyDescent="0.25"/>
    <row r="3837" customFormat="1" x14ac:dyDescent="0.25"/>
    <row r="3838" customFormat="1" x14ac:dyDescent="0.25"/>
    <row r="3839" customFormat="1" x14ac:dyDescent="0.25"/>
    <row r="3840" customFormat="1" x14ac:dyDescent="0.25"/>
    <row r="3841" customFormat="1" x14ac:dyDescent="0.25"/>
    <row r="3842" customFormat="1" x14ac:dyDescent="0.25"/>
    <row r="3843" customFormat="1" x14ac:dyDescent="0.25"/>
    <row r="3844" customFormat="1" x14ac:dyDescent="0.25"/>
    <row r="3845" customFormat="1" x14ac:dyDescent="0.25"/>
    <row r="3846" customFormat="1" x14ac:dyDescent="0.25"/>
    <row r="3847" customFormat="1" x14ac:dyDescent="0.25"/>
    <row r="3848" customFormat="1" x14ac:dyDescent="0.25"/>
    <row r="3849" customFormat="1" x14ac:dyDescent="0.25"/>
    <row r="3850" customFormat="1" x14ac:dyDescent="0.25"/>
    <row r="3851" customFormat="1" x14ac:dyDescent="0.25"/>
    <row r="3852" customFormat="1" x14ac:dyDescent="0.25"/>
    <row r="3853" customFormat="1" x14ac:dyDescent="0.25"/>
    <row r="3854" customFormat="1" x14ac:dyDescent="0.25"/>
    <row r="3855" customFormat="1" x14ac:dyDescent="0.25"/>
    <row r="3856" customFormat="1" x14ac:dyDescent="0.25"/>
    <row r="3857" customFormat="1" x14ac:dyDescent="0.25"/>
    <row r="3858" customFormat="1" x14ac:dyDescent="0.25"/>
    <row r="3859" customFormat="1" x14ac:dyDescent="0.25"/>
    <row r="3860" customFormat="1" x14ac:dyDescent="0.25"/>
    <row r="3861" customFormat="1" x14ac:dyDescent="0.25"/>
    <row r="3862" customFormat="1" x14ac:dyDescent="0.25"/>
    <row r="3863" customFormat="1" x14ac:dyDescent="0.25"/>
    <row r="3864" customFormat="1" x14ac:dyDescent="0.25"/>
    <row r="3865" customFormat="1" x14ac:dyDescent="0.25"/>
    <row r="3866" customFormat="1" x14ac:dyDescent="0.25"/>
    <row r="3867" customFormat="1" x14ac:dyDescent="0.25"/>
    <row r="3868" customFormat="1" x14ac:dyDescent="0.25"/>
    <row r="3869" customFormat="1" x14ac:dyDescent="0.25"/>
    <row r="3870" customFormat="1" x14ac:dyDescent="0.25"/>
    <row r="3871" customFormat="1" x14ac:dyDescent="0.25"/>
    <row r="3872" customFormat="1" x14ac:dyDescent="0.25"/>
    <row r="3873" customFormat="1" x14ac:dyDescent="0.25"/>
    <row r="3874" customFormat="1" x14ac:dyDescent="0.25"/>
    <row r="3875" customFormat="1" x14ac:dyDescent="0.25"/>
    <row r="3876" customFormat="1" x14ac:dyDescent="0.25"/>
    <row r="3877" customFormat="1" x14ac:dyDescent="0.25"/>
    <row r="3878" customFormat="1" x14ac:dyDescent="0.25"/>
    <row r="3879" customFormat="1" x14ac:dyDescent="0.25"/>
    <row r="3880" customFormat="1" x14ac:dyDescent="0.25"/>
    <row r="3881" customFormat="1" x14ac:dyDescent="0.25"/>
    <row r="3882" customFormat="1" x14ac:dyDescent="0.25"/>
    <row r="3883" customFormat="1" x14ac:dyDescent="0.25"/>
    <row r="3884" customFormat="1" x14ac:dyDescent="0.25"/>
    <row r="3885" customFormat="1" x14ac:dyDescent="0.25"/>
    <row r="3886" customFormat="1" x14ac:dyDescent="0.25"/>
    <row r="3887" customFormat="1" x14ac:dyDescent="0.25"/>
    <row r="3888" customFormat="1" x14ac:dyDescent="0.25"/>
    <row r="3889" customFormat="1" x14ac:dyDescent="0.25"/>
    <row r="3890" customFormat="1" x14ac:dyDescent="0.25"/>
    <row r="3891" customFormat="1" x14ac:dyDescent="0.25"/>
    <row r="3892" customFormat="1" x14ac:dyDescent="0.25"/>
    <row r="3893" customFormat="1" x14ac:dyDescent="0.25"/>
    <row r="3894" customFormat="1" x14ac:dyDescent="0.25"/>
    <row r="3895" customFormat="1" x14ac:dyDescent="0.25"/>
    <row r="3896" customFormat="1" x14ac:dyDescent="0.25"/>
    <row r="3897" customFormat="1" x14ac:dyDescent="0.25"/>
    <row r="3898" customFormat="1" x14ac:dyDescent="0.25"/>
    <row r="3899" customFormat="1" x14ac:dyDescent="0.25"/>
    <row r="3900" customFormat="1" x14ac:dyDescent="0.25"/>
    <row r="3901" customFormat="1" x14ac:dyDescent="0.25"/>
    <row r="3902" customFormat="1" x14ac:dyDescent="0.25"/>
    <row r="3903" customFormat="1" x14ac:dyDescent="0.25"/>
    <row r="3904" customFormat="1" x14ac:dyDescent="0.25"/>
    <row r="3905" customFormat="1" x14ac:dyDescent="0.25"/>
    <row r="3906" customFormat="1" x14ac:dyDescent="0.25"/>
    <row r="3907" customFormat="1" x14ac:dyDescent="0.25"/>
    <row r="3908" customFormat="1" x14ac:dyDescent="0.25"/>
    <row r="3909" customFormat="1" x14ac:dyDescent="0.25"/>
    <row r="3910" customFormat="1" x14ac:dyDescent="0.25"/>
    <row r="3911" customFormat="1" x14ac:dyDescent="0.25"/>
    <row r="3912" customFormat="1" x14ac:dyDescent="0.25"/>
    <row r="3913" customFormat="1" x14ac:dyDescent="0.25"/>
    <row r="3914" customFormat="1" x14ac:dyDescent="0.25"/>
    <row r="3915" customFormat="1" x14ac:dyDescent="0.25"/>
    <row r="3916" customFormat="1" x14ac:dyDescent="0.25"/>
    <row r="3917" customFormat="1" x14ac:dyDescent="0.25"/>
    <row r="3918" customFormat="1" x14ac:dyDescent="0.25"/>
    <row r="3919" customFormat="1" x14ac:dyDescent="0.25"/>
    <row r="3920" customFormat="1" x14ac:dyDescent="0.25"/>
    <row r="3921" customFormat="1" x14ac:dyDescent="0.25"/>
    <row r="3922" customFormat="1" x14ac:dyDescent="0.25"/>
    <row r="3923" customFormat="1" x14ac:dyDescent="0.25"/>
    <row r="3924" customFormat="1" x14ac:dyDescent="0.25"/>
    <row r="3925" customFormat="1" x14ac:dyDescent="0.25"/>
    <row r="3926" customFormat="1" x14ac:dyDescent="0.25"/>
    <row r="3927" customFormat="1" x14ac:dyDescent="0.25"/>
    <row r="3928" customFormat="1" x14ac:dyDescent="0.25"/>
    <row r="3929" customFormat="1" x14ac:dyDescent="0.25"/>
    <row r="3930" customFormat="1" x14ac:dyDescent="0.25"/>
    <row r="3931" customFormat="1" x14ac:dyDescent="0.25"/>
    <row r="3932" customFormat="1" x14ac:dyDescent="0.25"/>
    <row r="3933" customFormat="1" x14ac:dyDescent="0.25"/>
    <row r="3934" customFormat="1" x14ac:dyDescent="0.25"/>
    <row r="3935" customFormat="1" x14ac:dyDescent="0.25"/>
    <row r="3936" customFormat="1" x14ac:dyDescent="0.25"/>
    <row r="3937" customFormat="1" x14ac:dyDescent="0.25"/>
    <row r="3938" customFormat="1" x14ac:dyDescent="0.25"/>
    <row r="3939" customFormat="1" x14ac:dyDescent="0.25"/>
    <row r="3940" customFormat="1" x14ac:dyDescent="0.25"/>
    <row r="3941" customFormat="1" x14ac:dyDescent="0.25"/>
    <row r="3942" customFormat="1" x14ac:dyDescent="0.25"/>
    <row r="3943" customFormat="1" x14ac:dyDescent="0.25"/>
    <row r="3944" customFormat="1" x14ac:dyDescent="0.25"/>
    <row r="3945" customFormat="1" x14ac:dyDescent="0.25"/>
    <row r="3946" customFormat="1" x14ac:dyDescent="0.25"/>
    <row r="3947" customFormat="1" x14ac:dyDescent="0.25"/>
    <row r="3948" customFormat="1" x14ac:dyDescent="0.25"/>
    <row r="3949" customFormat="1" x14ac:dyDescent="0.25"/>
    <row r="3950" customFormat="1" x14ac:dyDescent="0.25"/>
    <row r="3951" customFormat="1" x14ac:dyDescent="0.25"/>
    <row r="3952" customFormat="1" x14ac:dyDescent="0.25"/>
    <row r="3953" customFormat="1" x14ac:dyDescent="0.25"/>
    <row r="3954" customFormat="1" x14ac:dyDescent="0.25"/>
    <row r="3955" customFormat="1" x14ac:dyDescent="0.25"/>
    <row r="3956" customFormat="1" x14ac:dyDescent="0.25"/>
    <row r="3957" customFormat="1" x14ac:dyDescent="0.25"/>
    <row r="3958" customFormat="1" x14ac:dyDescent="0.25"/>
    <row r="3959" customFormat="1" x14ac:dyDescent="0.25"/>
    <row r="3960" customFormat="1" x14ac:dyDescent="0.25"/>
    <row r="3961" customFormat="1" x14ac:dyDescent="0.25"/>
    <row r="3962" customFormat="1" x14ac:dyDescent="0.25"/>
    <row r="3963" customFormat="1" x14ac:dyDescent="0.25"/>
    <row r="3964" customFormat="1" x14ac:dyDescent="0.25"/>
    <row r="3965" customFormat="1" x14ac:dyDescent="0.25"/>
    <row r="3966" customFormat="1" x14ac:dyDescent="0.25"/>
    <row r="3967" customFormat="1" x14ac:dyDescent="0.25"/>
    <row r="3968" customFormat="1" x14ac:dyDescent="0.25"/>
    <row r="3969" customFormat="1" x14ac:dyDescent="0.25"/>
    <row r="3970" customFormat="1" x14ac:dyDescent="0.25"/>
    <row r="3971" customFormat="1" x14ac:dyDescent="0.25"/>
    <row r="3972" customFormat="1" x14ac:dyDescent="0.25"/>
    <row r="3973" customFormat="1" x14ac:dyDescent="0.25"/>
    <row r="3974" customFormat="1" x14ac:dyDescent="0.25"/>
    <row r="3975" customFormat="1" x14ac:dyDescent="0.25"/>
    <row r="3976" customFormat="1" x14ac:dyDescent="0.25"/>
    <row r="3977" customFormat="1" x14ac:dyDescent="0.25"/>
    <row r="3978" customFormat="1" x14ac:dyDescent="0.25"/>
    <row r="3979" customFormat="1" x14ac:dyDescent="0.25"/>
    <row r="3980" customFormat="1" x14ac:dyDescent="0.25"/>
    <row r="3981" customFormat="1" x14ac:dyDescent="0.25"/>
    <row r="3982" customFormat="1" x14ac:dyDescent="0.25"/>
    <row r="3983" customFormat="1" x14ac:dyDescent="0.25"/>
    <row r="3984" customFormat="1" x14ac:dyDescent="0.25"/>
    <row r="3985" customFormat="1" x14ac:dyDescent="0.25"/>
    <row r="3986" customFormat="1" x14ac:dyDescent="0.25"/>
    <row r="3987" customFormat="1" x14ac:dyDescent="0.25"/>
    <row r="3988" customFormat="1" x14ac:dyDescent="0.25"/>
    <row r="3989" customFormat="1" x14ac:dyDescent="0.25"/>
    <row r="3990" customFormat="1" x14ac:dyDescent="0.25"/>
    <row r="3991" customFormat="1" x14ac:dyDescent="0.25"/>
    <row r="3992" customFormat="1" x14ac:dyDescent="0.25"/>
    <row r="3993" customFormat="1" x14ac:dyDescent="0.25"/>
    <row r="3994" customFormat="1" x14ac:dyDescent="0.25"/>
    <row r="3995" customFormat="1" x14ac:dyDescent="0.25"/>
    <row r="3996" customFormat="1" x14ac:dyDescent="0.25"/>
    <row r="3997" customFormat="1" x14ac:dyDescent="0.25"/>
    <row r="3998" customFormat="1" x14ac:dyDescent="0.25"/>
    <row r="3999" customFormat="1" x14ac:dyDescent="0.25"/>
    <row r="4000" customFormat="1" x14ac:dyDescent="0.25"/>
    <row r="4001" customFormat="1" x14ac:dyDescent="0.25"/>
    <row r="4002" customFormat="1" x14ac:dyDescent="0.25"/>
    <row r="4003" customFormat="1" x14ac:dyDescent="0.25"/>
    <row r="4004" customFormat="1" x14ac:dyDescent="0.25"/>
    <row r="4005" customFormat="1" x14ac:dyDescent="0.25"/>
    <row r="4006" customFormat="1" x14ac:dyDescent="0.25"/>
    <row r="4007" customFormat="1" x14ac:dyDescent="0.25"/>
    <row r="4008" customFormat="1" x14ac:dyDescent="0.25"/>
    <row r="4009" customFormat="1" x14ac:dyDescent="0.25"/>
    <row r="4010" customFormat="1" x14ac:dyDescent="0.25"/>
    <row r="4011" customFormat="1" x14ac:dyDescent="0.25"/>
    <row r="4012" customFormat="1" x14ac:dyDescent="0.25"/>
    <row r="4013" customFormat="1" x14ac:dyDescent="0.25"/>
    <row r="4014" customFormat="1" x14ac:dyDescent="0.25"/>
    <row r="4015" customFormat="1" x14ac:dyDescent="0.25"/>
    <row r="4016" customFormat="1" x14ac:dyDescent="0.25"/>
    <row r="4017" customFormat="1" x14ac:dyDescent="0.25"/>
    <row r="4018" customFormat="1" x14ac:dyDescent="0.25"/>
    <row r="4019" customFormat="1" x14ac:dyDescent="0.25"/>
    <row r="4020" customFormat="1" x14ac:dyDescent="0.25"/>
    <row r="4021" customFormat="1" x14ac:dyDescent="0.25"/>
    <row r="4022" customFormat="1" x14ac:dyDescent="0.25"/>
    <row r="4023" customFormat="1" x14ac:dyDescent="0.25"/>
    <row r="4024" customFormat="1" x14ac:dyDescent="0.25"/>
    <row r="4025" customFormat="1" x14ac:dyDescent="0.25"/>
    <row r="4026" customFormat="1" x14ac:dyDescent="0.25"/>
    <row r="4027" customFormat="1" x14ac:dyDescent="0.25"/>
    <row r="4028" customFormat="1" x14ac:dyDescent="0.25"/>
    <row r="4029" customFormat="1" x14ac:dyDescent="0.25"/>
    <row r="4030" customFormat="1" x14ac:dyDescent="0.25"/>
    <row r="4031" customFormat="1" x14ac:dyDescent="0.25"/>
    <row r="4032" customFormat="1" x14ac:dyDescent="0.25"/>
    <row r="4033" customFormat="1" x14ac:dyDescent="0.25"/>
    <row r="4034" customFormat="1" x14ac:dyDescent="0.25"/>
    <row r="4035" customFormat="1" x14ac:dyDescent="0.25"/>
    <row r="4036" customFormat="1" x14ac:dyDescent="0.25"/>
    <row r="4037" customFormat="1" x14ac:dyDescent="0.25"/>
    <row r="4038" customFormat="1" x14ac:dyDescent="0.25"/>
    <row r="4039" customFormat="1" x14ac:dyDescent="0.25"/>
    <row r="4040" customFormat="1" x14ac:dyDescent="0.25"/>
    <row r="4041" customFormat="1" x14ac:dyDescent="0.25"/>
    <row r="4042" customFormat="1" x14ac:dyDescent="0.25"/>
    <row r="4043" customFormat="1" x14ac:dyDescent="0.25"/>
    <row r="4044" customFormat="1" x14ac:dyDescent="0.25"/>
    <row r="4045" customFormat="1" x14ac:dyDescent="0.25"/>
    <row r="4046" customFormat="1" x14ac:dyDescent="0.25"/>
    <row r="4047" customFormat="1" x14ac:dyDescent="0.25"/>
    <row r="4048" customFormat="1" x14ac:dyDescent="0.25"/>
    <row r="4049" customFormat="1" x14ac:dyDescent="0.25"/>
    <row r="4050" customFormat="1" x14ac:dyDescent="0.25"/>
    <row r="4051" customFormat="1" x14ac:dyDescent="0.25"/>
    <row r="4052" customFormat="1" x14ac:dyDescent="0.25"/>
    <row r="4053" customFormat="1" x14ac:dyDescent="0.25"/>
    <row r="4054" customFormat="1" x14ac:dyDescent="0.25"/>
    <row r="4055" customFormat="1" x14ac:dyDescent="0.25"/>
    <row r="4056" customFormat="1" x14ac:dyDescent="0.25"/>
    <row r="4057" customFormat="1" x14ac:dyDescent="0.25"/>
    <row r="4058" customFormat="1" x14ac:dyDescent="0.25"/>
    <row r="4059" customFormat="1" x14ac:dyDescent="0.25"/>
    <row r="4060" customFormat="1" x14ac:dyDescent="0.25"/>
    <row r="4061" customFormat="1" x14ac:dyDescent="0.25"/>
    <row r="4062" customFormat="1" x14ac:dyDescent="0.25"/>
    <row r="4063" customFormat="1" x14ac:dyDescent="0.25"/>
    <row r="4064" customFormat="1" x14ac:dyDescent="0.25"/>
    <row r="4065" customFormat="1" x14ac:dyDescent="0.25"/>
    <row r="4066" customFormat="1" x14ac:dyDescent="0.25"/>
    <row r="4067" customFormat="1" x14ac:dyDescent="0.25"/>
    <row r="4068" customFormat="1" x14ac:dyDescent="0.25"/>
    <row r="4069" customFormat="1" x14ac:dyDescent="0.25"/>
    <row r="4070" customFormat="1" x14ac:dyDescent="0.25"/>
    <row r="4071" customFormat="1" x14ac:dyDescent="0.25"/>
    <row r="4072" customFormat="1" x14ac:dyDescent="0.25"/>
    <row r="4073" customFormat="1" x14ac:dyDescent="0.25"/>
    <row r="4074" customFormat="1" x14ac:dyDescent="0.25"/>
    <row r="4075" customFormat="1" x14ac:dyDescent="0.25"/>
    <row r="4076" customFormat="1" x14ac:dyDescent="0.25"/>
    <row r="4077" customFormat="1" x14ac:dyDescent="0.25"/>
    <row r="4078" customFormat="1" x14ac:dyDescent="0.25"/>
    <row r="4079" customFormat="1" x14ac:dyDescent="0.25"/>
    <row r="4080" customFormat="1" x14ac:dyDescent="0.25"/>
    <row r="4081" customFormat="1" x14ac:dyDescent="0.25"/>
    <row r="4082" customFormat="1" x14ac:dyDescent="0.25"/>
    <row r="4083" customFormat="1" x14ac:dyDescent="0.25"/>
    <row r="4084" customFormat="1" x14ac:dyDescent="0.25"/>
    <row r="4085" customFormat="1" x14ac:dyDescent="0.25"/>
    <row r="4086" customFormat="1" x14ac:dyDescent="0.25"/>
    <row r="4087" customFormat="1" x14ac:dyDescent="0.25"/>
    <row r="4088" customFormat="1" x14ac:dyDescent="0.25"/>
    <row r="4089" customFormat="1" x14ac:dyDescent="0.25"/>
    <row r="4090" customFormat="1" x14ac:dyDescent="0.25"/>
    <row r="4091" customFormat="1" x14ac:dyDescent="0.25"/>
    <row r="4092" customFormat="1" x14ac:dyDescent="0.25"/>
    <row r="4093" customFormat="1" x14ac:dyDescent="0.25"/>
    <row r="4094" customFormat="1" x14ac:dyDescent="0.25"/>
    <row r="4095" customFormat="1" x14ac:dyDescent="0.25"/>
    <row r="4096" customFormat="1" x14ac:dyDescent="0.25"/>
    <row r="4097" customFormat="1" x14ac:dyDescent="0.25"/>
    <row r="4098" customFormat="1" x14ac:dyDescent="0.25"/>
    <row r="4099" customFormat="1" x14ac:dyDescent="0.25"/>
    <row r="4100" customFormat="1" x14ac:dyDescent="0.25"/>
    <row r="4101" customFormat="1" x14ac:dyDescent="0.25"/>
    <row r="4102" customFormat="1" x14ac:dyDescent="0.25"/>
    <row r="4103" customFormat="1" x14ac:dyDescent="0.25"/>
    <row r="4104" customFormat="1" x14ac:dyDescent="0.25"/>
    <row r="4105" customFormat="1" x14ac:dyDescent="0.25"/>
    <row r="4106" customFormat="1" x14ac:dyDescent="0.25"/>
    <row r="4107" customFormat="1" x14ac:dyDescent="0.25"/>
    <row r="4108" customFormat="1" x14ac:dyDescent="0.25"/>
    <row r="4109" customFormat="1" x14ac:dyDescent="0.25"/>
    <row r="4110" customFormat="1" x14ac:dyDescent="0.25"/>
    <row r="4111" customFormat="1" x14ac:dyDescent="0.25"/>
    <row r="4112" customFormat="1" x14ac:dyDescent="0.25"/>
    <row r="4113" customFormat="1" x14ac:dyDescent="0.25"/>
    <row r="4114" customFormat="1" x14ac:dyDescent="0.25"/>
    <row r="4115" customFormat="1" x14ac:dyDescent="0.25"/>
    <row r="4116" customFormat="1" x14ac:dyDescent="0.25"/>
    <row r="4117" customFormat="1" x14ac:dyDescent="0.25"/>
    <row r="4118" customFormat="1" x14ac:dyDescent="0.25"/>
    <row r="4119" customFormat="1" x14ac:dyDescent="0.25"/>
    <row r="4120" customFormat="1" x14ac:dyDescent="0.25"/>
    <row r="4121" customFormat="1" x14ac:dyDescent="0.25"/>
    <row r="4122" customFormat="1" x14ac:dyDescent="0.25"/>
    <row r="4123" customFormat="1" x14ac:dyDescent="0.25"/>
    <row r="4124" customFormat="1" x14ac:dyDescent="0.25"/>
    <row r="4125" customFormat="1" x14ac:dyDescent="0.25"/>
    <row r="4126" customFormat="1" x14ac:dyDescent="0.25"/>
    <row r="4127" customFormat="1" x14ac:dyDescent="0.25"/>
    <row r="4128" customFormat="1" x14ac:dyDescent="0.25"/>
    <row r="4129" customFormat="1" x14ac:dyDescent="0.25"/>
    <row r="4130" customFormat="1" x14ac:dyDescent="0.25"/>
    <row r="4131" customFormat="1" x14ac:dyDescent="0.25"/>
    <row r="4132" customFormat="1" x14ac:dyDescent="0.25"/>
    <row r="4133" customFormat="1" x14ac:dyDescent="0.25"/>
    <row r="4134" customFormat="1" x14ac:dyDescent="0.25"/>
    <row r="4135" customFormat="1" x14ac:dyDescent="0.25"/>
    <row r="4136" customFormat="1" x14ac:dyDescent="0.25"/>
    <row r="4137" customFormat="1" x14ac:dyDescent="0.25"/>
    <row r="4138" customFormat="1" x14ac:dyDescent="0.25"/>
    <row r="4139" customFormat="1" x14ac:dyDescent="0.25"/>
    <row r="4140" customFormat="1" x14ac:dyDescent="0.25"/>
    <row r="4141" customFormat="1" x14ac:dyDescent="0.25"/>
    <row r="4142" customFormat="1" x14ac:dyDescent="0.25"/>
    <row r="4143" customFormat="1" x14ac:dyDescent="0.25"/>
    <row r="4144" customFormat="1" x14ac:dyDescent="0.25"/>
    <row r="4145" customFormat="1" x14ac:dyDescent="0.25"/>
    <row r="4146" customFormat="1" x14ac:dyDescent="0.25"/>
    <row r="4147" customFormat="1" x14ac:dyDescent="0.25"/>
    <row r="4148" customFormat="1" x14ac:dyDescent="0.25"/>
    <row r="4149" customFormat="1" x14ac:dyDescent="0.25"/>
    <row r="4150" customFormat="1" x14ac:dyDescent="0.25"/>
    <row r="4151" customFormat="1" x14ac:dyDescent="0.25"/>
    <row r="4152" customFormat="1" x14ac:dyDescent="0.25"/>
    <row r="4153" customFormat="1" x14ac:dyDescent="0.25"/>
    <row r="4154" customFormat="1" x14ac:dyDescent="0.25"/>
    <row r="4155" customFormat="1" x14ac:dyDescent="0.25"/>
    <row r="4156" customFormat="1" x14ac:dyDescent="0.25"/>
    <row r="4157" customFormat="1" x14ac:dyDescent="0.25"/>
    <row r="4158" customFormat="1" x14ac:dyDescent="0.25"/>
    <row r="4159" customFormat="1" x14ac:dyDescent="0.25"/>
    <row r="4160" customFormat="1" x14ac:dyDescent="0.25"/>
    <row r="4161" customFormat="1" x14ac:dyDescent="0.25"/>
    <row r="4162" customFormat="1" x14ac:dyDescent="0.25"/>
    <row r="4163" customFormat="1" x14ac:dyDescent="0.25"/>
    <row r="4164" customFormat="1" x14ac:dyDescent="0.25"/>
    <row r="4165" customFormat="1" x14ac:dyDescent="0.25"/>
    <row r="4166" customFormat="1" x14ac:dyDescent="0.25"/>
    <row r="4167" customFormat="1" x14ac:dyDescent="0.25"/>
    <row r="4168" customFormat="1" x14ac:dyDescent="0.25"/>
    <row r="4169" customFormat="1" x14ac:dyDescent="0.25"/>
    <row r="4170" customFormat="1" x14ac:dyDescent="0.25"/>
    <row r="4171" customFormat="1" x14ac:dyDescent="0.25"/>
    <row r="4172" customFormat="1" x14ac:dyDescent="0.25"/>
    <row r="4173" customFormat="1" x14ac:dyDescent="0.25"/>
    <row r="4174" customFormat="1" x14ac:dyDescent="0.25"/>
    <row r="4175" customFormat="1" x14ac:dyDescent="0.25"/>
    <row r="4176" customFormat="1" x14ac:dyDescent="0.25"/>
    <row r="4177" customFormat="1" x14ac:dyDescent="0.25"/>
    <row r="4178" customFormat="1" x14ac:dyDescent="0.25"/>
    <row r="4179" customFormat="1" x14ac:dyDescent="0.25"/>
    <row r="4180" customFormat="1" x14ac:dyDescent="0.25"/>
    <row r="4181" customFormat="1" x14ac:dyDescent="0.25"/>
    <row r="4182" customFormat="1" x14ac:dyDescent="0.25"/>
    <row r="4183" customFormat="1" x14ac:dyDescent="0.25"/>
    <row r="4184" customFormat="1" x14ac:dyDescent="0.25"/>
    <row r="4185" customFormat="1" x14ac:dyDescent="0.25"/>
    <row r="4186" customFormat="1" x14ac:dyDescent="0.25"/>
    <row r="4187" customFormat="1" x14ac:dyDescent="0.25"/>
    <row r="4188" customFormat="1" x14ac:dyDescent="0.25"/>
    <row r="4189" customFormat="1" x14ac:dyDescent="0.25"/>
    <row r="4190" customFormat="1" x14ac:dyDescent="0.25"/>
    <row r="4191" customFormat="1" x14ac:dyDescent="0.25"/>
    <row r="4192" customFormat="1" x14ac:dyDescent="0.25"/>
    <row r="4193" customFormat="1" x14ac:dyDescent="0.25"/>
    <row r="4194" customFormat="1" x14ac:dyDescent="0.25"/>
    <row r="4195" customFormat="1" x14ac:dyDescent="0.25"/>
    <row r="4196" customFormat="1" x14ac:dyDescent="0.25"/>
    <row r="4197" customFormat="1" x14ac:dyDescent="0.25"/>
    <row r="4198" customFormat="1" x14ac:dyDescent="0.25"/>
    <row r="4199" customFormat="1" x14ac:dyDescent="0.25"/>
    <row r="4200" customFormat="1" x14ac:dyDescent="0.25"/>
    <row r="4201" customFormat="1" x14ac:dyDescent="0.25"/>
    <row r="4202" customFormat="1" x14ac:dyDescent="0.25"/>
    <row r="4203" customFormat="1" x14ac:dyDescent="0.25"/>
    <row r="4204" customFormat="1" x14ac:dyDescent="0.25"/>
    <row r="4205" customFormat="1" x14ac:dyDescent="0.25"/>
    <row r="4206" customFormat="1" x14ac:dyDescent="0.25"/>
    <row r="4207" customFormat="1" x14ac:dyDescent="0.25"/>
    <row r="4208" customFormat="1" x14ac:dyDescent="0.25"/>
    <row r="4209" customFormat="1" x14ac:dyDescent="0.25"/>
    <row r="4210" customFormat="1" x14ac:dyDescent="0.25"/>
    <row r="4211" customFormat="1" x14ac:dyDescent="0.25"/>
    <row r="4212" customFormat="1" x14ac:dyDescent="0.25"/>
    <row r="4213" customFormat="1" x14ac:dyDescent="0.25"/>
    <row r="4214" customFormat="1" x14ac:dyDescent="0.25"/>
    <row r="4215" customFormat="1" x14ac:dyDescent="0.25"/>
    <row r="4216" customFormat="1" x14ac:dyDescent="0.25"/>
    <row r="4217" customFormat="1" x14ac:dyDescent="0.25"/>
    <row r="4218" customFormat="1" x14ac:dyDescent="0.25"/>
    <row r="4219" customFormat="1" x14ac:dyDescent="0.25"/>
    <row r="4220" customFormat="1" x14ac:dyDescent="0.25"/>
    <row r="4221" customFormat="1" x14ac:dyDescent="0.25"/>
    <row r="4222" customFormat="1" x14ac:dyDescent="0.25"/>
    <row r="4223" customFormat="1" x14ac:dyDescent="0.25"/>
    <row r="4224" customFormat="1" x14ac:dyDescent="0.25"/>
    <row r="4225" customFormat="1" x14ac:dyDescent="0.25"/>
    <row r="4226" customFormat="1" x14ac:dyDescent="0.25"/>
    <row r="4227" customFormat="1" x14ac:dyDescent="0.25"/>
    <row r="4228" customFormat="1" x14ac:dyDescent="0.25"/>
    <row r="4229" customFormat="1" x14ac:dyDescent="0.25"/>
    <row r="4230" customFormat="1" x14ac:dyDescent="0.25"/>
    <row r="4231" customFormat="1" x14ac:dyDescent="0.25"/>
    <row r="4232" customFormat="1" x14ac:dyDescent="0.25"/>
    <row r="4233" customFormat="1" x14ac:dyDescent="0.25"/>
    <row r="4234" customFormat="1" x14ac:dyDescent="0.25"/>
    <row r="4235" customFormat="1" x14ac:dyDescent="0.25"/>
    <row r="4236" customFormat="1" x14ac:dyDescent="0.25"/>
    <row r="4237" customFormat="1" x14ac:dyDescent="0.25"/>
    <row r="4238" customFormat="1" x14ac:dyDescent="0.25"/>
    <row r="4239" customFormat="1" x14ac:dyDescent="0.25"/>
    <row r="4240" customFormat="1" x14ac:dyDescent="0.25"/>
    <row r="4241" customFormat="1" x14ac:dyDescent="0.25"/>
    <row r="4242" customFormat="1" x14ac:dyDescent="0.25"/>
    <row r="4243" customFormat="1" x14ac:dyDescent="0.25"/>
    <row r="4244" customFormat="1" x14ac:dyDescent="0.25"/>
    <row r="4245" customFormat="1" x14ac:dyDescent="0.25"/>
    <row r="4246" customFormat="1" x14ac:dyDescent="0.25"/>
    <row r="4247" customFormat="1" x14ac:dyDescent="0.25"/>
    <row r="4248" customFormat="1" x14ac:dyDescent="0.25"/>
    <row r="4249" customFormat="1" x14ac:dyDescent="0.25"/>
    <row r="4250" customFormat="1" x14ac:dyDescent="0.25"/>
    <row r="4251" customFormat="1" x14ac:dyDescent="0.25"/>
    <row r="4252" customFormat="1" x14ac:dyDescent="0.25"/>
    <row r="4253" customFormat="1" x14ac:dyDescent="0.25"/>
    <row r="4254" customFormat="1" x14ac:dyDescent="0.25"/>
    <row r="4255" customFormat="1" x14ac:dyDescent="0.25"/>
    <row r="4256" customFormat="1" x14ac:dyDescent="0.25"/>
    <row r="4257" customFormat="1" x14ac:dyDescent="0.25"/>
    <row r="4258" customFormat="1" x14ac:dyDescent="0.25"/>
    <row r="4259" customFormat="1" x14ac:dyDescent="0.25"/>
    <row r="4260" customFormat="1" x14ac:dyDescent="0.25"/>
    <row r="4261" customFormat="1" x14ac:dyDescent="0.25"/>
    <row r="4262" customFormat="1" x14ac:dyDescent="0.25"/>
    <row r="4263" customFormat="1" x14ac:dyDescent="0.25"/>
    <row r="4264" customFormat="1" x14ac:dyDescent="0.25"/>
    <row r="4265" customFormat="1" x14ac:dyDescent="0.25"/>
    <row r="4266" customFormat="1" x14ac:dyDescent="0.25"/>
    <row r="4267" customFormat="1" x14ac:dyDescent="0.25"/>
    <row r="4268" customFormat="1" x14ac:dyDescent="0.25"/>
    <row r="4269" customFormat="1" x14ac:dyDescent="0.25"/>
    <row r="4270" customFormat="1" x14ac:dyDescent="0.25"/>
    <row r="4271" customFormat="1" x14ac:dyDescent="0.25"/>
    <row r="4272" customFormat="1" x14ac:dyDescent="0.25"/>
    <row r="4273" customFormat="1" x14ac:dyDescent="0.25"/>
    <row r="4274" customFormat="1" x14ac:dyDescent="0.25"/>
    <row r="4275" customFormat="1" x14ac:dyDescent="0.25"/>
    <row r="4276" customFormat="1" x14ac:dyDescent="0.25"/>
    <row r="4277" customFormat="1" x14ac:dyDescent="0.25"/>
    <row r="4278" customFormat="1" x14ac:dyDescent="0.25"/>
    <row r="4279" customFormat="1" x14ac:dyDescent="0.25"/>
    <row r="4280" customFormat="1" x14ac:dyDescent="0.25"/>
    <row r="4281" customFormat="1" x14ac:dyDescent="0.25"/>
    <row r="4282" customFormat="1" x14ac:dyDescent="0.25"/>
    <row r="4283" customFormat="1" x14ac:dyDescent="0.25"/>
    <row r="4284" customFormat="1" x14ac:dyDescent="0.25"/>
    <row r="4285" customFormat="1" x14ac:dyDescent="0.25"/>
    <row r="4286" customFormat="1" x14ac:dyDescent="0.25"/>
    <row r="4287" customFormat="1" x14ac:dyDescent="0.25"/>
    <row r="4288" customFormat="1" x14ac:dyDescent="0.25"/>
    <row r="4289" customFormat="1" x14ac:dyDescent="0.25"/>
    <row r="4290" customFormat="1" x14ac:dyDescent="0.25"/>
    <row r="4291" customFormat="1" x14ac:dyDescent="0.25"/>
    <row r="4292" customFormat="1" x14ac:dyDescent="0.25"/>
    <row r="4293" customFormat="1" x14ac:dyDescent="0.25"/>
    <row r="4294" customFormat="1" x14ac:dyDescent="0.25"/>
    <row r="4295" customFormat="1" x14ac:dyDescent="0.25"/>
    <row r="4296" customFormat="1" x14ac:dyDescent="0.25"/>
    <row r="4297" customFormat="1" x14ac:dyDescent="0.25"/>
    <row r="4298" customFormat="1" x14ac:dyDescent="0.25"/>
    <row r="4299" customFormat="1" x14ac:dyDescent="0.25"/>
    <row r="4300" customFormat="1" x14ac:dyDescent="0.25"/>
    <row r="4301" customFormat="1" x14ac:dyDescent="0.25"/>
    <row r="4302" customFormat="1" x14ac:dyDescent="0.25"/>
    <row r="4303" customFormat="1" x14ac:dyDescent="0.25"/>
    <row r="4304" customFormat="1" x14ac:dyDescent="0.25"/>
    <row r="4305" customFormat="1" x14ac:dyDescent="0.25"/>
    <row r="4306" customFormat="1" x14ac:dyDescent="0.25"/>
    <row r="4307" customFormat="1" x14ac:dyDescent="0.25"/>
    <row r="4308" customFormat="1" x14ac:dyDescent="0.25"/>
    <row r="4309" customFormat="1" x14ac:dyDescent="0.25"/>
    <row r="4310" customFormat="1" x14ac:dyDescent="0.25"/>
    <row r="4311" customFormat="1" x14ac:dyDescent="0.25"/>
    <row r="4312" customFormat="1" x14ac:dyDescent="0.25"/>
    <row r="4313" customFormat="1" x14ac:dyDescent="0.25"/>
    <row r="4314" customFormat="1" x14ac:dyDescent="0.25"/>
    <row r="4315" customFormat="1" x14ac:dyDescent="0.25"/>
    <row r="4316" customFormat="1" x14ac:dyDescent="0.25"/>
    <row r="4317" customFormat="1" x14ac:dyDescent="0.25"/>
    <row r="4318" customFormat="1" x14ac:dyDescent="0.25"/>
    <row r="4319" customFormat="1" x14ac:dyDescent="0.25"/>
    <row r="4320" customFormat="1" x14ac:dyDescent="0.25"/>
    <row r="4321" customFormat="1" x14ac:dyDescent="0.25"/>
    <row r="4322" customFormat="1" x14ac:dyDescent="0.25"/>
    <row r="4323" customFormat="1" x14ac:dyDescent="0.25"/>
    <row r="4324" customFormat="1" x14ac:dyDescent="0.25"/>
    <row r="4325" customFormat="1" x14ac:dyDescent="0.25"/>
    <row r="4326" customFormat="1" x14ac:dyDescent="0.25"/>
    <row r="4327" customFormat="1" x14ac:dyDescent="0.25"/>
    <row r="4328" customFormat="1" x14ac:dyDescent="0.25"/>
    <row r="4329" customFormat="1" x14ac:dyDescent="0.25"/>
    <row r="4330" customFormat="1" x14ac:dyDescent="0.25"/>
    <row r="4331" customFormat="1" x14ac:dyDescent="0.25"/>
    <row r="4332" customFormat="1" x14ac:dyDescent="0.25"/>
    <row r="4333" customFormat="1" x14ac:dyDescent="0.25"/>
    <row r="4334" customFormat="1" x14ac:dyDescent="0.25"/>
    <row r="4335" customFormat="1" x14ac:dyDescent="0.25"/>
    <row r="4336" customFormat="1" x14ac:dyDescent="0.25"/>
    <row r="4337" customFormat="1" x14ac:dyDescent="0.25"/>
    <row r="4338" customFormat="1" x14ac:dyDescent="0.25"/>
    <row r="4339" customFormat="1" x14ac:dyDescent="0.25"/>
    <row r="4340" customFormat="1" x14ac:dyDescent="0.25"/>
    <row r="4341" customFormat="1" x14ac:dyDescent="0.25"/>
    <row r="4342" customFormat="1" x14ac:dyDescent="0.25"/>
    <row r="4343" customFormat="1" x14ac:dyDescent="0.25"/>
    <row r="4344" customFormat="1" x14ac:dyDescent="0.25"/>
    <row r="4345" customFormat="1" x14ac:dyDescent="0.25"/>
    <row r="4346" customFormat="1" x14ac:dyDescent="0.25"/>
    <row r="4347" customFormat="1" x14ac:dyDescent="0.25"/>
    <row r="4348" customFormat="1" x14ac:dyDescent="0.25"/>
    <row r="4349" customFormat="1" x14ac:dyDescent="0.25"/>
    <row r="4350" customFormat="1" x14ac:dyDescent="0.25"/>
    <row r="4351" customFormat="1" x14ac:dyDescent="0.25"/>
    <row r="4352" customFormat="1" x14ac:dyDescent="0.25"/>
    <row r="4353" customFormat="1" x14ac:dyDescent="0.25"/>
    <row r="4354" customFormat="1" x14ac:dyDescent="0.25"/>
    <row r="4355" customFormat="1" x14ac:dyDescent="0.25"/>
    <row r="4356" customFormat="1" x14ac:dyDescent="0.25"/>
    <row r="4357" customFormat="1" x14ac:dyDescent="0.25"/>
    <row r="4358" customFormat="1" x14ac:dyDescent="0.25"/>
    <row r="4359" customFormat="1" x14ac:dyDescent="0.25"/>
    <row r="4360" customFormat="1" x14ac:dyDescent="0.25"/>
    <row r="4361" customFormat="1" x14ac:dyDescent="0.25"/>
    <row r="4362" customFormat="1" x14ac:dyDescent="0.25"/>
    <row r="4363" customFormat="1" x14ac:dyDescent="0.25"/>
    <row r="4364" customFormat="1" x14ac:dyDescent="0.25"/>
    <row r="4365" customFormat="1" x14ac:dyDescent="0.25"/>
    <row r="4366" customFormat="1" x14ac:dyDescent="0.25"/>
    <row r="4367" customFormat="1" x14ac:dyDescent="0.25"/>
    <row r="4368" customFormat="1" x14ac:dyDescent="0.25"/>
    <row r="4369" customFormat="1" x14ac:dyDescent="0.25"/>
    <row r="4370" customFormat="1" x14ac:dyDescent="0.25"/>
    <row r="4371" customFormat="1" x14ac:dyDescent="0.25"/>
    <row r="4372" customFormat="1" x14ac:dyDescent="0.25"/>
    <row r="4373" customFormat="1" x14ac:dyDescent="0.25"/>
    <row r="4374" customFormat="1" x14ac:dyDescent="0.25"/>
    <row r="4375" customFormat="1" x14ac:dyDescent="0.25"/>
    <row r="4376" customFormat="1" x14ac:dyDescent="0.25"/>
    <row r="4377" customFormat="1" x14ac:dyDescent="0.25"/>
    <row r="4378" customFormat="1" x14ac:dyDescent="0.25"/>
    <row r="4379" customFormat="1" x14ac:dyDescent="0.25"/>
    <row r="4380" customFormat="1" x14ac:dyDescent="0.25"/>
    <row r="4381" customFormat="1" x14ac:dyDescent="0.25"/>
    <row r="4382" customFormat="1" x14ac:dyDescent="0.25"/>
    <row r="4383" customFormat="1" x14ac:dyDescent="0.25"/>
    <row r="4384" customFormat="1" x14ac:dyDescent="0.25"/>
    <row r="4385" customFormat="1" x14ac:dyDescent="0.25"/>
    <row r="4386" customFormat="1" x14ac:dyDescent="0.25"/>
    <row r="4387" customFormat="1" x14ac:dyDescent="0.25"/>
    <row r="4388" customFormat="1" x14ac:dyDescent="0.25"/>
    <row r="4389" customFormat="1" x14ac:dyDescent="0.25"/>
    <row r="4390" customFormat="1" x14ac:dyDescent="0.25"/>
    <row r="4391" customFormat="1" x14ac:dyDescent="0.25"/>
    <row r="4392" customFormat="1" x14ac:dyDescent="0.25"/>
    <row r="4393" customFormat="1" x14ac:dyDescent="0.25"/>
    <row r="4394" customFormat="1" x14ac:dyDescent="0.25"/>
    <row r="4395" customFormat="1" x14ac:dyDescent="0.25"/>
    <row r="4396" customFormat="1" x14ac:dyDescent="0.25"/>
    <row r="4397" customFormat="1" x14ac:dyDescent="0.25"/>
    <row r="4398" customFormat="1" x14ac:dyDescent="0.25"/>
    <row r="4399" customFormat="1" x14ac:dyDescent="0.25"/>
    <row r="4400" customFormat="1" x14ac:dyDescent="0.25"/>
    <row r="4401" customFormat="1" x14ac:dyDescent="0.25"/>
    <row r="4402" customFormat="1" x14ac:dyDescent="0.25"/>
    <row r="4403" customFormat="1" x14ac:dyDescent="0.25"/>
    <row r="4404" customFormat="1" x14ac:dyDescent="0.25"/>
    <row r="4405" customFormat="1" x14ac:dyDescent="0.25"/>
    <row r="4406" customFormat="1" x14ac:dyDescent="0.25"/>
    <row r="4407" customFormat="1" x14ac:dyDescent="0.25"/>
    <row r="4408" customFormat="1" x14ac:dyDescent="0.25"/>
    <row r="4409" customFormat="1" x14ac:dyDescent="0.25"/>
    <row r="4410" customFormat="1" x14ac:dyDescent="0.25"/>
    <row r="4411" customFormat="1" x14ac:dyDescent="0.25"/>
    <row r="4412" customFormat="1" x14ac:dyDescent="0.25"/>
    <row r="4413" customFormat="1" x14ac:dyDescent="0.25"/>
    <row r="4414" customFormat="1" x14ac:dyDescent="0.25"/>
    <row r="4415" customFormat="1" x14ac:dyDescent="0.25"/>
    <row r="4416" customFormat="1" x14ac:dyDescent="0.25"/>
    <row r="4417" customFormat="1" x14ac:dyDescent="0.25"/>
    <row r="4418" customFormat="1" x14ac:dyDescent="0.25"/>
    <row r="4419" customFormat="1" x14ac:dyDescent="0.25"/>
    <row r="4420" customFormat="1" x14ac:dyDescent="0.25"/>
    <row r="4421" customFormat="1" x14ac:dyDescent="0.25"/>
    <row r="4422" customFormat="1" x14ac:dyDescent="0.25"/>
    <row r="4423" customFormat="1" x14ac:dyDescent="0.25"/>
    <row r="4424" customFormat="1" x14ac:dyDescent="0.25"/>
    <row r="4425" customFormat="1" x14ac:dyDescent="0.25"/>
    <row r="4426" customFormat="1" x14ac:dyDescent="0.25"/>
    <row r="4427" customFormat="1" x14ac:dyDescent="0.25"/>
    <row r="4428" customFormat="1" x14ac:dyDescent="0.25"/>
    <row r="4429" customFormat="1" x14ac:dyDescent="0.25"/>
    <row r="4430" customFormat="1" x14ac:dyDescent="0.25"/>
    <row r="4431" customFormat="1" x14ac:dyDescent="0.25"/>
    <row r="4432" customFormat="1" x14ac:dyDescent="0.25"/>
    <row r="4433" customFormat="1" x14ac:dyDescent="0.25"/>
    <row r="4434" customFormat="1" x14ac:dyDescent="0.25"/>
    <row r="4435" customFormat="1" x14ac:dyDescent="0.25"/>
    <row r="4436" customFormat="1" x14ac:dyDescent="0.25"/>
    <row r="4437" customFormat="1" x14ac:dyDescent="0.25"/>
    <row r="4438" customFormat="1" x14ac:dyDescent="0.25"/>
    <row r="4439" customFormat="1" x14ac:dyDescent="0.25"/>
    <row r="4440" customFormat="1" x14ac:dyDescent="0.25"/>
    <row r="4441" customFormat="1" x14ac:dyDescent="0.25"/>
    <row r="4442" customFormat="1" x14ac:dyDescent="0.25"/>
    <row r="4443" customFormat="1" x14ac:dyDescent="0.25"/>
    <row r="4444" customFormat="1" x14ac:dyDescent="0.25"/>
    <row r="4445" customFormat="1" x14ac:dyDescent="0.25"/>
    <row r="4446" customFormat="1" x14ac:dyDescent="0.25"/>
    <row r="4447" customFormat="1" x14ac:dyDescent="0.25"/>
    <row r="4448" customFormat="1" x14ac:dyDescent="0.25"/>
    <row r="4449" customFormat="1" x14ac:dyDescent="0.25"/>
    <row r="4450" customFormat="1" x14ac:dyDescent="0.25"/>
    <row r="4451" customFormat="1" x14ac:dyDescent="0.25"/>
    <row r="4452" customFormat="1" x14ac:dyDescent="0.25"/>
    <row r="4453" customFormat="1" x14ac:dyDescent="0.25"/>
    <row r="4454" customFormat="1" x14ac:dyDescent="0.25"/>
    <row r="4455" customFormat="1" x14ac:dyDescent="0.25"/>
    <row r="4456" customFormat="1" x14ac:dyDescent="0.25"/>
    <row r="4457" customFormat="1" x14ac:dyDescent="0.25"/>
    <row r="4458" customFormat="1" x14ac:dyDescent="0.25"/>
    <row r="4459" customFormat="1" x14ac:dyDescent="0.25"/>
    <row r="4460" customFormat="1" x14ac:dyDescent="0.25"/>
    <row r="4461" customFormat="1" x14ac:dyDescent="0.25"/>
    <row r="4462" customFormat="1" x14ac:dyDescent="0.25"/>
    <row r="4463" customFormat="1" x14ac:dyDescent="0.25"/>
    <row r="4464" customFormat="1" x14ac:dyDescent="0.25"/>
    <row r="4465" customFormat="1" x14ac:dyDescent="0.25"/>
    <row r="4466" customFormat="1" x14ac:dyDescent="0.25"/>
    <row r="4467" customFormat="1" x14ac:dyDescent="0.25"/>
    <row r="4468" customFormat="1" x14ac:dyDescent="0.25"/>
    <row r="4469" customFormat="1" x14ac:dyDescent="0.25"/>
    <row r="4470" customFormat="1" x14ac:dyDescent="0.25"/>
    <row r="4471" customFormat="1" x14ac:dyDescent="0.25"/>
    <row r="4472" customFormat="1" x14ac:dyDescent="0.25"/>
    <row r="4473" customFormat="1" x14ac:dyDescent="0.25"/>
    <row r="4474" customFormat="1" x14ac:dyDescent="0.25"/>
    <row r="4475" customFormat="1" x14ac:dyDescent="0.25"/>
    <row r="4476" customFormat="1" x14ac:dyDescent="0.25"/>
    <row r="4477" customFormat="1" x14ac:dyDescent="0.25"/>
    <row r="4478" customFormat="1" x14ac:dyDescent="0.25"/>
    <row r="4479" customFormat="1" x14ac:dyDescent="0.25"/>
    <row r="4480" customFormat="1" x14ac:dyDescent="0.25"/>
    <row r="4481" customFormat="1" x14ac:dyDescent="0.25"/>
    <row r="4482" customFormat="1" x14ac:dyDescent="0.25"/>
    <row r="4483" customFormat="1" x14ac:dyDescent="0.25"/>
    <row r="4484" customFormat="1" x14ac:dyDescent="0.25"/>
    <row r="4485" customFormat="1" x14ac:dyDescent="0.25"/>
    <row r="4486" customFormat="1" x14ac:dyDescent="0.25"/>
    <row r="4487" customFormat="1" x14ac:dyDescent="0.25"/>
    <row r="4488" customFormat="1" x14ac:dyDescent="0.25"/>
    <row r="4489" customFormat="1" x14ac:dyDescent="0.25"/>
    <row r="4490" customFormat="1" x14ac:dyDescent="0.25"/>
    <row r="4491" customFormat="1" x14ac:dyDescent="0.25"/>
    <row r="4492" customFormat="1" x14ac:dyDescent="0.25"/>
    <row r="4493" customFormat="1" x14ac:dyDescent="0.25"/>
    <row r="4494" customFormat="1" x14ac:dyDescent="0.25"/>
    <row r="4495" customFormat="1" x14ac:dyDescent="0.25"/>
    <row r="4496" customFormat="1" x14ac:dyDescent="0.25"/>
    <row r="4497" customFormat="1" x14ac:dyDescent="0.25"/>
    <row r="4498" customFormat="1" x14ac:dyDescent="0.25"/>
    <row r="4499" customFormat="1" x14ac:dyDescent="0.25"/>
    <row r="4500" customFormat="1" x14ac:dyDescent="0.25"/>
    <row r="4501" customFormat="1" x14ac:dyDescent="0.25"/>
    <row r="4502" customFormat="1" x14ac:dyDescent="0.25"/>
    <row r="4503" customFormat="1" x14ac:dyDescent="0.25"/>
    <row r="4504" customFormat="1" x14ac:dyDescent="0.25"/>
    <row r="4505" customFormat="1" x14ac:dyDescent="0.25"/>
    <row r="4506" customFormat="1" x14ac:dyDescent="0.25"/>
    <row r="4507" customFormat="1" x14ac:dyDescent="0.25"/>
    <row r="4508" customFormat="1" x14ac:dyDescent="0.25"/>
    <row r="4509" customFormat="1" x14ac:dyDescent="0.25"/>
    <row r="4510" customFormat="1" x14ac:dyDescent="0.25"/>
    <row r="4511" customFormat="1" x14ac:dyDescent="0.25"/>
    <row r="4512" customFormat="1" x14ac:dyDescent="0.25"/>
    <row r="4513" customFormat="1" x14ac:dyDescent="0.25"/>
    <row r="4514" customFormat="1" x14ac:dyDescent="0.25"/>
    <row r="4515" customFormat="1" x14ac:dyDescent="0.25"/>
    <row r="4516" customFormat="1" x14ac:dyDescent="0.25"/>
    <row r="4517" customFormat="1" x14ac:dyDescent="0.25"/>
    <row r="4518" customFormat="1" x14ac:dyDescent="0.25"/>
    <row r="4519" customFormat="1" x14ac:dyDescent="0.25"/>
    <row r="4520" customFormat="1" x14ac:dyDescent="0.25"/>
    <row r="4521" customFormat="1" x14ac:dyDescent="0.25"/>
    <row r="4522" customFormat="1" x14ac:dyDescent="0.25"/>
    <row r="4523" customFormat="1" x14ac:dyDescent="0.25"/>
    <row r="4524" customFormat="1" x14ac:dyDescent="0.25"/>
    <row r="4525" customFormat="1" x14ac:dyDescent="0.25"/>
    <row r="4526" customFormat="1" x14ac:dyDescent="0.25"/>
    <row r="4527" customFormat="1" x14ac:dyDescent="0.25"/>
    <row r="4528" customFormat="1" x14ac:dyDescent="0.25"/>
    <row r="4529" customFormat="1" x14ac:dyDescent="0.25"/>
    <row r="4530" customFormat="1" x14ac:dyDescent="0.25"/>
    <row r="4531" customFormat="1" x14ac:dyDescent="0.25"/>
    <row r="4532" customFormat="1" x14ac:dyDescent="0.25"/>
    <row r="4533" customFormat="1" x14ac:dyDescent="0.25"/>
    <row r="4534" customFormat="1" x14ac:dyDescent="0.25"/>
    <row r="4535" customFormat="1" x14ac:dyDescent="0.25"/>
    <row r="4536" customFormat="1" x14ac:dyDescent="0.25"/>
    <row r="4537" customFormat="1" x14ac:dyDescent="0.25"/>
    <row r="4538" customFormat="1" x14ac:dyDescent="0.25"/>
    <row r="4539" customFormat="1" x14ac:dyDescent="0.25"/>
    <row r="4540" customFormat="1" x14ac:dyDescent="0.25"/>
    <row r="4541" customFormat="1" x14ac:dyDescent="0.25"/>
    <row r="4542" customFormat="1" x14ac:dyDescent="0.25"/>
    <row r="4543" customFormat="1" x14ac:dyDescent="0.25"/>
    <row r="4544" customFormat="1" x14ac:dyDescent="0.25"/>
    <row r="4545" customFormat="1" x14ac:dyDescent="0.25"/>
    <row r="4546" customFormat="1" x14ac:dyDescent="0.25"/>
    <row r="4547" customFormat="1" x14ac:dyDescent="0.25"/>
    <row r="4548" customFormat="1" x14ac:dyDescent="0.25"/>
    <row r="4549" customFormat="1" x14ac:dyDescent="0.25"/>
    <row r="4550" customFormat="1" x14ac:dyDescent="0.25"/>
    <row r="4551" customFormat="1" x14ac:dyDescent="0.25"/>
    <row r="4552" customFormat="1" x14ac:dyDescent="0.25"/>
    <row r="4553" customFormat="1" x14ac:dyDescent="0.25"/>
    <row r="4554" customFormat="1" x14ac:dyDescent="0.25"/>
    <row r="4555" customFormat="1" x14ac:dyDescent="0.25"/>
    <row r="4556" customFormat="1" x14ac:dyDescent="0.25"/>
    <row r="4557" customFormat="1" x14ac:dyDescent="0.25"/>
    <row r="4558" customFormat="1" x14ac:dyDescent="0.25"/>
    <row r="4559" customFormat="1" x14ac:dyDescent="0.25"/>
    <row r="4560" customFormat="1" x14ac:dyDescent="0.25"/>
    <row r="4561" customFormat="1" x14ac:dyDescent="0.25"/>
    <row r="4562" customFormat="1" x14ac:dyDescent="0.25"/>
    <row r="4563" customFormat="1" x14ac:dyDescent="0.25"/>
    <row r="4564" customFormat="1" x14ac:dyDescent="0.25"/>
    <row r="4565" customFormat="1" x14ac:dyDescent="0.25"/>
    <row r="4566" customFormat="1" x14ac:dyDescent="0.25"/>
    <row r="4567" customFormat="1" x14ac:dyDescent="0.25"/>
    <row r="4568" customFormat="1" x14ac:dyDescent="0.25"/>
    <row r="4569" customFormat="1" x14ac:dyDescent="0.25"/>
    <row r="4570" customFormat="1" x14ac:dyDescent="0.25"/>
    <row r="4571" customFormat="1" x14ac:dyDescent="0.25"/>
    <row r="4572" customFormat="1" x14ac:dyDescent="0.25"/>
    <row r="4573" customFormat="1" x14ac:dyDescent="0.25"/>
    <row r="4574" customFormat="1" x14ac:dyDescent="0.25"/>
    <row r="4575" customFormat="1" x14ac:dyDescent="0.25"/>
    <row r="4576" customFormat="1" x14ac:dyDescent="0.25"/>
    <row r="4577" customFormat="1" x14ac:dyDescent="0.25"/>
    <row r="4578" customFormat="1" x14ac:dyDescent="0.25"/>
    <row r="4579" customFormat="1" x14ac:dyDescent="0.25"/>
    <row r="4580" customFormat="1" x14ac:dyDescent="0.25"/>
    <row r="4581" customFormat="1" x14ac:dyDescent="0.25"/>
    <row r="4582" customFormat="1" x14ac:dyDescent="0.25"/>
    <row r="4583" customFormat="1" x14ac:dyDescent="0.25"/>
    <row r="4584" customFormat="1" x14ac:dyDescent="0.25"/>
    <row r="4585" customFormat="1" x14ac:dyDescent="0.25"/>
    <row r="4586" customFormat="1" x14ac:dyDescent="0.25"/>
    <row r="4587" customFormat="1" x14ac:dyDescent="0.25"/>
    <row r="4588" customFormat="1" x14ac:dyDescent="0.25"/>
    <row r="4589" customFormat="1" x14ac:dyDescent="0.25"/>
    <row r="4590" customFormat="1" x14ac:dyDescent="0.25"/>
    <row r="4591" customFormat="1" x14ac:dyDescent="0.25"/>
    <row r="4592" customFormat="1" x14ac:dyDescent="0.25"/>
    <row r="4593" customFormat="1" x14ac:dyDescent="0.25"/>
    <row r="4594" customFormat="1" x14ac:dyDescent="0.25"/>
    <row r="4595" customFormat="1" x14ac:dyDescent="0.25"/>
    <row r="4596" customFormat="1" x14ac:dyDescent="0.25"/>
    <row r="4597" customFormat="1" x14ac:dyDescent="0.25"/>
    <row r="4598" customFormat="1" x14ac:dyDescent="0.25"/>
    <row r="4599" customFormat="1" x14ac:dyDescent="0.25"/>
    <row r="4600" customFormat="1" x14ac:dyDescent="0.25"/>
    <row r="4601" customFormat="1" x14ac:dyDescent="0.25"/>
    <row r="4602" customFormat="1" x14ac:dyDescent="0.25"/>
    <row r="4603" customFormat="1" x14ac:dyDescent="0.25"/>
    <row r="4604" customFormat="1" x14ac:dyDescent="0.25"/>
    <row r="4605" customFormat="1" x14ac:dyDescent="0.25"/>
    <row r="4606" customFormat="1" x14ac:dyDescent="0.25"/>
    <row r="4607" customFormat="1" x14ac:dyDescent="0.25"/>
    <row r="4608" customFormat="1" x14ac:dyDescent="0.25"/>
    <row r="4609" customFormat="1" x14ac:dyDescent="0.25"/>
    <row r="4610" customFormat="1" x14ac:dyDescent="0.25"/>
    <row r="4611" customFormat="1" x14ac:dyDescent="0.25"/>
    <row r="4612" customFormat="1" x14ac:dyDescent="0.25"/>
    <row r="4613" customFormat="1" x14ac:dyDescent="0.25"/>
    <row r="4614" customFormat="1" x14ac:dyDescent="0.25"/>
    <row r="4615" customFormat="1" x14ac:dyDescent="0.25"/>
    <row r="4616" customFormat="1" x14ac:dyDescent="0.25"/>
    <row r="4617" customFormat="1" x14ac:dyDescent="0.25"/>
    <row r="4618" customFormat="1" x14ac:dyDescent="0.25"/>
    <row r="4619" customFormat="1" x14ac:dyDescent="0.25"/>
    <row r="4620" customFormat="1" x14ac:dyDescent="0.25"/>
    <row r="4621" customFormat="1" x14ac:dyDescent="0.25"/>
    <row r="4622" customFormat="1" x14ac:dyDescent="0.25"/>
    <row r="4623" customFormat="1" x14ac:dyDescent="0.25"/>
    <row r="4624" customFormat="1" x14ac:dyDescent="0.25"/>
    <row r="4625" customFormat="1" x14ac:dyDescent="0.25"/>
    <row r="4626" customFormat="1" x14ac:dyDescent="0.25"/>
    <row r="4627" customFormat="1" x14ac:dyDescent="0.25"/>
    <row r="4628" customFormat="1" x14ac:dyDescent="0.25"/>
    <row r="4629" customFormat="1" x14ac:dyDescent="0.25"/>
    <row r="4630" customFormat="1" x14ac:dyDescent="0.25"/>
    <row r="4631" customFormat="1" x14ac:dyDescent="0.25"/>
    <row r="4632" customFormat="1" x14ac:dyDescent="0.25"/>
    <row r="4633" customFormat="1" x14ac:dyDescent="0.25"/>
    <row r="4634" customFormat="1" x14ac:dyDescent="0.25"/>
    <row r="4635" customFormat="1" x14ac:dyDescent="0.25"/>
    <row r="4636" customFormat="1" x14ac:dyDescent="0.25"/>
    <row r="4637" customFormat="1" x14ac:dyDescent="0.25"/>
    <row r="4638" customFormat="1" x14ac:dyDescent="0.25"/>
    <row r="4639" customFormat="1" x14ac:dyDescent="0.25"/>
    <row r="4640" customFormat="1" x14ac:dyDescent="0.25"/>
    <row r="4641" customFormat="1" x14ac:dyDescent="0.25"/>
    <row r="4642" customFormat="1" x14ac:dyDescent="0.25"/>
    <row r="4643" customFormat="1" x14ac:dyDescent="0.25"/>
    <row r="4644" customFormat="1" x14ac:dyDescent="0.25"/>
    <row r="4645" customFormat="1" x14ac:dyDescent="0.25"/>
    <row r="4646" customFormat="1" x14ac:dyDescent="0.25"/>
    <row r="4647" customFormat="1" x14ac:dyDescent="0.25"/>
    <row r="4648" customFormat="1" x14ac:dyDescent="0.25"/>
    <row r="4649" customFormat="1" x14ac:dyDescent="0.25"/>
    <row r="4650" customFormat="1" x14ac:dyDescent="0.25"/>
    <row r="4651" customFormat="1" x14ac:dyDescent="0.25"/>
    <row r="4652" customFormat="1" x14ac:dyDescent="0.25"/>
    <row r="4653" customFormat="1" x14ac:dyDescent="0.25"/>
    <row r="4654" customFormat="1" x14ac:dyDescent="0.25"/>
    <row r="4655" customFormat="1" x14ac:dyDescent="0.25"/>
    <row r="4656" customFormat="1" x14ac:dyDescent="0.25"/>
    <row r="4657" customFormat="1" x14ac:dyDescent="0.25"/>
    <row r="4658" customFormat="1" x14ac:dyDescent="0.25"/>
    <row r="4659" customFormat="1" x14ac:dyDescent="0.25"/>
    <row r="4660" customFormat="1" x14ac:dyDescent="0.25"/>
    <row r="4661" customFormat="1" x14ac:dyDescent="0.25"/>
    <row r="4662" customFormat="1" x14ac:dyDescent="0.25"/>
    <row r="4663" customFormat="1" x14ac:dyDescent="0.25"/>
    <row r="4664" customFormat="1" x14ac:dyDescent="0.25"/>
    <row r="4665" customFormat="1" x14ac:dyDescent="0.25"/>
    <row r="4666" customFormat="1" x14ac:dyDescent="0.25"/>
    <row r="4667" customFormat="1" x14ac:dyDescent="0.25"/>
    <row r="4668" customFormat="1" x14ac:dyDescent="0.25"/>
    <row r="4669" customFormat="1" x14ac:dyDescent="0.25"/>
    <row r="4670" customFormat="1" x14ac:dyDescent="0.25"/>
    <row r="4671" customFormat="1" x14ac:dyDescent="0.25"/>
    <row r="4672" customFormat="1" x14ac:dyDescent="0.25"/>
    <row r="4673" customFormat="1" x14ac:dyDescent="0.25"/>
    <row r="4674" customFormat="1" x14ac:dyDescent="0.25"/>
    <row r="4675" customFormat="1" x14ac:dyDescent="0.25"/>
    <row r="4676" customFormat="1" x14ac:dyDescent="0.25"/>
    <row r="4677" customFormat="1" x14ac:dyDescent="0.25"/>
    <row r="4678" customFormat="1" x14ac:dyDescent="0.25"/>
    <row r="4679" customFormat="1" x14ac:dyDescent="0.25"/>
    <row r="4680" customFormat="1" x14ac:dyDescent="0.25"/>
    <row r="4681" customFormat="1" x14ac:dyDescent="0.25"/>
    <row r="4682" customFormat="1" x14ac:dyDescent="0.25"/>
    <row r="4683" customFormat="1" x14ac:dyDescent="0.25"/>
    <row r="4684" customFormat="1" x14ac:dyDescent="0.25"/>
    <row r="4685" customFormat="1" x14ac:dyDescent="0.25"/>
    <row r="4686" customFormat="1" x14ac:dyDescent="0.25"/>
    <row r="4687" customFormat="1" x14ac:dyDescent="0.25"/>
    <row r="4688" customFormat="1" x14ac:dyDescent="0.25"/>
    <row r="4689" customFormat="1" x14ac:dyDescent="0.25"/>
    <row r="4690" customFormat="1" x14ac:dyDescent="0.25"/>
    <row r="4691" customFormat="1" x14ac:dyDescent="0.25"/>
    <row r="4692" customFormat="1" x14ac:dyDescent="0.25"/>
    <row r="4693" customFormat="1" x14ac:dyDescent="0.25"/>
    <row r="4694" customFormat="1" x14ac:dyDescent="0.25"/>
    <row r="4695" customFormat="1" x14ac:dyDescent="0.25"/>
    <row r="4696" customFormat="1" x14ac:dyDescent="0.25"/>
    <row r="4697" customFormat="1" x14ac:dyDescent="0.25"/>
    <row r="4698" customFormat="1" x14ac:dyDescent="0.25"/>
    <row r="4699" customFormat="1" x14ac:dyDescent="0.25"/>
    <row r="4700" customFormat="1" x14ac:dyDescent="0.25"/>
    <row r="4701" customFormat="1" x14ac:dyDescent="0.25"/>
    <row r="4702" customFormat="1" x14ac:dyDescent="0.25"/>
    <row r="4703" customFormat="1" x14ac:dyDescent="0.25"/>
    <row r="4704" customFormat="1" x14ac:dyDescent="0.25"/>
    <row r="4705" customFormat="1" x14ac:dyDescent="0.25"/>
    <row r="4706" customFormat="1" x14ac:dyDescent="0.25"/>
    <row r="4707" customFormat="1" x14ac:dyDescent="0.25"/>
    <row r="4708" customFormat="1" x14ac:dyDescent="0.25"/>
    <row r="4709" customFormat="1" x14ac:dyDescent="0.25"/>
    <row r="4710" customFormat="1" x14ac:dyDescent="0.25"/>
    <row r="4711" customFormat="1" x14ac:dyDescent="0.25"/>
    <row r="4712" customFormat="1" x14ac:dyDescent="0.25"/>
    <row r="4713" customFormat="1" x14ac:dyDescent="0.25"/>
    <row r="4714" customFormat="1" x14ac:dyDescent="0.25"/>
    <row r="4715" customFormat="1" x14ac:dyDescent="0.25"/>
    <row r="4716" customFormat="1" x14ac:dyDescent="0.25"/>
    <row r="4717" customFormat="1" x14ac:dyDescent="0.25"/>
    <row r="4718" customFormat="1" x14ac:dyDescent="0.25"/>
    <row r="4719" customFormat="1" x14ac:dyDescent="0.25"/>
    <row r="4720" customFormat="1" x14ac:dyDescent="0.25"/>
    <row r="4721" customFormat="1" x14ac:dyDescent="0.25"/>
    <row r="4722" customFormat="1" x14ac:dyDescent="0.25"/>
    <row r="4723" customFormat="1" x14ac:dyDescent="0.25"/>
    <row r="4724" customFormat="1" x14ac:dyDescent="0.25"/>
    <row r="4725" customFormat="1" x14ac:dyDescent="0.25"/>
    <row r="4726" customFormat="1" x14ac:dyDescent="0.25"/>
    <row r="4727" customFormat="1" x14ac:dyDescent="0.25"/>
    <row r="4728" customFormat="1" x14ac:dyDescent="0.25"/>
    <row r="4729" customFormat="1" x14ac:dyDescent="0.25"/>
    <row r="4730" customFormat="1" x14ac:dyDescent="0.25"/>
    <row r="4731" customFormat="1" x14ac:dyDescent="0.25"/>
    <row r="4732" customFormat="1" x14ac:dyDescent="0.25"/>
    <row r="4733" customFormat="1" x14ac:dyDescent="0.25"/>
    <row r="4734" customFormat="1" x14ac:dyDescent="0.25"/>
    <row r="4735" customFormat="1" x14ac:dyDescent="0.25"/>
    <row r="4736" customFormat="1" x14ac:dyDescent="0.25"/>
    <row r="4737" customFormat="1" x14ac:dyDescent="0.25"/>
    <row r="4738" customFormat="1" x14ac:dyDescent="0.25"/>
    <row r="4739" customFormat="1" x14ac:dyDescent="0.25"/>
    <row r="4740" customFormat="1" x14ac:dyDescent="0.25"/>
    <row r="4741" customFormat="1" x14ac:dyDescent="0.25"/>
    <row r="4742" customFormat="1" x14ac:dyDescent="0.25"/>
    <row r="4743" customFormat="1" x14ac:dyDescent="0.25"/>
    <row r="4744" customFormat="1" x14ac:dyDescent="0.25"/>
    <row r="4745" customFormat="1" x14ac:dyDescent="0.25"/>
    <row r="4746" customFormat="1" x14ac:dyDescent="0.25"/>
    <row r="4747" customFormat="1" x14ac:dyDescent="0.25"/>
    <row r="4748" customFormat="1" x14ac:dyDescent="0.25"/>
    <row r="4749" customFormat="1" x14ac:dyDescent="0.25"/>
    <row r="4750" customFormat="1" x14ac:dyDescent="0.25"/>
    <row r="4751" customFormat="1" x14ac:dyDescent="0.25"/>
    <row r="4752" customFormat="1" x14ac:dyDescent="0.25"/>
    <row r="4753" customFormat="1" x14ac:dyDescent="0.25"/>
    <row r="4754" customFormat="1" x14ac:dyDescent="0.25"/>
    <row r="4755" customFormat="1" x14ac:dyDescent="0.25"/>
    <row r="4756" customFormat="1" x14ac:dyDescent="0.25"/>
    <row r="4757" customFormat="1" x14ac:dyDescent="0.25"/>
    <row r="4758" customFormat="1" x14ac:dyDescent="0.25"/>
    <row r="4759" customFormat="1" x14ac:dyDescent="0.25"/>
    <row r="4760" customFormat="1" x14ac:dyDescent="0.25"/>
    <row r="4761" customFormat="1" x14ac:dyDescent="0.25"/>
    <row r="4762" customFormat="1" x14ac:dyDescent="0.25"/>
    <row r="4763" customFormat="1" x14ac:dyDescent="0.25"/>
    <row r="4764" customFormat="1" x14ac:dyDescent="0.25"/>
    <row r="4765" customFormat="1" x14ac:dyDescent="0.25"/>
    <row r="4766" customFormat="1" x14ac:dyDescent="0.25"/>
    <row r="4767" customFormat="1" x14ac:dyDescent="0.25"/>
    <row r="4768" customFormat="1" x14ac:dyDescent="0.25"/>
    <row r="4769" customFormat="1" x14ac:dyDescent="0.25"/>
    <row r="4770" customFormat="1" x14ac:dyDescent="0.25"/>
    <row r="4771" customFormat="1" x14ac:dyDescent="0.25"/>
    <row r="4772" customFormat="1" x14ac:dyDescent="0.25"/>
    <row r="4773" customFormat="1" x14ac:dyDescent="0.25"/>
    <row r="4774" customFormat="1" x14ac:dyDescent="0.25"/>
    <row r="4775" customFormat="1" x14ac:dyDescent="0.25"/>
    <row r="4776" customFormat="1" x14ac:dyDescent="0.25"/>
    <row r="4777" customFormat="1" x14ac:dyDescent="0.25"/>
    <row r="4778" customFormat="1" x14ac:dyDescent="0.25"/>
    <row r="4779" customFormat="1" x14ac:dyDescent="0.25"/>
    <row r="4780" customFormat="1" x14ac:dyDescent="0.25"/>
    <row r="4781" customFormat="1" x14ac:dyDescent="0.25"/>
    <row r="4782" customFormat="1" x14ac:dyDescent="0.25"/>
    <row r="4783" customFormat="1" x14ac:dyDescent="0.25"/>
    <row r="4784" customFormat="1" x14ac:dyDescent="0.25"/>
    <row r="4785" customFormat="1" x14ac:dyDescent="0.25"/>
    <row r="4786" customFormat="1" x14ac:dyDescent="0.25"/>
    <row r="4787" customFormat="1" x14ac:dyDescent="0.25"/>
    <row r="4788" customFormat="1" x14ac:dyDescent="0.25"/>
    <row r="4789" customFormat="1" x14ac:dyDescent="0.25"/>
    <row r="4790" customFormat="1" x14ac:dyDescent="0.25"/>
    <row r="4791" customFormat="1" x14ac:dyDescent="0.25"/>
    <row r="4792" customFormat="1" x14ac:dyDescent="0.25"/>
    <row r="4793" customFormat="1" x14ac:dyDescent="0.25"/>
    <row r="4794" customFormat="1" x14ac:dyDescent="0.25"/>
    <row r="4795" customFormat="1" x14ac:dyDescent="0.25"/>
    <row r="4796" customFormat="1" x14ac:dyDescent="0.25"/>
    <row r="4797" customFormat="1" x14ac:dyDescent="0.25"/>
    <row r="4798" customFormat="1" x14ac:dyDescent="0.25"/>
    <row r="4799" customFormat="1" x14ac:dyDescent="0.25"/>
    <row r="4800" customFormat="1" x14ac:dyDescent="0.25"/>
    <row r="4801" customFormat="1" x14ac:dyDescent="0.25"/>
    <row r="4802" customFormat="1" x14ac:dyDescent="0.25"/>
    <row r="4803" customFormat="1" x14ac:dyDescent="0.25"/>
    <row r="4804" customFormat="1" x14ac:dyDescent="0.25"/>
    <row r="4805" customFormat="1" x14ac:dyDescent="0.25"/>
    <row r="4806" customFormat="1" x14ac:dyDescent="0.25"/>
    <row r="4807" customFormat="1" x14ac:dyDescent="0.25"/>
    <row r="4808" customFormat="1" x14ac:dyDescent="0.25"/>
    <row r="4809" customFormat="1" x14ac:dyDescent="0.25"/>
    <row r="4810" customFormat="1" x14ac:dyDescent="0.25"/>
    <row r="4811" customFormat="1" x14ac:dyDescent="0.25"/>
    <row r="4812" customFormat="1" x14ac:dyDescent="0.25"/>
    <row r="4813" customFormat="1" x14ac:dyDescent="0.25"/>
    <row r="4814" customFormat="1" x14ac:dyDescent="0.25"/>
    <row r="4815" customFormat="1" x14ac:dyDescent="0.25"/>
    <row r="4816" customFormat="1" x14ac:dyDescent="0.25"/>
    <row r="4817" customFormat="1" x14ac:dyDescent="0.25"/>
    <row r="4818" customFormat="1" x14ac:dyDescent="0.25"/>
    <row r="4819" customFormat="1" x14ac:dyDescent="0.25"/>
    <row r="4820" customFormat="1" x14ac:dyDescent="0.25"/>
    <row r="4821" customFormat="1" x14ac:dyDescent="0.25"/>
    <row r="4822" customFormat="1" x14ac:dyDescent="0.25"/>
    <row r="4823" customFormat="1" x14ac:dyDescent="0.25"/>
    <row r="4824" customFormat="1" x14ac:dyDescent="0.25"/>
    <row r="4825" customFormat="1" x14ac:dyDescent="0.25"/>
    <row r="4826" customFormat="1" x14ac:dyDescent="0.25"/>
    <row r="4827" customFormat="1" x14ac:dyDescent="0.25"/>
    <row r="4828" customFormat="1" x14ac:dyDescent="0.25"/>
    <row r="4829" customFormat="1" x14ac:dyDescent="0.25"/>
    <row r="4830" customFormat="1" x14ac:dyDescent="0.25"/>
    <row r="4831" customFormat="1" x14ac:dyDescent="0.25"/>
    <row r="4832" customFormat="1" x14ac:dyDescent="0.25"/>
    <row r="4833" customFormat="1" x14ac:dyDescent="0.25"/>
    <row r="4834" customFormat="1" x14ac:dyDescent="0.25"/>
    <row r="4835" customFormat="1" x14ac:dyDescent="0.25"/>
    <row r="4836" customFormat="1" x14ac:dyDescent="0.25"/>
    <row r="4837" customFormat="1" x14ac:dyDescent="0.25"/>
    <row r="4838" customFormat="1" x14ac:dyDescent="0.25"/>
    <row r="4839" customFormat="1" x14ac:dyDescent="0.25"/>
    <row r="4840" customFormat="1" x14ac:dyDescent="0.25"/>
    <row r="4841" customFormat="1" x14ac:dyDescent="0.25"/>
    <row r="4842" customFormat="1" x14ac:dyDescent="0.25"/>
    <row r="4843" customFormat="1" x14ac:dyDescent="0.25"/>
    <row r="4844" customFormat="1" x14ac:dyDescent="0.25"/>
    <row r="4845" customFormat="1" x14ac:dyDescent="0.25"/>
    <row r="4846" customFormat="1" x14ac:dyDescent="0.25"/>
    <row r="4847" customFormat="1" x14ac:dyDescent="0.25"/>
    <row r="4848" customFormat="1" x14ac:dyDescent="0.25"/>
    <row r="4849" customFormat="1" x14ac:dyDescent="0.25"/>
    <row r="4850" customFormat="1" x14ac:dyDescent="0.25"/>
    <row r="4851" customFormat="1" x14ac:dyDescent="0.25"/>
    <row r="4852" customFormat="1" x14ac:dyDescent="0.25"/>
    <row r="4853" customFormat="1" x14ac:dyDescent="0.25"/>
    <row r="4854" customFormat="1" x14ac:dyDescent="0.25"/>
    <row r="4855" customFormat="1" x14ac:dyDescent="0.25"/>
    <row r="4856" customFormat="1" x14ac:dyDescent="0.25"/>
    <row r="4857" customFormat="1" x14ac:dyDescent="0.25"/>
    <row r="4858" customFormat="1" x14ac:dyDescent="0.25"/>
    <row r="4859" customFormat="1" x14ac:dyDescent="0.25"/>
    <row r="4860" customFormat="1" x14ac:dyDescent="0.25"/>
    <row r="4861" customFormat="1" x14ac:dyDescent="0.25"/>
    <row r="4862" customFormat="1" x14ac:dyDescent="0.25"/>
    <row r="4863" customFormat="1" x14ac:dyDescent="0.25"/>
    <row r="4864" customFormat="1" x14ac:dyDescent="0.25"/>
    <row r="4865" customFormat="1" x14ac:dyDescent="0.25"/>
    <row r="4866" customFormat="1" x14ac:dyDescent="0.25"/>
    <row r="4867" customFormat="1" x14ac:dyDescent="0.25"/>
    <row r="4868" customFormat="1" x14ac:dyDescent="0.25"/>
    <row r="4869" customFormat="1" x14ac:dyDescent="0.25"/>
    <row r="4870" customFormat="1" x14ac:dyDescent="0.25"/>
    <row r="4871" customFormat="1" x14ac:dyDescent="0.25"/>
    <row r="4872" customFormat="1" x14ac:dyDescent="0.25"/>
    <row r="4873" customFormat="1" x14ac:dyDescent="0.25"/>
    <row r="4874" customFormat="1" x14ac:dyDescent="0.25"/>
    <row r="4875" customFormat="1" x14ac:dyDescent="0.25"/>
    <row r="4876" customFormat="1" x14ac:dyDescent="0.25"/>
    <row r="4877" customFormat="1" x14ac:dyDescent="0.25"/>
    <row r="4878" customFormat="1" x14ac:dyDescent="0.25"/>
    <row r="4879" customFormat="1" x14ac:dyDescent="0.25"/>
    <row r="4880" customFormat="1" x14ac:dyDescent="0.25"/>
    <row r="4881" customFormat="1" x14ac:dyDescent="0.25"/>
    <row r="4882" customFormat="1" x14ac:dyDescent="0.25"/>
    <row r="4883" customFormat="1" x14ac:dyDescent="0.25"/>
    <row r="4884" customFormat="1" x14ac:dyDescent="0.25"/>
    <row r="4885" customFormat="1" x14ac:dyDescent="0.25"/>
    <row r="4886" customFormat="1" x14ac:dyDescent="0.25"/>
    <row r="4887" customFormat="1" x14ac:dyDescent="0.25"/>
    <row r="4888" customFormat="1" x14ac:dyDescent="0.25"/>
    <row r="4889" customFormat="1" x14ac:dyDescent="0.25"/>
    <row r="4890" customFormat="1" x14ac:dyDescent="0.25"/>
    <row r="4891" customFormat="1" x14ac:dyDescent="0.25"/>
    <row r="4892" customFormat="1" x14ac:dyDescent="0.25"/>
    <row r="4893" customFormat="1" x14ac:dyDescent="0.25"/>
    <row r="4894" customFormat="1" x14ac:dyDescent="0.25"/>
    <row r="4895" customFormat="1" x14ac:dyDescent="0.25"/>
    <row r="4896" customFormat="1" x14ac:dyDescent="0.25"/>
    <row r="4897" customFormat="1" x14ac:dyDescent="0.25"/>
    <row r="4898" customFormat="1" x14ac:dyDescent="0.25"/>
    <row r="4899" customFormat="1" x14ac:dyDescent="0.25"/>
    <row r="4900" customFormat="1" x14ac:dyDescent="0.25"/>
    <row r="4901" customFormat="1" x14ac:dyDescent="0.25"/>
    <row r="4902" customFormat="1" x14ac:dyDescent="0.25"/>
    <row r="4903" customFormat="1" x14ac:dyDescent="0.25"/>
    <row r="4904" customFormat="1" x14ac:dyDescent="0.25"/>
    <row r="4905" customFormat="1" x14ac:dyDescent="0.25"/>
    <row r="4906" customFormat="1" x14ac:dyDescent="0.25"/>
    <row r="4907" customFormat="1" x14ac:dyDescent="0.25"/>
    <row r="4908" customFormat="1" x14ac:dyDescent="0.25"/>
    <row r="4909" customFormat="1" x14ac:dyDescent="0.25"/>
    <row r="4910" customFormat="1" x14ac:dyDescent="0.25"/>
    <row r="4911" customFormat="1" x14ac:dyDescent="0.25"/>
    <row r="4912" customFormat="1" x14ac:dyDescent="0.25"/>
    <row r="4913" customFormat="1" x14ac:dyDescent="0.25"/>
    <row r="4914" customFormat="1" x14ac:dyDescent="0.25"/>
    <row r="4915" customFormat="1" x14ac:dyDescent="0.25"/>
    <row r="4916" customFormat="1" x14ac:dyDescent="0.25"/>
    <row r="4917" customFormat="1" x14ac:dyDescent="0.25"/>
    <row r="4918" customFormat="1" x14ac:dyDescent="0.25"/>
    <row r="4919" customFormat="1" x14ac:dyDescent="0.25"/>
    <row r="4920" customFormat="1" x14ac:dyDescent="0.25"/>
    <row r="4921" customFormat="1" x14ac:dyDescent="0.25"/>
    <row r="4922" customFormat="1" x14ac:dyDescent="0.25"/>
    <row r="4923" customFormat="1" x14ac:dyDescent="0.25"/>
    <row r="4924" customFormat="1" x14ac:dyDescent="0.25"/>
    <row r="4925" customFormat="1" x14ac:dyDescent="0.25"/>
    <row r="4926" customFormat="1" x14ac:dyDescent="0.25"/>
    <row r="4927" customFormat="1" x14ac:dyDescent="0.25"/>
    <row r="4928" customFormat="1" x14ac:dyDescent="0.25"/>
    <row r="4929" customFormat="1" x14ac:dyDescent="0.25"/>
    <row r="4930" customFormat="1" x14ac:dyDescent="0.25"/>
    <row r="4931" customFormat="1" x14ac:dyDescent="0.25"/>
    <row r="4932" customFormat="1" x14ac:dyDescent="0.25"/>
    <row r="4933" customFormat="1" x14ac:dyDescent="0.25"/>
    <row r="4934" customFormat="1" x14ac:dyDescent="0.25"/>
    <row r="4935" customFormat="1" x14ac:dyDescent="0.25"/>
    <row r="4936" customFormat="1" x14ac:dyDescent="0.25"/>
    <row r="4937" customFormat="1" x14ac:dyDescent="0.25"/>
    <row r="4938" customFormat="1" x14ac:dyDescent="0.25"/>
    <row r="4939" customFormat="1" x14ac:dyDescent="0.25"/>
    <row r="4940" customFormat="1" x14ac:dyDescent="0.25"/>
    <row r="4941" customFormat="1" x14ac:dyDescent="0.25"/>
    <row r="4942" customFormat="1" x14ac:dyDescent="0.25"/>
    <row r="4943" customFormat="1" x14ac:dyDescent="0.25"/>
    <row r="4944" customFormat="1" x14ac:dyDescent="0.25"/>
    <row r="4945" customFormat="1" x14ac:dyDescent="0.25"/>
    <row r="4946" customFormat="1" x14ac:dyDescent="0.25"/>
    <row r="4947" customFormat="1" x14ac:dyDescent="0.25"/>
    <row r="4948" customFormat="1" x14ac:dyDescent="0.25"/>
    <row r="4949" customFormat="1" x14ac:dyDescent="0.25"/>
    <row r="4950" customFormat="1" x14ac:dyDescent="0.25"/>
    <row r="4951" customFormat="1" x14ac:dyDescent="0.25"/>
    <row r="4952" customFormat="1" x14ac:dyDescent="0.25"/>
    <row r="4953" customFormat="1" x14ac:dyDescent="0.25"/>
    <row r="4954" customFormat="1" x14ac:dyDescent="0.25"/>
    <row r="4955" customFormat="1" x14ac:dyDescent="0.25"/>
    <row r="4956" customFormat="1" x14ac:dyDescent="0.25"/>
    <row r="4957" customFormat="1" x14ac:dyDescent="0.25"/>
    <row r="4958" customFormat="1" x14ac:dyDescent="0.25"/>
    <row r="4959" customFormat="1" x14ac:dyDescent="0.25"/>
    <row r="4960" customFormat="1" x14ac:dyDescent="0.25"/>
    <row r="4961" customFormat="1" x14ac:dyDescent="0.25"/>
    <row r="4962" customFormat="1" x14ac:dyDescent="0.25"/>
    <row r="4963" customFormat="1" x14ac:dyDescent="0.25"/>
    <row r="4964" customFormat="1" x14ac:dyDescent="0.25"/>
    <row r="4965" customFormat="1" x14ac:dyDescent="0.25"/>
    <row r="4966" customFormat="1" x14ac:dyDescent="0.25"/>
    <row r="4967" customFormat="1" x14ac:dyDescent="0.25"/>
    <row r="4968" customFormat="1" x14ac:dyDescent="0.25"/>
    <row r="4969" customFormat="1" x14ac:dyDescent="0.25"/>
    <row r="4970" customFormat="1" x14ac:dyDescent="0.25"/>
    <row r="4971" customFormat="1" x14ac:dyDescent="0.25"/>
    <row r="4972" customFormat="1" x14ac:dyDescent="0.25"/>
    <row r="4973" customFormat="1" x14ac:dyDescent="0.25"/>
    <row r="4974" customFormat="1" x14ac:dyDescent="0.25"/>
    <row r="4975" customFormat="1" x14ac:dyDescent="0.25"/>
    <row r="4976" customFormat="1" x14ac:dyDescent="0.25"/>
    <row r="4977" customFormat="1" x14ac:dyDescent="0.25"/>
    <row r="4978" customFormat="1" x14ac:dyDescent="0.25"/>
    <row r="4979" customFormat="1" x14ac:dyDescent="0.25"/>
    <row r="4980" customFormat="1" x14ac:dyDescent="0.25"/>
    <row r="4981" customFormat="1" x14ac:dyDescent="0.25"/>
    <row r="4982" customFormat="1" x14ac:dyDescent="0.25"/>
    <row r="4983" customFormat="1" x14ac:dyDescent="0.25"/>
    <row r="4984" customFormat="1" x14ac:dyDescent="0.25"/>
    <row r="4985" customFormat="1" x14ac:dyDescent="0.25"/>
    <row r="4986" customFormat="1" x14ac:dyDescent="0.25"/>
    <row r="4987" customFormat="1" x14ac:dyDescent="0.25"/>
    <row r="4988" customFormat="1" x14ac:dyDescent="0.25"/>
    <row r="4989" customFormat="1" x14ac:dyDescent="0.25"/>
    <row r="4990" customFormat="1" x14ac:dyDescent="0.25"/>
    <row r="4991" customFormat="1" x14ac:dyDescent="0.25"/>
    <row r="4992" customFormat="1" x14ac:dyDescent="0.25"/>
    <row r="4993" customFormat="1" x14ac:dyDescent="0.25"/>
    <row r="4994" customFormat="1" x14ac:dyDescent="0.25"/>
    <row r="4995" customFormat="1" x14ac:dyDescent="0.25"/>
    <row r="4996" customFormat="1" x14ac:dyDescent="0.25"/>
    <row r="4997" customFormat="1" x14ac:dyDescent="0.25"/>
    <row r="4998" customFormat="1" x14ac:dyDescent="0.25"/>
    <row r="4999" customFormat="1" x14ac:dyDescent="0.25"/>
    <row r="5000" customFormat="1" x14ac:dyDescent="0.25"/>
    <row r="5001" customFormat="1" x14ac:dyDescent="0.25"/>
    <row r="5002" customFormat="1" x14ac:dyDescent="0.25"/>
    <row r="5003" customFormat="1" x14ac:dyDescent="0.25"/>
    <row r="5004" customFormat="1" x14ac:dyDescent="0.25"/>
    <row r="5005" customFormat="1" x14ac:dyDescent="0.25"/>
    <row r="5006" customFormat="1" x14ac:dyDescent="0.25"/>
    <row r="5007" customFormat="1" x14ac:dyDescent="0.25"/>
    <row r="5008" customFormat="1" x14ac:dyDescent="0.25"/>
    <row r="5009" customFormat="1" x14ac:dyDescent="0.25"/>
    <row r="5010" customFormat="1" x14ac:dyDescent="0.25"/>
    <row r="5011" customFormat="1" x14ac:dyDescent="0.25"/>
    <row r="5012" customFormat="1" x14ac:dyDescent="0.25"/>
    <row r="5013" customFormat="1" x14ac:dyDescent="0.25"/>
    <row r="5014" customFormat="1" x14ac:dyDescent="0.25"/>
    <row r="5015" customFormat="1" x14ac:dyDescent="0.25"/>
    <row r="5016" customFormat="1" x14ac:dyDescent="0.25"/>
    <row r="5017" customFormat="1" x14ac:dyDescent="0.25"/>
    <row r="5018" customFormat="1" x14ac:dyDescent="0.25"/>
    <row r="5019" customFormat="1" x14ac:dyDescent="0.25"/>
    <row r="5020" customFormat="1" x14ac:dyDescent="0.25"/>
    <row r="5021" customFormat="1" x14ac:dyDescent="0.25"/>
    <row r="5022" customFormat="1" x14ac:dyDescent="0.25"/>
    <row r="5023" customFormat="1" x14ac:dyDescent="0.25"/>
    <row r="5024" customFormat="1" x14ac:dyDescent="0.25"/>
    <row r="5025" customFormat="1" x14ac:dyDescent="0.25"/>
    <row r="5026" customFormat="1" x14ac:dyDescent="0.25"/>
    <row r="5027" customFormat="1" x14ac:dyDescent="0.25"/>
    <row r="5028" customFormat="1" x14ac:dyDescent="0.25"/>
    <row r="5029" customFormat="1" x14ac:dyDescent="0.25"/>
    <row r="5030" customFormat="1" x14ac:dyDescent="0.25"/>
    <row r="5031" customFormat="1" x14ac:dyDescent="0.25"/>
    <row r="5032" customFormat="1" x14ac:dyDescent="0.25"/>
    <row r="5033" customFormat="1" x14ac:dyDescent="0.25"/>
    <row r="5034" customFormat="1" x14ac:dyDescent="0.25"/>
    <row r="5035" customFormat="1" x14ac:dyDescent="0.25"/>
    <row r="5036" customFormat="1" x14ac:dyDescent="0.25"/>
    <row r="5037" customFormat="1" x14ac:dyDescent="0.25"/>
    <row r="5038" customFormat="1" x14ac:dyDescent="0.25"/>
    <row r="5039" customFormat="1" x14ac:dyDescent="0.25"/>
    <row r="5040" customFormat="1" x14ac:dyDescent="0.25"/>
    <row r="5041" customFormat="1" x14ac:dyDescent="0.25"/>
    <row r="5042" customFormat="1" x14ac:dyDescent="0.25"/>
    <row r="5043" customFormat="1" x14ac:dyDescent="0.25"/>
    <row r="5044" customFormat="1" x14ac:dyDescent="0.25"/>
    <row r="5045" customFormat="1" x14ac:dyDescent="0.25"/>
    <row r="5046" customFormat="1" x14ac:dyDescent="0.25"/>
    <row r="5047" customFormat="1" x14ac:dyDescent="0.25"/>
    <row r="5048" customFormat="1" x14ac:dyDescent="0.25"/>
    <row r="5049" customFormat="1" x14ac:dyDescent="0.25"/>
    <row r="5050" customFormat="1" x14ac:dyDescent="0.25"/>
    <row r="5051" customFormat="1" x14ac:dyDescent="0.25"/>
    <row r="5052" customFormat="1" x14ac:dyDescent="0.25"/>
    <row r="5053" customFormat="1" x14ac:dyDescent="0.25"/>
    <row r="5054" customFormat="1" x14ac:dyDescent="0.25"/>
    <row r="5055" customFormat="1" x14ac:dyDescent="0.25"/>
    <row r="5056" customFormat="1" x14ac:dyDescent="0.25"/>
    <row r="5057" customFormat="1" x14ac:dyDescent="0.25"/>
    <row r="5058" customFormat="1" x14ac:dyDescent="0.25"/>
    <row r="5059" customFormat="1" x14ac:dyDescent="0.25"/>
    <row r="5060" customFormat="1" x14ac:dyDescent="0.25"/>
    <row r="5061" customFormat="1" x14ac:dyDescent="0.25"/>
    <row r="5062" customFormat="1" x14ac:dyDescent="0.25"/>
    <row r="5063" customFormat="1" x14ac:dyDescent="0.25"/>
    <row r="5064" customFormat="1" x14ac:dyDescent="0.25"/>
    <row r="5065" customFormat="1" x14ac:dyDescent="0.25"/>
    <row r="5066" customFormat="1" x14ac:dyDescent="0.25"/>
    <row r="5067" customFormat="1" x14ac:dyDescent="0.25"/>
    <row r="5068" customFormat="1" x14ac:dyDescent="0.25"/>
    <row r="5069" customFormat="1" x14ac:dyDescent="0.25"/>
    <row r="5070" customFormat="1" x14ac:dyDescent="0.25"/>
    <row r="5071" customFormat="1" x14ac:dyDescent="0.25"/>
    <row r="5072" customFormat="1" x14ac:dyDescent="0.25"/>
    <row r="5073" customFormat="1" x14ac:dyDescent="0.25"/>
    <row r="5074" customFormat="1" x14ac:dyDescent="0.25"/>
    <row r="5075" customFormat="1" x14ac:dyDescent="0.25"/>
    <row r="5076" customFormat="1" x14ac:dyDescent="0.25"/>
    <row r="5077" customFormat="1" x14ac:dyDescent="0.25"/>
    <row r="5078" customFormat="1" x14ac:dyDescent="0.25"/>
    <row r="5079" customFormat="1" x14ac:dyDescent="0.25"/>
    <row r="5080" customFormat="1" x14ac:dyDescent="0.25"/>
    <row r="5081" customFormat="1" x14ac:dyDescent="0.25"/>
    <row r="5082" customFormat="1" x14ac:dyDescent="0.25"/>
    <row r="5083" customFormat="1" x14ac:dyDescent="0.25"/>
    <row r="5084" customFormat="1" x14ac:dyDescent="0.25"/>
    <row r="5085" customFormat="1" x14ac:dyDescent="0.25"/>
    <row r="5086" customFormat="1" x14ac:dyDescent="0.25"/>
    <row r="5087" customFormat="1" x14ac:dyDescent="0.25"/>
    <row r="5088" customFormat="1" x14ac:dyDescent="0.25"/>
    <row r="5089" customFormat="1" x14ac:dyDescent="0.25"/>
    <row r="5090" customFormat="1" x14ac:dyDescent="0.25"/>
    <row r="5091" customFormat="1" x14ac:dyDescent="0.25"/>
    <row r="5092" customFormat="1" x14ac:dyDescent="0.25"/>
    <row r="5093" customFormat="1" x14ac:dyDescent="0.25"/>
    <row r="5094" customFormat="1" x14ac:dyDescent="0.25"/>
    <row r="5095" customFormat="1" x14ac:dyDescent="0.25"/>
    <row r="5096" customFormat="1" x14ac:dyDescent="0.25"/>
    <row r="5097" customFormat="1" x14ac:dyDescent="0.25"/>
    <row r="5098" customFormat="1" x14ac:dyDescent="0.25"/>
    <row r="5099" customFormat="1" x14ac:dyDescent="0.25"/>
    <row r="5100" customFormat="1" x14ac:dyDescent="0.25"/>
    <row r="5101" customFormat="1" x14ac:dyDescent="0.25"/>
    <row r="5102" customFormat="1" x14ac:dyDescent="0.25"/>
    <row r="5103" customFormat="1" x14ac:dyDescent="0.25"/>
    <row r="5104" customFormat="1" x14ac:dyDescent="0.25"/>
    <row r="5105" customFormat="1" x14ac:dyDescent="0.25"/>
    <row r="5106" customFormat="1" x14ac:dyDescent="0.25"/>
    <row r="5107" customFormat="1" x14ac:dyDescent="0.25"/>
    <row r="5108" customFormat="1" x14ac:dyDescent="0.25"/>
    <row r="5109" customFormat="1" x14ac:dyDescent="0.25"/>
    <row r="5110" customFormat="1" x14ac:dyDescent="0.25"/>
    <row r="5111" customFormat="1" x14ac:dyDescent="0.25"/>
    <row r="5112" customFormat="1" x14ac:dyDescent="0.25"/>
    <row r="5113" customFormat="1" x14ac:dyDescent="0.25"/>
    <row r="5114" customFormat="1" x14ac:dyDescent="0.25"/>
    <row r="5115" customFormat="1" x14ac:dyDescent="0.25"/>
    <row r="5116" customFormat="1" x14ac:dyDescent="0.25"/>
    <row r="5117" customFormat="1" x14ac:dyDescent="0.25"/>
    <row r="5118" customFormat="1" x14ac:dyDescent="0.25"/>
    <row r="5119" customFormat="1" x14ac:dyDescent="0.25"/>
    <row r="5120" customFormat="1" x14ac:dyDescent="0.25"/>
    <row r="5121" customFormat="1" x14ac:dyDescent="0.25"/>
    <row r="5122" customFormat="1" x14ac:dyDescent="0.25"/>
    <row r="5123" customFormat="1" x14ac:dyDescent="0.25"/>
    <row r="5124" customFormat="1" x14ac:dyDescent="0.25"/>
    <row r="5125" customFormat="1" x14ac:dyDescent="0.25"/>
    <row r="5126" customFormat="1" x14ac:dyDescent="0.25"/>
    <row r="5127" customFormat="1" x14ac:dyDescent="0.25"/>
    <row r="5128" customFormat="1" x14ac:dyDescent="0.25"/>
    <row r="5129" customFormat="1" x14ac:dyDescent="0.25"/>
    <row r="5130" customFormat="1" x14ac:dyDescent="0.25"/>
    <row r="5131" customFormat="1" x14ac:dyDescent="0.25"/>
    <row r="5132" customFormat="1" x14ac:dyDescent="0.25"/>
    <row r="5133" customFormat="1" x14ac:dyDescent="0.25"/>
    <row r="5134" customFormat="1" x14ac:dyDescent="0.25"/>
    <row r="5135" customFormat="1" x14ac:dyDescent="0.25"/>
    <row r="5136" customFormat="1" x14ac:dyDescent="0.25"/>
    <row r="5137" customFormat="1" x14ac:dyDescent="0.25"/>
    <row r="5138" customFormat="1" x14ac:dyDescent="0.25"/>
    <row r="5139" customFormat="1" x14ac:dyDescent="0.25"/>
    <row r="5140" customFormat="1" x14ac:dyDescent="0.25"/>
    <row r="5141" customFormat="1" x14ac:dyDescent="0.25"/>
    <row r="5142" customFormat="1" x14ac:dyDescent="0.25"/>
    <row r="5143" customFormat="1" x14ac:dyDescent="0.25"/>
    <row r="5144" customFormat="1" x14ac:dyDescent="0.25"/>
    <row r="5145" customFormat="1" x14ac:dyDescent="0.25"/>
    <row r="5146" customFormat="1" x14ac:dyDescent="0.25"/>
    <row r="5147" customFormat="1" x14ac:dyDescent="0.25"/>
    <row r="5148" customFormat="1" x14ac:dyDescent="0.25"/>
    <row r="5149" customFormat="1" x14ac:dyDescent="0.25"/>
    <row r="5150" customFormat="1" x14ac:dyDescent="0.25"/>
    <row r="5151" customFormat="1" x14ac:dyDescent="0.25"/>
    <row r="5152" customFormat="1" x14ac:dyDescent="0.25"/>
    <row r="5153" customFormat="1" x14ac:dyDescent="0.25"/>
    <row r="5154" customFormat="1" x14ac:dyDescent="0.25"/>
    <row r="5155" customFormat="1" x14ac:dyDescent="0.25"/>
    <row r="5156" customFormat="1" x14ac:dyDescent="0.25"/>
    <row r="5157" customFormat="1" x14ac:dyDescent="0.25"/>
    <row r="5158" customFormat="1" x14ac:dyDescent="0.25"/>
    <row r="5159" customFormat="1" x14ac:dyDescent="0.25"/>
    <row r="5160" customFormat="1" x14ac:dyDescent="0.25"/>
    <row r="5161" customFormat="1" x14ac:dyDescent="0.25"/>
    <row r="5162" customFormat="1" x14ac:dyDescent="0.25"/>
    <row r="5163" customFormat="1" x14ac:dyDescent="0.25"/>
    <row r="5164" customFormat="1" x14ac:dyDescent="0.25"/>
    <row r="5165" customFormat="1" x14ac:dyDescent="0.25"/>
    <row r="5166" customFormat="1" x14ac:dyDescent="0.25"/>
    <row r="5167" customFormat="1" x14ac:dyDescent="0.25"/>
    <row r="5168" customFormat="1" x14ac:dyDescent="0.25"/>
    <row r="5169" customFormat="1" x14ac:dyDescent="0.25"/>
    <row r="5170" customFormat="1" x14ac:dyDescent="0.25"/>
    <row r="5171" customFormat="1" x14ac:dyDescent="0.25"/>
    <row r="5172" customFormat="1" x14ac:dyDescent="0.25"/>
    <row r="5173" customFormat="1" x14ac:dyDescent="0.25"/>
    <row r="5174" customFormat="1" x14ac:dyDescent="0.25"/>
    <row r="5175" customFormat="1" x14ac:dyDescent="0.25"/>
    <row r="5176" customFormat="1" x14ac:dyDescent="0.25"/>
    <row r="5177" customFormat="1" x14ac:dyDescent="0.25"/>
    <row r="5178" customFormat="1" x14ac:dyDescent="0.25"/>
    <row r="5179" customFormat="1" x14ac:dyDescent="0.25"/>
    <row r="5180" customFormat="1" x14ac:dyDescent="0.25"/>
    <row r="5181" customFormat="1" x14ac:dyDescent="0.25"/>
    <row r="5182" customFormat="1" x14ac:dyDescent="0.25"/>
    <row r="5183" customFormat="1" x14ac:dyDescent="0.25"/>
    <row r="5184" customFormat="1" x14ac:dyDescent="0.25"/>
    <row r="5185" customFormat="1" x14ac:dyDescent="0.25"/>
    <row r="5186" customFormat="1" x14ac:dyDescent="0.25"/>
    <row r="5187" customFormat="1" x14ac:dyDescent="0.25"/>
    <row r="5188" customFormat="1" x14ac:dyDescent="0.25"/>
    <row r="5189" customFormat="1" x14ac:dyDescent="0.25"/>
    <row r="5190" customFormat="1" x14ac:dyDescent="0.25"/>
    <row r="5191" customFormat="1" x14ac:dyDescent="0.25"/>
    <row r="5192" customFormat="1" x14ac:dyDescent="0.25"/>
    <row r="5193" customFormat="1" x14ac:dyDescent="0.25"/>
    <row r="5194" customFormat="1" x14ac:dyDescent="0.25"/>
    <row r="5195" customFormat="1" x14ac:dyDescent="0.25"/>
    <row r="5196" customFormat="1" x14ac:dyDescent="0.25"/>
    <row r="5197" customFormat="1" x14ac:dyDescent="0.25"/>
    <row r="5198" customFormat="1" x14ac:dyDescent="0.25"/>
    <row r="5199" customFormat="1" x14ac:dyDescent="0.25"/>
    <row r="5200" customFormat="1" x14ac:dyDescent="0.25"/>
    <row r="5201" customFormat="1" x14ac:dyDescent="0.25"/>
    <row r="5202" customFormat="1" x14ac:dyDescent="0.25"/>
    <row r="5203" customFormat="1" x14ac:dyDescent="0.25"/>
    <row r="5204" customFormat="1" x14ac:dyDescent="0.25"/>
    <row r="5205" customFormat="1" x14ac:dyDescent="0.25"/>
    <row r="5206" customFormat="1" x14ac:dyDescent="0.25"/>
    <row r="5207" customFormat="1" x14ac:dyDescent="0.25"/>
    <row r="5208" customFormat="1" x14ac:dyDescent="0.25"/>
    <row r="5209" customFormat="1" x14ac:dyDescent="0.25"/>
    <row r="5210" customFormat="1" x14ac:dyDescent="0.25"/>
    <row r="5211" customFormat="1" x14ac:dyDescent="0.25"/>
    <row r="5212" customFormat="1" x14ac:dyDescent="0.25"/>
    <row r="5213" customFormat="1" x14ac:dyDescent="0.25"/>
    <row r="5214" customFormat="1" x14ac:dyDescent="0.25"/>
    <row r="5215" customFormat="1" x14ac:dyDescent="0.25"/>
    <row r="5216" customFormat="1" x14ac:dyDescent="0.25"/>
    <row r="5217" customFormat="1" x14ac:dyDescent="0.25"/>
    <row r="5218" customFormat="1" x14ac:dyDescent="0.25"/>
    <row r="5219" customFormat="1" x14ac:dyDescent="0.25"/>
    <row r="5220" customFormat="1" x14ac:dyDescent="0.25"/>
    <row r="5221" customFormat="1" x14ac:dyDescent="0.25"/>
    <row r="5222" customFormat="1" x14ac:dyDescent="0.25"/>
    <row r="5223" customFormat="1" x14ac:dyDescent="0.25"/>
    <row r="5224" customFormat="1" x14ac:dyDescent="0.25"/>
    <row r="5225" customFormat="1" x14ac:dyDescent="0.25"/>
    <row r="5226" customFormat="1" x14ac:dyDescent="0.25"/>
    <row r="5227" customFormat="1" x14ac:dyDescent="0.25"/>
    <row r="5228" customFormat="1" x14ac:dyDescent="0.25"/>
    <row r="5229" customFormat="1" x14ac:dyDescent="0.25"/>
    <row r="5230" customFormat="1" x14ac:dyDescent="0.25"/>
    <row r="5231" customFormat="1" x14ac:dyDescent="0.25"/>
    <row r="5232" customFormat="1" x14ac:dyDescent="0.25"/>
    <row r="5233" customFormat="1" x14ac:dyDescent="0.25"/>
    <row r="5234" customFormat="1" x14ac:dyDescent="0.25"/>
    <row r="5235" customFormat="1" x14ac:dyDescent="0.25"/>
    <row r="5236" customFormat="1" x14ac:dyDescent="0.25"/>
    <row r="5237" customFormat="1" x14ac:dyDescent="0.25"/>
    <row r="5238" customFormat="1" x14ac:dyDescent="0.25"/>
    <row r="5239" customFormat="1" x14ac:dyDescent="0.25"/>
    <row r="5240" customFormat="1" x14ac:dyDescent="0.25"/>
    <row r="5241" customFormat="1" x14ac:dyDescent="0.25"/>
    <row r="5242" customFormat="1" x14ac:dyDescent="0.25"/>
    <row r="5243" customFormat="1" x14ac:dyDescent="0.25"/>
    <row r="5244" customFormat="1" x14ac:dyDescent="0.25"/>
    <row r="5245" customFormat="1" x14ac:dyDescent="0.25"/>
    <row r="5246" customFormat="1" x14ac:dyDescent="0.25"/>
    <row r="5247" customFormat="1" x14ac:dyDescent="0.25"/>
    <row r="5248" customFormat="1" x14ac:dyDescent="0.25"/>
    <row r="5249" customFormat="1" x14ac:dyDescent="0.25"/>
    <row r="5250" customFormat="1" x14ac:dyDescent="0.25"/>
    <row r="5251" customFormat="1" x14ac:dyDescent="0.25"/>
    <row r="5252" customFormat="1" x14ac:dyDescent="0.25"/>
    <row r="5253" customFormat="1" x14ac:dyDescent="0.25"/>
    <row r="5254" customFormat="1" x14ac:dyDescent="0.25"/>
    <row r="5255" customFormat="1" x14ac:dyDescent="0.25"/>
    <row r="5256" customFormat="1" x14ac:dyDescent="0.25"/>
    <row r="5257" customFormat="1" x14ac:dyDescent="0.25"/>
    <row r="5258" customFormat="1" x14ac:dyDescent="0.25"/>
    <row r="5259" customFormat="1" x14ac:dyDescent="0.25"/>
    <row r="5260" customFormat="1" x14ac:dyDescent="0.25"/>
    <row r="5261" customFormat="1" x14ac:dyDescent="0.25"/>
    <row r="5262" customFormat="1" x14ac:dyDescent="0.25"/>
    <row r="5263" customFormat="1" x14ac:dyDescent="0.25"/>
    <row r="5264" customFormat="1" x14ac:dyDescent="0.25"/>
    <row r="5265" customFormat="1" x14ac:dyDescent="0.25"/>
    <row r="5266" customFormat="1" x14ac:dyDescent="0.25"/>
    <row r="5267" customFormat="1" x14ac:dyDescent="0.25"/>
    <row r="5268" customFormat="1" x14ac:dyDescent="0.25"/>
    <row r="5269" customFormat="1" x14ac:dyDescent="0.25"/>
    <row r="5270" customFormat="1" x14ac:dyDescent="0.25"/>
    <row r="5271" customFormat="1" x14ac:dyDescent="0.25"/>
    <row r="5272" customFormat="1" x14ac:dyDescent="0.25"/>
    <row r="5273" customFormat="1" x14ac:dyDescent="0.25"/>
    <row r="5274" customFormat="1" x14ac:dyDescent="0.25"/>
    <row r="5275" customFormat="1" x14ac:dyDescent="0.25"/>
    <row r="5276" customFormat="1" x14ac:dyDescent="0.25"/>
    <row r="5277" customFormat="1" x14ac:dyDescent="0.25"/>
    <row r="5278" customFormat="1" x14ac:dyDescent="0.25"/>
    <row r="5279" customFormat="1" x14ac:dyDescent="0.25"/>
    <row r="5280" customFormat="1" x14ac:dyDescent="0.25"/>
    <row r="5281" customFormat="1" x14ac:dyDescent="0.25"/>
    <row r="5282" customFormat="1" x14ac:dyDescent="0.25"/>
    <row r="5283" customFormat="1" x14ac:dyDescent="0.25"/>
    <row r="5284" customFormat="1" x14ac:dyDescent="0.25"/>
    <row r="5285" customFormat="1" x14ac:dyDescent="0.25"/>
    <row r="5286" customFormat="1" x14ac:dyDescent="0.25"/>
    <row r="5287" customFormat="1" x14ac:dyDescent="0.25"/>
    <row r="5288" customFormat="1" x14ac:dyDescent="0.25"/>
    <row r="5289" customFormat="1" x14ac:dyDescent="0.25"/>
    <row r="5290" customFormat="1" x14ac:dyDescent="0.25"/>
    <row r="5291" customFormat="1" x14ac:dyDescent="0.25"/>
    <row r="5292" customFormat="1" x14ac:dyDescent="0.25"/>
    <row r="5293" customFormat="1" x14ac:dyDescent="0.25"/>
    <row r="5294" customFormat="1" x14ac:dyDescent="0.25"/>
    <row r="5295" customFormat="1" x14ac:dyDescent="0.25"/>
    <row r="5296" customFormat="1" x14ac:dyDescent="0.25"/>
    <row r="5297" customFormat="1" x14ac:dyDescent="0.25"/>
    <row r="5298" customFormat="1" x14ac:dyDescent="0.25"/>
    <row r="5299" customFormat="1" x14ac:dyDescent="0.25"/>
    <row r="5300" customFormat="1" x14ac:dyDescent="0.25"/>
    <row r="5301" customFormat="1" x14ac:dyDescent="0.25"/>
    <row r="5302" customFormat="1" x14ac:dyDescent="0.25"/>
    <row r="5303" customFormat="1" x14ac:dyDescent="0.25"/>
    <row r="5304" customFormat="1" x14ac:dyDescent="0.25"/>
    <row r="5305" customFormat="1" x14ac:dyDescent="0.25"/>
    <row r="5306" customFormat="1" x14ac:dyDescent="0.25"/>
    <row r="5307" customFormat="1" x14ac:dyDescent="0.25"/>
    <row r="5308" customFormat="1" x14ac:dyDescent="0.25"/>
    <row r="5309" customFormat="1" x14ac:dyDescent="0.25"/>
    <row r="5310" customFormat="1" x14ac:dyDescent="0.25"/>
    <row r="5311" customFormat="1" x14ac:dyDescent="0.25"/>
    <row r="5312" customFormat="1" x14ac:dyDescent="0.25"/>
    <row r="5313" customFormat="1" x14ac:dyDescent="0.25"/>
    <row r="5314" customFormat="1" x14ac:dyDescent="0.25"/>
    <row r="5315" customFormat="1" x14ac:dyDescent="0.25"/>
    <row r="5316" customFormat="1" x14ac:dyDescent="0.25"/>
    <row r="5317" customFormat="1" x14ac:dyDescent="0.25"/>
    <row r="5318" customFormat="1" x14ac:dyDescent="0.25"/>
    <row r="5319" customFormat="1" x14ac:dyDescent="0.25"/>
    <row r="5320" customFormat="1" x14ac:dyDescent="0.25"/>
    <row r="5321" customFormat="1" x14ac:dyDescent="0.25"/>
    <row r="5322" customFormat="1" x14ac:dyDescent="0.25"/>
    <row r="5323" customFormat="1" x14ac:dyDescent="0.25"/>
    <row r="5324" customFormat="1" x14ac:dyDescent="0.25"/>
    <row r="5325" customFormat="1" x14ac:dyDescent="0.25"/>
    <row r="5326" customFormat="1" x14ac:dyDescent="0.25"/>
    <row r="5327" customFormat="1" x14ac:dyDescent="0.25"/>
    <row r="5328" customFormat="1" x14ac:dyDescent="0.25"/>
    <row r="5329" customFormat="1" x14ac:dyDescent="0.25"/>
    <row r="5330" customFormat="1" x14ac:dyDescent="0.25"/>
    <row r="5331" customFormat="1" x14ac:dyDescent="0.25"/>
    <row r="5332" customFormat="1" x14ac:dyDescent="0.25"/>
    <row r="5333" customFormat="1" x14ac:dyDescent="0.25"/>
    <row r="5334" customFormat="1" x14ac:dyDescent="0.25"/>
    <row r="5335" customFormat="1" x14ac:dyDescent="0.25"/>
    <row r="5336" customFormat="1" x14ac:dyDescent="0.25"/>
    <row r="5337" customFormat="1" x14ac:dyDescent="0.25"/>
    <row r="5338" customFormat="1" x14ac:dyDescent="0.25"/>
    <row r="5339" customFormat="1" x14ac:dyDescent="0.25"/>
    <row r="5340" customFormat="1" x14ac:dyDescent="0.25"/>
    <row r="5341" customFormat="1" x14ac:dyDescent="0.25"/>
    <row r="5342" customFormat="1" x14ac:dyDescent="0.25"/>
    <row r="5343" customFormat="1" x14ac:dyDescent="0.25"/>
    <row r="5344" customFormat="1" x14ac:dyDescent="0.25"/>
    <row r="5345" customFormat="1" x14ac:dyDescent="0.25"/>
    <row r="5346" customFormat="1" x14ac:dyDescent="0.25"/>
    <row r="5347" customFormat="1" x14ac:dyDescent="0.25"/>
    <row r="5348" customFormat="1" x14ac:dyDescent="0.25"/>
    <row r="5349" customFormat="1" x14ac:dyDescent="0.25"/>
    <row r="5350" customFormat="1" x14ac:dyDescent="0.25"/>
    <row r="5351" customFormat="1" x14ac:dyDescent="0.25"/>
    <row r="5352" customFormat="1" x14ac:dyDescent="0.25"/>
    <row r="5353" customFormat="1" x14ac:dyDescent="0.25"/>
    <row r="5354" customFormat="1" x14ac:dyDescent="0.25"/>
    <row r="5355" customFormat="1" x14ac:dyDescent="0.25"/>
    <row r="5356" customFormat="1" x14ac:dyDescent="0.25"/>
    <row r="5357" customFormat="1" x14ac:dyDescent="0.25"/>
    <row r="5358" customFormat="1" x14ac:dyDescent="0.25"/>
    <row r="5359" customFormat="1" x14ac:dyDescent="0.25"/>
    <row r="5360" customFormat="1" x14ac:dyDescent="0.25"/>
    <row r="5361" customFormat="1" x14ac:dyDescent="0.25"/>
    <row r="5362" customFormat="1" x14ac:dyDescent="0.25"/>
    <row r="5363" customFormat="1" x14ac:dyDescent="0.25"/>
    <row r="5364" customFormat="1" x14ac:dyDescent="0.25"/>
    <row r="5365" customFormat="1" x14ac:dyDescent="0.25"/>
    <row r="5366" customFormat="1" x14ac:dyDescent="0.25"/>
    <row r="5367" customFormat="1" x14ac:dyDescent="0.25"/>
    <row r="5368" customFormat="1" x14ac:dyDescent="0.25"/>
    <row r="5369" customFormat="1" x14ac:dyDescent="0.25"/>
    <row r="5370" customFormat="1" x14ac:dyDescent="0.25"/>
    <row r="5371" customFormat="1" x14ac:dyDescent="0.25"/>
    <row r="5372" customFormat="1" x14ac:dyDescent="0.25"/>
    <row r="5373" customFormat="1" x14ac:dyDescent="0.25"/>
    <row r="5374" customFormat="1" x14ac:dyDescent="0.25"/>
    <row r="5375" customFormat="1" x14ac:dyDescent="0.25"/>
    <row r="5376" customFormat="1" x14ac:dyDescent="0.25"/>
    <row r="5377" customFormat="1" x14ac:dyDescent="0.25"/>
    <row r="5378" customFormat="1" x14ac:dyDescent="0.25"/>
    <row r="5379" customFormat="1" x14ac:dyDescent="0.25"/>
    <row r="5380" customFormat="1" x14ac:dyDescent="0.25"/>
    <row r="5381" customFormat="1" x14ac:dyDescent="0.25"/>
    <row r="5382" customFormat="1" x14ac:dyDescent="0.25"/>
    <row r="5383" customFormat="1" x14ac:dyDescent="0.25"/>
    <row r="5384" customFormat="1" x14ac:dyDescent="0.25"/>
    <row r="5385" customFormat="1" x14ac:dyDescent="0.25"/>
    <row r="5386" customFormat="1" x14ac:dyDescent="0.25"/>
    <row r="5387" customFormat="1" x14ac:dyDescent="0.25"/>
    <row r="5388" customFormat="1" x14ac:dyDescent="0.25"/>
    <row r="5389" customFormat="1" x14ac:dyDescent="0.25"/>
    <row r="5390" customFormat="1" x14ac:dyDescent="0.25"/>
    <row r="5391" customFormat="1" x14ac:dyDescent="0.25"/>
    <row r="5392" customFormat="1" x14ac:dyDescent="0.25"/>
    <row r="5393" customFormat="1" x14ac:dyDescent="0.25"/>
    <row r="5394" customFormat="1" x14ac:dyDescent="0.25"/>
    <row r="5395" customFormat="1" x14ac:dyDescent="0.25"/>
    <row r="5396" customFormat="1" x14ac:dyDescent="0.25"/>
    <row r="5397" customFormat="1" x14ac:dyDescent="0.25"/>
    <row r="5398" customFormat="1" x14ac:dyDescent="0.25"/>
    <row r="5399" customFormat="1" x14ac:dyDescent="0.25"/>
    <row r="5400" customFormat="1" x14ac:dyDescent="0.25"/>
    <row r="5401" customFormat="1" x14ac:dyDescent="0.25"/>
    <row r="5402" customFormat="1" x14ac:dyDescent="0.25"/>
    <row r="5403" customFormat="1" x14ac:dyDescent="0.25"/>
    <row r="5404" customFormat="1" x14ac:dyDescent="0.25"/>
    <row r="5405" customFormat="1" x14ac:dyDescent="0.25"/>
    <row r="5406" customFormat="1" x14ac:dyDescent="0.25"/>
    <row r="5407" customFormat="1" x14ac:dyDescent="0.25"/>
    <row r="5408" customFormat="1" x14ac:dyDescent="0.25"/>
    <row r="5409" customFormat="1" x14ac:dyDescent="0.25"/>
    <row r="5410" customFormat="1" x14ac:dyDescent="0.25"/>
    <row r="5411" customFormat="1" x14ac:dyDescent="0.25"/>
    <row r="5412" customFormat="1" x14ac:dyDescent="0.25"/>
    <row r="5413" customFormat="1" x14ac:dyDescent="0.25"/>
    <row r="5414" customFormat="1" x14ac:dyDescent="0.25"/>
    <row r="5415" customFormat="1" x14ac:dyDescent="0.25"/>
    <row r="5416" customFormat="1" x14ac:dyDescent="0.25"/>
    <row r="5417" customFormat="1" x14ac:dyDescent="0.25"/>
    <row r="5418" customFormat="1" x14ac:dyDescent="0.25"/>
    <row r="5419" customFormat="1" x14ac:dyDescent="0.25"/>
    <row r="5420" customFormat="1" x14ac:dyDescent="0.25"/>
    <row r="5421" customFormat="1" x14ac:dyDescent="0.25"/>
    <row r="5422" customFormat="1" x14ac:dyDescent="0.25"/>
    <row r="5423" customFormat="1" x14ac:dyDescent="0.25"/>
    <row r="5424" customFormat="1" x14ac:dyDescent="0.25"/>
    <row r="5425" customFormat="1" x14ac:dyDescent="0.25"/>
    <row r="5426" customFormat="1" x14ac:dyDescent="0.25"/>
    <row r="5427" customFormat="1" x14ac:dyDescent="0.25"/>
    <row r="5428" customFormat="1" x14ac:dyDescent="0.25"/>
    <row r="5429" customFormat="1" x14ac:dyDescent="0.25"/>
    <row r="5430" customFormat="1" x14ac:dyDescent="0.25"/>
    <row r="5431" customFormat="1" x14ac:dyDescent="0.25"/>
    <row r="5432" customFormat="1" x14ac:dyDescent="0.25"/>
    <row r="5433" customFormat="1" x14ac:dyDescent="0.25"/>
    <row r="5434" customFormat="1" x14ac:dyDescent="0.25"/>
    <row r="5435" customFormat="1" x14ac:dyDescent="0.25"/>
    <row r="5436" customFormat="1" x14ac:dyDescent="0.25"/>
    <row r="5437" customFormat="1" x14ac:dyDescent="0.25"/>
    <row r="5438" customFormat="1" x14ac:dyDescent="0.25"/>
    <row r="5439" customFormat="1" x14ac:dyDescent="0.25"/>
    <row r="5440" customFormat="1" x14ac:dyDescent="0.25"/>
    <row r="5441" customFormat="1" x14ac:dyDescent="0.25"/>
    <row r="5442" customFormat="1" x14ac:dyDescent="0.25"/>
    <row r="5443" customFormat="1" x14ac:dyDescent="0.25"/>
    <row r="5444" customFormat="1" x14ac:dyDescent="0.25"/>
    <row r="5445" customFormat="1" x14ac:dyDescent="0.25"/>
    <row r="5446" customFormat="1" x14ac:dyDescent="0.25"/>
    <row r="5447" customFormat="1" x14ac:dyDescent="0.25"/>
    <row r="5448" customFormat="1" x14ac:dyDescent="0.25"/>
    <row r="5449" customFormat="1" x14ac:dyDescent="0.25"/>
    <row r="5450" customFormat="1" x14ac:dyDescent="0.25"/>
    <row r="5451" customFormat="1" x14ac:dyDescent="0.25"/>
    <row r="5452" customFormat="1" x14ac:dyDescent="0.25"/>
    <row r="5453" customFormat="1" x14ac:dyDescent="0.25"/>
    <row r="5454" customFormat="1" x14ac:dyDescent="0.25"/>
    <row r="5455" customFormat="1" x14ac:dyDescent="0.25"/>
    <row r="5456" customFormat="1" x14ac:dyDescent="0.25"/>
    <row r="5457" customFormat="1" x14ac:dyDescent="0.25"/>
    <row r="5458" customFormat="1" x14ac:dyDescent="0.25"/>
    <row r="5459" customFormat="1" x14ac:dyDescent="0.25"/>
    <row r="5460" customFormat="1" x14ac:dyDescent="0.25"/>
    <row r="5461" customFormat="1" x14ac:dyDescent="0.25"/>
    <row r="5462" customFormat="1" x14ac:dyDescent="0.25"/>
    <row r="5463" customFormat="1" x14ac:dyDescent="0.25"/>
    <row r="5464" customFormat="1" x14ac:dyDescent="0.25"/>
    <row r="5465" customFormat="1" x14ac:dyDescent="0.25"/>
    <row r="5466" customFormat="1" x14ac:dyDescent="0.25"/>
    <row r="5467" customFormat="1" x14ac:dyDescent="0.25"/>
    <row r="5468" customFormat="1" x14ac:dyDescent="0.25"/>
    <row r="5469" customFormat="1" x14ac:dyDescent="0.25"/>
    <row r="5470" customFormat="1" x14ac:dyDescent="0.25"/>
    <row r="5471" customFormat="1" x14ac:dyDescent="0.25"/>
    <row r="5472" customFormat="1" x14ac:dyDescent="0.25"/>
    <row r="5473" customFormat="1" x14ac:dyDescent="0.25"/>
    <row r="5474" customFormat="1" x14ac:dyDescent="0.25"/>
    <row r="5475" customFormat="1" x14ac:dyDescent="0.25"/>
    <row r="5476" customFormat="1" x14ac:dyDescent="0.25"/>
    <row r="5477" customFormat="1" x14ac:dyDescent="0.25"/>
    <row r="5478" customFormat="1" x14ac:dyDescent="0.25"/>
    <row r="5479" customFormat="1" x14ac:dyDescent="0.25"/>
    <row r="5480" customFormat="1" x14ac:dyDescent="0.25"/>
    <row r="5481" customFormat="1" x14ac:dyDescent="0.25"/>
    <row r="5482" customFormat="1" x14ac:dyDescent="0.25"/>
    <row r="5483" customFormat="1" x14ac:dyDescent="0.25"/>
    <row r="5484" customFormat="1" x14ac:dyDescent="0.25"/>
    <row r="5485" customFormat="1" x14ac:dyDescent="0.25"/>
    <row r="5486" customFormat="1" x14ac:dyDescent="0.25"/>
    <row r="5487" customFormat="1" x14ac:dyDescent="0.25"/>
    <row r="5488" customFormat="1" x14ac:dyDescent="0.25"/>
    <row r="5489" customFormat="1" x14ac:dyDescent="0.25"/>
    <row r="5490" customFormat="1" x14ac:dyDescent="0.25"/>
    <row r="5491" customFormat="1" x14ac:dyDescent="0.25"/>
    <row r="5492" customFormat="1" x14ac:dyDescent="0.25"/>
    <row r="5493" customFormat="1" x14ac:dyDescent="0.25"/>
    <row r="5494" customFormat="1" x14ac:dyDescent="0.25"/>
    <row r="5495" customFormat="1" x14ac:dyDescent="0.25"/>
    <row r="5496" customFormat="1" x14ac:dyDescent="0.25"/>
    <row r="5497" customFormat="1" x14ac:dyDescent="0.25"/>
    <row r="5498" customFormat="1" x14ac:dyDescent="0.25"/>
    <row r="5499" customFormat="1" x14ac:dyDescent="0.25"/>
    <row r="5500" customFormat="1" x14ac:dyDescent="0.25"/>
    <row r="5501" customFormat="1" x14ac:dyDescent="0.25"/>
    <row r="5502" customFormat="1" x14ac:dyDescent="0.25"/>
    <row r="5503" customFormat="1" x14ac:dyDescent="0.25"/>
    <row r="5504" customFormat="1" x14ac:dyDescent="0.25"/>
    <row r="5505" customFormat="1" x14ac:dyDescent="0.25"/>
    <row r="5506" customFormat="1" x14ac:dyDescent="0.25"/>
    <row r="5507" customFormat="1" x14ac:dyDescent="0.25"/>
    <row r="5508" customFormat="1" x14ac:dyDescent="0.25"/>
    <row r="5509" customFormat="1" x14ac:dyDescent="0.25"/>
    <row r="5510" customFormat="1" x14ac:dyDescent="0.25"/>
    <row r="5511" customFormat="1" x14ac:dyDescent="0.25"/>
    <row r="5512" customFormat="1" x14ac:dyDescent="0.25"/>
    <row r="5513" customFormat="1" x14ac:dyDescent="0.25"/>
    <row r="5514" customFormat="1" x14ac:dyDescent="0.25"/>
    <row r="5515" customFormat="1" x14ac:dyDescent="0.25"/>
    <row r="5516" customFormat="1" x14ac:dyDescent="0.25"/>
    <row r="5517" customFormat="1" x14ac:dyDescent="0.25"/>
    <row r="5518" customFormat="1" x14ac:dyDescent="0.25"/>
    <row r="5519" customFormat="1" x14ac:dyDescent="0.25"/>
    <row r="5520" customFormat="1" x14ac:dyDescent="0.25"/>
    <row r="5521" customFormat="1" x14ac:dyDescent="0.25"/>
    <row r="5522" customFormat="1" x14ac:dyDescent="0.25"/>
    <row r="5523" customFormat="1" x14ac:dyDescent="0.25"/>
    <row r="5524" customFormat="1" x14ac:dyDescent="0.25"/>
    <row r="5525" customFormat="1" x14ac:dyDescent="0.25"/>
    <row r="5526" customFormat="1" x14ac:dyDescent="0.25"/>
    <row r="5527" customFormat="1" x14ac:dyDescent="0.25"/>
    <row r="5528" customFormat="1" x14ac:dyDescent="0.25"/>
    <row r="5529" customFormat="1" x14ac:dyDescent="0.25"/>
    <row r="5530" customFormat="1" x14ac:dyDescent="0.25"/>
    <row r="5531" customFormat="1" x14ac:dyDescent="0.25"/>
    <row r="5532" customFormat="1" x14ac:dyDescent="0.25"/>
    <row r="5533" customFormat="1" x14ac:dyDescent="0.25"/>
    <row r="5534" customFormat="1" x14ac:dyDescent="0.25"/>
    <row r="5535" customFormat="1" x14ac:dyDescent="0.25"/>
    <row r="5536" customFormat="1" x14ac:dyDescent="0.25"/>
    <row r="5537" customFormat="1" x14ac:dyDescent="0.25"/>
    <row r="5538" customFormat="1" x14ac:dyDescent="0.25"/>
    <row r="5539" customFormat="1" x14ac:dyDescent="0.25"/>
    <row r="5540" customFormat="1" x14ac:dyDescent="0.25"/>
    <row r="5541" customFormat="1" x14ac:dyDescent="0.25"/>
    <row r="5542" customFormat="1" x14ac:dyDescent="0.25"/>
    <row r="5543" customFormat="1" x14ac:dyDescent="0.25"/>
    <row r="5544" customFormat="1" x14ac:dyDescent="0.25"/>
    <row r="5545" customFormat="1" x14ac:dyDescent="0.25"/>
    <row r="5546" customFormat="1" x14ac:dyDescent="0.25"/>
    <row r="5547" customFormat="1" x14ac:dyDescent="0.25"/>
    <row r="5548" customFormat="1" x14ac:dyDescent="0.25"/>
    <row r="5549" customFormat="1" x14ac:dyDescent="0.25"/>
    <row r="5550" customFormat="1" x14ac:dyDescent="0.25"/>
    <row r="5551" customFormat="1" x14ac:dyDescent="0.25"/>
    <row r="5552" customFormat="1" x14ac:dyDescent="0.25"/>
    <row r="5553" customFormat="1" x14ac:dyDescent="0.25"/>
    <row r="5554" customFormat="1" x14ac:dyDescent="0.25"/>
    <row r="5555" customFormat="1" x14ac:dyDescent="0.25"/>
    <row r="5556" customFormat="1" x14ac:dyDescent="0.25"/>
    <row r="5557" customFormat="1" x14ac:dyDescent="0.25"/>
    <row r="5558" customFormat="1" x14ac:dyDescent="0.25"/>
    <row r="5559" customFormat="1" x14ac:dyDescent="0.25"/>
    <row r="5560" customFormat="1" x14ac:dyDescent="0.25"/>
    <row r="5561" customFormat="1" x14ac:dyDescent="0.25"/>
    <row r="5562" customFormat="1" x14ac:dyDescent="0.25"/>
    <row r="5563" customFormat="1" x14ac:dyDescent="0.25"/>
    <row r="5564" customFormat="1" x14ac:dyDescent="0.25"/>
    <row r="5565" customFormat="1" x14ac:dyDescent="0.25"/>
    <row r="5566" customFormat="1" x14ac:dyDescent="0.25"/>
    <row r="5567" customFormat="1" x14ac:dyDescent="0.25"/>
    <row r="5568" customFormat="1" x14ac:dyDescent="0.25"/>
    <row r="5569" customFormat="1" x14ac:dyDescent="0.25"/>
    <row r="5570" customFormat="1" x14ac:dyDescent="0.25"/>
    <row r="5571" customFormat="1" x14ac:dyDescent="0.25"/>
    <row r="5572" customFormat="1" x14ac:dyDescent="0.25"/>
    <row r="5573" customFormat="1" x14ac:dyDescent="0.25"/>
    <row r="5574" customFormat="1" x14ac:dyDescent="0.25"/>
    <row r="5575" customFormat="1" x14ac:dyDescent="0.25"/>
    <row r="5576" customFormat="1" x14ac:dyDescent="0.25"/>
    <row r="5577" customFormat="1" x14ac:dyDescent="0.25"/>
    <row r="5578" customFormat="1" x14ac:dyDescent="0.25"/>
    <row r="5579" customFormat="1" x14ac:dyDescent="0.25"/>
    <row r="5580" customFormat="1" x14ac:dyDescent="0.25"/>
    <row r="5581" customFormat="1" x14ac:dyDescent="0.25"/>
    <row r="5582" customFormat="1" x14ac:dyDescent="0.25"/>
    <row r="5583" customFormat="1" x14ac:dyDescent="0.25"/>
    <row r="5584" customFormat="1" x14ac:dyDescent="0.25"/>
    <row r="5585" customFormat="1" x14ac:dyDescent="0.25"/>
    <row r="5586" customFormat="1" x14ac:dyDescent="0.25"/>
    <row r="5587" customFormat="1" x14ac:dyDescent="0.25"/>
    <row r="5588" customFormat="1" x14ac:dyDescent="0.25"/>
    <row r="5589" customFormat="1" x14ac:dyDescent="0.25"/>
    <row r="5590" customFormat="1" x14ac:dyDescent="0.25"/>
    <row r="5591" customFormat="1" x14ac:dyDescent="0.25"/>
    <row r="5592" customFormat="1" x14ac:dyDescent="0.25"/>
    <row r="5593" customFormat="1" x14ac:dyDescent="0.25"/>
    <row r="5594" customFormat="1" x14ac:dyDescent="0.25"/>
    <row r="5595" customFormat="1" x14ac:dyDescent="0.25"/>
    <row r="5596" customFormat="1" x14ac:dyDescent="0.25"/>
    <row r="5597" customFormat="1" x14ac:dyDescent="0.25"/>
    <row r="5598" customFormat="1" x14ac:dyDescent="0.25"/>
    <row r="5599" customFormat="1" x14ac:dyDescent="0.25"/>
    <row r="5600" customFormat="1" x14ac:dyDescent="0.25"/>
    <row r="5601" customFormat="1" x14ac:dyDescent="0.25"/>
    <row r="5602" customFormat="1" x14ac:dyDescent="0.25"/>
    <row r="5603" customFormat="1" x14ac:dyDescent="0.25"/>
    <row r="5604" customFormat="1" x14ac:dyDescent="0.25"/>
    <row r="5605" customFormat="1" x14ac:dyDescent="0.25"/>
    <row r="5606" customFormat="1" x14ac:dyDescent="0.25"/>
    <row r="5607" customFormat="1" x14ac:dyDescent="0.25"/>
    <row r="5608" customFormat="1" x14ac:dyDescent="0.25"/>
    <row r="5609" customFormat="1" x14ac:dyDescent="0.25"/>
    <row r="5610" customFormat="1" x14ac:dyDescent="0.25"/>
    <row r="5611" customFormat="1" x14ac:dyDescent="0.25"/>
    <row r="5612" customFormat="1" x14ac:dyDescent="0.25"/>
    <row r="5613" customFormat="1" x14ac:dyDescent="0.25"/>
    <row r="5614" customFormat="1" x14ac:dyDescent="0.25"/>
    <row r="5615" customFormat="1" x14ac:dyDescent="0.25"/>
    <row r="5616" customFormat="1" x14ac:dyDescent="0.25"/>
    <row r="5617" customFormat="1" x14ac:dyDescent="0.25"/>
    <row r="5618" customFormat="1" x14ac:dyDescent="0.25"/>
    <row r="5619" customFormat="1" x14ac:dyDescent="0.25"/>
    <row r="5620" customFormat="1" x14ac:dyDescent="0.25"/>
    <row r="5621" customFormat="1" x14ac:dyDescent="0.25"/>
    <row r="5622" customFormat="1" x14ac:dyDescent="0.25"/>
    <row r="5623" customFormat="1" x14ac:dyDescent="0.25"/>
    <row r="5624" customFormat="1" x14ac:dyDescent="0.25"/>
    <row r="5625" customFormat="1" x14ac:dyDescent="0.25"/>
    <row r="5626" customFormat="1" x14ac:dyDescent="0.25"/>
    <row r="5627" customFormat="1" x14ac:dyDescent="0.25"/>
    <row r="5628" customFormat="1" x14ac:dyDescent="0.25"/>
    <row r="5629" customFormat="1" x14ac:dyDescent="0.25"/>
    <row r="5630" customFormat="1" x14ac:dyDescent="0.25"/>
    <row r="5631" customFormat="1" x14ac:dyDescent="0.25"/>
    <row r="5632" customFormat="1" x14ac:dyDescent="0.25"/>
    <row r="5633" customFormat="1" x14ac:dyDescent="0.25"/>
    <row r="5634" customFormat="1" x14ac:dyDescent="0.25"/>
    <row r="5635" customFormat="1" x14ac:dyDescent="0.25"/>
    <row r="5636" customFormat="1" x14ac:dyDescent="0.25"/>
    <row r="5637" customFormat="1" x14ac:dyDescent="0.25"/>
    <row r="5638" customFormat="1" x14ac:dyDescent="0.25"/>
    <row r="5639" customFormat="1" x14ac:dyDescent="0.25"/>
    <row r="5640" customFormat="1" x14ac:dyDescent="0.25"/>
    <row r="5641" customFormat="1" x14ac:dyDescent="0.25"/>
    <row r="5642" customFormat="1" x14ac:dyDescent="0.25"/>
    <row r="5643" customFormat="1" x14ac:dyDescent="0.25"/>
    <row r="5644" customFormat="1" x14ac:dyDescent="0.25"/>
    <row r="5645" customFormat="1" x14ac:dyDescent="0.25"/>
    <row r="5646" customFormat="1" x14ac:dyDescent="0.25"/>
    <row r="5647" customFormat="1" x14ac:dyDescent="0.25"/>
    <row r="5648" customFormat="1" x14ac:dyDescent="0.25"/>
    <row r="5649" customFormat="1" x14ac:dyDescent="0.25"/>
    <row r="5650" customFormat="1" x14ac:dyDescent="0.25"/>
    <row r="5651" customFormat="1" x14ac:dyDescent="0.25"/>
    <row r="5652" customFormat="1" x14ac:dyDescent="0.25"/>
    <row r="5653" customFormat="1" x14ac:dyDescent="0.25"/>
    <row r="5654" customFormat="1" x14ac:dyDescent="0.25"/>
    <row r="5655" customFormat="1" x14ac:dyDescent="0.25"/>
    <row r="5656" customFormat="1" x14ac:dyDescent="0.25"/>
    <row r="5657" customFormat="1" x14ac:dyDescent="0.25"/>
    <row r="5658" customFormat="1" x14ac:dyDescent="0.25"/>
    <row r="5659" customFormat="1" x14ac:dyDescent="0.25"/>
    <row r="5660" customFormat="1" x14ac:dyDescent="0.25"/>
    <row r="5661" customFormat="1" x14ac:dyDescent="0.25"/>
    <row r="5662" customFormat="1" x14ac:dyDescent="0.25"/>
    <row r="5663" customFormat="1" x14ac:dyDescent="0.25"/>
    <row r="5664" customFormat="1" x14ac:dyDescent="0.25"/>
    <row r="5665" customFormat="1" x14ac:dyDescent="0.25"/>
    <row r="5666" customFormat="1" x14ac:dyDescent="0.25"/>
    <row r="5667" customFormat="1" x14ac:dyDescent="0.25"/>
    <row r="5668" customFormat="1" x14ac:dyDescent="0.25"/>
    <row r="5669" customFormat="1" x14ac:dyDescent="0.25"/>
    <row r="5670" customFormat="1" x14ac:dyDescent="0.25"/>
    <row r="5671" customFormat="1" x14ac:dyDescent="0.25"/>
    <row r="5672" customFormat="1" x14ac:dyDescent="0.25"/>
    <row r="5673" customFormat="1" x14ac:dyDescent="0.25"/>
    <row r="5674" customFormat="1" x14ac:dyDescent="0.25"/>
    <row r="5675" customFormat="1" x14ac:dyDescent="0.25"/>
    <row r="5676" customFormat="1" x14ac:dyDescent="0.25"/>
    <row r="5677" customFormat="1" x14ac:dyDescent="0.25"/>
    <row r="5678" customFormat="1" x14ac:dyDescent="0.25"/>
    <row r="5679" customFormat="1" x14ac:dyDescent="0.25"/>
    <row r="5680" customFormat="1" x14ac:dyDescent="0.25"/>
    <row r="5681" customFormat="1" x14ac:dyDescent="0.25"/>
    <row r="5682" customFormat="1" x14ac:dyDescent="0.25"/>
    <row r="5683" customFormat="1" x14ac:dyDescent="0.25"/>
    <row r="5684" customFormat="1" x14ac:dyDescent="0.25"/>
    <row r="5685" customFormat="1" x14ac:dyDescent="0.25"/>
    <row r="5686" customFormat="1" x14ac:dyDescent="0.25"/>
    <row r="5687" customFormat="1" x14ac:dyDescent="0.25"/>
    <row r="5688" customFormat="1" x14ac:dyDescent="0.25"/>
    <row r="5689" customFormat="1" x14ac:dyDescent="0.25"/>
    <row r="5690" customFormat="1" x14ac:dyDescent="0.25"/>
    <row r="5691" customFormat="1" x14ac:dyDescent="0.25"/>
    <row r="5692" customFormat="1" x14ac:dyDescent="0.25"/>
    <row r="5693" customFormat="1" x14ac:dyDescent="0.25"/>
    <row r="5694" customFormat="1" x14ac:dyDescent="0.25"/>
    <row r="5695" customFormat="1" x14ac:dyDescent="0.25"/>
    <row r="5696" customFormat="1" x14ac:dyDescent="0.25"/>
    <row r="5697" customFormat="1" x14ac:dyDescent="0.25"/>
    <row r="5698" customFormat="1" x14ac:dyDescent="0.25"/>
    <row r="5699" customFormat="1" x14ac:dyDescent="0.25"/>
    <row r="5700" customFormat="1" x14ac:dyDescent="0.25"/>
    <row r="5701" customFormat="1" x14ac:dyDescent="0.25"/>
    <row r="5702" customFormat="1" x14ac:dyDescent="0.25"/>
    <row r="5703" customFormat="1" x14ac:dyDescent="0.25"/>
    <row r="5704" customFormat="1" x14ac:dyDescent="0.25"/>
    <row r="5705" customFormat="1" x14ac:dyDescent="0.25"/>
    <row r="5706" customFormat="1" x14ac:dyDescent="0.25"/>
    <row r="5707" customFormat="1" x14ac:dyDescent="0.25"/>
    <row r="5708" customFormat="1" x14ac:dyDescent="0.25"/>
    <row r="5709" customFormat="1" x14ac:dyDescent="0.25"/>
    <row r="5710" customFormat="1" x14ac:dyDescent="0.25"/>
    <row r="5711" customFormat="1" x14ac:dyDescent="0.25"/>
    <row r="5712" customFormat="1" x14ac:dyDescent="0.25"/>
    <row r="5713" customFormat="1" x14ac:dyDescent="0.25"/>
    <row r="5714" customFormat="1" x14ac:dyDescent="0.25"/>
    <row r="5715" customFormat="1" x14ac:dyDescent="0.25"/>
    <row r="5716" customFormat="1" x14ac:dyDescent="0.25"/>
    <row r="5717" customFormat="1" x14ac:dyDescent="0.25"/>
    <row r="5718" customFormat="1" x14ac:dyDescent="0.25"/>
    <row r="5719" customFormat="1" x14ac:dyDescent="0.25"/>
    <row r="5720" customFormat="1" x14ac:dyDescent="0.25"/>
    <row r="5721" customFormat="1" x14ac:dyDescent="0.25"/>
    <row r="5722" customFormat="1" x14ac:dyDescent="0.25"/>
    <row r="5723" customFormat="1" x14ac:dyDescent="0.25"/>
    <row r="5724" customFormat="1" x14ac:dyDescent="0.25"/>
    <row r="5725" customFormat="1" x14ac:dyDescent="0.25"/>
    <row r="5726" customFormat="1" x14ac:dyDescent="0.25"/>
    <row r="5727" customFormat="1" x14ac:dyDescent="0.25"/>
    <row r="5728" customFormat="1" x14ac:dyDescent="0.25"/>
    <row r="5729" customFormat="1" x14ac:dyDescent="0.25"/>
    <row r="5730" customFormat="1" x14ac:dyDescent="0.25"/>
    <row r="5731" customFormat="1" x14ac:dyDescent="0.25"/>
    <row r="5732" customFormat="1" x14ac:dyDescent="0.25"/>
    <row r="5733" customFormat="1" x14ac:dyDescent="0.25"/>
    <row r="5734" customFormat="1" x14ac:dyDescent="0.25"/>
    <row r="5735" customFormat="1" x14ac:dyDescent="0.25"/>
    <row r="5736" customFormat="1" x14ac:dyDescent="0.25"/>
    <row r="5737" customFormat="1" x14ac:dyDescent="0.25"/>
    <row r="5738" customFormat="1" x14ac:dyDescent="0.25"/>
    <row r="5739" customFormat="1" x14ac:dyDescent="0.25"/>
    <row r="5740" customFormat="1" x14ac:dyDescent="0.25"/>
    <row r="5741" customFormat="1" x14ac:dyDescent="0.25"/>
    <row r="5742" customFormat="1" x14ac:dyDescent="0.25"/>
    <row r="5743" customFormat="1" x14ac:dyDescent="0.25"/>
    <row r="5744" customFormat="1" x14ac:dyDescent="0.25"/>
    <row r="5745" customFormat="1" x14ac:dyDescent="0.25"/>
    <row r="5746" customFormat="1" x14ac:dyDescent="0.25"/>
    <row r="5747" customFormat="1" x14ac:dyDescent="0.25"/>
    <row r="5748" customFormat="1" x14ac:dyDescent="0.25"/>
    <row r="5749" customFormat="1" x14ac:dyDescent="0.25"/>
    <row r="5750" customFormat="1" x14ac:dyDescent="0.25"/>
    <row r="5751" customFormat="1" x14ac:dyDescent="0.25"/>
    <row r="5752" customFormat="1" x14ac:dyDescent="0.25"/>
    <row r="5753" customFormat="1" x14ac:dyDescent="0.25"/>
    <row r="5754" customFormat="1" x14ac:dyDescent="0.25"/>
    <row r="5755" customFormat="1" x14ac:dyDescent="0.25"/>
    <row r="5756" customFormat="1" x14ac:dyDescent="0.25"/>
    <row r="5757" customFormat="1" x14ac:dyDescent="0.25"/>
    <row r="5758" customFormat="1" x14ac:dyDescent="0.25"/>
    <row r="5759" customFormat="1" x14ac:dyDescent="0.25"/>
    <row r="5760" customFormat="1" x14ac:dyDescent="0.25"/>
    <row r="5761" customFormat="1" x14ac:dyDescent="0.25"/>
    <row r="5762" customFormat="1" x14ac:dyDescent="0.25"/>
    <row r="5763" customFormat="1" x14ac:dyDescent="0.25"/>
    <row r="5764" customFormat="1" x14ac:dyDescent="0.25"/>
    <row r="5765" customFormat="1" x14ac:dyDescent="0.25"/>
    <row r="5766" customFormat="1" x14ac:dyDescent="0.25"/>
    <row r="5767" customFormat="1" x14ac:dyDescent="0.25"/>
    <row r="5768" customFormat="1" x14ac:dyDescent="0.25"/>
    <row r="5769" customFormat="1" x14ac:dyDescent="0.25"/>
    <row r="5770" customFormat="1" x14ac:dyDescent="0.25"/>
    <row r="5771" customFormat="1" x14ac:dyDescent="0.25"/>
    <row r="5772" customFormat="1" x14ac:dyDescent="0.25"/>
    <row r="5773" customFormat="1" x14ac:dyDescent="0.25"/>
    <row r="5774" customFormat="1" x14ac:dyDescent="0.25"/>
    <row r="5775" customFormat="1" x14ac:dyDescent="0.25"/>
    <row r="5776" customFormat="1" x14ac:dyDescent="0.25"/>
    <row r="5777" customFormat="1" x14ac:dyDescent="0.25"/>
    <row r="5778" customFormat="1" x14ac:dyDescent="0.25"/>
    <row r="5779" customFormat="1" x14ac:dyDescent="0.25"/>
    <row r="5780" customFormat="1" x14ac:dyDescent="0.25"/>
    <row r="5781" customFormat="1" x14ac:dyDescent="0.25"/>
    <row r="5782" customFormat="1" x14ac:dyDescent="0.25"/>
    <row r="5783" customFormat="1" x14ac:dyDescent="0.25"/>
    <row r="5784" customFormat="1" x14ac:dyDescent="0.25"/>
    <row r="5785" customFormat="1" x14ac:dyDescent="0.25"/>
    <row r="5786" customFormat="1" x14ac:dyDescent="0.25"/>
    <row r="5787" customFormat="1" x14ac:dyDescent="0.25"/>
    <row r="5788" customFormat="1" x14ac:dyDescent="0.25"/>
    <row r="5789" customFormat="1" x14ac:dyDescent="0.25"/>
    <row r="5790" customFormat="1" x14ac:dyDescent="0.25"/>
    <row r="5791" customFormat="1" x14ac:dyDescent="0.25"/>
    <row r="5792" customFormat="1" x14ac:dyDescent="0.25"/>
    <row r="5793" customFormat="1" x14ac:dyDescent="0.25"/>
    <row r="5794" customFormat="1" x14ac:dyDescent="0.25"/>
    <row r="5795" customFormat="1" x14ac:dyDescent="0.25"/>
    <row r="5796" customFormat="1" x14ac:dyDescent="0.25"/>
    <row r="5797" customFormat="1" x14ac:dyDescent="0.25"/>
    <row r="5798" customFormat="1" x14ac:dyDescent="0.25"/>
    <row r="5799" customFormat="1" x14ac:dyDescent="0.25"/>
    <row r="5800" customFormat="1" x14ac:dyDescent="0.25"/>
    <row r="5801" customFormat="1" x14ac:dyDescent="0.25"/>
    <row r="5802" customFormat="1" x14ac:dyDescent="0.25"/>
    <row r="5803" customFormat="1" x14ac:dyDescent="0.25"/>
    <row r="5804" customFormat="1" x14ac:dyDescent="0.25"/>
    <row r="5805" customFormat="1" x14ac:dyDescent="0.25"/>
    <row r="5806" customFormat="1" x14ac:dyDescent="0.25"/>
    <row r="5807" customFormat="1" x14ac:dyDescent="0.25"/>
    <row r="5808" customFormat="1" x14ac:dyDescent="0.25"/>
    <row r="5809" customFormat="1" x14ac:dyDescent="0.25"/>
    <row r="5810" customFormat="1" x14ac:dyDescent="0.25"/>
    <row r="5811" customFormat="1" x14ac:dyDescent="0.25"/>
    <row r="5812" customFormat="1" x14ac:dyDescent="0.25"/>
    <row r="5813" customFormat="1" x14ac:dyDescent="0.25"/>
    <row r="5814" customFormat="1" x14ac:dyDescent="0.25"/>
    <row r="5815" customFormat="1" x14ac:dyDescent="0.25"/>
    <row r="5816" customFormat="1" x14ac:dyDescent="0.25"/>
    <row r="5817" customFormat="1" x14ac:dyDescent="0.25"/>
    <row r="5818" customFormat="1" x14ac:dyDescent="0.25"/>
    <row r="5819" customFormat="1" x14ac:dyDescent="0.25"/>
    <row r="5820" customFormat="1" x14ac:dyDescent="0.25"/>
    <row r="5821" customFormat="1" x14ac:dyDescent="0.25"/>
    <row r="5822" customFormat="1" x14ac:dyDescent="0.25"/>
    <row r="5823" customFormat="1" x14ac:dyDescent="0.25"/>
    <row r="5824" customFormat="1" x14ac:dyDescent="0.25"/>
    <row r="5825" customFormat="1" x14ac:dyDescent="0.25"/>
    <row r="5826" customFormat="1" x14ac:dyDescent="0.25"/>
    <row r="5827" customFormat="1" x14ac:dyDescent="0.25"/>
    <row r="5828" customFormat="1" x14ac:dyDescent="0.25"/>
    <row r="5829" customFormat="1" x14ac:dyDescent="0.25"/>
    <row r="5830" customFormat="1" x14ac:dyDescent="0.25"/>
    <row r="5831" customFormat="1" x14ac:dyDescent="0.25"/>
    <row r="5832" customFormat="1" x14ac:dyDescent="0.25"/>
    <row r="5833" customFormat="1" x14ac:dyDescent="0.25"/>
    <row r="5834" customFormat="1" x14ac:dyDescent="0.25"/>
    <row r="5835" customFormat="1" x14ac:dyDescent="0.25"/>
    <row r="5836" customFormat="1" x14ac:dyDescent="0.25"/>
    <row r="5837" customFormat="1" x14ac:dyDescent="0.25"/>
    <row r="5838" customFormat="1" x14ac:dyDescent="0.25"/>
    <row r="5839" customFormat="1" x14ac:dyDescent="0.25"/>
    <row r="5840" customFormat="1" x14ac:dyDescent="0.25"/>
    <row r="5841" customFormat="1" x14ac:dyDescent="0.25"/>
    <row r="5842" customFormat="1" x14ac:dyDescent="0.25"/>
    <row r="5843" customFormat="1" x14ac:dyDescent="0.25"/>
    <row r="5844" customFormat="1" x14ac:dyDescent="0.25"/>
    <row r="5845" customFormat="1" x14ac:dyDescent="0.25"/>
    <row r="5846" customFormat="1" x14ac:dyDescent="0.25"/>
    <row r="5847" customFormat="1" x14ac:dyDescent="0.25"/>
    <row r="5848" customFormat="1" x14ac:dyDescent="0.25"/>
    <row r="5849" customFormat="1" x14ac:dyDescent="0.25"/>
    <row r="5850" customFormat="1" x14ac:dyDescent="0.25"/>
    <row r="5851" customFormat="1" x14ac:dyDescent="0.25"/>
    <row r="5852" customFormat="1" x14ac:dyDescent="0.25"/>
    <row r="5853" customFormat="1" x14ac:dyDescent="0.25"/>
    <row r="5854" customFormat="1" x14ac:dyDescent="0.25"/>
    <row r="5855" customFormat="1" x14ac:dyDescent="0.25"/>
    <row r="5856" customFormat="1" x14ac:dyDescent="0.25"/>
    <row r="5857" customFormat="1" x14ac:dyDescent="0.25"/>
    <row r="5858" customFormat="1" x14ac:dyDescent="0.25"/>
    <row r="5859" customFormat="1" x14ac:dyDescent="0.25"/>
    <row r="5860" customFormat="1" x14ac:dyDescent="0.25"/>
    <row r="5861" customFormat="1" x14ac:dyDescent="0.25"/>
    <row r="5862" customFormat="1" x14ac:dyDescent="0.25"/>
    <row r="5863" customFormat="1" x14ac:dyDescent="0.25"/>
    <row r="5864" customFormat="1" x14ac:dyDescent="0.25"/>
    <row r="5865" customFormat="1" x14ac:dyDescent="0.25"/>
    <row r="5866" customFormat="1" x14ac:dyDescent="0.25"/>
    <row r="5867" customFormat="1" x14ac:dyDescent="0.25"/>
    <row r="5868" customFormat="1" x14ac:dyDescent="0.25"/>
    <row r="5869" customFormat="1" x14ac:dyDescent="0.25"/>
    <row r="5870" customFormat="1" x14ac:dyDescent="0.25"/>
    <row r="5871" customFormat="1" x14ac:dyDescent="0.25"/>
    <row r="5872" customFormat="1" x14ac:dyDescent="0.25"/>
    <row r="5873" customFormat="1" x14ac:dyDescent="0.25"/>
    <row r="5874" customFormat="1" x14ac:dyDescent="0.25"/>
    <row r="5875" customFormat="1" x14ac:dyDescent="0.25"/>
    <row r="5876" customFormat="1" x14ac:dyDescent="0.25"/>
    <row r="5877" customFormat="1" x14ac:dyDescent="0.25"/>
    <row r="5878" customFormat="1" x14ac:dyDescent="0.25"/>
    <row r="5879" customFormat="1" x14ac:dyDescent="0.25"/>
    <row r="5880" customFormat="1" x14ac:dyDescent="0.25"/>
    <row r="5881" customFormat="1" x14ac:dyDescent="0.25"/>
    <row r="5882" customFormat="1" x14ac:dyDescent="0.25"/>
    <row r="5883" customFormat="1" x14ac:dyDescent="0.25"/>
    <row r="5884" customFormat="1" x14ac:dyDescent="0.25"/>
    <row r="5885" customFormat="1" x14ac:dyDescent="0.25"/>
    <row r="5886" customFormat="1" x14ac:dyDescent="0.25"/>
    <row r="5887" customFormat="1" x14ac:dyDescent="0.25"/>
    <row r="5888" customFormat="1" x14ac:dyDescent="0.25"/>
    <row r="5889" customFormat="1" x14ac:dyDescent="0.25"/>
    <row r="5890" customFormat="1" x14ac:dyDescent="0.25"/>
    <row r="5891" customFormat="1" x14ac:dyDescent="0.25"/>
    <row r="5892" customFormat="1" x14ac:dyDescent="0.25"/>
    <row r="5893" customFormat="1" x14ac:dyDescent="0.25"/>
    <row r="5894" customFormat="1" x14ac:dyDescent="0.25"/>
    <row r="5895" customFormat="1" x14ac:dyDescent="0.25"/>
    <row r="5896" customFormat="1" x14ac:dyDescent="0.25"/>
    <row r="5897" customFormat="1" x14ac:dyDescent="0.25"/>
    <row r="5898" customFormat="1" x14ac:dyDescent="0.25"/>
    <row r="5899" customFormat="1" x14ac:dyDescent="0.25"/>
    <row r="5900" customFormat="1" x14ac:dyDescent="0.25"/>
    <row r="5901" customFormat="1" x14ac:dyDescent="0.25"/>
    <row r="5902" customFormat="1" x14ac:dyDescent="0.25"/>
    <row r="5903" customFormat="1" x14ac:dyDescent="0.25"/>
    <row r="5904" customFormat="1" x14ac:dyDescent="0.25"/>
    <row r="5905" customFormat="1" x14ac:dyDescent="0.25"/>
    <row r="5906" customFormat="1" x14ac:dyDescent="0.25"/>
    <row r="5907" customFormat="1" x14ac:dyDescent="0.25"/>
    <row r="5908" customFormat="1" x14ac:dyDescent="0.25"/>
    <row r="5909" customFormat="1" x14ac:dyDescent="0.25"/>
    <row r="5910" customFormat="1" x14ac:dyDescent="0.25"/>
    <row r="5911" customFormat="1" x14ac:dyDescent="0.25"/>
    <row r="5912" customFormat="1" x14ac:dyDescent="0.25"/>
    <row r="5913" customFormat="1" x14ac:dyDescent="0.25"/>
    <row r="5914" customFormat="1" x14ac:dyDescent="0.25"/>
    <row r="5915" customFormat="1" x14ac:dyDescent="0.25"/>
    <row r="5916" customFormat="1" x14ac:dyDescent="0.25"/>
    <row r="5917" customFormat="1" x14ac:dyDescent="0.25"/>
    <row r="5918" customFormat="1" x14ac:dyDescent="0.25"/>
    <row r="5919" customFormat="1" x14ac:dyDescent="0.25"/>
    <row r="5920" customFormat="1" x14ac:dyDescent="0.25"/>
    <row r="5921" customFormat="1" x14ac:dyDescent="0.25"/>
    <row r="5922" customFormat="1" x14ac:dyDescent="0.25"/>
    <row r="5923" customFormat="1" x14ac:dyDescent="0.25"/>
    <row r="5924" customFormat="1" x14ac:dyDescent="0.25"/>
    <row r="5925" customFormat="1" x14ac:dyDescent="0.25"/>
    <row r="5926" customFormat="1" x14ac:dyDescent="0.25"/>
    <row r="5927" customFormat="1" x14ac:dyDescent="0.25"/>
    <row r="5928" customFormat="1" x14ac:dyDescent="0.25"/>
    <row r="5929" customFormat="1" x14ac:dyDescent="0.25"/>
    <row r="5930" customFormat="1" x14ac:dyDescent="0.25"/>
    <row r="5931" customFormat="1" x14ac:dyDescent="0.25"/>
    <row r="5932" customFormat="1" x14ac:dyDescent="0.25"/>
    <row r="5933" customFormat="1" x14ac:dyDescent="0.25"/>
    <row r="5934" customFormat="1" x14ac:dyDescent="0.25"/>
    <row r="5935" customFormat="1" x14ac:dyDescent="0.25"/>
    <row r="5936" customFormat="1" x14ac:dyDescent="0.25"/>
    <row r="5937" customFormat="1" x14ac:dyDescent="0.25"/>
    <row r="5938" customFormat="1" x14ac:dyDescent="0.25"/>
    <row r="5939" customFormat="1" x14ac:dyDescent="0.25"/>
    <row r="5940" customFormat="1" x14ac:dyDescent="0.25"/>
    <row r="5941" customFormat="1" x14ac:dyDescent="0.25"/>
    <row r="5942" customFormat="1" x14ac:dyDescent="0.25"/>
    <row r="5943" customFormat="1" x14ac:dyDescent="0.25"/>
    <row r="5944" customFormat="1" x14ac:dyDescent="0.25"/>
    <row r="5945" customFormat="1" x14ac:dyDescent="0.25"/>
    <row r="5946" customFormat="1" x14ac:dyDescent="0.25"/>
    <row r="5947" customFormat="1" x14ac:dyDescent="0.25"/>
    <row r="5948" customFormat="1" x14ac:dyDescent="0.25"/>
    <row r="5949" customFormat="1" x14ac:dyDescent="0.25"/>
    <row r="5950" customFormat="1" x14ac:dyDescent="0.25"/>
    <row r="5951" customFormat="1" x14ac:dyDescent="0.25"/>
    <row r="5952" customFormat="1" x14ac:dyDescent="0.25"/>
    <row r="5953" customFormat="1" x14ac:dyDescent="0.25"/>
    <row r="5954" customFormat="1" x14ac:dyDescent="0.25"/>
    <row r="5955" customFormat="1" x14ac:dyDescent="0.25"/>
    <row r="5956" customFormat="1" x14ac:dyDescent="0.25"/>
    <row r="5957" customFormat="1" x14ac:dyDescent="0.25"/>
    <row r="5958" customFormat="1" x14ac:dyDescent="0.25"/>
    <row r="5959" customFormat="1" x14ac:dyDescent="0.25"/>
    <row r="5960" customFormat="1" x14ac:dyDescent="0.25"/>
    <row r="5961" customFormat="1" x14ac:dyDescent="0.25"/>
    <row r="5962" customFormat="1" x14ac:dyDescent="0.25"/>
    <row r="5963" customFormat="1" x14ac:dyDescent="0.25"/>
    <row r="5964" customFormat="1" x14ac:dyDescent="0.25"/>
    <row r="5965" customFormat="1" x14ac:dyDescent="0.25"/>
    <row r="5966" customFormat="1" x14ac:dyDescent="0.25"/>
    <row r="5967" customFormat="1" x14ac:dyDescent="0.25"/>
    <row r="5968" customFormat="1" x14ac:dyDescent="0.25"/>
    <row r="5969" customFormat="1" x14ac:dyDescent="0.25"/>
    <row r="5970" customFormat="1" x14ac:dyDescent="0.25"/>
    <row r="5971" customFormat="1" x14ac:dyDescent="0.25"/>
    <row r="5972" customFormat="1" x14ac:dyDescent="0.25"/>
    <row r="5973" customFormat="1" x14ac:dyDescent="0.25"/>
    <row r="5974" customFormat="1" x14ac:dyDescent="0.25"/>
    <row r="5975" customFormat="1" x14ac:dyDescent="0.25"/>
    <row r="5976" customFormat="1" x14ac:dyDescent="0.25"/>
    <row r="5977" customFormat="1" x14ac:dyDescent="0.25"/>
    <row r="5978" customFormat="1" x14ac:dyDescent="0.25"/>
    <row r="5979" customFormat="1" x14ac:dyDescent="0.25"/>
    <row r="5980" customFormat="1" x14ac:dyDescent="0.25"/>
    <row r="5981" customFormat="1" x14ac:dyDescent="0.25"/>
    <row r="5982" customFormat="1" x14ac:dyDescent="0.25"/>
    <row r="5983" customFormat="1" x14ac:dyDescent="0.25"/>
    <row r="5984" customFormat="1" x14ac:dyDescent="0.25"/>
    <row r="5985" customFormat="1" x14ac:dyDescent="0.25"/>
    <row r="5986" customFormat="1" x14ac:dyDescent="0.25"/>
    <row r="5987" customFormat="1" x14ac:dyDescent="0.25"/>
    <row r="5988" customFormat="1" x14ac:dyDescent="0.25"/>
    <row r="5989" customFormat="1" x14ac:dyDescent="0.25"/>
    <row r="5990" customFormat="1" x14ac:dyDescent="0.25"/>
    <row r="5991" customFormat="1" x14ac:dyDescent="0.25"/>
    <row r="5992" customFormat="1" x14ac:dyDescent="0.25"/>
    <row r="5993" customFormat="1" x14ac:dyDescent="0.25"/>
    <row r="5994" customFormat="1" x14ac:dyDescent="0.25"/>
    <row r="5995" customFormat="1" x14ac:dyDescent="0.25"/>
    <row r="5996" customFormat="1" x14ac:dyDescent="0.25"/>
    <row r="5997" customFormat="1" x14ac:dyDescent="0.25"/>
    <row r="5998" customFormat="1" x14ac:dyDescent="0.25"/>
    <row r="5999" customFormat="1" x14ac:dyDescent="0.25"/>
    <row r="6000" customFormat="1" x14ac:dyDescent="0.25"/>
    <row r="6001" customFormat="1" x14ac:dyDescent="0.25"/>
    <row r="6002" customFormat="1" x14ac:dyDescent="0.25"/>
    <row r="6003" customFormat="1" x14ac:dyDescent="0.25"/>
    <row r="6004" customFormat="1" x14ac:dyDescent="0.25"/>
    <row r="6005" customFormat="1" x14ac:dyDescent="0.25"/>
    <row r="6006" customFormat="1" x14ac:dyDescent="0.25"/>
    <row r="6007" customFormat="1" x14ac:dyDescent="0.25"/>
    <row r="6008" customFormat="1" x14ac:dyDescent="0.25"/>
    <row r="6009" customFormat="1" x14ac:dyDescent="0.25"/>
    <row r="6010" customFormat="1" x14ac:dyDescent="0.25"/>
    <row r="6011" customFormat="1" x14ac:dyDescent="0.25"/>
    <row r="6012" customFormat="1" x14ac:dyDescent="0.25"/>
    <row r="6013" customFormat="1" x14ac:dyDescent="0.25"/>
    <row r="6014" customFormat="1" x14ac:dyDescent="0.25"/>
    <row r="6015" customFormat="1" x14ac:dyDescent="0.25"/>
    <row r="6016" customFormat="1" x14ac:dyDescent="0.25"/>
    <row r="6017" customFormat="1" x14ac:dyDescent="0.25"/>
    <row r="6018" customFormat="1" x14ac:dyDescent="0.25"/>
    <row r="6019" customFormat="1" x14ac:dyDescent="0.25"/>
    <row r="6020" customFormat="1" x14ac:dyDescent="0.25"/>
    <row r="6021" customFormat="1" x14ac:dyDescent="0.25"/>
    <row r="6022" customFormat="1" x14ac:dyDescent="0.25"/>
    <row r="6023" customFormat="1" x14ac:dyDescent="0.25"/>
    <row r="6024" customFormat="1" x14ac:dyDescent="0.25"/>
    <row r="6025" customFormat="1" x14ac:dyDescent="0.25"/>
    <row r="6026" customFormat="1" x14ac:dyDescent="0.25"/>
    <row r="6027" customFormat="1" x14ac:dyDescent="0.25"/>
    <row r="6028" customFormat="1" x14ac:dyDescent="0.25"/>
    <row r="6029" customFormat="1" x14ac:dyDescent="0.25"/>
    <row r="6030" customFormat="1" x14ac:dyDescent="0.25"/>
    <row r="6031" customFormat="1" x14ac:dyDescent="0.25"/>
    <row r="6032" customFormat="1" x14ac:dyDescent="0.25"/>
    <row r="6033" customFormat="1" x14ac:dyDescent="0.25"/>
    <row r="6034" customFormat="1" x14ac:dyDescent="0.25"/>
    <row r="6035" customFormat="1" x14ac:dyDescent="0.25"/>
    <row r="6036" customFormat="1" x14ac:dyDescent="0.25"/>
    <row r="6037" customFormat="1" x14ac:dyDescent="0.25"/>
    <row r="6038" customFormat="1" x14ac:dyDescent="0.25"/>
    <row r="6039" customFormat="1" x14ac:dyDescent="0.25"/>
    <row r="6040" customFormat="1" x14ac:dyDescent="0.25"/>
    <row r="6041" customFormat="1" x14ac:dyDescent="0.25"/>
    <row r="6042" customFormat="1" x14ac:dyDescent="0.25"/>
    <row r="6043" customFormat="1" x14ac:dyDescent="0.25"/>
    <row r="6044" customFormat="1" x14ac:dyDescent="0.25"/>
    <row r="6045" customFormat="1" x14ac:dyDescent="0.25"/>
    <row r="6046" customFormat="1" x14ac:dyDescent="0.25"/>
    <row r="6047" customFormat="1" x14ac:dyDescent="0.25"/>
    <row r="6048" customFormat="1" x14ac:dyDescent="0.25"/>
    <row r="6049" customFormat="1" x14ac:dyDescent="0.25"/>
    <row r="6050" customFormat="1" x14ac:dyDescent="0.25"/>
    <row r="6051" customFormat="1" x14ac:dyDescent="0.25"/>
    <row r="6052" customFormat="1" x14ac:dyDescent="0.25"/>
    <row r="6053" customFormat="1" x14ac:dyDescent="0.25"/>
    <row r="6054" customFormat="1" x14ac:dyDescent="0.25"/>
    <row r="6055" customFormat="1" x14ac:dyDescent="0.25"/>
    <row r="6056" customFormat="1" x14ac:dyDescent="0.25"/>
    <row r="6057" customFormat="1" x14ac:dyDescent="0.25"/>
    <row r="6058" customFormat="1" x14ac:dyDescent="0.25"/>
    <row r="6059" customFormat="1" x14ac:dyDescent="0.25"/>
    <row r="6060" customFormat="1" x14ac:dyDescent="0.25"/>
    <row r="6061" customFormat="1" x14ac:dyDescent="0.25"/>
    <row r="6062" customFormat="1" x14ac:dyDescent="0.25"/>
    <row r="6063" customFormat="1" x14ac:dyDescent="0.25"/>
    <row r="6064" customFormat="1" x14ac:dyDescent="0.25"/>
    <row r="6065" customFormat="1" x14ac:dyDescent="0.25"/>
    <row r="6066" customFormat="1" x14ac:dyDescent="0.25"/>
    <row r="6067" customFormat="1" x14ac:dyDescent="0.25"/>
    <row r="6068" customFormat="1" x14ac:dyDescent="0.25"/>
    <row r="6069" customFormat="1" x14ac:dyDescent="0.25"/>
    <row r="6070" customFormat="1" x14ac:dyDescent="0.25"/>
    <row r="6071" customFormat="1" x14ac:dyDescent="0.25"/>
    <row r="6072" customFormat="1" x14ac:dyDescent="0.25"/>
    <row r="6073" customFormat="1" x14ac:dyDescent="0.25"/>
    <row r="6074" customFormat="1" x14ac:dyDescent="0.25"/>
    <row r="6075" customFormat="1" x14ac:dyDescent="0.25"/>
    <row r="6076" customFormat="1" x14ac:dyDescent="0.25"/>
    <row r="6077" customFormat="1" x14ac:dyDescent="0.25"/>
    <row r="6078" customFormat="1" x14ac:dyDescent="0.25"/>
    <row r="6079" customFormat="1" x14ac:dyDescent="0.25"/>
    <row r="6080" customFormat="1" x14ac:dyDescent="0.25"/>
    <row r="6081" customFormat="1" x14ac:dyDescent="0.25"/>
    <row r="6082" customFormat="1" x14ac:dyDescent="0.25"/>
    <row r="6083" customFormat="1" x14ac:dyDescent="0.25"/>
    <row r="6084" customFormat="1" x14ac:dyDescent="0.25"/>
    <row r="6085" customFormat="1" x14ac:dyDescent="0.25"/>
    <row r="6086" customFormat="1" x14ac:dyDescent="0.25"/>
    <row r="6087" customFormat="1" x14ac:dyDescent="0.25"/>
    <row r="6088" customFormat="1" x14ac:dyDescent="0.25"/>
    <row r="6089" customFormat="1" x14ac:dyDescent="0.25"/>
    <row r="6090" customFormat="1" x14ac:dyDescent="0.25"/>
    <row r="6091" customFormat="1" x14ac:dyDescent="0.25"/>
    <row r="6092" customFormat="1" x14ac:dyDescent="0.25"/>
    <row r="6093" customFormat="1" x14ac:dyDescent="0.25"/>
    <row r="6094" customFormat="1" x14ac:dyDescent="0.25"/>
    <row r="6095" customFormat="1" x14ac:dyDescent="0.25"/>
    <row r="6096" customFormat="1" x14ac:dyDescent="0.25"/>
    <row r="6097" customFormat="1" x14ac:dyDescent="0.25"/>
    <row r="6098" customFormat="1" x14ac:dyDescent="0.25"/>
    <row r="6099" customFormat="1" x14ac:dyDescent="0.25"/>
    <row r="6100" customFormat="1" x14ac:dyDescent="0.25"/>
    <row r="6101" customFormat="1" x14ac:dyDescent="0.25"/>
    <row r="6102" customFormat="1" x14ac:dyDescent="0.25"/>
    <row r="6103" customFormat="1" x14ac:dyDescent="0.25"/>
    <row r="6104" customFormat="1" x14ac:dyDescent="0.25"/>
    <row r="6105" customFormat="1" x14ac:dyDescent="0.25"/>
    <row r="6106" customFormat="1" x14ac:dyDescent="0.25"/>
    <row r="6107" customFormat="1" x14ac:dyDescent="0.25"/>
    <row r="6108" customFormat="1" x14ac:dyDescent="0.25"/>
    <row r="6109" customFormat="1" x14ac:dyDescent="0.25"/>
    <row r="6110" customFormat="1" x14ac:dyDescent="0.25"/>
    <row r="6111" customFormat="1" x14ac:dyDescent="0.25"/>
    <row r="6112" customFormat="1" x14ac:dyDescent="0.25"/>
    <row r="6113" customFormat="1" x14ac:dyDescent="0.25"/>
    <row r="6114" customFormat="1" x14ac:dyDescent="0.25"/>
    <row r="6115" customFormat="1" x14ac:dyDescent="0.25"/>
    <row r="6116" customFormat="1" x14ac:dyDescent="0.25"/>
    <row r="6117" customFormat="1" x14ac:dyDescent="0.25"/>
    <row r="6118" customFormat="1" x14ac:dyDescent="0.25"/>
    <row r="6119" customFormat="1" x14ac:dyDescent="0.25"/>
    <row r="6120" customFormat="1" x14ac:dyDescent="0.25"/>
    <row r="6121" customFormat="1" x14ac:dyDescent="0.25"/>
    <row r="6122" customFormat="1" x14ac:dyDescent="0.25"/>
    <row r="6123" customFormat="1" x14ac:dyDescent="0.25"/>
    <row r="6124" customFormat="1" x14ac:dyDescent="0.25"/>
    <row r="6125" customFormat="1" x14ac:dyDescent="0.25"/>
    <row r="6126" customFormat="1" x14ac:dyDescent="0.25"/>
    <row r="6127" customFormat="1" x14ac:dyDescent="0.25"/>
    <row r="6128" customFormat="1" x14ac:dyDescent="0.25"/>
    <row r="6129" customFormat="1" x14ac:dyDescent="0.25"/>
    <row r="6130" customFormat="1" x14ac:dyDescent="0.25"/>
    <row r="6131" customFormat="1" x14ac:dyDescent="0.25"/>
    <row r="6132" customFormat="1" x14ac:dyDescent="0.25"/>
    <row r="6133" customFormat="1" x14ac:dyDescent="0.25"/>
    <row r="6134" customFormat="1" x14ac:dyDescent="0.25"/>
    <row r="6135" customFormat="1" x14ac:dyDescent="0.25"/>
    <row r="6136" customFormat="1" x14ac:dyDescent="0.25"/>
    <row r="6137" customFormat="1" x14ac:dyDescent="0.25"/>
    <row r="6138" customFormat="1" x14ac:dyDescent="0.25"/>
    <row r="6139" customFormat="1" x14ac:dyDescent="0.25"/>
    <row r="6140" customFormat="1" x14ac:dyDescent="0.25"/>
    <row r="6141" customFormat="1" x14ac:dyDescent="0.25"/>
    <row r="6142" customFormat="1" x14ac:dyDescent="0.25"/>
    <row r="6143" customFormat="1" x14ac:dyDescent="0.25"/>
    <row r="6144" customFormat="1" x14ac:dyDescent="0.25"/>
    <row r="6145" customFormat="1" x14ac:dyDescent="0.25"/>
    <row r="6146" customFormat="1" x14ac:dyDescent="0.25"/>
    <row r="6147" customFormat="1" x14ac:dyDescent="0.25"/>
    <row r="6148" customFormat="1" x14ac:dyDescent="0.25"/>
    <row r="6149" customFormat="1" x14ac:dyDescent="0.25"/>
    <row r="6150" customFormat="1" x14ac:dyDescent="0.25"/>
    <row r="6151" customFormat="1" x14ac:dyDescent="0.25"/>
    <row r="6152" customFormat="1" x14ac:dyDescent="0.25"/>
    <row r="6153" customFormat="1" x14ac:dyDescent="0.25"/>
    <row r="6154" customFormat="1" x14ac:dyDescent="0.25"/>
    <row r="6155" customFormat="1" x14ac:dyDescent="0.25"/>
    <row r="6156" customFormat="1" x14ac:dyDescent="0.25"/>
    <row r="6157" customFormat="1" x14ac:dyDescent="0.25"/>
    <row r="6158" customFormat="1" x14ac:dyDescent="0.25"/>
    <row r="6159" customFormat="1" x14ac:dyDescent="0.25"/>
    <row r="6160" customFormat="1" x14ac:dyDescent="0.25"/>
    <row r="6161" customFormat="1" x14ac:dyDescent="0.25"/>
    <row r="6162" customFormat="1" x14ac:dyDescent="0.25"/>
    <row r="6163" customFormat="1" x14ac:dyDescent="0.25"/>
    <row r="6164" customFormat="1" x14ac:dyDescent="0.25"/>
    <row r="6165" customFormat="1" x14ac:dyDescent="0.25"/>
    <row r="6166" customFormat="1" x14ac:dyDescent="0.25"/>
    <row r="6167" customFormat="1" x14ac:dyDescent="0.25"/>
    <row r="6168" customFormat="1" x14ac:dyDescent="0.25"/>
    <row r="6169" customFormat="1" x14ac:dyDescent="0.25"/>
    <row r="6170" customFormat="1" x14ac:dyDescent="0.25"/>
    <row r="6171" customFormat="1" x14ac:dyDescent="0.25"/>
    <row r="6172" customFormat="1" x14ac:dyDescent="0.25"/>
    <row r="6173" customFormat="1" x14ac:dyDescent="0.25"/>
    <row r="6174" customFormat="1" x14ac:dyDescent="0.25"/>
    <row r="6175" customFormat="1" x14ac:dyDescent="0.25"/>
    <row r="6176" customFormat="1" x14ac:dyDescent="0.25"/>
    <row r="6177" customFormat="1" x14ac:dyDescent="0.25"/>
    <row r="6178" customFormat="1" x14ac:dyDescent="0.25"/>
    <row r="6179" customFormat="1" x14ac:dyDescent="0.25"/>
    <row r="6180" customFormat="1" x14ac:dyDescent="0.25"/>
    <row r="6181" customFormat="1" x14ac:dyDescent="0.25"/>
    <row r="6182" customFormat="1" x14ac:dyDescent="0.25"/>
    <row r="6183" customFormat="1" x14ac:dyDescent="0.25"/>
    <row r="6184" customFormat="1" x14ac:dyDescent="0.25"/>
    <row r="6185" customFormat="1" x14ac:dyDescent="0.25"/>
    <row r="6186" customFormat="1" x14ac:dyDescent="0.25"/>
    <row r="6187" customFormat="1" x14ac:dyDescent="0.25"/>
    <row r="6188" customFormat="1" x14ac:dyDescent="0.25"/>
    <row r="6189" customFormat="1" x14ac:dyDescent="0.25"/>
    <row r="6190" customFormat="1" x14ac:dyDescent="0.25"/>
    <row r="6191" customFormat="1" x14ac:dyDescent="0.25"/>
    <row r="6192" customFormat="1" x14ac:dyDescent="0.25"/>
    <row r="6193" customFormat="1" x14ac:dyDescent="0.25"/>
    <row r="6194" customFormat="1" x14ac:dyDescent="0.25"/>
    <row r="6195" customFormat="1" x14ac:dyDescent="0.25"/>
    <row r="6196" customFormat="1" x14ac:dyDescent="0.25"/>
    <row r="6197" customFormat="1" x14ac:dyDescent="0.25"/>
    <row r="6198" customFormat="1" x14ac:dyDescent="0.25"/>
    <row r="6199" customFormat="1" x14ac:dyDescent="0.25"/>
    <row r="6200" customFormat="1" x14ac:dyDescent="0.25"/>
    <row r="6201" customFormat="1" x14ac:dyDescent="0.25"/>
    <row r="6202" customFormat="1" x14ac:dyDescent="0.25"/>
    <row r="6203" customFormat="1" x14ac:dyDescent="0.25"/>
    <row r="6204" customFormat="1" x14ac:dyDescent="0.25"/>
    <row r="6205" customFormat="1" x14ac:dyDescent="0.25"/>
    <row r="6206" customFormat="1" x14ac:dyDescent="0.25"/>
    <row r="6207" customFormat="1" x14ac:dyDescent="0.25"/>
    <row r="6208" customFormat="1" x14ac:dyDescent="0.25"/>
    <row r="6209" customFormat="1" x14ac:dyDescent="0.25"/>
    <row r="6210" customFormat="1" x14ac:dyDescent="0.25"/>
    <row r="6211" customFormat="1" x14ac:dyDescent="0.25"/>
    <row r="6212" customFormat="1" x14ac:dyDescent="0.25"/>
    <row r="6213" customFormat="1" x14ac:dyDescent="0.25"/>
    <row r="6214" customFormat="1" x14ac:dyDescent="0.25"/>
    <row r="6215" customFormat="1" x14ac:dyDescent="0.25"/>
    <row r="6216" customFormat="1" x14ac:dyDescent="0.25"/>
    <row r="6217" customFormat="1" x14ac:dyDescent="0.25"/>
    <row r="6218" customFormat="1" x14ac:dyDescent="0.25"/>
    <row r="6219" customFormat="1" x14ac:dyDescent="0.25"/>
    <row r="6220" customFormat="1" x14ac:dyDescent="0.25"/>
    <row r="6221" customFormat="1" x14ac:dyDescent="0.25"/>
    <row r="6222" customFormat="1" x14ac:dyDescent="0.25"/>
    <row r="6223" customFormat="1" x14ac:dyDescent="0.25"/>
    <row r="6224" customFormat="1" x14ac:dyDescent="0.25"/>
    <row r="6225" customFormat="1" x14ac:dyDescent="0.25"/>
    <row r="6226" customFormat="1" x14ac:dyDescent="0.25"/>
    <row r="6227" customFormat="1" x14ac:dyDescent="0.25"/>
    <row r="6228" customFormat="1" x14ac:dyDescent="0.25"/>
    <row r="6229" customFormat="1" x14ac:dyDescent="0.25"/>
    <row r="6230" customFormat="1" x14ac:dyDescent="0.25"/>
    <row r="6231" customFormat="1" x14ac:dyDescent="0.25"/>
    <row r="6232" customFormat="1" x14ac:dyDescent="0.25"/>
    <row r="6233" customFormat="1" x14ac:dyDescent="0.25"/>
    <row r="6234" customFormat="1" x14ac:dyDescent="0.25"/>
    <row r="6235" customFormat="1" x14ac:dyDescent="0.25"/>
    <row r="6236" customFormat="1" x14ac:dyDescent="0.25"/>
    <row r="6237" customFormat="1" x14ac:dyDescent="0.25"/>
    <row r="6238" customFormat="1" x14ac:dyDescent="0.25"/>
    <row r="6239" customFormat="1" x14ac:dyDescent="0.25"/>
    <row r="6240" customFormat="1" x14ac:dyDescent="0.25"/>
    <row r="6241" customFormat="1" x14ac:dyDescent="0.25"/>
    <row r="6242" customFormat="1" x14ac:dyDescent="0.25"/>
    <row r="6243" customFormat="1" x14ac:dyDescent="0.25"/>
    <row r="6244" customFormat="1" x14ac:dyDescent="0.25"/>
    <row r="6245" customFormat="1" x14ac:dyDescent="0.25"/>
    <row r="6246" customFormat="1" x14ac:dyDescent="0.25"/>
    <row r="6247" customFormat="1" x14ac:dyDescent="0.25"/>
    <row r="6248" customFormat="1" x14ac:dyDescent="0.25"/>
    <row r="6249" customFormat="1" x14ac:dyDescent="0.25"/>
    <row r="6250" customFormat="1" x14ac:dyDescent="0.25"/>
    <row r="6251" customFormat="1" x14ac:dyDescent="0.25"/>
    <row r="6252" customFormat="1" x14ac:dyDescent="0.25"/>
    <row r="6253" customFormat="1" x14ac:dyDescent="0.25"/>
    <row r="6254" customFormat="1" x14ac:dyDescent="0.25"/>
    <row r="6255" customFormat="1" x14ac:dyDescent="0.25"/>
    <row r="6256" customFormat="1" x14ac:dyDescent="0.25"/>
    <row r="6257" customFormat="1" x14ac:dyDescent="0.25"/>
    <row r="6258" customFormat="1" x14ac:dyDescent="0.25"/>
    <row r="6259" customFormat="1" x14ac:dyDescent="0.25"/>
    <row r="6260" customFormat="1" x14ac:dyDescent="0.25"/>
    <row r="6261" customFormat="1" x14ac:dyDescent="0.25"/>
    <row r="6262" customFormat="1" x14ac:dyDescent="0.25"/>
    <row r="6263" customFormat="1" x14ac:dyDescent="0.25"/>
    <row r="6264" customFormat="1" x14ac:dyDescent="0.25"/>
    <row r="6265" customFormat="1" x14ac:dyDescent="0.25"/>
    <row r="6266" customFormat="1" x14ac:dyDescent="0.25"/>
    <row r="6267" customFormat="1" x14ac:dyDescent="0.25"/>
    <row r="6268" customFormat="1" x14ac:dyDescent="0.25"/>
    <row r="6269" customFormat="1" x14ac:dyDescent="0.25"/>
    <row r="6270" customFormat="1" x14ac:dyDescent="0.25"/>
    <row r="6271" customFormat="1" x14ac:dyDescent="0.25"/>
    <row r="6272" customFormat="1" x14ac:dyDescent="0.25"/>
    <row r="6273" customFormat="1" x14ac:dyDescent="0.25"/>
    <row r="6274" customFormat="1" x14ac:dyDescent="0.25"/>
    <row r="6275" customFormat="1" x14ac:dyDescent="0.25"/>
    <row r="6276" customFormat="1" x14ac:dyDescent="0.25"/>
    <row r="6277" customFormat="1" x14ac:dyDescent="0.25"/>
    <row r="6278" customFormat="1" x14ac:dyDescent="0.25"/>
    <row r="6279" customFormat="1" x14ac:dyDescent="0.25"/>
    <row r="6280" customFormat="1" x14ac:dyDescent="0.25"/>
    <row r="6281" customFormat="1" x14ac:dyDescent="0.25"/>
    <row r="6282" customFormat="1" x14ac:dyDescent="0.25"/>
    <row r="6283" customFormat="1" x14ac:dyDescent="0.25"/>
    <row r="6284" customFormat="1" x14ac:dyDescent="0.25"/>
    <row r="6285" customFormat="1" x14ac:dyDescent="0.25"/>
    <row r="6286" customFormat="1" x14ac:dyDescent="0.25"/>
    <row r="6287" customFormat="1" x14ac:dyDescent="0.25"/>
    <row r="6288" customFormat="1" x14ac:dyDescent="0.25"/>
    <row r="6289" customFormat="1" x14ac:dyDescent="0.25"/>
    <row r="6290" customFormat="1" x14ac:dyDescent="0.25"/>
    <row r="6291" customFormat="1" x14ac:dyDescent="0.25"/>
    <row r="6292" customFormat="1" x14ac:dyDescent="0.25"/>
    <row r="6293" customFormat="1" x14ac:dyDescent="0.25"/>
    <row r="6294" customFormat="1" x14ac:dyDescent="0.25"/>
    <row r="6295" customFormat="1" x14ac:dyDescent="0.25"/>
    <row r="6296" customFormat="1" x14ac:dyDescent="0.25"/>
    <row r="6297" customFormat="1" x14ac:dyDescent="0.25"/>
    <row r="6298" customFormat="1" x14ac:dyDescent="0.25"/>
    <row r="6299" customFormat="1" x14ac:dyDescent="0.25"/>
    <row r="6300" customFormat="1" x14ac:dyDescent="0.25"/>
    <row r="6301" customFormat="1" x14ac:dyDescent="0.25"/>
    <row r="6302" customFormat="1" x14ac:dyDescent="0.25"/>
    <row r="6303" customFormat="1" x14ac:dyDescent="0.25"/>
    <row r="6304" customFormat="1" x14ac:dyDescent="0.25"/>
    <row r="6305" customFormat="1" x14ac:dyDescent="0.25"/>
    <row r="6306" customFormat="1" x14ac:dyDescent="0.25"/>
    <row r="6307" customFormat="1" x14ac:dyDescent="0.25"/>
    <row r="6308" customFormat="1" x14ac:dyDescent="0.25"/>
    <row r="6309" customFormat="1" x14ac:dyDescent="0.25"/>
    <row r="6310" customFormat="1" x14ac:dyDescent="0.25"/>
    <row r="6311" customFormat="1" x14ac:dyDescent="0.25"/>
    <row r="6312" customFormat="1" x14ac:dyDescent="0.25"/>
    <row r="6313" customFormat="1" x14ac:dyDescent="0.25"/>
    <row r="6314" customFormat="1" x14ac:dyDescent="0.25"/>
    <row r="6315" customFormat="1" x14ac:dyDescent="0.25"/>
    <row r="6316" customFormat="1" x14ac:dyDescent="0.25"/>
    <row r="6317" customFormat="1" x14ac:dyDescent="0.25"/>
    <row r="6318" customFormat="1" x14ac:dyDescent="0.25"/>
    <row r="6319" customFormat="1" x14ac:dyDescent="0.25"/>
    <row r="6320" customFormat="1" x14ac:dyDescent="0.25"/>
    <row r="6321" customFormat="1" x14ac:dyDescent="0.25"/>
    <row r="6322" customFormat="1" x14ac:dyDescent="0.25"/>
    <row r="6323" customFormat="1" x14ac:dyDescent="0.25"/>
    <row r="6324" customFormat="1" x14ac:dyDescent="0.25"/>
    <row r="6325" customFormat="1" x14ac:dyDescent="0.25"/>
    <row r="6326" customFormat="1" x14ac:dyDescent="0.25"/>
    <row r="6327" customFormat="1" x14ac:dyDescent="0.25"/>
    <row r="6328" customFormat="1" x14ac:dyDescent="0.25"/>
    <row r="6329" customFormat="1" x14ac:dyDescent="0.25"/>
    <row r="6330" customFormat="1" x14ac:dyDescent="0.25"/>
    <row r="6331" customFormat="1" x14ac:dyDescent="0.25"/>
    <row r="6332" customFormat="1" x14ac:dyDescent="0.25"/>
    <row r="6333" customFormat="1" x14ac:dyDescent="0.25"/>
    <row r="6334" customFormat="1" x14ac:dyDescent="0.25"/>
    <row r="6335" customFormat="1" x14ac:dyDescent="0.25"/>
    <row r="6336" customFormat="1" x14ac:dyDescent="0.25"/>
    <row r="6337" customFormat="1" x14ac:dyDescent="0.25"/>
    <row r="6338" customFormat="1" x14ac:dyDescent="0.25"/>
    <row r="6339" customFormat="1" x14ac:dyDescent="0.25"/>
    <row r="6340" customFormat="1" x14ac:dyDescent="0.25"/>
    <row r="6341" customFormat="1" x14ac:dyDescent="0.25"/>
    <row r="6342" customFormat="1" x14ac:dyDescent="0.25"/>
    <row r="6343" customFormat="1" x14ac:dyDescent="0.25"/>
    <row r="6344" customFormat="1" x14ac:dyDescent="0.25"/>
    <row r="6345" customFormat="1" x14ac:dyDescent="0.25"/>
    <row r="6346" customFormat="1" x14ac:dyDescent="0.25"/>
    <row r="6347" customFormat="1" x14ac:dyDescent="0.25"/>
    <row r="6348" customFormat="1" x14ac:dyDescent="0.25"/>
    <row r="6349" customFormat="1" x14ac:dyDescent="0.25"/>
    <row r="6350" customFormat="1" x14ac:dyDescent="0.25"/>
    <row r="6351" customFormat="1" x14ac:dyDescent="0.25"/>
    <row r="6352" customFormat="1" x14ac:dyDescent="0.25"/>
    <row r="6353" customFormat="1" x14ac:dyDescent="0.25"/>
    <row r="6354" customFormat="1" x14ac:dyDescent="0.25"/>
    <row r="6355" customFormat="1" x14ac:dyDescent="0.25"/>
    <row r="6356" customFormat="1" x14ac:dyDescent="0.25"/>
    <row r="6357" customFormat="1" x14ac:dyDescent="0.25"/>
    <row r="6358" customFormat="1" x14ac:dyDescent="0.25"/>
    <row r="6359" customFormat="1" x14ac:dyDescent="0.25"/>
    <row r="6360" customFormat="1" x14ac:dyDescent="0.25"/>
    <row r="6361" customFormat="1" x14ac:dyDescent="0.25"/>
    <row r="6362" customFormat="1" x14ac:dyDescent="0.25"/>
    <row r="6363" customFormat="1" x14ac:dyDescent="0.25"/>
    <row r="6364" customFormat="1" x14ac:dyDescent="0.25"/>
    <row r="6365" customFormat="1" x14ac:dyDescent="0.25"/>
    <row r="6366" customFormat="1" x14ac:dyDescent="0.25"/>
    <row r="6367" customFormat="1" x14ac:dyDescent="0.25"/>
    <row r="6368" customFormat="1" x14ac:dyDescent="0.25"/>
    <row r="6369" customFormat="1" x14ac:dyDescent="0.25"/>
    <row r="6370" customFormat="1" x14ac:dyDescent="0.25"/>
    <row r="6371" customFormat="1" x14ac:dyDescent="0.25"/>
    <row r="6372" customFormat="1" x14ac:dyDescent="0.25"/>
    <row r="6373" customFormat="1" x14ac:dyDescent="0.25"/>
    <row r="6374" customFormat="1" x14ac:dyDescent="0.25"/>
    <row r="6375" customFormat="1" x14ac:dyDescent="0.25"/>
    <row r="6376" customFormat="1" x14ac:dyDescent="0.25"/>
    <row r="6377" customFormat="1" x14ac:dyDescent="0.25"/>
    <row r="6378" customFormat="1" x14ac:dyDescent="0.25"/>
    <row r="6379" customFormat="1" x14ac:dyDescent="0.25"/>
    <row r="6380" customFormat="1" x14ac:dyDescent="0.25"/>
    <row r="6381" customFormat="1" x14ac:dyDescent="0.25"/>
    <row r="6382" customFormat="1" x14ac:dyDescent="0.25"/>
    <row r="6383" customFormat="1" x14ac:dyDescent="0.25"/>
    <row r="6384" customFormat="1" x14ac:dyDescent="0.25"/>
    <row r="6385" customFormat="1" x14ac:dyDescent="0.25"/>
    <row r="6386" customFormat="1" x14ac:dyDescent="0.25"/>
    <row r="6387" customFormat="1" x14ac:dyDescent="0.25"/>
    <row r="6388" customFormat="1" x14ac:dyDescent="0.25"/>
    <row r="6389" customFormat="1" x14ac:dyDescent="0.25"/>
    <row r="6390" customFormat="1" x14ac:dyDescent="0.25"/>
    <row r="6391" customFormat="1" x14ac:dyDescent="0.25"/>
    <row r="6392" customFormat="1" x14ac:dyDescent="0.25"/>
    <row r="6393" customFormat="1" x14ac:dyDescent="0.25"/>
    <row r="6394" customFormat="1" x14ac:dyDescent="0.25"/>
    <row r="6395" customFormat="1" x14ac:dyDescent="0.25"/>
    <row r="6396" customFormat="1" x14ac:dyDescent="0.25"/>
    <row r="6397" customFormat="1" x14ac:dyDescent="0.25"/>
    <row r="6398" customFormat="1" x14ac:dyDescent="0.25"/>
    <row r="6399" customFormat="1" x14ac:dyDescent="0.25"/>
    <row r="6400" customFormat="1" x14ac:dyDescent="0.25"/>
    <row r="6401" customFormat="1" x14ac:dyDescent="0.25"/>
    <row r="6402" customFormat="1" x14ac:dyDescent="0.25"/>
    <row r="6403" customFormat="1" x14ac:dyDescent="0.25"/>
    <row r="6404" customFormat="1" x14ac:dyDescent="0.25"/>
    <row r="6405" customFormat="1" x14ac:dyDescent="0.25"/>
    <row r="6406" customFormat="1" x14ac:dyDescent="0.25"/>
    <row r="6407" customFormat="1" x14ac:dyDescent="0.25"/>
    <row r="6408" customFormat="1" x14ac:dyDescent="0.25"/>
    <row r="6409" customFormat="1" x14ac:dyDescent="0.25"/>
    <row r="6410" customFormat="1" x14ac:dyDescent="0.25"/>
    <row r="6411" customFormat="1" x14ac:dyDescent="0.25"/>
    <row r="6412" customFormat="1" x14ac:dyDescent="0.25"/>
    <row r="6413" customFormat="1" x14ac:dyDescent="0.25"/>
    <row r="6414" customFormat="1" x14ac:dyDescent="0.25"/>
    <row r="6415" customFormat="1" x14ac:dyDescent="0.25"/>
    <row r="6416" customFormat="1" x14ac:dyDescent="0.25"/>
    <row r="6417" customFormat="1" x14ac:dyDescent="0.25"/>
    <row r="6418" customFormat="1" x14ac:dyDescent="0.25"/>
    <row r="6419" customFormat="1" x14ac:dyDescent="0.25"/>
    <row r="6420" customFormat="1" x14ac:dyDescent="0.25"/>
    <row r="6421" customFormat="1" x14ac:dyDescent="0.25"/>
    <row r="6422" customFormat="1" x14ac:dyDescent="0.25"/>
    <row r="6423" customFormat="1" x14ac:dyDescent="0.25"/>
    <row r="6424" customFormat="1" x14ac:dyDescent="0.25"/>
    <row r="6425" customFormat="1" x14ac:dyDescent="0.25"/>
    <row r="6426" customFormat="1" x14ac:dyDescent="0.25"/>
    <row r="6427" customFormat="1" x14ac:dyDescent="0.25"/>
    <row r="6428" customFormat="1" x14ac:dyDescent="0.25"/>
    <row r="6429" customFormat="1" x14ac:dyDescent="0.25"/>
    <row r="6430" customFormat="1" x14ac:dyDescent="0.25"/>
    <row r="6431" customFormat="1" x14ac:dyDescent="0.25"/>
    <row r="6432" customFormat="1" x14ac:dyDescent="0.25"/>
    <row r="6433" customFormat="1" x14ac:dyDescent="0.25"/>
    <row r="6434" customFormat="1" x14ac:dyDescent="0.25"/>
    <row r="6435" customFormat="1" x14ac:dyDescent="0.25"/>
    <row r="6436" customFormat="1" x14ac:dyDescent="0.25"/>
    <row r="6437" customFormat="1" x14ac:dyDescent="0.25"/>
    <row r="6438" customFormat="1" x14ac:dyDescent="0.25"/>
    <row r="6439" customFormat="1" x14ac:dyDescent="0.25"/>
    <row r="6440" customFormat="1" x14ac:dyDescent="0.25"/>
    <row r="6441" customFormat="1" x14ac:dyDescent="0.25"/>
    <row r="6442" customFormat="1" x14ac:dyDescent="0.25"/>
    <row r="6443" customFormat="1" x14ac:dyDescent="0.25"/>
    <row r="6444" customFormat="1" x14ac:dyDescent="0.25"/>
    <row r="6445" customFormat="1" x14ac:dyDescent="0.25"/>
    <row r="6446" customFormat="1" x14ac:dyDescent="0.25"/>
    <row r="6447" customFormat="1" x14ac:dyDescent="0.25"/>
    <row r="6448" customFormat="1" x14ac:dyDescent="0.25"/>
    <row r="6449" customFormat="1" x14ac:dyDescent="0.25"/>
    <row r="6450" customFormat="1" x14ac:dyDescent="0.25"/>
    <row r="6451" customFormat="1" x14ac:dyDescent="0.25"/>
    <row r="6452" customFormat="1" x14ac:dyDescent="0.25"/>
    <row r="6453" customFormat="1" x14ac:dyDescent="0.25"/>
    <row r="6454" customFormat="1" x14ac:dyDescent="0.25"/>
    <row r="6455" customFormat="1" x14ac:dyDescent="0.25"/>
    <row r="6456" customFormat="1" x14ac:dyDescent="0.25"/>
    <row r="6457" customFormat="1" x14ac:dyDescent="0.25"/>
    <row r="6458" customFormat="1" x14ac:dyDescent="0.25"/>
    <row r="6459" customFormat="1" x14ac:dyDescent="0.25"/>
    <row r="6460" customFormat="1" x14ac:dyDescent="0.25"/>
    <row r="6461" customFormat="1" x14ac:dyDescent="0.25"/>
    <row r="6462" customFormat="1" x14ac:dyDescent="0.25"/>
    <row r="6463" customFormat="1" x14ac:dyDescent="0.25"/>
    <row r="6464" customFormat="1" x14ac:dyDescent="0.25"/>
    <row r="6465" customFormat="1" x14ac:dyDescent="0.25"/>
    <row r="6466" customFormat="1" x14ac:dyDescent="0.25"/>
    <row r="6467" customFormat="1" x14ac:dyDescent="0.25"/>
    <row r="6468" customFormat="1" x14ac:dyDescent="0.25"/>
    <row r="6469" customFormat="1" x14ac:dyDescent="0.25"/>
    <row r="6470" customFormat="1" x14ac:dyDescent="0.25"/>
    <row r="6471" customFormat="1" x14ac:dyDescent="0.25"/>
    <row r="6472" customFormat="1" x14ac:dyDescent="0.25"/>
    <row r="6473" customFormat="1" x14ac:dyDescent="0.25"/>
    <row r="6474" customFormat="1" x14ac:dyDescent="0.25"/>
    <row r="6475" customFormat="1" x14ac:dyDescent="0.25"/>
    <row r="6476" customFormat="1" x14ac:dyDescent="0.25"/>
    <row r="6477" customFormat="1" x14ac:dyDescent="0.25"/>
    <row r="6478" customFormat="1" x14ac:dyDescent="0.25"/>
    <row r="6479" customFormat="1" x14ac:dyDescent="0.25"/>
    <row r="6480" customFormat="1" x14ac:dyDescent="0.25"/>
    <row r="6481" customFormat="1" x14ac:dyDescent="0.25"/>
    <row r="6482" customFormat="1" x14ac:dyDescent="0.25"/>
    <row r="6483" customFormat="1" x14ac:dyDescent="0.25"/>
    <row r="6484" customFormat="1" x14ac:dyDescent="0.25"/>
    <row r="6485" customFormat="1" x14ac:dyDescent="0.25"/>
    <row r="6486" customFormat="1" x14ac:dyDescent="0.25"/>
    <row r="6487" customFormat="1" x14ac:dyDescent="0.25"/>
    <row r="6488" customFormat="1" x14ac:dyDescent="0.25"/>
    <row r="6489" customFormat="1" x14ac:dyDescent="0.25"/>
    <row r="6490" customFormat="1" x14ac:dyDescent="0.25"/>
    <row r="6491" customFormat="1" x14ac:dyDescent="0.25"/>
    <row r="6492" customFormat="1" x14ac:dyDescent="0.25"/>
    <row r="6493" customFormat="1" x14ac:dyDescent="0.25"/>
    <row r="6494" customFormat="1" x14ac:dyDescent="0.25"/>
    <row r="6495" customFormat="1" x14ac:dyDescent="0.25"/>
    <row r="6496" customFormat="1" x14ac:dyDescent="0.25"/>
    <row r="6497" customFormat="1" x14ac:dyDescent="0.25"/>
    <row r="6498" customFormat="1" x14ac:dyDescent="0.25"/>
    <row r="6499" customFormat="1" x14ac:dyDescent="0.25"/>
    <row r="6500" customFormat="1" x14ac:dyDescent="0.25"/>
    <row r="6501" customFormat="1" x14ac:dyDescent="0.25"/>
    <row r="6502" customFormat="1" x14ac:dyDescent="0.25"/>
    <row r="6503" customFormat="1" x14ac:dyDescent="0.25"/>
    <row r="6504" customFormat="1" x14ac:dyDescent="0.25"/>
    <row r="6505" customFormat="1" x14ac:dyDescent="0.25"/>
    <row r="6506" customFormat="1" x14ac:dyDescent="0.25"/>
    <row r="6507" customFormat="1" x14ac:dyDescent="0.25"/>
    <row r="6508" customFormat="1" x14ac:dyDescent="0.25"/>
    <row r="6509" customFormat="1" x14ac:dyDescent="0.25"/>
    <row r="6510" customFormat="1" x14ac:dyDescent="0.25"/>
    <row r="6511" customFormat="1" x14ac:dyDescent="0.25"/>
    <row r="6512" customFormat="1" x14ac:dyDescent="0.25"/>
    <row r="6513" customFormat="1" x14ac:dyDescent="0.25"/>
    <row r="6514" customFormat="1" x14ac:dyDescent="0.25"/>
    <row r="6515" customFormat="1" x14ac:dyDescent="0.25"/>
    <row r="6516" customFormat="1" x14ac:dyDescent="0.25"/>
    <row r="6517" customFormat="1" x14ac:dyDescent="0.25"/>
    <row r="6518" customFormat="1" x14ac:dyDescent="0.25"/>
    <row r="6519" customFormat="1" x14ac:dyDescent="0.25"/>
    <row r="6520" customFormat="1" x14ac:dyDescent="0.25"/>
    <row r="6521" customFormat="1" x14ac:dyDescent="0.25"/>
    <row r="6522" customFormat="1" x14ac:dyDescent="0.25"/>
    <row r="6523" customFormat="1" x14ac:dyDescent="0.25"/>
    <row r="6524" customFormat="1" x14ac:dyDescent="0.25"/>
    <row r="6525" customFormat="1" x14ac:dyDescent="0.25"/>
    <row r="6526" customFormat="1" x14ac:dyDescent="0.25"/>
    <row r="6527" customFormat="1" x14ac:dyDescent="0.25"/>
    <row r="6528" customFormat="1" x14ac:dyDescent="0.25"/>
    <row r="6529" customFormat="1" x14ac:dyDescent="0.25"/>
    <row r="6530" customFormat="1" x14ac:dyDescent="0.25"/>
    <row r="6531" customFormat="1" x14ac:dyDescent="0.25"/>
    <row r="6532" customFormat="1" x14ac:dyDescent="0.25"/>
    <row r="6533" customFormat="1" x14ac:dyDescent="0.25"/>
    <row r="6534" customFormat="1" x14ac:dyDescent="0.25"/>
    <row r="6535" customFormat="1" x14ac:dyDescent="0.25"/>
    <row r="6536" customFormat="1" x14ac:dyDescent="0.25"/>
    <row r="6537" customFormat="1" x14ac:dyDescent="0.25"/>
    <row r="6538" customFormat="1" x14ac:dyDescent="0.25"/>
    <row r="6539" customFormat="1" x14ac:dyDescent="0.25"/>
    <row r="6540" customFormat="1" x14ac:dyDescent="0.25"/>
    <row r="6541" customFormat="1" x14ac:dyDescent="0.25"/>
    <row r="6542" customFormat="1" x14ac:dyDescent="0.25"/>
    <row r="6543" customFormat="1" x14ac:dyDescent="0.25"/>
    <row r="6544" customFormat="1" x14ac:dyDescent="0.25"/>
    <row r="6545" customFormat="1" x14ac:dyDescent="0.25"/>
    <row r="6546" customFormat="1" x14ac:dyDescent="0.25"/>
    <row r="6547" customFormat="1" x14ac:dyDescent="0.25"/>
    <row r="6548" customFormat="1" x14ac:dyDescent="0.25"/>
    <row r="6549" customFormat="1" x14ac:dyDescent="0.25"/>
    <row r="6550" customFormat="1" x14ac:dyDescent="0.25"/>
    <row r="6551" customFormat="1" x14ac:dyDescent="0.25"/>
    <row r="6552" customFormat="1" x14ac:dyDescent="0.25"/>
    <row r="6553" customFormat="1" x14ac:dyDescent="0.25"/>
    <row r="6554" customFormat="1" x14ac:dyDescent="0.25"/>
    <row r="6555" customFormat="1" x14ac:dyDescent="0.25"/>
    <row r="6556" customFormat="1" x14ac:dyDescent="0.25"/>
    <row r="6557" customFormat="1" x14ac:dyDescent="0.25"/>
    <row r="6558" customFormat="1" x14ac:dyDescent="0.25"/>
    <row r="6559" customFormat="1" x14ac:dyDescent="0.25"/>
    <row r="6560" customFormat="1" x14ac:dyDescent="0.25"/>
    <row r="6561" customFormat="1" x14ac:dyDescent="0.25"/>
    <row r="6562" customFormat="1" x14ac:dyDescent="0.25"/>
    <row r="6563" customFormat="1" x14ac:dyDescent="0.25"/>
    <row r="6564" customFormat="1" x14ac:dyDescent="0.25"/>
    <row r="6565" customFormat="1" x14ac:dyDescent="0.25"/>
    <row r="6566" customFormat="1" x14ac:dyDescent="0.25"/>
    <row r="6567" customFormat="1" x14ac:dyDescent="0.25"/>
    <row r="6568" customFormat="1" x14ac:dyDescent="0.25"/>
    <row r="6569" customFormat="1" x14ac:dyDescent="0.25"/>
    <row r="6570" customFormat="1" x14ac:dyDescent="0.25"/>
    <row r="6571" customFormat="1" x14ac:dyDescent="0.25"/>
    <row r="6572" customFormat="1" x14ac:dyDescent="0.25"/>
    <row r="6573" customFormat="1" x14ac:dyDescent="0.25"/>
    <row r="6574" customFormat="1" x14ac:dyDescent="0.25"/>
    <row r="6575" customFormat="1" x14ac:dyDescent="0.25"/>
    <row r="6576" customFormat="1" x14ac:dyDescent="0.25"/>
    <row r="6577" customFormat="1" x14ac:dyDescent="0.25"/>
    <row r="6578" customFormat="1" x14ac:dyDescent="0.25"/>
    <row r="6579" customFormat="1" x14ac:dyDescent="0.25"/>
    <row r="6580" customFormat="1" x14ac:dyDescent="0.25"/>
    <row r="6581" customFormat="1" x14ac:dyDescent="0.25"/>
    <row r="6582" customFormat="1" x14ac:dyDescent="0.25"/>
    <row r="6583" customFormat="1" x14ac:dyDescent="0.25"/>
    <row r="6584" customFormat="1" x14ac:dyDescent="0.25"/>
    <row r="6585" customFormat="1" x14ac:dyDescent="0.25"/>
    <row r="6586" customFormat="1" x14ac:dyDescent="0.25"/>
    <row r="6587" customFormat="1" x14ac:dyDescent="0.25"/>
    <row r="6588" customFormat="1" x14ac:dyDescent="0.25"/>
    <row r="6589" customFormat="1" x14ac:dyDescent="0.25"/>
    <row r="6590" customFormat="1" x14ac:dyDescent="0.25"/>
    <row r="6591" customFormat="1" x14ac:dyDescent="0.25"/>
    <row r="6592" customFormat="1" x14ac:dyDescent="0.25"/>
    <row r="6593" customFormat="1" x14ac:dyDescent="0.25"/>
    <row r="6594" customFormat="1" x14ac:dyDescent="0.25"/>
    <row r="6595" customFormat="1" x14ac:dyDescent="0.25"/>
    <row r="6596" customFormat="1" x14ac:dyDescent="0.25"/>
    <row r="6597" customFormat="1" x14ac:dyDescent="0.25"/>
    <row r="6598" customFormat="1" x14ac:dyDescent="0.25"/>
    <row r="6599" customFormat="1" x14ac:dyDescent="0.25"/>
    <row r="6600" customFormat="1" x14ac:dyDescent="0.25"/>
    <row r="6601" customFormat="1" x14ac:dyDescent="0.25"/>
    <row r="6602" customFormat="1" x14ac:dyDescent="0.25"/>
    <row r="6603" customFormat="1" x14ac:dyDescent="0.25"/>
    <row r="6604" customFormat="1" x14ac:dyDescent="0.25"/>
    <row r="6605" customFormat="1" x14ac:dyDescent="0.25"/>
    <row r="6606" customFormat="1" x14ac:dyDescent="0.25"/>
    <row r="6607" customFormat="1" x14ac:dyDescent="0.25"/>
    <row r="6608" customFormat="1" x14ac:dyDescent="0.25"/>
    <row r="6609" customFormat="1" x14ac:dyDescent="0.25"/>
    <row r="6610" customFormat="1" x14ac:dyDescent="0.25"/>
    <row r="6611" customFormat="1" x14ac:dyDescent="0.25"/>
    <row r="6612" customFormat="1" x14ac:dyDescent="0.25"/>
    <row r="6613" customFormat="1" x14ac:dyDescent="0.25"/>
    <row r="6614" customFormat="1" x14ac:dyDescent="0.25"/>
    <row r="6615" customFormat="1" x14ac:dyDescent="0.25"/>
    <row r="6616" customFormat="1" x14ac:dyDescent="0.25"/>
    <row r="6617" customFormat="1" x14ac:dyDescent="0.25"/>
    <row r="6618" customFormat="1" x14ac:dyDescent="0.25"/>
    <row r="6619" customFormat="1" x14ac:dyDescent="0.25"/>
    <row r="6620" customFormat="1" x14ac:dyDescent="0.25"/>
    <row r="6621" customFormat="1" x14ac:dyDescent="0.25"/>
    <row r="6622" customFormat="1" x14ac:dyDescent="0.25"/>
    <row r="6623" customFormat="1" x14ac:dyDescent="0.25"/>
    <row r="6624" customFormat="1" x14ac:dyDescent="0.25"/>
    <row r="6625" customFormat="1" x14ac:dyDescent="0.25"/>
    <row r="6626" customFormat="1" x14ac:dyDescent="0.25"/>
    <row r="6627" customFormat="1" x14ac:dyDescent="0.25"/>
    <row r="6628" customFormat="1" x14ac:dyDescent="0.25"/>
    <row r="6629" customFormat="1" x14ac:dyDescent="0.25"/>
    <row r="6630" customFormat="1" x14ac:dyDescent="0.25"/>
    <row r="6631" customFormat="1" x14ac:dyDescent="0.25"/>
    <row r="6632" customFormat="1" x14ac:dyDescent="0.25"/>
    <row r="6633" customFormat="1" x14ac:dyDescent="0.25"/>
    <row r="6634" customFormat="1" x14ac:dyDescent="0.25"/>
    <row r="6635" customFormat="1" x14ac:dyDescent="0.25"/>
    <row r="6636" customFormat="1" x14ac:dyDescent="0.25"/>
    <row r="6637" customFormat="1" x14ac:dyDescent="0.25"/>
    <row r="6638" customFormat="1" x14ac:dyDescent="0.25"/>
    <row r="6639" customFormat="1" x14ac:dyDescent="0.25"/>
    <row r="6640" customFormat="1" x14ac:dyDescent="0.25"/>
    <row r="6641" customFormat="1" x14ac:dyDescent="0.25"/>
    <row r="6642" customFormat="1" x14ac:dyDescent="0.25"/>
    <row r="6643" customFormat="1" x14ac:dyDescent="0.25"/>
    <row r="6644" customFormat="1" x14ac:dyDescent="0.25"/>
    <row r="6645" customFormat="1" x14ac:dyDescent="0.25"/>
    <row r="6646" customFormat="1" x14ac:dyDescent="0.25"/>
    <row r="6647" customFormat="1" x14ac:dyDescent="0.25"/>
    <row r="6648" customFormat="1" x14ac:dyDescent="0.25"/>
    <row r="6649" customFormat="1" x14ac:dyDescent="0.25"/>
    <row r="6650" customFormat="1" x14ac:dyDescent="0.25"/>
    <row r="6651" customFormat="1" x14ac:dyDescent="0.25"/>
    <row r="6652" customFormat="1" x14ac:dyDescent="0.25"/>
    <row r="6653" customFormat="1" x14ac:dyDescent="0.25"/>
    <row r="6654" customFormat="1" x14ac:dyDescent="0.25"/>
    <row r="6655" customFormat="1" x14ac:dyDescent="0.25"/>
    <row r="6656" customFormat="1" x14ac:dyDescent="0.25"/>
    <row r="6657" customFormat="1" x14ac:dyDescent="0.25"/>
    <row r="6658" customFormat="1" x14ac:dyDescent="0.25"/>
    <row r="6659" customFormat="1" x14ac:dyDescent="0.25"/>
    <row r="6660" customFormat="1" x14ac:dyDescent="0.25"/>
    <row r="6661" customFormat="1" x14ac:dyDescent="0.25"/>
    <row r="6662" customFormat="1" x14ac:dyDescent="0.25"/>
    <row r="6663" customFormat="1" x14ac:dyDescent="0.25"/>
    <row r="6664" customFormat="1" x14ac:dyDescent="0.25"/>
    <row r="6665" customFormat="1" x14ac:dyDescent="0.25"/>
    <row r="6666" customFormat="1" x14ac:dyDescent="0.25"/>
    <row r="6667" customFormat="1" x14ac:dyDescent="0.25"/>
    <row r="6668" customFormat="1" x14ac:dyDescent="0.25"/>
    <row r="6669" customFormat="1" x14ac:dyDescent="0.25"/>
    <row r="6670" customFormat="1" x14ac:dyDescent="0.25"/>
    <row r="6671" customFormat="1" x14ac:dyDescent="0.25"/>
    <row r="6672" customFormat="1" x14ac:dyDescent="0.25"/>
    <row r="6673" customFormat="1" x14ac:dyDescent="0.25"/>
    <row r="6674" customFormat="1" x14ac:dyDescent="0.25"/>
    <row r="6675" customFormat="1" x14ac:dyDescent="0.25"/>
    <row r="6676" customFormat="1" x14ac:dyDescent="0.25"/>
    <row r="6677" customFormat="1" x14ac:dyDescent="0.25"/>
    <row r="6678" customFormat="1" x14ac:dyDescent="0.25"/>
    <row r="6679" customFormat="1" x14ac:dyDescent="0.25"/>
    <row r="6680" customFormat="1" x14ac:dyDescent="0.25"/>
    <row r="6681" customFormat="1" x14ac:dyDescent="0.25"/>
    <row r="6682" customFormat="1" x14ac:dyDescent="0.25"/>
    <row r="6683" customFormat="1" x14ac:dyDescent="0.25"/>
    <row r="6684" customFormat="1" x14ac:dyDescent="0.25"/>
    <row r="6685" customFormat="1" x14ac:dyDescent="0.25"/>
    <row r="6686" customFormat="1" x14ac:dyDescent="0.25"/>
    <row r="6687" customFormat="1" x14ac:dyDescent="0.25"/>
    <row r="6688" customFormat="1" x14ac:dyDescent="0.25"/>
    <row r="6689" customFormat="1" x14ac:dyDescent="0.25"/>
    <row r="6690" customFormat="1" x14ac:dyDescent="0.25"/>
    <row r="6691" customFormat="1" x14ac:dyDescent="0.25"/>
    <row r="6692" customFormat="1" x14ac:dyDescent="0.25"/>
    <row r="6693" customFormat="1" x14ac:dyDescent="0.25"/>
    <row r="6694" customFormat="1" x14ac:dyDescent="0.25"/>
    <row r="6695" customFormat="1" x14ac:dyDescent="0.25"/>
    <row r="6696" customFormat="1" x14ac:dyDescent="0.25"/>
    <row r="6697" customFormat="1" x14ac:dyDescent="0.25"/>
    <row r="6698" customFormat="1" x14ac:dyDescent="0.25"/>
    <row r="6699" customFormat="1" x14ac:dyDescent="0.25"/>
    <row r="6700" customFormat="1" x14ac:dyDescent="0.25"/>
    <row r="6701" customFormat="1" x14ac:dyDescent="0.25"/>
    <row r="6702" customFormat="1" x14ac:dyDescent="0.25"/>
    <row r="6703" customFormat="1" x14ac:dyDescent="0.25"/>
    <row r="6704" customFormat="1" x14ac:dyDescent="0.25"/>
    <row r="6705" customFormat="1" x14ac:dyDescent="0.25"/>
    <row r="6706" customFormat="1" x14ac:dyDescent="0.25"/>
    <row r="6707" customFormat="1" x14ac:dyDescent="0.25"/>
    <row r="6708" customFormat="1" x14ac:dyDescent="0.25"/>
    <row r="6709" customFormat="1" x14ac:dyDescent="0.25"/>
    <row r="6710" customFormat="1" x14ac:dyDescent="0.25"/>
    <row r="6711" customFormat="1" x14ac:dyDescent="0.25"/>
    <row r="6712" customFormat="1" x14ac:dyDescent="0.25"/>
    <row r="6713" customFormat="1" x14ac:dyDescent="0.25"/>
    <row r="6714" customFormat="1" x14ac:dyDescent="0.25"/>
    <row r="6715" customFormat="1" x14ac:dyDescent="0.25"/>
    <row r="6716" customFormat="1" x14ac:dyDescent="0.25"/>
    <row r="6717" customFormat="1" x14ac:dyDescent="0.25"/>
    <row r="6718" customFormat="1" x14ac:dyDescent="0.25"/>
    <row r="6719" customFormat="1" x14ac:dyDescent="0.25"/>
    <row r="6720" customFormat="1" x14ac:dyDescent="0.25"/>
    <row r="6721" customFormat="1" x14ac:dyDescent="0.25"/>
    <row r="6722" customFormat="1" x14ac:dyDescent="0.25"/>
    <row r="6723" customFormat="1" x14ac:dyDescent="0.25"/>
    <row r="6724" customFormat="1" x14ac:dyDescent="0.25"/>
    <row r="6725" customFormat="1" x14ac:dyDescent="0.25"/>
    <row r="6726" customFormat="1" x14ac:dyDescent="0.25"/>
    <row r="6727" customFormat="1" x14ac:dyDescent="0.25"/>
    <row r="6728" customFormat="1" x14ac:dyDescent="0.25"/>
    <row r="6729" customFormat="1" x14ac:dyDescent="0.25"/>
    <row r="6730" customFormat="1" x14ac:dyDescent="0.25"/>
    <row r="6731" customFormat="1" x14ac:dyDescent="0.25"/>
    <row r="6732" customFormat="1" x14ac:dyDescent="0.25"/>
    <row r="6733" customFormat="1" x14ac:dyDescent="0.25"/>
    <row r="6734" customFormat="1" x14ac:dyDescent="0.25"/>
    <row r="6735" customFormat="1" x14ac:dyDescent="0.25"/>
    <row r="6736" customFormat="1" x14ac:dyDescent="0.25"/>
    <row r="6737" customFormat="1" x14ac:dyDescent="0.25"/>
    <row r="6738" customFormat="1" x14ac:dyDescent="0.25"/>
    <row r="6739" customFormat="1" x14ac:dyDescent="0.25"/>
    <row r="6740" customFormat="1" x14ac:dyDescent="0.25"/>
    <row r="6741" customFormat="1" x14ac:dyDescent="0.25"/>
    <row r="6742" customFormat="1" x14ac:dyDescent="0.25"/>
    <row r="6743" customFormat="1" x14ac:dyDescent="0.25"/>
    <row r="6744" customFormat="1" x14ac:dyDescent="0.25"/>
    <row r="6745" customFormat="1" x14ac:dyDescent="0.25"/>
    <row r="6746" customFormat="1" x14ac:dyDescent="0.25"/>
    <row r="6747" customFormat="1" x14ac:dyDescent="0.25"/>
    <row r="6748" customFormat="1" x14ac:dyDescent="0.25"/>
    <row r="6749" customFormat="1" x14ac:dyDescent="0.25"/>
    <row r="6750" customFormat="1" x14ac:dyDescent="0.25"/>
    <row r="6751" customFormat="1" x14ac:dyDescent="0.25"/>
    <row r="6752" customFormat="1" x14ac:dyDescent="0.25"/>
    <row r="6753" customFormat="1" x14ac:dyDescent="0.25"/>
    <row r="6754" customFormat="1" x14ac:dyDescent="0.25"/>
    <row r="6755" customFormat="1" x14ac:dyDescent="0.25"/>
    <row r="6756" customFormat="1" x14ac:dyDescent="0.25"/>
    <row r="6757" customFormat="1" x14ac:dyDescent="0.25"/>
    <row r="6758" customFormat="1" x14ac:dyDescent="0.25"/>
    <row r="6759" customFormat="1" x14ac:dyDescent="0.25"/>
    <row r="6760" customFormat="1" x14ac:dyDescent="0.25"/>
    <row r="6761" customFormat="1" x14ac:dyDescent="0.25"/>
    <row r="6762" customFormat="1" x14ac:dyDescent="0.25"/>
    <row r="6763" customFormat="1" x14ac:dyDescent="0.25"/>
    <row r="6764" customFormat="1" x14ac:dyDescent="0.25"/>
    <row r="6765" customFormat="1" x14ac:dyDescent="0.25"/>
    <row r="6766" customFormat="1" x14ac:dyDescent="0.25"/>
    <row r="6767" customFormat="1" x14ac:dyDescent="0.25"/>
    <row r="6768" customFormat="1" x14ac:dyDescent="0.25"/>
    <row r="6769" customFormat="1" x14ac:dyDescent="0.25"/>
    <row r="6770" customFormat="1" x14ac:dyDescent="0.25"/>
    <row r="6771" customFormat="1" x14ac:dyDescent="0.25"/>
    <row r="6772" customFormat="1" x14ac:dyDescent="0.25"/>
    <row r="6773" customFormat="1" x14ac:dyDescent="0.25"/>
    <row r="6774" customFormat="1" x14ac:dyDescent="0.25"/>
    <row r="6775" customFormat="1" x14ac:dyDescent="0.25"/>
    <row r="6776" customFormat="1" x14ac:dyDescent="0.25"/>
    <row r="6777" customFormat="1" x14ac:dyDescent="0.25"/>
    <row r="6778" customFormat="1" x14ac:dyDescent="0.25"/>
    <row r="6779" customFormat="1" x14ac:dyDescent="0.25"/>
    <row r="6780" customFormat="1" x14ac:dyDescent="0.25"/>
    <row r="6781" customFormat="1" x14ac:dyDescent="0.25"/>
    <row r="6782" customFormat="1" x14ac:dyDescent="0.25"/>
    <row r="6783" customFormat="1" x14ac:dyDescent="0.25"/>
    <row r="6784" customFormat="1" x14ac:dyDescent="0.25"/>
    <row r="6785" customFormat="1" x14ac:dyDescent="0.25"/>
    <row r="6786" customFormat="1" x14ac:dyDescent="0.25"/>
    <row r="6787" customFormat="1" x14ac:dyDescent="0.25"/>
    <row r="6788" customFormat="1" x14ac:dyDescent="0.25"/>
    <row r="6789" customFormat="1" x14ac:dyDescent="0.25"/>
    <row r="6790" customFormat="1" x14ac:dyDescent="0.25"/>
    <row r="6791" customFormat="1" x14ac:dyDescent="0.25"/>
    <row r="6792" customFormat="1" x14ac:dyDescent="0.25"/>
    <row r="6793" customFormat="1" x14ac:dyDescent="0.25"/>
    <row r="6794" customFormat="1" x14ac:dyDescent="0.25"/>
    <row r="6795" customFormat="1" x14ac:dyDescent="0.25"/>
    <row r="6796" customFormat="1" x14ac:dyDescent="0.25"/>
    <row r="6797" customFormat="1" x14ac:dyDescent="0.25"/>
    <row r="6798" customFormat="1" x14ac:dyDescent="0.25"/>
    <row r="6799" customFormat="1" x14ac:dyDescent="0.25"/>
    <row r="6800" customFormat="1" x14ac:dyDescent="0.25"/>
    <row r="6801" customFormat="1" x14ac:dyDescent="0.25"/>
    <row r="6802" customFormat="1" x14ac:dyDescent="0.25"/>
    <row r="6803" customFormat="1" x14ac:dyDescent="0.25"/>
    <row r="6804" customFormat="1" x14ac:dyDescent="0.25"/>
    <row r="6805" customFormat="1" x14ac:dyDescent="0.25"/>
    <row r="6806" customFormat="1" x14ac:dyDescent="0.25"/>
    <row r="6807" customFormat="1" x14ac:dyDescent="0.25"/>
    <row r="6808" customFormat="1" x14ac:dyDescent="0.25"/>
    <row r="6809" customFormat="1" x14ac:dyDescent="0.25"/>
    <row r="6810" customFormat="1" x14ac:dyDescent="0.25"/>
    <row r="6811" customFormat="1" x14ac:dyDescent="0.25"/>
    <row r="6812" customFormat="1" x14ac:dyDescent="0.25"/>
    <row r="6813" customFormat="1" x14ac:dyDescent="0.25"/>
    <row r="6814" customFormat="1" x14ac:dyDescent="0.25"/>
    <row r="6815" customFormat="1" x14ac:dyDescent="0.25"/>
    <row r="6816" customFormat="1" x14ac:dyDescent="0.25"/>
    <row r="6817" customFormat="1" x14ac:dyDescent="0.25"/>
    <row r="6818" customFormat="1" x14ac:dyDescent="0.25"/>
    <row r="6819" customFormat="1" x14ac:dyDescent="0.25"/>
    <row r="6820" customFormat="1" x14ac:dyDescent="0.25"/>
    <row r="6821" customFormat="1" x14ac:dyDescent="0.25"/>
    <row r="6822" customFormat="1" x14ac:dyDescent="0.25"/>
    <row r="6823" customFormat="1" x14ac:dyDescent="0.25"/>
    <row r="6824" customFormat="1" x14ac:dyDescent="0.25"/>
    <row r="6825" customFormat="1" x14ac:dyDescent="0.25"/>
    <row r="6826" customFormat="1" x14ac:dyDescent="0.25"/>
    <row r="6827" customFormat="1" x14ac:dyDescent="0.25"/>
    <row r="6828" customFormat="1" x14ac:dyDescent="0.25"/>
    <row r="6829" customFormat="1" x14ac:dyDescent="0.25"/>
    <row r="6830" customFormat="1" x14ac:dyDescent="0.25"/>
    <row r="6831" customFormat="1" x14ac:dyDescent="0.25"/>
    <row r="6832" customFormat="1" x14ac:dyDescent="0.25"/>
    <row r="6833" customFormat="1" x14ac:dyDescent="0.25"/>
    <row r="6834" customFormat="1" x14ac:dyDescent="0.25"/>
    <row r="6835" customFormat="1" x14ac:dyDescent="0.25"/>
    <row r="6836" customFormat="1" x14ac:dyDescent="0.25"/>
    <row r="6837" customFormat="1" x14ac:dyDescent="0.25"/>
    <row r="6838" customFormat="1" x14ac:dyDescent="0.25"/>
    <row r="6839" customFormat="1" x14ac:dyDescent="0.25"/>
    <row r="6840" customFormat="1" x14ac:dyDescent="0.25"/>
    <row r="6841" customFormat="1" x14ac:dyDescent="0.25"/>
    <row r="6842" customFormat="1" x14ac:dyDescent="0.25"/>
    <row r="6843" customFormat="1" x14ac:dyDescent="0.25"/>
    <row r="6844" customFormat="1" x14ac:dyDescent="0.25"/>
    <row r="6845" customFormat="1" x14ac:dyDescent="0.25"/>
    <row r="6846" customFormat="1" x14ac:dyDescent="0.25"/>
    <row r="6847" customFormat="1" x14ac:dyDescent="0.25"/>
    <row r="6848" customFormat="1" x14ac:dyDescent="0.25"/>
    <row r="6849" customFormat="1" x14ac:dyDescent="0.25"/>
    <row r="6850" customFormat="1" x14ac:dyDescent="0.25"/>
    <row r="6851" customFormat="1" x14ac:dyDescent="0.25"/>
    <row r="6852" customFormat="1" x14ac:dyDescent="0.25"/>
    <row r="6853" customFormat="1" x14ac:dyDescent="0.25"/>
    <row r="6854" customFormat="1" x14ac:dyDescent="0.25"/>
    <row r="6855" customFormat="1" x14ac:dyDescent="0.25"/>
    <row r="6856" customFormat="1" x14ac:dyDescent="0.25"/>
    <row r="6857" customFormat="1" x14ac:dyDescent="0.25"/>
    <row r="6858" customFormat="1" x14ac:dyDescent="0.25"/>
    <row r="6859" customFormat="1" x14ac:dyDescent="0.25"/>
    <row r="6860" customFormat="1" x14ac:dyDescent="0.25"/>
    <row r="6861" customFormat="1" x14ac:dyDescent="0.25"/>
    <row r="6862" customFormat="1" x14ac:dyDescent="0.25"/>
    <row r="6863" customFormat="1" x14ac:dyDescent="0.25"/>
    <row r="6864" customFormat="1" x14ac:dyDescent="0.25"/>
    <row r="6865" customFormat="1" x14ac:dyDescent="0.25"/>
    <row r="6866" customFormat="1" x14ac:dyDescent="0.25"/>
    <row r="6867" customFormat="1" x14ac:dyDescent="0.25"/>
    <row r="6868" customFormat="1" x14ac:dyDescent="0.25"/>
    <row r="6869" customFormat="1" x14ac:dyDescent="0.25"/>
    <row r="6870" customFormat="1" x14ac:dyDescent="0.25"/>
    <row r="6871" customFormat="1" x14ac:dyDescent="0.25"/>
    <row r="6872" customFormat="1" x14ac:dyDescent="0.25"/>
    <row r="6873" customFormat="1" x14ac:dyDescent="0.25"/>
    <row r="6874" customFormat="1" x14ac:dyDescent="0.25"/>
    <row r="6875" customFormat="1" x14ac:dyDescent="0.25"/>
    <row r="6876" customFormat="1" x14ac:dyDescent="0.25"/>
    <row r="6877" customFormat="1" x14ac:dyDescent="0.25"/>
    <row r="6878" customFormat="1" x14ac:dyDescent="0.25"/>
    <row r="6879" customFormat="1" x14ac:dyDescent="0.25"/>
    <row r="6880" customFormat="1" x14ac:dyDescent="0.25"/>
    <row r="6881" customFormat="1" x14ac:dyDescent="0.25"/>
    <row r="6882" customFormat="1" x14ac:dyDescent="0.25"/>
    <row r="6883" customFormat="1" x14ac:dyDescent="0.25"/>
    <row r="6884" customFormat="1" x14ac:dyDescent="0.25"/>
    <row r="6885" customFormat="1" x14ac:dyDescent="0.25"/>
    <row r="6886" customFormat="1" x14ac:dyDescent="0.25"/>
    <row r="6887" customFormat="1" x14ac:dyDescent="0.25"/>
    <row r="6888" customFormat="1" x14ac:dyDescent="0.25"/>
    <row r="6889" customFormat="1" x14ac:dyDescent="0.25"/>
    <row r="6890" customFormat="1" x14ac:dyDescent="0.25"/>
    <row r="6891" customFormat="1" x14ac:dyDescent="0.25"/>
    <row r="6892" customFormat="1" x14ac:dyDescent="0.25"/>
    <row r="6893" customFormat="1" x14ac:dyDescent="0.25"/>
    <row r="6894" customFormat="1" x14ac:dyDescent="0.25"/>
    <row r="6895" customFormat="1" x14ac:dyDescent="0.25"/>
    <row r="6896" customFormat="1" x14ac:dyDescent="0.25"/>
    <row r="6897" customFormat="1" x14ac:dyDescent="0.25"/>
    <row r="6898" customFormat="1" x14ac:dyDescent="0.25"/>
    <row r="6899" customFormat="1" x14ac:dyDescent="0.25"/>
    <row r="6900" customFormat="1" x14ac:dyDescent="0.25"/>
    <row r="6901" customFormat="1" x14ac:dyDescent="0.25"/>
    <row r="6902" customFormat="1" x14ac:dyDescent="0.25"/>
    <row r="6903" customFormat="1" x14ac:dyDescent="0.25"/>
    <row r="6904" customFormat="1" x14ac:dyDescent="0.25"/>
    <row r="6905" customFormat="1" x14ac:dyDescent="0.25"/>
    <row r="6906" customFormat="1" x14ac:dyDescent="0.25"/>
    <row r="6907" customFormat="1" x14ac:dyDescent="0.25"/>
    <row r="6908" customFormat="1" x14ac:dyDescent="0.25"/>
    <row r="6909" customFormat="1" x14ac:dyDescent="0.25"/>
    <row r="6910" customFormat="1" x14ac:dyDescent="0.25"/>
    <row r="6911" customFormat="1" x14ac:dyDescent="0.25"/>
    <row r="6912" customFormat="1" x14ac:dyDescent="0.25"/>
    <row r="6913" customFormat="1" x14ac:dyDescent="0.25"/>
    <row r="6914" customFormat="1" x14ac:dyDescent="0.25"/>
    <row r="6915" customFormat="1" x14ac:dyDescent="0.25"/>
    <row r="6916" customFormat="1" x14ac:dyDescent="0.25"/>
    <row r="6917" customFormat="1" x14ac:dyDescent="0.25"/>
    <row r="6918" customFormat="1" x14ac:dyDescent="0.25"/>
    <row r="6919" customFormat="1" x14ac:dyDescent="0.25"/>
    <row r="6920" customFormat="1" x14ac:dyDescent="0.25"/>
    <row r="6921" customFormat="1" x14ac:dyDescent="0.25"/>
    <row r="6922" customFormat="1" x14ac:dyDescent="0.25"/>
    <row r="6923" customFormat="1" x14ac:dyDescent="0.25"/>
    <row r="6924" customFormat="1" x14ac:dyDescent="0.25"/>
    <row r="6925" customFormat="1" x14ac:dyDescent="0.25"/>
    <row r="6926" customFormat="1" x14ac:dyDescent="0.25"/>
    <row r="6927" customFormat="1" x14ac:dyDescent="0.25"/>
    <row r="6928" customFormat="1" x14ac:dyDescent="0.25"/>
    <row r="6929" customFormat="1" x14ac:dyDescent="0.25"/>
    <row r="6930" customFormat="1" x14ac:dyDescent="0.25"/>
    <row r="6931" customFormat="1" x14ac:dyDescent="0.25"/>
    <row r="6932" customFormat="1" x14ac:dyDescent="0.25"/>
    <row r="6933" customFormat="1" x14ac:dyDescent="0.25"/>
    <row r="6934" customFormat="1" x14ac:dyDescent="0.25"/>
    <row r="6935" customFormat="1" x14ac:dyDescent="0.25"/>
    <row r="6936" customFormat="1" x14ac:dyDescent="0.25"/>
    <row r="6937" customFormat="1" x14ac:dyDescent="0.25"/>
    <row r="6938" customFormat="1" x14ac:dyDescent="0.25"/>
    <row r="6939" customFormat="1" x14ac:dyDescent="0.25"/>
    <row r="6940" customFormat="1" x14ac:dyDescent="0.25"/>
    <row r="6941" customFormat="1" x14ac:dyDescent="0.25"/>
    <row r="6942" customFormat="1" x14ac:dyDescent="0.25"/>
    <row r="6943" customFormat="1" x14ac:dyDescent="0.25"/>
    <row r="6944" customFormat="1" x14ac:dyDescent="0.25"/>
    <row r="6945" customFormat="1" x14ac:dyDescent="0.25"/>
    <row r="6946" customFormat="1" x14ac:dyDescent="0.25"/>
    <row r="6947" customFormat="1" x14ac:dyDescent="0.25"/>
    <row r="6948" customFormat="1" x14ac:dyDescent="0.25"/>
    <row r="6949" customFormat="1" x14ac:dyDescent="0.25"/>
    <row r="6950" customFormat="1" x14ac:dyDescent="0.25"/>
    <row r="6951" customFormat="1" x14ac:dyDescent="0.25"/>
    <row r="6952" customFormat="1" x14ac:dyDescent="0.25"/>
    <row r="6953" customFormat="1" x14ac:dyDescent="0.25"/>
    <row r="6954" customFormat="1" x14ac:dyDescent="0.25"/>
    <row r="6955" customFormat="1" x14ac:dyDescent="0.25"/>
    <row r="6956" customFormat="1" x14ac:dyDescent="0.25"/>
    <row r="6957" customFormat="1" x14ac:dyDescent="0.25"/>
    <row r="6958" customFormat="1" x14ac:dyDescent="0.25"/>
    <row r="6959" customFormat="1" x14ac:dyDescent="0.25"/>
    <row r="6960" customFormat="1" x14ac:dyDescent="0.25"/>
    <row r="6961" customFormat="1" x14ac:dyDescent="0.25"/>
    <row r="6962" customFormat="1" x14ac:dyDescent="0.25"/>
    <row r="6963" customFormat="1" x14ac:dyDescent="0.25"/>
    <row r="6964" customFormat="1" x14ac:dyDescent="0.25"/>
    <row r="6965" customFormat="1" x14ac:dyDescent="0.25"/>
    <row r="6966" customFormat="1" x14ac:dyDescent="0.25"/>
    <row r="6967" customFormat="1" x14ac:dyDescent="0.25"/>
    <row r="6968" customFormat="1" x14ac:dyDescent="0.25"/>
    <row r="6969" customFormat="1" x14ac:dyDescent="0.25"/>
    <row r="6970" customFormat="1" x14ac:dyDescent="0.25"/>
    <row r="6971" customFormat="1" x14ac:dyDescent="0.25"/>
    <row r="6972" customFormat="1" x14ac:dyDescent="0.25"/>
    <row r="6973" customFormat="1" x14ac:dyDescent="0.25"/>
    <row r="6974" customFormat="1" x14ac:dyDescent="0.25"/>
    <row r="6975" customFormat="1" x14ac:dyDescent="0.25"/>
    <row r="6976" customFormat="1" x14ac:dyDescent="0.25"/>
    <row r="6977" customFormat="1" x14ac:dyDescent="0.25"/>
    <row r="6978" customFormat="1" x14ac:dyDescent="0.25"/>
    <row r="6979" customFormat="1" x14ac:dyDescent="0.25"/>
    <row r="6980" customFormat="1" x14ac:dyDescent="0.25"/>
    <row r="6981" customFormat="1" x14ac:dyDescent="0.25"/>
    <row r="6982" customFormat="1" x14ac:dyDescent="0.25"/>
    <row r="6983" customFormat="1" x14ac:dyDescent="0.25"/>
    <row r="6984" customFormat="1" x14ac:dyDescent="0.25"/>
    <row r="6985" customFormat="1" x14ac:dyDescent="0.25"/>
    <row r="6986" customFormat="1" x14ac:dyDescent="0.25"/>
    <row r="6987" customFormat="1" x14ac:dyDescent="0.25"/>
    <row r="6988" customFormat="1" x14ac:dyDescent="0.25"/>
    <row r="6989" customFormat="1" x14ac:dyDescent="0.25"/>
    <row r="6990" customFormat="1" x14ac:dyDescent="0.25"/>
    <row r="6991" customFormat="1" x14ac:dyDescent="0.25"/>
    <row r="6992" customFormat="1" x14ac:dyDescent="0.25"/>
    <row r="6993" customFormat="1" x14ac:dyDescent="0.25"/>
    <row r="6994" customFormat="1" x14ac:dyDescent="0.25"/>
    <row r="6995" customFormat="1" x14ac:dyDescent="0.25"/>
    <row r="6996" customFormat="1" x14ac:dyDescent="0.25"/>
    <row r="6997" customFormat="1" x14ac:dyDescent="0.25"/>
    <row r="6998" customFormat="1" x14ac:dyDescent="0.25"/>
    <row r="6999" customFormat="1" x14ac:dyDescent="0.25"/>
    <row r="7000" customFormat="1" x14ac:dyDescent="0.25"/>
    <row r="7001" customFormat="1" x14ac:dyDescent="0.25"/>
    <row r="7002" customFormat="1" x14ac:dyDescent="0.25"/>
    <row r="7003" customFormat="1" x14ac:dyDescent="0.25"/>
    <row r="7004" customFormat="1" x14ac:dyDescent="0.25"/>
    <row r="7005" customFormat="1" x14ac:dyDescent="0.25"/>
    <row r="7006" customFormat="1" x14ac:dyDescent="0.25"/>
    <row r="7007" customFormat="1" x14ac:dyDescent="0.25"/>
    <row r="7008" customFormat="1" x14ac:dyDescent="0.25"/>
    <row r="7009" customFormat="1" x14ac:dyDescent="0.25"/>
    <row r="7010" customFormat="1" x14ac:dyDescent="0.25"/>
    <row r="7011" customFormat="1" x14ac:dyDescent="0.25"/>
    <row r="7012" customFormat="1" x14ac:dyDescent="0.25"/>
    <row r="7013" customFormat="1" x14ac:dyDescent="0.25"/>
    <row r="7014" customFormat="1" x14ac:dyDescent="0.25"/>
    <row r="7015" customFormat="1" x14ac:dyDescent="0.25"/>
    <row r="7016" customFormat="1" x14ac:dyDescent="0.25"/>
    <row r="7017" customFormat="1" x14ac:dyDescent="0.25"/>
    <row r="7018" customFormat="1" x14ac:dyDescent="0.25"/>
    <row r="7019" customFormat="1" x14ac:dyDescent="0.25"/>
    <row r="7020" customFormat="1" x14ac:dyDescent="0.25"/>
    <row r="7021" customFormat="1" x14ac:dyDescent="0.25"/>
    <row r="7022" customFormat="1" x14ac:dyDescent="0.25"/>
    <row r="7023" customFormat="1" x14ac:dyDescent="0.25"/>
    <row r="7024" customFormat="1" x14ac:dyDescent="0.25"/>
    <row r="7025" customFormat="1" x14ac:dyDescent="0.25"/>
    <row r="7026" customFormat="1" x14ac:dyDescent="0.25"/>
    <row r="7027" customFormat="1" x14ac:dyDescent="0.25"/>
    <row r="7028" customFormat="1" x14ac:dyDescent="0.25"/>
    <row r="7029" customFormat="1" x14ac:dyDescent="0.25"/>
    <row r="7030" customFormat="1" x14ac:dyDescent="0.25"/>
    <row r="7031" customFormat="1" x14ac:dyDescent="0.25"/>
    <row r="7032" customFormat="1" x14ac:dyDescent="0.25"/>
    <row r="7033" customFormat="1" x14ac:dyDescent="0.25"/>
    <row r="7034" customFormat="1" x14ac:dyDescent="0.25"/>
    <row r="7035" customFormat="1" x14ac:dyDescent="0.25"/>
    <row r="7036" customFormat="1" x14ac:dyDescent="0.25"/>
    <row r="7037" customFormat="1" x14ac:dyDescent="0.25"/>
    <row r="7038" customFormat="1" x14ac:dyDescent="0.25"/>
    <row r="7039" customFormat="1" x14ac:dyDescent="0.25"/>
    <row r="7040" customFormat="1" x14ac:dyDescent="0.25"/>
    <row r="7041" customFormat="1" x14ac:dyDescent="0.25"/>
    <row r="7042" customFormat="1" x14ac:dyDescent="0.25"/>
    <row r="7043" customFormat="1" x14ac:dyDescent="0.25"/>
    <row r="7044" customFormat="1" x14ac:dyDescent="0.25"/>
    <row r="7045" customFormat="1" x14ac:dyDescent="0.25"/>
    <row r="7046" customFormat="1" x14ac:dyDescent="0.25"/>
    <row r="7047" customFormat="1" x14ac:dyDescent="0.25"/>
    <row r="7048" customFormat="1" x14ac:dyDescent="0.25"/>
    <row r="7049" customFormat="1" x14ac:dyDescent="0.25"/>
    <row r="7050" customFormat="1" x14ac:dyDescent="0.25"/>
    <row r="7051" customFormat="1" x14ac:dyDescent="0.25"/>
    <row r="7052" customFormat="1" x14ac:dyDescent="0.25"/>
    <row r="7053" customFormat="1" x14ac:dyDescent="0.25"/>
    <row r="7054" customFormat="1" x14ac:dyDescent="0.25"/>
    <row r="7055" customFormat="1" x14ac:dyDescent="0.25"/>
    <row r="7056" customFormat="1" x14ac:dyDescent="0.25"/>
    <row r="7057" customFormat="1" x14ac:dyDescent="0.25"/>
    <row r="7058" customFormat="1" x14ac:dyDescent="0.25"/>
    <row r="7059" customFormat="1" x14ac:dyDescent="0.25"/>
    <row r="7060" customFormat="1" x14ac:dyDescent="0.25"/>
    <row r="7061" customFormat="1" x14ac:dyDescent="0.25"/>
    <row r="7062" customFormat="1" x14ac:dyDescent="0.25"/>
    <row r="7063" customFormat="1" x14ac:dyDescent="0.25"/>
    <row r="7064" customFormat="1" x14ac:dyDescent="0.25"/>
    <row r="7065" customFormat="1" x14ac:dyDescent="0.25"/>
    <row r="7066" customFormat="1" x14ac:dyDescent="0.25"/>
    <row r="7067" customFormat="1" x14ac:dyDescent="0.25"/>
    <row r="7068" customFormat="1" x14ac:dyDescent="0.25"/>
    <row r="7069" customFormat="1" x14ac:dyDescent="0.25"/>
    <row r="7070" customFormat="1" x14ac:dyDescent="0.25"/>
    <row r="7071" customFormat="1" x14ac:dyDescent="0.25"/>
    <row r="7072" customFormat="1" x14ac:dyDescent="0.25"/>
    <row r="7073" customFormat="1" x14ac:dyDescent="0.25"/>
    <row r="7074" customFormat="1" x14ac:dyDescent="0.25"/>
    <row r="7075" customFormat="1" x14ac:dyDescent="0.25"/>
    <row r="7076" customFormat="1" x14ac:dyDescent="0.25"/>
    <row r="7077" customFormat="1" x14ac:dyDescent="0.25"/>
    <row r="7078" customFormat="1" x14ac:dyDescent="0.25"/>
    <row r="7079" customFormat="1" x14ac:dyDescent="0.25"/>
    <row r="7080" customFormat="1" x14ac:dyDescent="0.25"/>
    <row r="7081" customFormat="1" x14ac:dyDescent="0.25"/>
    <row r="7082" customFormat="1" x14ac:dyDescent="0.25"/>
    <row r="7083" customFormat="1" x14ac:dyDescent="0.25"/>
    <row r="7084" customFormat="1" x14ac:dyDescent="0.25"/>
    <row r="7085" customFormat="1" x14ac:dyDescent="0.25"/>
    <row r="7086" customFormat="1" x14ac:dyDescent="0.25"/>
    <row r="7087" customFormat="1" x14ac:dyDescent="0.25"/>
    <row r="7088" customFormat="1" x14ac:dyDescent="0.25"/>
    <row r="7089" customFormat="1" x14ac:dyDescent="0.25"/>
    <row r="7090" customFormat="1" x14ac:dyDescent="0.25"/>
    <row r="7091" customFormat="1" x14ac:dyDescent="0.25"/>
    <row r="7092" customFormat="1" x14ac:dyDescent="0.25"/>
    <row r="7093" customFormat="1" x14ac:dyDescent="0.25"/>
    <row r="7094" customFormat="1" x14ac:dyDescent="0.25"/>
    <row r="7095" customFormat="1" x14ac:dyDescent="0.25"/>
    <row r="7096" customFormat="1" x14ac:dyDescent="0.25"/>
    <row r="7097" customFormat="1" x14ac:dyDescent="0.25"/>
    <row r="7098" customFormat="1" x14ac:dyDescent="0.25"/>
    <row r="7099" customFormat="1" x14ac:dyDescent="0.25"/>
    <row r="7100" customFormat="1" x14ac:dyDescent="0.25"/>
    <row r="7101" customFormat="1" x14ac:dyDescent="0.25"/>
    <row r="7102" customFormat="1" x14ac:dyDescent="0.25"/>
    <row r="7103" customFormat="1" x14ac:dyDescent="0.25"/>
    <row r="7104" customFormat="1" x14ac:dyDescent="0.25"/>
    <row r="7105" customFormat="1" x14ac:dyDescent="0.25"/>
    <row r="7106" customFormat="1" x14ac:dyDescent="0.25"/>
    <row r="7107" customFormat="1" x14ac:dyDescent="0.25"/>
    <row r="7108" customFormat="1" x14ac:dyDescent="0.25"/>
    <row r="7109" customFormat="1" x14ac:dyDescent="0.25"/>
    <row r="7110" customFormat="1" x14ac:dyDescent="0.25"/>
    <row r="7111" customFormat="1" x14ac:dyDescent="0.25"/>
    <row r="7112" customFormat="1" x14ac:dyDescent="0.25"/>
    <row r="7113" customFormat="1" x14ac:dyDescent="0.25"/>
    <row r="7114" customFormat="1" x14ac:dyDescent="0.25"/>
    <row r="7115" customFormat="1" x14ac:dyDescent="0.25"/>
    <row r="7116" customFormat="1" x14ac:dyDescent="0.25"/>
    <row r="7117" customFormat="1" x14ac:dyDescent="0.25"/>
    <row r="7118" customFormat="1" x14ac:dyDescent="0.25"/>
    <row r="7119" customFormat="1" x14ac:dyDescent="0.25"/>
    <row r="7120" customFormat="1" x14ac:dyDescent="0.25"/>
    <row r="7121" customFormat="1" x14ac:dyDescent="0.25"/>
    <row r="7122" customFormat="1" x14ac:dyDescent="0.25"/>
    <row r="7123" customFormat="1" x14ac:dyDescent="0.25"/>
    <row r="7124" customFormat="1" x14ac:dyDescent="0.25"/>
    <row r="7125" customFormat="1" x14ac:dyDescent="0.25"/>
    <row r="7126" customFormat="1" x14ac:dyDescent="0.25"/>
    <row r="7127" customFormat="1" x14ac:dyDescent="0.25"/>
    <row r="7128" customFormat="1" x14ac:dyDescent="0.25"/>
    <row r="7129" customFormat="1" x14ac:dyDescent="0.25"/>
    <row r="7130" customFormat="1" x14ac:dyDescent="0.25"/>
    <row r="7131" customFormat="1" x14ac:dyDescent="0.25"/>
    <row r="7132" customFormat="1" x14ac:dyDescent="0.25"/>
    <row r="7133" customFormat="1" x14ac:dyDescent="0.25"/>
    <row r="7134" customFormat="1" x14ac:dyDescent="0.25"/>
    <row r="7135" customFormat="1" x14ac:dyDescent="0.25"/>
    <row r="7136" customFormat="1" x14ac:dyDescent="0.25"/>
    <row r="7137" customFormat="1" x14ac:dyDescent="0.25"/>
    <row r="7138" customFormat="1" x14ac:dyDescent="0.25"/>
    <row r="7139" customFormat="1" x14ac:dyDescent="0.25"/>
    <row r="7140" customFormat="1" x14ac:dyDescent="0.25"/>
    <row r="7141" customFormat="1" x14ac:dyDescent="0.25"/>
    <row r="7142" customFormat="1" x14ac:dyDescent="0.25"/>
    <row r="7143" customFormat="1" x14ac:dyDescent="0.25"/>
    <row r="7144" customFormat="1" x14ac:dyDescent="0.25"/>
    <row r="7145" customFormat="1" x14ac:dyDescent="0.25"/>
    <row r="7146" customFormat="1" x14ac:dyDescent="0.25"/>
    <row r="7147" customFormat="1" x14ac:dyDescent="0.25"/>
    <row r="7148" customFormat="1" x14ac:dyDescent="0.25"/>
    <row r="7149" customFormat="1" x14ac:dyDescent="0.25"/>
    <row r="7150" customFormat="1" x14ac:dyDescent="0.25"/>
    <row r="7151" customFormat="1" x14ac:dyDescent="0.25"/>
    <row r="7152" customFormat="1" x14ac:dyDescent="0.25"/>
    <row r="7153" customFormat="1" x14ac:dyDescent="0.25"/>
    <row r="7154" customFormat="1" x14ac:dyDescent="0.25"/>
    <row r="7155" customFormat="1" x14ac:dyDescent="0.25"/>
    <row r="7156" customFormat="1" x14ac:dyDescent="0.25"/>
    <row r="7157" customFormat="1" x14ac:dyDescent="0.25"/>
    <row r="7158" customFormat="1" x14ac:dyDescent="0.25"/>
    <row r="7159" customFormat="1" x14ac:dyDescent="0.25"/>
    <row r="7160" customFormat="1" x14ac:dyDescent="0.25"/>
    <row r="7161" customFormat="1" x14ac:dyDescent="0.25"/>
    <row r="7162" customFormat="1" x14ac:dyDescent="0.25"/>
    <row r="7163" customFormat="1" x14ac:dyDescent="0.25"/>
    <row r="7164" customFormat="1" x14ac:dyDescent="0.25"/>
    <row r="7165" customFormat="1" x14ac:dyDescent="0.25"/>
    <row r="7166" customFormat="1" x14ac:dyDescent="0.25"/>
    <row r="7167" customFormat="1" x14ac:dyDescent="0.25"/>
    <row r="7168" customFormat="1" x14ac:dyDescent="0.25"/>
    <row r="7169" customFormat="1" x14ac:dyDescent="0.25"/>
    <row r="7170" customFormat="1" x14ac:dyDescent="0.25"/>
    <row r="7171" customFormat="1" x14ac:dyDescent="0.25"/>
    <row r="7172" customFormat="1" x14ac:dyDescent="0.25"/>
    <row r="7173" customFormat="1" x14ac:dyDescent="0.25"/>
    <row r="7174" customFormat="1" x14ac:dyDescent="0.25"/>
    <row r="7175" customFormat="1" x14ac:dyDescent="0.25"/>
    <row r="7176" customFormat="1" x14ac:dyDescent="0.25"/>
    <row r="7177" customFormat="1" x14ac:dyDescent="0.25"/>
    <row r="7178" customFormat="1" x14ac:dyDescent="0.25"/>
    <row r="7179" customFormat="1" x14ac:dyDescent="0.25"/>
    <row r="7180" customFormat="1" x14ac:dyDescent="0.25"/>
    <row r="7181" customFormat="1" x14ac:dyDescent="0.25"/>
    <row r="7182" customFormat="1" x14ac:dyDescent="0.25"/>
    <row r="7183" customFormat="1" x14ac:dyDescent="0.25"/>
    <row r="7184" customFormat="1" x14ac:dyDescent="0.25"/>
    <row r="7185" customFormat="1" x14ac:dyDescent="0.25"/>
    <row r="7186" customFormat="1" x14ac:dyDescent="0.25"/>
    <row r="7187" customFormat="1" x14ac:dyDescent="0.25"/>
    <row r="7188" customFormat="1" x14ac:dyDescent="0.25"/>
    <row r="7189" customFormat="1" x14ac:dyDescent="0.25"/>
    <row r="7190" customFormat="1" x14ac:dyDescent="0.25"/>
    <row r="7191" customFormat="1" x14ac:dyDescent="0.25"/>
    <row r="7192" customFormat="1" x14ac:dyDescent="0.25"/>
    <row r="7193" customFormat="1" x14ac:dyDescent="0.25"/>
    <row r="7194" customFormat="1" x14ac:dyDescent="0.25"/>
    <row r="7195" customFormat="1" x14ac:dyDescent="0.25"/>
    <row r="7196" customFormat="1" x14ac:dyDescent="0.25"/>
    <row r="7197" customFormat="1" x14ac:dyDescent="0.25"/>
    <row r="7198" customFormat="1" x14ac:dyDescent="0.25"/>
    <row r="7199" customFormat="1" x14ac:dyDescent="0.25"/>
    <row r="7200" customFormat="1" x14ac:dyDescent="0.25"/>
    <row r="7201" customFormat="1" x14ac:dyDescent="0.25"/>
    <row r="7202" customFormat="1" x14ac:dyDescent="0.25"/>
    <row r="7203" customFormat="1" x14ac:dyDescent="0.25"/>
    <row r="7204" customFormat="1" x14ac:dyDescent="0.25"/>
    <row r="7205" customFormat="1" x14ac:dyDescent="0.25"/>
    <row r="7206" customFormat="1" x14ac:dyDescent="0.25"/>
    <row r="7207" customFormat="1" x14ac:dyDescent="0.25"/>
    <row r="7208" customFormat="1" x14ac:dyDescent="0.25"/>
    <row r="7209" customFormat="1" x14ac:dyDescent="0.25"/>
    <row r="7210" customFormat="1" x14ac:dyDescent="0.25"/>
    <row r="7211" customFormat="1" x14ac:dyDescent="0.25"/>
    <row r="7212" customFormat="1" x14ac:dyDescent="0.25"/>
    <row r="7213" customFormat="1" x14ac:dyDescent="0.25"/>
    <row r="7214" customFormat="1" x14ac:dyDescent="0.25"/>
    <row r="7215" customFormat="1" x14ac:dyDescent="0.25"/>
    <row r="7216" customFormat="1" x14ac:dyDescent="0.25"/>
    <row r="7217" customFormat="1" x14ac:dyDescent="0.25"/>
    <row r="7218" customFormat="1" x14ac:dyDescent="0.25"/>
    <row r="7219" customFormat="1" x14ac:dyDescent="0.25"/>
    <row r="7220" customFormat="1" x14ac:dyDescent="0.25"/>
    <row r="7221" customFormat="1" x14ac:dyDescent="0.25"/>
    <row r="7222" customFormat="1" x14ac:dyDescent="0.25"/>
    <row r="7223" customFormat="1" x14ac:dyDescent="0.25"/>
    <row r="7224" customFormat="1" x14ac:dyDescent="0.25"/>
    <row r="7225" customFormat="1" x14ac:dyDescent="0.25"/>
    <row r="7226" customFormat="1" x14ac:dyDescent="0.25"/>
    <row r="7227" customFormat="1" x14ac:dyDescent="0.25"/>
    <row r="7228" customFormat="1" x14ac:dyDescent="0.25"/>
    <row r="7229" customFormat="1" x14ac:dyDescent="0.25"/>
    <row r="7230" customFormat="1" x14ac:dyDescent="0.25"/>
    <row r="7231" customFormat="1" x14ac:dyDescent="0.25"/>
    <row r="7232" customFormat="1" x14ac:dyDescent="0.25"/>
    <row r="7233" customFormat="1" x14ac:dyDescent="0.25"/>
    <row r="7234" customFormat="1" x14ac:dyDescent="0.25"/>
    <row r="7235" customFormat="1" x14ac:dyDescent="0.25"/>
    <row r="7236" customFormat="1" x14ac:dyDescent="0.25"/>
    <row r="7237" customFormat="1" x14ac:dyDescent="0.25"/>
    <row r="7238" customFormat="1" x14ac:dyDescent="0.25"/>
    <row r="7239" customFormat="1" x14ac:dyDescent="0.25"/>
    <row r="7240" customFormat="1" x14ac:dyDescent="0.25"/>
    <row r="7241" customFormat="1" x14ac:dyDescent="0.25"/>
    <row r="7242" customFormat="1" x14ac:dyDescent="0.25"/>
    <row r="7243" customFormat="1" x14ac:dyDescent="0.25"/>
    <row r="7244" customFormat="1" x14ac:dyDescent="0.25"/>
    <row r="7245" customFormat="1" x14ac:dyDescent="0.25"/>
    <row r="7246" customFormat="1" x14ac:dyDescent="0.25"/>
    <row r="7247" customFormat="1" x14ac:dyDescent="0.25"/>
    <row r="7248" customFormat="1" x14ac:dyDescent="0.25"/>
    <row r="7249" customFormat="1" x14ac:dyDescent="0.25"/>
    <row r="7250" customFormat="1" x14ac:dyDescent="0.25"/>
    <row r="7251" customFormat="1" x14ac:dyDescent="0.25"/>
    <row r="7252" customFormat="1" x14ac:dyDescent="0.25"/>
    <row r="7253" customFormat="1" x14ac:dyDescent="0.25"/>
    <row r="7254" customFormat="1" x14ac:dyDescent="0.25"/>
    <row r="7255" customFormat="1" x14ac:dyDescent="0.25"/>
    <row r="7256" customFormat="1" x14ac:dyDescent="0.25"/>
    <row r="7257" customFormat="1" x14ac:dyDescent="0.25"/>
    <row r="7258" customFormat="1" x14ac:dyDescent="0.25"/>
    <row r="7259" customFormat="1" x14ac:dyDescent="0.25"/>
    <row r="7260" customFormat="1" x14ac:dyDescent="0.25"/>
    <row r="7261" customFormat="1" x14ac:dyDescent="0.25"/>
    <row r="7262" customFormat="1" x14ac:dyDescent="0.25"/>
    <row r="7263" customFormat="1" x14ac:dyDescent="0.25"/>
    <row r="7264" customFormat="1" x14ac:dyDescent="0.25"/>
    <row r="7265" customFormat="1" x14ac:dyDescent="0.25"/>
    <row r="7266" customFormat="1" x14ac:dyDescent="0.25"/>
    <row r="7267" customFormat="1" x14ac:dyDescent="0.25"/>
    <row r="7268" customFormat="1" x14ac:dyDescent="0.25"/>
    <row r="7269" customFormat="1" x14ac:dyDescent="0.25"/>
    <row r="7270" customFormat="1" x14ac:dyDescent="0.25"/>
    <row r="7271" customFormat="1" x14ac:dyDescent="0.25"/>
    <row r="7272" customFormat="1" x14ac:dyDescent="0.25"/>
    <row r="7273" customFormat="1" x14ac:dyDescent="0.25"/>
    <row r="7274" customFormat="1" x14ac:dyDescent="0.25"/>
    <row r="7275" customFormat="1" x14ac:dyDescent="0.25"/>
    <row r="7276" customFormat="1" x14ac:dyDescent="0.25"/>
    <row r="7277" customFormat="1" x14ac:dyDescent="0.25"/>
    <row r="7278" customFormat="1" x14ac:dyDescent="0.25"/>
    <row r="7279" customFormat="1" x14ac:dyDescent="0.25"/>
    <row r="7280" customFormat="1" x14ac:dyDescent="0.25"/>
    <row r="7281" customFormat="1" x14ac:dyDescent="0.25"/>
    <row r="7282" customFormat="1" x14ac:dyDescent="0.25"/>
    <row r="7283" customFormat="1" x14ac:dyDescent="0.25"/>
    <row r="7284" customFormat="1" x14ac:dyDescent="0.25"/>
    <row r="7285" customFormat="1" x14ac:dyDescent="0.25"/>
    <row r="7286" customFormat="1" x14ac:dyDescent="0.25"/>
    <row r="7287" customFormat="1" x14ac:dyDescent="0.25"/>
    <row r="7288" customFormat="1" x14ac:dyDescent="0.25"/>
    <row r="7289" customFormat="1" x14ac:dyDescent="0.25"/>
    <row r="7290" customFormat="1" x14ac:dyDescent="0.25"/>
    <row r="7291" customFormat="1" x14ac:dyDescent="0.25"/>
    <row r="7292" customFormat="1" x14ac:dyDescent="0.25"/>
    <row r="7293" customFormat="1" x14ac:dyDescent="0.25"/>
    <row r="7294" customFormat="1" x14ac:dyDescent="0.25"/>
    <row r="7295" customFormat="1" x14ac:dyDescent="0.25"/>
    <row r="7296" customFormat="1" x14ac:dyDescent="0.25"/>
    <row r="7297" customFormat="1" x14ac:dyDescent="0.25"/>
    <row r="7298" customFormat="1" x14ac:dyDescent="0.25"/>
    <row r="7299" customFormat="1" x14ac:dyDescent="0.25"/>
    <row r="7300" customFormat="1" x14ac:dyDescent="0.25"/>
    <row r="7301" customFormat="1" x14ac:dyDescent="0.25"/>
    <row r="7302" customFormat="1" x14ac:dyDescent="0.25"/>
    <row r="7303" customFormat="1" x14ac:dyDescent="0.25"/>
    <row r="7304" customFormat="1" x14ac:dyDescent="0.25"/>
    <row r="7305" customFormat="1" x14ac:dyDescent="0.25"/>
    <row r="7306" customFormat="1" x14ac:dyDescent="0.25"/>
    <row r="7307" customFormat="1" x14ac:dyDescent="0.25"/>
    <row r="7308" customFormat="1" x14ac:dyDescent="0.25"/>
    <row r="7309" customFormat="1" x14ac:dyDescent="0.25"/>
    <row r="7310" customFormat="1" x14ac:dyDescent="0.25"/>
    <row r="7311" customFormat="1" x14ac:dyDescent="0.25"/>
    <row r="7312" customFormat="1" x14ac:dyDescent="0.25"/>
    <row r="7313" customFormat="1" x14ac:dyDescent="0.25"/>
    <row r="7314" customFormat="1" x14ac:dyDescent="0.25"/>
    <row r="7315" customFormat="1" x14ac:dyDescent="0.25"/>
    <row r="7316" customFormat="1" x14ac:dyDescent="0.25"/>
    <row r="7317" customFormat="1" x14ac:dyDescent="0.25"/>
    <row r="7318" customFormat="1" x14ac:dyDescent="0.25"/>
    <row r="7319" customFormat="1" x14ac:dyDescent="0.25"/>
    <row r="7320" customFormat="1" x14ac:dyDescent="0.25"/>
    <row r="7321" customFormat="1" x14ac:dyDescent="0.25"/>
    <row r="7322" customFormat="1" x14ac:dyDescent="0.25"/>
    <row r="7323" customFormat="1" x14ac:dyDescent="0.25"/>
    <row r="7324" customFormat="1" x14ac:dyDescent="0.25"/>
    <row r="7325" customFormat="1" x14ac:dyDescent="0.25"/>
    <row r="7326" customFormat="1" x14ac:dyDescent="0.25"/>
    <row r="7327" customFormat="1" x14ac:dyDescent="0.25"/>
    <row r="7328" customFormat="1" x14ac:dyDescent="0.25"/>
    <row r="7329" customFormat="1" x14ac:dyDescent="0.25"/>
    <row r="7330" customFormat="1" x14ac:dyDescent="0.25"/>
    <row r="7331" customFormat="1" x14ac:dyDescent="0.25"/>
    <row r="7332" customFormat="1" x14ac:dyDescent="0.25"/>
    <row r="7333" customFormat="1" x14ac:dyDescent="0.25"/>
    <row r="7334" customFormat="1" x14ac:dyDescent="0.25"/>
    <row r="7335" customFormat="1" x14ac:dyDescent="0.25"/>
    <row r="7336" customFormat="1" x14ac:dyDescent="0.25"/>
    <row r="7337" customFormat="1" x14ac:dyDescent="0.25"/>
    <row r="7338" customFormat="1" x14ac:dyDescent="0.25"/>
    <row r="7339" customFormat="1" x14ac:dyDescent="0.25"/>
    <row r="7340" customFormat="1" x14ac:dyDescent="0.25"/>
    <row r="7341" customFormat="1" x14ac:dyDescent="0.25"/>
    <row r="7342" customFormat="1" x14ac:dyDescent="0.25"/>
    <row r="7343" customFormat="1" x14ac:dyDescent="0.25"/>
    <row r="7344" customFormat="1" x14ac:dyDescent="0.25"/>
    <row r="7345" customFormat="1" x14ac:dyDescent="0.25"/>
    <row r="7346" customFormat="1" x14ac:dyDescent="0.25"/>
    <row r="7347" customFormat="1" x14ac:dyDescent="0.25"/>
    <row r="7348" customFormat="1" x14ac:dyDescent="0.25"/>
    <row r="7349" customFormat="1" x14ac:dyDescent="0.25"/>
    <row r="7350" customFormat="1" x14ac:dyDescent="0.25"/>
    <row r="7351" customFormat="1" x14ac:dyDescent="0.25"/>
    <row r="7352" customFormat="1" x14ac:dyDescent="0.25"/>
    <row r="7353" customFormat="1" x14ac:dyDescent="0.25"/>
    <row r="7354" customFormat="1" x14ac:dyDescent="0.25"/>
    <row r="7355" customFormat="1" x14ac:dyDescent="0.25"/>
    <row r="7356" customFormat="1" x14ac:dyDescent="0.25"/>
    <row r="7357" customFormat="1" x14ac:dyDescent="0.25"/>
    <row r="7358" customFormat="1" x14ac:dyDescent="0.25"/>
    <row r="7359" customFormat="1" x14ac:dyDescent="0.25"/>
    <row r="7360" customFormat="1" x14ac:dyDescent="0.25"/>
    <row r="7361" customFormat="1" x14ac:dyDescent="0.25"/>
    <row r="7362" customFormat="1" x14ac:dyDescent="0.25"/>
    <row r="7363" customFormat="1" x14ac:dyDescent="0.25"/>
    <row r="7364" customFormat="1" x14ac:dyDescent="0.25"/>
    <row r="7365" customFormat="1" x14ac:dyDescent="0.25"/>
    <row r="7366" customFormat="1" x14ac:dyDescent="0.25"/>
    <row r="7367" customFormat="1" x14ac:dyDescent="0.25"/>
    <row r="7368" customFormat="1" x14ac:dyDescent="0.25"/>
    <row r="7369" customFormat="1" x14ac:dyDescent="0.25"/>
    <row r="7370" customFormat="1" x14ac:dyDescent="0.25"/>
    <row r="7371" customFormat="1" x14ac:dyDescent="0.25"/>
    <row r="7372" customFormat="1" x14ac:dyDescent="0.25"/>
    <row r="7373" customFormat="1" x14ac:dyDescent="0.25"/>
    <row r="7374" customFormat="1" x14ac:dyDescent="0.25"/>
    <row r="7375" customFormat="1" x14ac:dyDescent="0.25"/>
    <row r="7376" customFormat="1" x14ac:dyDescent="0.25"/>
    <row r="7377" customFormat="1" x14ac:dyDescent="0.25"/>
    <row r="7378" customFormat="1" x14ac:dyDescent="0.25"/>
    <row r="7379" customFormat="1" x14ac:dyDescent="0.25"/>
    <row r="7380" customFormat="1" x14ac:dyDescent="0.25"/>
    <row r="7381" customFormat="1" x14ac:dyDescent="0.25"/>
    <row r="7382" customFormat="1" x14ac:dyDescent="0.25"/>
    <row r="7383" customFormat="1" x14ac:dyDescent="0.25"/>
    <row r="7384" customFormat="1" x14ac:dyDescent="0.25"/>
    <row r="7385" customFormat="1" x14ac:dyDescent="0.25"/>
    <row r="7386" customFormat="1" x14ac:dyDescent="0.25"/>
    <row r="7387" customFormat="1" x14ac:dyDescent="0.25"/>
    <row r="7388" customFormat="1" x14ac:dyDescent="0.25"/>
    <row r="7389" customFormat="1" x14ac:dyDescent="0.25"/>
    <row r="7390" customFormat="1" x14ac:dyDescent="0.25"/>
    <row r="7391" customFormat="1" x14ac:dyDescent="0.25"/>
    <row r="7392" customFormat="1" x14ac:dyDescent="0.25"/>
    <row r="7393" customFormat="1" x14ac:dyDescent="0.25"/>
    <row r="7394" customFormat="1" x14ac:dyDescent="0.25"/>
    <row r="7395" customFormat="1" x14ac:dyDescent="0.25"/>
    <row r="7396" customFormat="1" x14ac:dyDescent="0.25"/>
    <row r="7397" customFormat="1" x14ac:dyDescent="0.25"/>
    <row r="7398" customFormat="1" x14ac:dyDescent="0.25"/>
    <row r="7399" customFormat="1" x14ac:dyDescent="0.25"/>
    <row r="7400" customFormat="1" x14ac:dyDescent="0.25"/>
    <row r="7401" customFormat="1" x14ac:dyDescent="0.25"/>
    <row r="7402" customFormat="1" x14ac:dyDescent="0.25"/>
    <row r="7403" customFormat="1" x14ac:dyDescent="0.25"/>
    <row r="7404" customFormat="1" x14ac:dyDescent="0.25"/>
    <row r="7405" customFormat="1" x14ac:dyDescent="0.25"/>
    <row r="7406" customFormat="1" x14ac:dyDescent="0.25"/>
    <row r="7407" customFormat="1" x14ac:dyDescent="0.25"/>
    <row r="7408" customFormat="1" x14ac:dyDescent="0.25"/>
    <row r="7409" customFormat="1" x14ac:dyDescent="0.25"/>
    <row r="7410" customFormat="1" x14ac:dyDescent="0.25"/>
    <row r="7411" customFormat="1" x14ac:dyDescent="0.25"/>
    <row r="7412" customFormat="1" x14ac:dyDescent="0.25"/>
    <row r="7413" customFormat="1" x14ac:dyDescent="0.25"/>
    <row r="7414" customFormat="1" x14ac:dyDescent="0.25"/>
    <row r="7415" customFormat="1" x14ac:dyDescent="0.25"/>
    <row r="7416" customFormat="1" x14ac:dyDescent="0.25"/>
    <row r="7417" customFormat="1" x14ac:dyDescent="0.25"/>
    <row r="7418" customFormat="1" x14ac:dyDescent="0.25"/>
    <row r="7419" customFormat="1" x14ac:dyDescent="0.25"/>
    <row r="7420" customFormat="1" x14ac:dyDescent="0.25"/>
    <row r="7421" customFormat="1" x14ac:dyDescent="0.25"/>
    <row r="7422" customFormat="1" x14ac:dyDescent="0.25"/>
    <row r="7423" customFormat="1" x14ac:dyDescent="0.25"/>
    <row r="7424" customFormat="1" x14ac:dyDescent="0.25"/>
    <row r="7425" customFormat="1" x14ac:dyDescent="0.25"/>
    <row r="7426" customFormat="1" x14ac:dyDescent="0.25"/>
    <row r="7427" customFormat="1" x14ac:dyDescent="0.25"/>
    <row r="7428" customFormat="1" x14ac:dyDescent="0.25"/>
    <row r="7429" customFormat="1" x14ac:dyDescent="0.25"/>
    <row r="7430" customFormat="1" x14ac:dyDescent="0.25"/>
    <row r="7431" customFormat="1" x14ac:dyDescent="0.25"/>
    <row r="7432" customFormat="1" x14ac:dyDescent="0.25"/>
    <row r="7433" customFormat="1" x14ac:dyDescent="0.25"/>
    <row r="7434" customFormat="1" x14ac:dyDescent="0.25"/>
    <row r="7435" customFormat="1" x14ac:dyDescent="0.25"/>
    <row r="7436" customFormat="1" x14ac:dyDescent="0.25"/>
    <row r="7437" customFormat="1" x14ac:dyDescent="0.25"/>
    <row r="7438" customFormat="1" x14ac:dyDescent="0.25"/>
    <row r="7439" customFormat="1" x14ac:dyDescent="0.25"/>
    <row r="7440" customFormat="1" x14ac:dyDescent="0.25"/>
    <row r="7441" customFormat="1" x14ac:dyDescent="0.25"/>
    <row r="7442" customFormat="1" x14ac:dyDescent="0.25"/>
    <row r="7443" customFormat="1" x14ac:dyDescent="0.25"/>
    <row r="7444" customFormat="1" x14ac:dyDescent="0.25"/>
    <row r="7445" customFormat="1" x14ac:dyDescent="0.25"/>
    <row r="7446" customFormat="1" x14ac:dyDescent="0.25"/>
    <row r="7447" customFormat="1" x14ac:dyDescent="0.25"/>
    <row r="7448" customFormat="1" x14ac:dyDescent="0.25"/>
    <row r="7449" customFormat="1" x14ac:dyDescent="0.25"/>
    <row r="7450" customFormat="1" x14ac:dyDescent="0.25"/>
    <row r="7451" customFormat="1" x14ac:dyDescent="0.25"/>
    <row r="7452" customFormat="1" x14ac:dyDescent="0.25"/>
    <row r="7453" customFormat="1" x14ac:dyDescent="0.25"/>
    <row r="7454" customFormat="1" x14ac:dyDescent="0.25"/>
    <row r="7455" customFormat="1" x14ac:dyDescent="0.25"/>
    <row r="7456" customFormat="1" x14ac:dyDescent="0.25"/>
    <row r="7457" customFormat="1" x14ac:dyDescent="0.25"/>
    <row r="7458" customFormat="1" x14ac:dyDescent="0.25"/>
    <row r="7459" customFormat="1" x14ac:dyDescent="0.25"/>
    <row r="7460" customFormat="1" x14ac:dyDescent="0.25"/>
    <row r="7461" customFormat="1" x14ac:dyDescent="0.25"/>
    <row r="7462" customFormat="1" x14ac:dyDescent="0.25"/>
    <row r="7463" customFormat="1" x14ac:dyDescent="0.25"/>
    <row r="7464" customFormat="1" x14ac:dyDescent="0.25"/>
    <row r="7465" customFormat="1" x14ac:dyDescent="0.25"/>
    <row r="7466" customFormat="1" x14ac:dyDescent="0.25"/>
    <row r="7467" customFormat="1" x14ac:dyDescent="0.25"/>
    <row r="7468" customFormat="1" x14ac:dyDescent="0.25"/>
    <row r="7469" customFormat="1" x14ac:dyDescent="0.25"/>
    <row r="7470" customFormat="1" x14ac:dyDescent="0.25"/>
    <row r="7471" customFormat="1" x14ac:dyDescent="0.25"/>
    <row r="7472" customFormat="1" x14ac:dyDescent="0.25"/>
    <row r="7473" customFormat="1" x14ac:dyDescent="0.25"/>
    <row r="7474" customFormat="1" x14ac:dyDescent="0.25"/>
    <row r="7475" customFormat="1" x14ac:dyDescent="0.25"/>
    <row r="7476" customFormat="1" x14ac:dyDescent="0.25"/>
    <row r="7477" customFormat="1" x14ac:dyDescent="0.25"/>
    <row r="7478" customFormat="1" x14ac:dyDescent="0.25"/>
    <row r="7479" customFormat="1" x14ac:dyDescent="0.25"/>
    <row r="7480" customFormat="1" x14ac:dyDescent="0.25"/>
    <row r="7481" customFormat="1" x14ac:dyDescent="0.25"/>
    <row r="7482" customFormat="1" x14ac:dyDescent="0.25"/>
    <row r="7483" customFormat="1" x14ac:dyDescent="0.25"/>
    <row r="7484" customFormat="1" x14ac:dyDescent="0.25"/>
    <row r="7485" customFormat="1" x14ac:dyDescent="0.25"/>
    <row r="7486" customFormat="1" x14ac:dyDescent="0.25"/>
    <row r="7487" customFormat="1" x14ac:dyDescent="0.25"/>
    <row r="7488" customFormat="1" x14ac:dyDescent="0.25"/>
    <row r="7489" customFormat="1" x14ac:dyDescent="0.25"/>
    <row r="7490" customFormat="1" x14ac:dyDescent="0.25"/>
    <row r="7491" customFormat="1" x14ac:dyDescent="0.25"/>
    <row r="7492" customFormat="1" x14ac:dyDescent="0.25"/>
    <row r="7493" customFormat="1" x14ac:dyDescent="0.25"/>
    <row r="7494" customFormat="1" x14ac:dyDescent="0.25"/>
    <row r="7495" customFormat="1" x14ac:dyDescent="0.25"/>
    <row r="7496" customFormat="1" x14ac:dyDescent="0.25"/>
    <row r="7497" customFormat="1" x14ac:dyDescent="0.25"/>
    <row r="7498" customFormat="1" x14ac:dyDescent="0.25"/>
    <row r="7499" customFormat="1" x14ac:dyDescent="0.25"/>
    <row r="7500" customFormat="1" x14ac:dyDescent="0.25"/>
    <row r="7501" customFormat="1" x14ac:dyDescent="0.25"/>
    <row r="7502" customFormat="1" x14ac:dyDescent="0.25"/>
    <row r="7503" customFormat="1" x14ac:dyDescent="0.25"/>
    <row r="7504" customFormat="1" x14ac:dyDescent="0.25"/>
    <row r="7505" customFormat="1" x14ac:dyDescent="0.25"/>
    <row r="7506" customFormat="1" x14ac:dyDescent="0.25"/>
    <row r="7507" customFormat="1" x14ac:dyDescent="0.25"/>
    <row r="7508" customFormat="1" x14ac:dyDescent="0.25"/>
    <row r="7509" customFormat="1" x14ac:dyDescent="0.25"/>
    <row r="7510" customFormat="1" x14ac:dyDescent="0.25"/>
    <row r="7511" customFormat="1" x14ac:dyDescent="0.25"/>
    <row r="7512" customFormat="1" x14ac:dyDescent="0.25"/>
    <row r="7513" customFormat="1" x14ac:dyDescent="0.25"/>
    <row r="7514" customFormat="1" x14ac:dyDescent="0.25"/>
    <row r="7515" customFormat="1" x14ac:dyDescent="0.25"/>
    <row r="7516" customFormat="1" x14ac:dyDescent="0.25"/>
    <row r="7517" customFormat="1" x14ac:dyDescent="0.25"/>
    <row r="7518" customFormat="1" x14ac:dyDescent="0.25"/>
    <row r="7519" customFormat="1" x14ac:dyDescent="0.25"/>
    <row r="7520" customFormat="1" x14ac:dyDescent="0.25"/>
    <row r="7521" customFormat="1" x14ac:dyDescent="0.25"/>
    <row r="7522" customFormat="1" x14ac:dyDescent="0.25"/>
    <row r="7523" customFormat="1" x14ac:dyDescent="0.25"/>
    <row r="7524" customFormat="1" x14ac:dyDescent="0.25"/>
    <row r="7525" customFormat="1" x14ac:dyDescent="0.25"/>
    <row r="7526" customFormat="1" x14ac:dyDescent="0.25"/>
    <row r="7527" customFormat="1" x14ac:dyDescent="0.25"/>
    <row r="7528" customFormat="1" x14ac:dyDescent="0.25"/>
    <row r="7529" customFormat="1" x14ac:dyDescent="0.25"/>
    <row r="7530" customFormat="1" x14ac:dyDescent="0.25"/>
    <row r="7531" customFormat="1" x14ac:dyDescent="0.25"/>
    <row r="7532" customFormat="1" x14ac:dyDescent="0.25"/>
    <row r="7533" customFormat="1" x14ac:dyDescent="0.25"/>
    <row r="7534" customFormat="1" x14ac:dyDescent="0.25"/>
    <row r="7535" customFormat="1" x14ac:dyDescent="0.25"/>
    <row r="7536" customFormat="1" x14ac:dyDescent="0.25"/>
    <row r="7537" customFormat="1" x14ac:dyDescent="0.25"/>
    <row r="7538" customFormat="1" x14ac:dyDescent="0.25"/>
    <row r="7539" customFormat="1" x14ac:dyDescent="0.25"/>
    <row r="7540" customFormat="1" x14ac:dyDescent="0.25"/>
    <row r="7541" customFormat="1" x14ac:dyDescent="0.25"/>
    <row r="7542" customFormat="1" x14ac:dyDescent="0.25"/>
    <row r="7543" customFormat="1" x14ac:dyDescent="0.25"/>
    <row r="7544" customFormat="1" x14ac:dyDescent="0.25"/>
    <row r="7545" customFormat="1" x14ac:dyDescent="0.25"/>
    <row r="7546" customFormat="1" x14ac:dyDescent="0.25"/>
    <row r="7547" customFormat="1" x14ac:dyDescent="0.25"/>
    <row r="7548" customFormat="1" x14ac:dyDescent="0.25"/>
    <row r="7549" customFormat="1" x14ac:dyDescent="0.25"/>
    <row r="7550" customFormat="1" x14ac:dyDescent="0.25"/>
    <row r="7551" customFormat="1" x14ac:dyDescent="0.25"/>
    <row r="7552" customFormat="1" x14ac:dyDescent="0.25"/>
    <row r="7553" customFormat="1" x14ac:dyDescent="0.25"/>
    <row r="7554" customFormat="1" x14ac:dyDescent="0.25"/>
    <row r="7555" customFormat="1" x14ac:dyDescent="0.25"/>
    <row r="7556" customFormat="1" x14ac:dyDescent="0.25"/>
    <row r="7557" customFormat="1" x14ac:dyDescent="0.25"/>
    <row r="7558" customFormat="1" x14ac:dyDescent="0.25"/>
    <row r="7559" customFormat="1" x14ac:dyDescent="0.25"/>
    <row r="7560" customFormat="1" x14ac:dyDescent="0.25"/>
    <row r="7561" customFormat="1" x14ac:dyDescent="0.25"/>
    <row r="7562" customFormat="1" x14ac:dyDescent="0.25"/>
    <row r="7563" customFormat="1" x14ac:dyDescent="0.25"/>
    <row r="7564" customFormat="1" x14ac:dyDescent="0.25"/>
    <row r="7565" customFormat="1" x14ac:dyDescent="0.25"/>
    <row r="7566" customFormat="1" x14ac:dyDescent="0.25"/>
    <row r="7567" customFormat="1" x14ac:dyDescent="0.25"/>
    <row r="7568" customFormat="1" x14ac:dyDescent="0.25"/>
    <row r="7569" customFormat="1" x14ac:dyDescent="0.25"/>
    <row r="7570" customFormat="1" x14ac:dyDescent="0.25"/>
    <row r="7571" customFormat="1" x14ac:dyDescent="0.25"/>
    <row r="7572" customFormat="1" x14ac:dyDescent="0.25"/>
    <row r="7573" customFormat="1" x14ac:dyDescent="0.25"/>
    <row r="7574" customFormat="1" x14ac:dyDescent="0.25"/>
    <row r="7575" customFormat="1" x14ac:dyDescent="0.25"/>
    <row r="7576" customFormat="1" x14ac:dyDescent="0.25"/>
    <row r="7577" customFormat="1" x14ac:dyDescent="0.25"/>
    <row r="7578" customFormat="1" x14ac:dyDescent="0.25"/>
    <row r="7579" customFormat="1" x14ac:dyDescent="0.25"/>
    <row r="7580" customFormat="1" x14ac:dyDescent="0.25"/>
    <row r="7581" customFormat="1" x14ac:dyDescent="0.25"/>
    <row r="7582" customFormat="1" x14ac:dyDescent="0.25"/>
    <row r="7583" customFormat="1" x14ac:dyDescent="0.25"/>
    <row r="7584" customFormat="1" x14ac:dyDescent="0.25"/>
    <row r="7585" customFormat="1" x14ac:dyDescent="0.25"/>
    <row r="7586" customFormat="1" x14ac:dyDescent="0.25"/>
    <row r="7587" customFormat="1" x14ac:dyDescent="0.25"/>
    <row r="7588" customFormat="1" x14ac:dyDescent="0.25"/>
    <row r="7589" customFormat="1" x14ac:dyDescent="0.25"/>
    <row r="7590" customFormat="1" x14ac:dyDescent="0.25"/>
    <row r="7591" customFormat="1" x14ac:dyDescent="0.25"/>
    <row r="7592" customFormat="1" x14ac:dyDescent="0.25"/>
    <row r="7593" customFormat="1" x14ac:dyDescent="0.25"/>
    <row r="7594" customFormat="1" x14ac:dyDescent="0.25"/>
    <row r="7595" customFormat="1" x14ac:dyDescent="0.25"/>
    <row r="7596" customFormat="1" x14ac:dyDescent="0.25"/>
    <row r="7597" customFormat="1" x14ac:dyDescent="0.25"/>
    <row r="7598" customFormat="1" x14ac:dyDescent="0.25"/>
    <row r="7599" customFormat="1" x14ac:dyDescent="0.25"/>
    <row r="7600" customFormat="1" x14ac:dyDescent="0.25"/>
    <row r="7601" customFormat="1" x14ac:dyDescent="0.25"/>
    <row r="7602" customFormat="1" x14ac:dyDescent="0.25"/>
    <row r="7603" customFormat="1" x14ac:dyDescent="0.25"/>
    <row r="7604" customFormat="1" x14ac:dyDescent="0.25"/>
    <row r="7605" customFormat="1" x14ac:dyDescent="0.25"/>
    <row r="7606" customFormat="1" x14ac:dyDescent="0.25"/>
    <row r="7607" customFormat="1" x14ac:dyDescent="0.25"/>
    <row r="7608" customFormat="1" x14ac:dyDescent="0.25"/>
    <row r="7609" customFormat="1" x14ac:dyDescent="0.25"/>
    <row r="7610" customFormat="1" x14ac:dyDescent="0.25"/>
    <row r="7611" customFormat="1" x14ac:dyDescent="0.25"/>
    <row r="7612" customFormat="1" x14ac:dyDescent="0.25"/>
    <row r="7613" customFormat="1" x14ac:dyDescent="0.25"/>
    <row r="7614" customFormat="1" x14ac:dyDescent="0.25"/>
    <row r="7615" customFormat="1" x14ac:dyDescent="0.25"/>
    <row r="7616" customFormat="1" x14ac:dyDescent="0.25"/>
    <row r="7617" customFormat="1" x14ac:dyDescent="0.25"/>
    <row r="7618" customFormat="1" x14ac:dyDescent="0.25"/>
    <row r="7619" customFormat="1" x14ac:dyDescent="0.25"/>
    <row r="7620" customFormat="1" x14ac:dyDescent="0.25"/>
    <row r="7621" customFormat="1" x14ac:dyDescent="0.25"/>
    <row r="7622" customFormat="1" x14ac:dyDescent="0.25"/>
    <row r="7623" customFormat="1" x14ac:dyDescent="0.25"/>
    <row r="7624" customFormat="1" x14ac:dyDescent="0.25"/>
    <row r="7625" customFormat="1" x14ac:dyDescent="0.25"/>
    <row r="7626" customFormat="1" x14ac:dyDescent="0.25"/>
    <row r="7627" customFormat="1" x14ac:dyDescent="0.25"/>
    <row r="7628" customFormat="1" x14ac:dyDescent="0.25"/>
    <row r="7629" customFormat="1" x14ac:dyDescent="0.25"/>
    <row r="7630" customFormat="1" x14ac:dyDescent="0.25"/>
    <row r="7631" customFormat="1" x14ac:dyDescent="0.25"/>
    <row r="7632" customFormat="1" x14ac:dyDescent="0.25"/>
    <row r="7633" customFormat="1" x14ac:dyDescent="0.25"/>
    <row r="7634" customFormat="1" x14ac:dyDescent="0.25"/>
    <row r="7635" customFormat="1" x14ac:dyDescent="0.25"/>
    <row r="7636" customFormat="1" x14ac:dyDescent="0.25"/>
    <row r="7637" customFormat="1" x14ac:dyDescent="0.25"/>
    <row r="7638" customFormat="1" x14ac:dyDescent="0.25"/>
    <row r="7639" customFormat="1" x14ac:dyDescent="0.25"/>
    <row r="7640" customFormat="1" x14ac:dyDescent="0.25"/>
    <row r="7641" customFormat="1" x14ac:dyDescent="0.25"/>
    <row r="7642" customFormat="1" x14ac:dyDescent="0.25"/>
    <row r="7643" customFormat="1" x14ac:dyDescent="0.25"/>
    <row r="7644" customFormat="1" x14ac:dyDescent="0.25"/>
    <row r="7645" customFormat="1" x14ac:dyDescent="0.25"/>
    <row r="7646" customFormat="1" x14ac:dyDescent="0.25"/>
    <row r="7647" customFormat="1" x14ac:dyDescent="0.25"/>
    <row r="7648" customFormat="1" x14ac:dyDescent="0.25"/>
    <row r="7649" customFormat="1" x14ac:dyDescent="0.25"/>
    <row r="7650" customFormat="1" x14ac:dyDescent="0.25"/>
    <row r="7651" customFormat="1" x14ac:dyDescent="0.25"/>
    <row r="7652" customFormat="1" x14ac:dyDescent="0.25"/>
    <row r="7653" customFormat="1" x14ac:dyDescent="0.25"/>
    <row r="7654" customFormat="1" x14ac:dyDescent="0.25"/>
    <row r="7655" customFormat="1" x14ac:dyDescent="0.25"/>
    <row r="7656" customFormat="1" x14ac:dyDescent="0.25"/>
    <row r="7657" customFormat="1" x14ac:dyDescent="0.25"/>
    <row r="7658" customFormat="1" x14ac:dyDescent="0.25"/>
    <row r="7659" customFormat="1" x14ac:dyDescent="0.25"/>
    <row r="7660" customFormat="1" x14ac:dyDescent="0.25"/>
    <row r="7661" customFormat="1" x14ac:dyDescent="0.25"/>
    <row r="7662" customFormat="1" x14ac:dyDescent="0.25"/>
    <row r="7663" customFormat="1" x14ac:dyDescent="0.25"/>
    <row r="7664" customFormat="1" x14ac:dyDescent="0.25"/>
    <row r="7665" customFormat="1" x14ac:dyDescent="0.25"/>
    <row r="7666" customFormat="1" x14ac:dyDescent="0.25"/>
    <row r="7667" customFormat="1" x14ac:dyDescent="0.25"/>
    <row r="7668" customFormat="1" x14ac:dyDescent="0.25"/>
    <row r="7669" customFormat="1" x14ac:dyDescent="0.25"/>
    <row r="7670" customFormat="1" x14ac:dyDescent="0.25"/>
    <row r="7671" customFormat="1" x14ac:dyDescent="0.25"/>
    <row r="7672" customFormat="1" x14ac:dyDescent="0.25"/>
    <row r="7673" customFormat="1" x14ac:dyDescent="0.25"/>
    <row r="7674" customFormat="1" x14ac:dyDescent="0.25"/>
    <row r="7675" customFormat="1" x14ac:dyDescent="0.25"/>
    <row r="7676" customFormat="1" x14ac:dyDescent="0.25"/>
    <row r="7677" customFormat="1" x14ac:dyDescent="0.25"/>
    <row r="7678" customFormat="1" x14ac:dyDescent="0.25"/>
    <row r="7679" customFormat="1" x14ac:dyDescent="0.25"/>
    <row r="7680" customFormat="1" x14ac:dyDescent="0.25"/>
    <row r="7681" customFormat="1" x14ac:dyDescent="0.25"/>
    <row r="7682" customFormat="1" x14ac:dyDescent="0.25"/>
    <row r="7683" customFormat="1" x14ac:dyDescent="0.25"/>
    <row r="7684" customFormat="1" x14ac:dyDescent="0.25"/>
    <row r="7685" customFormat="1" x14ac:dyDescent="0.25"/>
    <row r="7686" customFormat="1" x14ac:dyDescent="0.25"/>
    <row r="7687" customFormat="1" x14ac:dyDescent="0.25"/>
    <row r="7688" customFormat="1" x14ac:dyDescent="0.25"/>
    <row r="7689" customFormat="1" x14ac:dyDescent="0.25"/>
    <row r="7690" customFormat="1" x14ac:dyDescent="0.25"/>
    <row r="7691" customFormat="1" x14ac:dyDescent="0.25"/>
    <row r="7692" customFormat="1" x14ac:dyDescent="0.25"/>
    <row r="7693" customFormat="1" x14ac:dyDescent="0.25"/>
    <row r="7694" customFormat="1" x14ac:dyDescent="0.25"/>
    <row r="7695" customFormat="1" x14ac:dyDescent="0.25"/>
    <row r="7696" customFormat="1" x14ac:dyDescent="0.25"/>
    <row r="7697" customFormat="1" x14ac:dyDescent="0.25"/>
    <row r="7698" customFormat="1" x14ac:dyDescent="0.25"/>
    <row r="7699" customFormat="1" x14ac:dyDescent="0.25"/>
    <row r="7700" customFormat="1" x14ac:dyDescent="0.25"/>
    <row r="7701" customFormat="1" x14ac:dyDescent="0.25"/>
    <row r="7702" customFormat="1" x14ac:dyDescent="0.25"/>
    <row r="7703" customFormat="1" x14ac:dyDescent="0.25"/>
    <row r="7704" customFormat="1" x14ac:dyDescent="0.25"/>
    <row r="7705" customFormat="1" x14ac:dyDescent="0.25"/>
    <row r="7706" customFormat="1" x14ac:dyDescent="0.25"/>
    <row r="7707" customFormat="1" x14ac:dyDescent="0.25"/>
    <row r="7708" customFormat="1" x14ac:dyDescent="0.25"/>
    <row r="7709" customFormat="1" x14ac:dyDescent="0.25"/>
    <row r="7710" customFormat="1" x14ac:dyDescent="0.25"/>
    <row r="7711" customFormat="1" x14ac:dyDescent="0.25"/>
    <row r="7712" customFormat="1" x14ac:dyDescent="0.25"/>
    <row r="7713" customFormat="1" x14ac:dyDescent="0.25"/>
    <row r="7714" customFormat="1" x14ac:dyDescent="0.25"/>
    <row r="7715" customFormat="1" x14ac:dyDescent="0.25"/>
    <row r="7716" customFormat="1" x14ac:dyDescent="0.25"/>
    <row r="7717" customFormat="1" x14ac:dyDescent="0.25"/>
    <row r="7718" customFormat="1" x14ac:dyDescent="0.25"/>
    <row r="7719" customFormat="1" x14ac:dyDescent="0.25"/>
    <row r="7720" customFormat="1" x14ac:dyDescent="0.25"/>
    <row r="7721" customFormat="1" x14ac:dyDescent="0.25"/>
    <row r="7722" customFormat="1" x14ac:dyDescent="0.25"/>
    <row r="7723" customFormat="1" x14ac:dyDescent="0.25"/>
    <row r="7724" customFormat="1" x14ac:dyDescent="0.25"/>
    <row r="7725" customFormat="1" x14ac:dyDescent="0.25"/>
    <row r="7726" customFormat="1" x14ac:dyDescent="0.25"/>
    <row r="7727" customFormat="1" x14ac:dyDescent="0.25"/>
    <row r="7728" customFormat="1" x14ac:dyDescent="0.25"/>
    <row r="7729" customFormat="1" x14ac:dyDescent="0.25"/>
    <row r="7730" customFormat="1" x14ac:dyDescent="0.25"/>
    <row r="7731" customFormat="1" x14ac:dyDescent="0.25"/>
    <row r="7732" customFormat="1" x14ac:dyDescent="0.25"/>
    <row r="7733" customFormat="1" x14ac:dyDescent="0.25"/>
    <row r="7734" customFormat="1" x14ac:dyDescent="0.25"/>
    <row r="7735" customFormat="1" x14ac:dyDescent="0.25"/>
    <row r="7736" customFormat="1" x14ac:dyDescent="0.25"/>
    <row r="7737" customFormat="1" x14ac:dyDescent="0.25"/>
    <row r="7738" customFormat="1" x14ac:dyDescent="0.25"/>
    <row r="7739" customFormat="1" x14ac:dyDescent="0.25"/>
    <row r="7740" customFormat="1" x14ac:dyDescent="0.25"/>
    <row r="7741" customFormat="1" x14ac:dyDescent="0.25"/>
    <row r="7742" customFormat="1" x14ac:dyDescent="0.25"/>
    <row r="7743" customFormat="1" x14ac:dyDescent="0.25"/>
    <row r="7744" customFormat="1" x14ac:dyDescent="0.25"/>
    <row r="7745" customFormat="1" x14ac:dyDescent="0.25"/>
    <row r="7746" customFormat="1" x14ac:dyDescent="0.25"/>
    <row r="7747" customFormat="1" x14ac:dyDescent="0.25"/>
    <row r="7748" customFormat="1" x14ac:dyDescent="0.25"/>
    <row r="7749" customFormat="1" x14ac:dyDescent="0.25"/>
    <row r="7750" customFormat="1" x14ac:dyDescent="0.25"/>
    <row r="7751" customFormat="1" x14ac:dyDescent="0.25"/>
    <row r="7752" customFormat="1" x14ac:dyDescent="0.25"/>
    <row r="7753" customFormat="1" x14ac:dyDescent="0.25"/>
    <row r="7754" customFormat="1" x14ac:dyDescent="0.25"/>
    <row r="7755" customFormat="1" x14ac:dyDescent="0.25"/>
    <row r="7756" customFormat="1" x14ac:dyDescent="0.25"/>
    <row r="7757" customFormat="1" x14ac:dyDescent="0.25"/>
    <row r="7758" customFormat="1" x14ac:dyDescent="0.25"/>
    <row r="7759" customFormat="1" x14ac:dyDescent="0.25"/>
    <row r="7760" customFormat="1" x14ac:dyDescent="0.25"/>
    <row r="7761" customFormat="1" x14ac:dyDescent="0.25"/>
    <row r="7762" customFormat="1" x14ac:dyDescent="0.25"/>
    <row r="7763" customFormat="1" x14ac:dyDescent="0.25"/>
    <row r="7764" customFormat="1" x14ac:dyDescent="0.25"/>
    <row r="7765" customFormat="1" x14ac:dyDescent="0.25"/>
    <row r="7766" customFormat="1" x14ac:dyDescent="0.25"/>
    <row r="7767" customFormat="1" x14ac:dyDescent="0.25"/>
    <row r="7768" customFormat="1" x14ac:dyDescent="0.25"/>
    <row r="7769" customFormat="1" x14ac:dyDescent="0.25"/>
    <row r="7770" customFormat="1" x14ac:dyDescent="0.25"/>
    <row r="7771" customFormat="1" x14ac:dyDescent="0.25"/>
    <row r="7772" customFormat="1" x14ac:dyDescent="0.25"/>
    <row r="7773" customFormat="1" x14ac:dyDescent="0.25"/>
    <row r="7774" customFormat="1" x14ac:dyDescent="0.25"/>
    <row r="7775" customFormat="1" x14ac:dyDescent="0.25"/>
    <row r="7776" customFormat="1" x14ac:dyDescent="0.25"/>
    <row r="7777" customFormat="1" x14ac:dyDescent="0.25"/>
    <row r="7778" customFormat="1" x14ac:dyDescent="0.25"/>
    <row r="7779" customFormat="1" x14ac:dyDescent="0.25"/>
    <row r="7780" customFormat="1" x14ac:dyDescent="0.25"/>
    <row r="7781" customFormat="1" x14ac:dyDescent="0.25"/>
    <row r="7782" customFormat="1" x14ac:dyDescent="0.25"/>
    <row r="7783" customFormat="1" x14ac:dyDescent="0.25"/>
    <row r="7784" customFormat="1" x14ac:dyDescent="0.25"/>
    <row r="7785" customFormat="1" x14ac:dyDescent="0.25"/>
    <row r="7786" customFormat="1" x14ac:dyDescent="0.25"/>
    <row r="7787" customFormat="1" x14ac:dyDescent="0.25"/>
    <row r="7788" customFormat="1" x14ac:dyDescent="0.25"/>
    <row r="7789" customFormat="1" x14ac:dyDescent="0.25"/>
    <row r="7790" customFormat="1" x14ac:dyDescent="0.25"/>
    <row r="7791" customFormat="1" x14ac:dyDescent="0.25"/>
    <row r="7792" customFormat="1" x14ac:dyDescent="0.25"/>
    <row r="7793" customFormat="1" x14ac:dyDescent="0.25"/>
    <row r="7794" customFormat="1" x14ac:dyDescent="0.25"/>
    <row r="7795" customFormat="1" x14ac:dyDescent="0.25"/>
    <row r="7796" customFormat="1" x14ac:dyDescent="0.25"/>
    <row r="7797" customFormat="1" x14ac:dyDescent="0.25"/>
    <row r="7798" customFormat="1" x14ac:dyDescent="0.25"/>
    <row r="7799" customFormat="1" x14ac:dyDescent="0.25"/>
    <row r="7800" customFormat="1" x14ac:dyDescent="0.25"/>
    <row r="7801" customFormat="1" x14ac:dyDescent="0.25"/>
    <row r="7802" customFormat="1" x14ac:dyDescent="0.25"/>
    <row r="7803" customFormat="1" x14ac:dyDescent="0.25"/>
    <row r="7804" customFormat="1" x14ac:dyDescent="0.25"/>
    <row r="7805" customFormat="1" x14ac:dyDescent="0.25"/>
    <row r="7806" customFormat="1" x14ac:dyDescent="0.25"/>
    <row r="7807" customFormat="1" x14ac:dyDescent="0.25"/>
    <row r="7808" customFormat="1" x14ac:dyDescent="0.25"/>
    <row r="7809" customFormat="1" x14ac:dyDescent="0.25"/>
    <row r="7810" customFormat="1" x14ac:dyDescent="0.25"/>
    <row r="7811" customFormat="1" x14ac:dyDescent="0.25"/>
    <row r="7812" customFormat="1" x14ac:dyDescent="0.25"/>
    <row r="7813" customFormat="1" x14ac:dyDescent="0.25"/>
    <row r="7814" customFormat="1" x14ac:dyDescent="0.25"/>
    <row r="7815" customFormat="1" x14ac:dyDescent="0.25"/>
    <row r="7816" customFormat="1" x14ac:dyDescent="0.25"/>
    <row r="7817" customFormat="1" x14ac:dyDescent="0.25"/>
    <row r="7818" customFormat="1" x14ac:dyDescent="0.25"/>
    <row r="7819" customFormat="1" x14ac:dyDescent="0.25"/>
    <row r="7820" customFormat="1" x14ac:dyDescent="0.25"/>
    <row r="7821" customFormat="1" x14ac:dyDescent="0.25"/>
    <row r="7822" customFormat="1" x14ac:dyDescent="0.25"/>
    <row r="7823" customFormat="1" x14ac:dyDescent="0.25"/>
    <row r="7824" customFormat="1" x14ac:dyDescent="0.25"/>
    <row r="7825" customFormat="1" x14ac:dyDescent="0.25"/>
    <row r="7826" customFormat="1" x14ac:dyDescent="0.25"/>
    <row r="7827" customFormat="1" x14ac:dyDescent="0.25"/>
    <row r="7828" customFormat="1" x14ac:dyDescent="0.25"/>
    <row r="7829" customFormat="1" x14ac:dyDescent="0.25"/>
    <row r="7830" customFormat="1" x14ac:dyDescent="0.25"/>
    <row r="7831" customFormat="1" x14ac:dyDescent="0.25"/>
    <row r="7832" customFormat="1" x14ac:dyDescent="0.25"/>
    <row r="7833" customFormat="1" x14ac:dyDescent="0.25"/>
    <row r="7834" customFormat="1" x14ac:dyDescent="0.25"/>
    <row r="7835" customFormat="1" x14ac:dyDescent="0.25"/>
    <row r="7836" customFormat="1" x14ac:dyDescent="0.25"/>
    <row r="7837" customFormat="1" x14ac:dyDescent="0.25"/>
    <row r="7838" customFormat="1" x14ac:dyDescent="0.25"/>
    <row r="7839" customFormat="1" x14ac:dyDescent="0.25"/>
    <row r="7840" customFormat="1" x14ac:dyDescent="0.25"/>
    <row r="7841" customFormat="1" x14ac:dyDescent="0.25"/>
    <row r="7842" customFormat="1" x14ac:dyDescent="0.25"/>
    <row r="7843" customFormat="1" x14ac:dyDescent="0.25"/>
    <row r="7844" customFormat="1" x14ac:dyDescent="0.25"/>
    <row r="7845" customFormat="1" x14ac:dyDescent="0.25"/>
    <row r="7846" customFormat="1" x14ac:dyDescent="0.25"/>
    <row r="7847" customFormat="1" x14ac:dyDescent="0.25"/>
    <row r="7848" customFormat="1" x14ac:dyDescent="0.25"/>
    <row r="7849" customFormat="1" x14ac:dyDescent="0.25"/>
    <row r="7850" customFormat="1" x14ac:dyDescent="0.25"/>
    <row r="7851" customFormat="1" x14ac:dyDescent="0.25"/>
    <row r="7852" customFormat="1" x14ac:dyDescent="0.25"/>
    <row r="7853" customFormat="1" x14ac:dyDescent="0.25"/>
    <row r="7854" customFormat="1" x14ac:dyDescent="0.25"/>
    <row r="7855" customFormat="1" x14ac:dyDescent="0.25"/>
    <row r="7856" customFormat="1" x14ac:dyDescent="0.25"/>
    <row r="7857" customFormat="1" x14ac:dyDescent="0.25"/>
    <row r="7858" customFormat="1" x14ac:dyDescent="0.25"/>
    <row r="7859" customFormat="1" x14ac:dyDescent="0.25"/>
    <row r="7860" customFormat="1" x14ac:dyDescent="0.25"/>
    <row r="7861" customFormat="1" x14ac:dyDescent="0.25"/>
    <row r="7862" customFormat="1" x14ac:dyDescent="0.25"/>
    <row r="7863" customFormat="1" x14ac:dyDescent="0.25"/>
    <row r="7864" customFormat="1" x14ac:dyDescent="0.25"/>
    <row r="7865" customFormat="1" x14ac:dyDescent="0.25"/>
    <row r="7866" customFormat="1" x14ac:dyDescent="0.25"/>
    <row r="7867" customFormat="1" x14ac:dyDescent="0.25"/>
    <row r="7868" customFormat="1" x14ac:dyDescent="0.25"/>
    <row r="7869" customFormat="1" x14ac:dyDescent="0.25"/>
    <row r="7870" customFormat="1" x14ac:dyDescent="0.25"/>
    <row r="7871" customFormat="1" x14ac:dyDescent="0.25"/>
    <row r="7872" customFormat="1" x14ac:dyDescent="0.25"/>
    <row r="7873" customFormat="1" x14ac:dyDescent="0.25"/>
    <row r="7874" customFormat="1" x14ac:dyDescent="0.25"/>
    <row r="7875" customFormat="1" x14ac:dyDescent="0.25"/>
    <row r="7876" customFormat="1" x14ac:dyDescent="0.25"/>
    <row r="7877" customFormat="1" x14ac:dyDescent="0.25"/>
    <row r="7878" customFormat="1" x14ac:dyDescent="0.25"/>
    <row r="7879" customFormat="1" x14ac:dyDescent="0.25"/>
    <row r="7880" customFormat="1" x14ac:dyDescent="0.25"/>
    <row r="7881" customFormat="1" x14ac:dyDescent="0.25"/>
    <row r="7882" customFormat="1" x14ac:dyDescent="0.25"/>
    <row r="7883" customFormat="1" x14ac:dyDescent="0.25"/>
    <row r="7884" customFormat="1" x14ac:dyDescent="0.25"/>
    <row r="7885" customFormat="1" x14ac:dyDescent="0.25"/>
    <row r="7886" customFormat="1" x14ac:dyDescent="0.25"/>
    <row r="7887" customFormat="1" x14ac:dyDescent="0.25"/>
    <row r="7888" customFormat="1" x14ac:dyDescent="0.25"/>
    <row r="7889" customFormat="1" x14ac:dyDescent="0.25"/>
    <row r="7890" customFormat="1" x14ac:dyDescent="0.25"/>
    <row r="7891" customFormat="1" x14ac:dyDescent="0.25"/>
    <row r="7892" customFormat="1" x14ac:dyDescent="0.25"/>
    <row r="7893" customFormat="1" x14ac:dyDescent="0.25"/>
    <row r="7894" customFormat="1" x14ac:dyDescent="0.25"/>
    <row r="7895" customFormat="1" x14ac:dyDescent="0.25"/>
    <row r="7896" customFormat="1" x14ac:dyDescent="0.25"/>
    <row r="7897" customFormat="1" x14ac:dyDescent="0.25"/>
    <row r="7898" customFormat="1" x14ac:dyDescent="0.25"/>
    <row r="7899" customFormat="1" x14ac:dyDescent="0.25"/>
    <row r="7900" customFormat="1" x14ac:dyDescent="0.25"/>
    <row r="7901" customFormat="1" x14ac:dyDescent="0.25"/>
    <row r="7902" customFormat="1" x14ac:dyDescent="0.25"/>
    <row r="7903" customFormat="1" x14ac:dyDescent="0.25"/>
    <row r="7904" customFormat="1" x14ac:dyDescent="0.25"/>
    <row r="7905" customFormat="1" x14ac:dyDescent="0.25"/>
    <row r="7906" customFormat="1" x14ac:dyDescent="0.25"/>
    <row r="7907" customFormat="1" x14ac:dyDescent="0.25"/>
    <row r="7908" customFormat="1" x14ac:dyDescent="0.25"/>
    <row r="7909" customFormat="1" x14ac:dyDescent="0.25"/>
    <row r="7910" customFormat="1" x14ac:dyDescent="0.25"/>
    <row r="7911" customFormat="1" x14ac:dyDescent="0.25"/>
    <row r="7912" customFormat="1" x14ac:dyDescent="0.25"/>
    <row r="7913" customFormat="1" x14ac:dyDescent="0.25"/>
    <row r="7914" customFormat="1" x14ac:dyDescent="0.25"/>
    <row r="7915" customFormat="1" x14ac:dyDescent="0.25"/>
    <row r="7916" customFormat="1" x14ac:dyDescent="0.25"/>
    <row r="7917" customFormat="1" x14ac:dyDescent="0.25"/>
    <row r="7918" customFormat="1" x14ac:dyDescent="0.25"/>
    <row r="7919" customFormat="1" x14ac:dyDescent="0.25"/>
    <row r="7920" customFormat="1" x14ac:dyDescent="0.25"/>
    <row r="7921" customFormat="1" x14ac:dyDescent="0.25"/>
    <row r="7922" customFormat="1" x14ac:dyDescent="0.25"/>
    <row r="7923" customFormat="1" x14ac:dyDescent="0.25"/>
    <row r="7924" customFormat="1" x14ac:dyDescent="0.25"/>
    <row r="7925" customFormat="1" x14ac:dyDescent="0.25"/>
    <row r="7926" customFormat="1" x14ac:dyDescent="0.25"/>
    <row r="7927" customFormat="1" x14ac:dyDescent="0.25"/>
    <row r="7928" customFormat="1" x14ac:dyDescent="0.25"/>
    <row r="7929" customFormat="1" x14ac:dyDescent="0.25"/>
    <row r="7930" customFormat="1" x14ac:dyDescent="0.25"/>
    <row r="7931" customFormat="1" x14ac:dyDescent="0.25"/>
    <row r="7932" customFormat="1" x14ac:dyDescent="0.25"/>
    <row r="7933" customFormat="1" x14ac:dyDescent="0.25"/>
    <row r="7934" customFormat="1" x14ac:dyDescent="0.25"/>
    <row r="7935" customFormat="1" x14ac:dyDescent="0.25"/>
    <row r="7936" customFormat="1" x14ac:dyDescent="0.25"/>
    <row r="7937" customFormat="1" x14ac:dyDescent="0.25"/>
    <row r="7938" customFormat="1" x14ac:dyDescent="0.25"/>
    <row r="7939" customFormat="1" x14ac:dyDescent="0.25"/>
    <row r="7940" customFormat="1" x14ac:dyDescent="0.25"/>
    <row r="7941" customFormat="1" x14ac:dyDescent="0.25"/>
    <row r="7942" customFormat="1" x14ac:dyDescent="0.25"/>
    <row r="7943" customFormat="1" x14ac:dyDescent="0.25"/>
    <row r="7944" customFormat="1" x14ac:dyDescent="0.25"/>
    <row r="7945" customFormat="1" x14ac:dyDescent="0.25"/>
    <row r="7946" customFormat="1" x14ac:dyDescent="0.25"/>
    <row r="7947" customFormat="1" x14ac:dyDescent="0.25"/>
    <row r="7948" customFormat="1" x14ac:dyDescent="0.25"/>
    <row r="7949" customFormat="1" x14ac:dyDescent="0.25"/>
    <row r="7950" customFormat="1" x14ac:dyDescent="0.25"/>
    <row r="7951" customFormat="1" x14ac:dyDescent="0.25"/>
    <row r="7952" customFormat="1" x14ac:dyDescent="0.25"/>
    <row r="7953" customFormat="1" x14ac:dyDescent="0.25"/>
    <row r="7954" customFormat="1" x14ac:dyDescent="0.25"/>
    <row r="7955" customFormat="1" x14ac:dyDescent="0.25"/>
    <row r="7956" customFormat="1" x14ac:dyDescent="0.25"/>
    <row r="7957" customFormat="1" x14ac:dyDescent="0.25"/>
    <row r="7958" customFormat="1" x14ac:dyDescent="0.25"/>
    <row r="7959" customFormat="1" x14ac:dyDescent="0.25"/>
    <row r="7960" customFormat="1" x14ac:dyDescent="0.25"/>
    <row r="7961" customFormat="1" x14ac:dyDescent="0.25"/>
    <row r="7962" customFormat="1" x14ac:dyDescent="0.25"/>
    <row r="7963" customFormat="1" x14ac:dyDescent="0.25"/>
    <row r="7964" customFormat="1" x14ac:dyDescent="0.25"/>
    <row r="7965" customFormat="1" x14ac:dyDescent="0.25"/>
    <row r="7966" customFormat="1" x14ac:dyDescent="0.25"/>
    <row r="7967" customFormat="1" x14ac:dyDescent="0.25"/>
    <row r="7968" customFormat="1" x14ac:dyDescent="0.25"/>
    <row r="7969" customFormat="1" x14ac:dyDescent="0.25"/>
    <row r="7970" customFormat="1" x14ac:dyDescent="0.25"/>
    <row r="7971" customFormat="1" x14ac:dyDescent="0.25"/>
    <row r="7972" customFormat="1" x14ac:dyDescent="0.25"/>
    <row r="7973" customFormat="1" x14ac:dyDescent="0.25"/>
    <row r="7974" customFormat="1" x14ac:dyDescent="0.25"/>
    <row r="7975" customFormat="1" x14ac:dyDescent="0.25"/>
    <row r="7976" customFormat="1" x14ac:dyDescent="0.25"/>
    <row r="7977" customFormat="1" x14ac:dyDescent="0.25"/>
    <row r="7978" customFormat="1" x14ac:dyDescent="0.25"/>
    <row r="7979" customFormat="1" x14ac:dyDescent="0.25"/>
    <row r="7980" customFormat="1" x14ac:dyDescent="0.25"/>
    <row r="7981" customFormat="1" x14ac:dyDescent="0.25"/>
    <row r="7982" customFormat="1" x14ac:dyDescent="0.25"/>
    <row r="7983" customFormat="1" x14ac:dyDescent="0.25"/>
    <row r="7984" customFormat="1" x14ac:dyDescent="0.25"/>
    <row r="7985" customFormat="1" x14ac:dyDescent="0.25"/>
    <row r="7986" customFormat="1" x14ac:dyDescent="0.25"/>
    <row r="7987" customFormat="1" x14ac:dyDescent="0.25"/>
    <row r="7988" customFormat="1" x14ac:dyDescent="0.25"/>
    <row r="7989" customFormat="1" x14ac:dyDescent="0.25"/>
    <row r="7990" customFormat="1" x14ac:dyDescent="0.25"/>
    <row r="7991" customFormat="1" x14ac:dyDescent="0.25"/>
    <row r="7992" customFormat="1" x14ac:dyDescent="0.25"/>
    <row r="7993" customFormat="1" x14ac:dyDescent="0.25"/>
    <row r="7994" customFormat="1" x14ac:dyDescent="0.25"/>
    <row r="7995" customFormat="1" x14ac:dyDescent="0.25"/>
    <row r="7996" customFormat="1" x14ac:dyDescent="0.25"/>
    <row r="7997" customFormat="1" x14ac:dyDescent="0.25"/>
    <row r="7998" customFormat="1" x14ac:dyDescent="0.25"/>
    <row r="7999" customFormat="1" x14ac:dyDescent="0.25"/>
    <row r="8000" customFormat="1" x14ac:dyDescent="0.25"/>
    <row r="8001" customFormat="1" x14ac:dyDescent="0.25"/>
    <row r="8002" customFormat="1" x14ac:dyDescent="0.25"/>
    <row r="8003" customFormat="1" x14ac:dyDescent="0.25"/>
    <row r="8004" customFormat="1" x14ac:dyDescent="0.25"/>
    <row r="8005" customFormat="1" x14ac:dyDescent="0.25"/>
    <row r="8006" customFormat="1" x14ac:dyDescent="0.25"/>
    <row r="8007" customFormat="1" x14ac:dyDescent="0.25"/>
    <row r="8008" customFormat="1" x14ac:dyDescent="0.25"/>
    <row r="8009" customFormat="1" x14ac:dyDescent="0.25"/>
    <row r="8010" customFormat="1" x14ac:dyDescent="0.25"/>
    <row r="8011" customFormat="1" x14ac:dyDescent="0.25"/>
    <row r="8012" customFormat="1" x14ac:dyDescent="0.25"/>
    <row r="8013" customFormat="1" x14ac:dyDescent="0.25"/>
    <row r="8014" customFormat="1" x14ac:dyDescent="0.25"/>
    <row r="8015" customFormat="1" x14ac:dyDescent="0.25"/>
    <row r="8016" customFormat="1" x14ac:dyDescent="0.25"/>
    <row r="8017" customFormat="1" x14ac:dyDescent="0.25"/>
    <row r="8018" customFormat="1" x14ac:dyDescent="0.25"/>
    <row r="8019" customFormat="1" x14ac:dyDescent="0.25"/>
    <row r="8020" customFormat="1" x14ac:dyDescent="0.25"/>
    <row r="8021" customFormat="1" x14ac:dyDescent="0.25"/>
    <row r="8022" customFormat="1" x14ac:dyDescent="0.25"/>
    <row r="8023" customFormat="1" x14ac:dyDescent="0.25"/>
    <row r="8024" customFormat="1" x14ac:dyDescent="0.25"/>
    <row r="8025" customFormat="1" x14ac:dyDescent="0.25"/>
    <row r="8026" customFormat="1" x14ac:dyDescent="0.25"/>
    <row r="8027" customFormat="1" x14ac:dyDescent="0.25"/>
    <row r="8028" customFormat="1" x14ac:dyDescent="0.25"/>
    <row r="8029" customFormat="1" x14ac:dyDescent="0.25"/>
    <row r="8030" customFormat="1" x14ac:dyDescent="0.25"/>
    <row r="8031" customFormat="1" x14ac:dyDescent="0.25"/>
    <row r="8032" customFormat="1" x14ac:dyDescent="0.25"/>
    <row r="8033" customFormat="1" x14ac:dyDescent="0.25"/>
    <row r="8034" customFormat="1" x14ac:dyDescent="0.25"/>
    <row r="8035" customFormat="1" x14ac:dyDescent="0.25"/>
    <row r="8036" customFormat="1" x14ac:dyDescent="0.25"/>
    <row r="8037" customFormat="1" x14ac:dyDescent="0.25"/>
    <row r="8038" customFormat="1" x14ac:dyDescent="0.25"/>
    <row r="8039" customFormat="1" x14ac:dyDescent="0.25"/>
    <row r="8040" customFormat="1" x14ac:dyDescent="0.25"/>
    <row r="8041" customFormat="1" x14ac:dyDescent="0.25"/>
    <row r="8042" customFormat="1" x14ac:dyDescent="0.25"/>
    <row r="8043" customFormat="1" x14ac:dyDescent="0.25"/>
    <row r="8044" customFormat="1" x14ac:dyDescent="0.25"/>
    <row r="8045" customFormat="1" x14ac:dyDescent="0.25"/>
    <row r="8046" customFormat="1" x14ac:dyDescent="0.25"/>
    <row r="8047" customFormat="1" x14ac:dyDescent="0.25"/>
    <row r="8048" customFormat="1" x14ac:dyDescent="0.25"/>
    <row r="8049" customFormat="1" x14ac:dyDescent="0.25"/>
    <row r="8050" customFormat="1" x14ac:dyDescent="0.25"/>
    <row r="8051" customFormat="1" x14ac:dyDescent="0.25"/>
    <row r="8052" customFormat="1" x14ac:dyDescent="0.25"/>
    <row r="8053" customFormat="1" x14ac:dyDescent="0.25"/>
    <row r="8054" customFormat="1" x14ac:dyDescent="0.25"/>
    <row r="8055" customFormat="1" x14ac:dyDescent="0.25"/>
    <row r="8056" customFormat="1" x14ac:dyDescent="0.25"/>
    <row r="8057" customFormat="1" x14ac:dyDescent="0.25"/>
    <row r="8058" customFormat="1" x14ac:dyDescent="0.25"/>
    <row r="8059" customFormat="1" x14ac:dyDescent="0.25"/>
    <row r="8060" customFormat="1" x14ac:dyDescent="0.25"/>
    <row r="8061" customFormat="1" x14ac:dyDescent="0.25"/>
    <row r="8062" customFormat="1" x14ac:dyDescent="0.25"/>
    <row r="8063" customFormat="1" x14ac:dyDescent="0.25"/>
    <row r="8064" customFormat="1" x14ac:dyDescent="0.25"/>
    <row r="8065" customFormat="1" x14ac:dyDescent="0.25"/>
    <row r="8066" customFormat="1" x14ac:dyDescent="0.25"/>
    <row r="8067" customFormat="1" x14ac:dyDescent="0.25"/>
    <row r="8068" customFormat="1" x14ac:dyDescent="0.25"/>
    <row r="8069" customFormat="1" x14ac:dyDescent="0.25"/>
    <row r="8070" customFormat="1" x14ac:dyDescent="0.25"/>
    <row r="8071" customFormat="1" x14ac:dyDescent="0.25"/>
    <row r="8072" customFormat="1" x14ac:dyDescent="0.25"/>
    <row r="8073" customFormat="1" x14ac:dyDescent="0.25"/>
    <row r="8074" customFormat="1" x14ac:dyDescent="0.25"/>
    <row r="8075" customFormat="1" x14ac:dyDescent="0.25"/>
    <row r="8076" customFormat="1" x14ac:dyDescent="0.25"/>
    <row r="8077" customFormat="1" x14ac:dyDescent="0.25"/>
    <row r="8078" customFormat="1" x14ac:dyDescent="0.25"/>
    <row r="8079" customFormat="1" x14ac:dyDescent="0.25"/>
    <row r="8080" customFormat="1" x14ac:dyDescent="0.25"/>
    <row r="8081" customFormat="1" x14ac:dyDescent="0.25"/>
    <row r="8082" customFormat="1" x14ac:dyDescent="0.25"/>
    <row r="8083" customFormat="1" x14ac:dyDescent="0.25"/>
    <row r="8084" customFormat="1" x14ac:dyDescent="0.25"/>
    <row r="8085" customFormat="1" x14ac:dyDescent="0.25"/>
    <row r="8086" customFormat="1" x14ac:dyDescent="0.25"/>
    <row r="8087" customFormat="1" x14ac:dyDescent="0.25"/>
    <row r="8088" customFormat="1" x14ac:dyDescent="0.25"/>
    <row r="8089" customFormat="1" x14ac:dyDescent="0.25"/>
    <row r="8090" customFormat="1" x14ac:dyDescent="0.25"/>
    <row r="8091" customFormat="1" x14ac:dyDescent="0.25"/>
    <row r="8092" customFormat="1" x14ac:dyDescent="0.25"/>
    <row r="8093" customFormat="1" x14ac:dyDescent="0.25"/>
    <row r="8094" customFormat="1" x14ac:dyDescent="0.25"/>
    <row r="8095" customFormat="1" x14ac:dyDescent="0.25"/>
    <row r="8096" customFormat="1" x14ac:dyDescent="0.25"/>
    <row r="8097" customFormat="1" x14ac:dyDescent="0.25"/>
    <row r="8098" customFormat="1" x14ac:dyDescent="0.25"/>
    <row r="8099" customFormat="1" x14ac:dyDescent="0.25"/>
    <row r="8100" customFormat="1" x14ac:dyDescent="0.25"/>
    <row r="8101" customFormat="1" x14ac:dyDescent="0.25"/>
    <row r="8102" customFormat="1" x14ac:dyDescent="0.25"/>
    <row r="8103" customFormat="1" x14ac:dyDescent="0.25"/>
    <row r="8104" customFormat="1" x14ac:dyDescent="0.25"/>
    <row r="8105" customFormat="1" x14ac:dyDescent="0.25"/>
    <row r="8106" customFormat="1" x14ac:dyDescent="0.25"/>
    <row r="8107" customFormat="1" x14ac:dyDescent="0.25"/>
    <row r="8108" customFormat="1" x14ac:dyDescent="0.25"/>
    <row r="8109" customFormat="1" x14ac:dyDescent="0.25"/>
    <row r="8110" customFormat="1" x14ac:dyDescent="0.25"/>
    <row r="8111" customFormat="1" x14ac:dyDescent="0.25"/>
    <row r="8112" customFormat="1" x14ac:dyDescent="0.25"/>
    <row r="8113" customFormat="1" x14ac:dyDescent="0.25"/>
    <row r="8114" customFormat="1" x14ac:dyDescent="0.25"/>
    <row r="8115" customFormat="1" x14ac:dyDescent="0.25"/>
    <row r="8116" customFormat="1" x14ac:dyDescent="0.25"/>
    <row r="8117" customFormat="1" x14ac:dyDescent="0.25"/>
    <row r="8118" customFormat="1" x14ac:dyDescent="0.25"/>
    <row r="8119" customFormat="1" x14ac:dyDescent="0.25"/>
    <row r="8120" customFormat="1" x14ac:dyDescent="0.25"/>
    <row r="8121" customFormat="1" x14ac:dyDescent="0.25"/>
    <row r="8122" customFormat="1" x14ac:dyDescent="0.25"/>
    <row r="8123" customFormat="1" x14ac:dyDescent="0.25"/>
    <row r="8124" customFormat="1" x14ac:dyDescent="0.25"/>
    <row r="8125" customFormat="1" x14ac:dyDescent="0.25"/>
    <row r="8126" customFormat="1" x14ac:dyDescent="0.25"/>
    <row r="8127" customFormat="1" x14ac:dyDescent="0.25"/>
    <row r="8128" customFormat="1" x14ac:dyDescent="0.25"/>
    <row r="8129" customFormat="1" x14ac:dyDescent="0.25"/>
    <row r="8130" customFormat="1" x14ac:dyDescent="0.25"/>
    <row r="8131" customFormat="1" x14ac:dyDescent="0.25"/>
    <row r="8132" customFormat="1" x14ac:dyDescent="0.25"/>
    <row r="8133" customFormat="1" x14ac:dyDescent="0.25"/>
    <row r="8134" customFormat="1" x14ac:dyDescent="0.25"/>
    <row r="8135" customFormat="1" x14ac:dyDescent="0.25"/>
    <row r="8136" customFormat="1" x14ac:dyDescent="0.25"/>
    <row r="8137" customFormat="1" x14ac:dyDescent="0.25"/>
    <row r="8138" customFormat="1" x14ac:dyDescent="0.25"/>
    <row r="8139" customFormat="1" x14ac:dyDescent="0.25"/>
    <row r="8140" customFormat="1" x14ac:dyDescent="0.25"/>
    <row r="8141" customFormat="1" x14ac:dyDescent="0.25"/>
    <row r="8142" customFormat="1" x14ac:dyDescent="0.25"/>
    <row r="8143" customFormat="1" x14ac:dyDescent="0.25"/>
    <row r="8144" customFormat="1" x14ac:dyDescent="0.25"/>
    <row r="8145" customFormat="1" x14ac:dyDescent="0.25"/>
    <row r="8146" customFormat="1" x14ac:dyDescent="0.25"/>
    <row r="8147" customFormat="1" x14ac:dyDescent="0.25"/>
    <row r="8148" customFormat="1" x14ac:dyDescent="0.25"/>
    <row r="8149" customFormat="1" x14ac:dyDescent="0.25"/>
    <row r="8150" customFormat="1" x14ac:dyDescent="0.25"/>
    <row r="8151" customFormat="1" x14ac:dyDescent="0.25"/>
    <row r="8152" customFormat="1" x14ac:dyDescent="0.25"/>
    <row r="8153" customFormat="1" x14ac:dyDescent="0.25"/>
    <row r="8154" customFormat="1" x14ac:dyDescent="0.25"/>
    <row r="8155" customFormat="1" x14ac:dyDescent="0.25"/>
    <row r="8156" customFormat="1" x14ac:dyDescent="0.25"/>
    <row r="8157" customFormat="1" x14ac:dyDescent="0.25"/>
    <row r="8158" customFormat="1" x14ac:dyDescent="0.25"/>
    <row r="8159" customFormat="1" x14ac:dyDescent="0.25"/>
    <row r="8160" customFormat="1" x14ac:dyDescent="0.25"/>
    <row r="8161" customFormat="1" x14ac:dyDescent="0.25"/>
    <row r="8162" customFormat="1" x14ac:dyDescent="0.25"/>
    <row r="8163" customFormat="1" x14ac:dyDescent="0.25"/>
    <row r="8164" customFormat="1" x14ac:dyDescent="0.25"/>
    <row r="8165" customFormat="1" x14ac:dyDescent="0.25"/>
    <row r="8166" customFormat="1" x14ac:dyDescent="0.25"/>
    <row r="8167" customFormat="1" x14ac:dyDescent="0.25"/>
    <row r="8168" customFormat="1" x14ac:dyDescent="0.25"/>
    <row r="8169" customFormat="1" x14ac:dyDescent="0.25"/>
    <row r="8170" customFormat="1" x14ac:dyDescent="0.25"/>
    <row r="8171" customFormat="1" x14ac:dyDescent="0.25"/>
    <row r="8172" customFormat="1" x14ac:dyDescent="0.25"/>
    <row r="8173" customFormat="1" x14ac:dyDescent="0.25"/>
    <row r="8174" customFormat="1" x14ac:dyDescent="0.25"/>
    <row r="8175" customFormat="1" x14ac:dyDescent="0.25"/>
    <row r="8176" customFormat="1" x14ac:dyDescent="0.25"/>
    <row r="8177" customFormat="1" x14ac:dyDescent="0.25"/>
    <row r="8178" customFormat="1" x14ac:dyDescent="0.25"/>
    <row r="8179" customFormat="1" x14ac:dyDescent="0.25"/>
    <row r="8180" customFormat="1" x14ac:dyDescent="0.25"/>
    <row r="8181" customFormat="1" x14ac:dyDescent="0.25"/>
    <row r="8182" customFormat="1" x14ac:dyDescent="0.25"/>
    <row r="8183" customFormat="1" x14ac:dyDescent="0.25"/>
    <row r="8184" customFormat="1" x14ac:dyDescent="0.25"/>
    <row r="8185" customFormat="1" x14ac:dyDescent="0.25"/>
    <row r="8186" customFormat="1" x14ac:dyDescent="0.25"/>
    <row r="8187" customFormat="1" x14ac:dyDescent="0.25"/>
    <row r="8188" customFormat="1" x14ac:dyDescent="0.25"/>
    <row r="8189" customFormat="1" x14ac:dyDescent="0.25"/>
    <row r="8190" customFormat="1" x14ac:dyDescent="0.25"/>
    <row r="8191" customFormat="1" x14ac:dyDescent="0.25"/>
    <row r="8192" customFormat="1" x14ac:dyDescent="0.25"/>
    <row r="8193" customFormat="1" x14ac:dyDescent="0.25"/>
    <row r="8194" customFormat="1" x14ac:dyDescent="0.25"/>
    <row r="8195" customFormat="1" x14ac:dyDescent="0.25"/>
    <row r="8196" customFormat="1" x14ac:dyDescent="0.25"/>
    <row r="8197" customFormat="1" x14ac:dyDescent="0.25"/>
    <row r="8198" customFormat="1" x14ac:dyDescent="0.25"/>
    <row r="8199" customFormat="1" x14ac:dyDescent="0.25"/>
    <row r="8200" customFormat="1" x14ac:dyDescent="0.25"/>
    <row r="8201" customFormat="1" x14ac:dyDescent="0.25"/>
    <row r="8202" customFormat="1" x14ac:dyDescent="0.25"/>
    <row r="8203" customFormat="1" x14ac:dyDescent="0.25"/>
    <row r="8204" customFormat="1" x14ac:dyDescent="0.25"/>
    <row r="8205" customFormat="1" x14ac:dyDescent="0.25"/>
    <row r="8206" customFormat="1" x14ac:dyDescent="0.25"/>
    <row r="8207" customFormat="1" x14ac:dyDescent="0.25"/>
    <row r="8208" customFormat="1" x14ac:dyDescent="0.25"/>
    <row r="8209" customFormat="1" x14ac:dyDescent="0.25"/>
    <row r="8210" customFormat="1" x14ac:dyDescent="0.25"/>
    <row r="8211" customFormat="1" x14ac:dyDescent="0.25"/>
    <row r="8212" customFormat="1" x14ac:dyDescent="0.25"/>
    <row r="8213" customFormat="1" x14ac:dyDescent="0.25"/>
    <row r="8214" customFormat="1" x14ac:dyDescent="0.25"/>
    <row r="8215" customFormat="1" x14ac:dyDescent="0.25"/>
    <row r="8216" customFormat="1" x14ac:dyDescent="0.25"/>
    <row r="8217" customFormat="1" x14ac:dyDescent="0.25"/>
    <row r="8218" customFormat="1" x14ac:dyDescent="0.25"/>
    <row r="8219" customFormat="1" x14ac:dyDescent="0.25"/>
    <row r="8220" customFormat="1" x14ac:dyDescent="0.25"/>
    <row r="8221" customFormat="1" x14ac:dyDescent="0.25"/>
    <row r="8222" customFormat="1" x14ac:dyDescent="0.25"/>
    <row r="8223" customFormat="1" x14ac:dyDescent="0.25"/>
    <row r="8224" customFormat="1" x14ac:dyDescent="0.25"/>
    <row r="8225" customFormat="1" x14ac:dyDescent="0.25"/>
    <row r="8226" customFormat="1" x14ac:dyDescent="0.25"/>
    <row r="8227" customFormat="1" x14ac:dyDescent="0.25"/>
    <row r="8228" customFormat="1" x14ac:dyDescent="0.25"/>
    <row r="8229" customFormat="1" x14ac:dyDescent="0.25"/>
    <row r="8230" customFormat="1" x14ac:dyDescent="0.25"/>
    <row r="8231" customFormat="1" x14ac:dyDescent="0.25"/>
    <row r="8232" customFormat="1" x14ac:dyDescent="0.25"/>
    <row r="8233" customFormat="1" x14ac:dyDescent="0.25"/>
    <row r="8234" customFormat="1" x14ac:dyDescent="0.25"/>
    <row r="8235" customFormat="1" x14ac:dyDescent="0.25"/>
    <row r="8236" customFormat="1" x14ac:dyDescent="0.25"/>
    <row r="8237" customFormat="1" x14ac:dyDescent="0.25"/>
    <row r="8238" customFormat="1" x14ac:dyDescent="0.25"/>
    <row r="8239" customFormat="1" x14ac:dyDescent="0.25"/>
    <row r="8240" customFormat="1" x14ac:dyDescent="0.25"/>
    <row r="8241" customFormat="1" x14ac:dyDescent="0.25"/>
    <row r="8242" customFormat="1" x14ac:dyDescent="0.25"/>
    <row r="8243" customFormat="1" x14ac:dyDescent="0.25"/>
    <row r="8244" customFormat="1" x14ac:dyDescent="0.25"/>
    <row r="8245" customFormat="1" x14ac:dyDescent="0.25"/>
    <row r="8246" customFormat="1" x14ac:dyDescent="0.25"/>
    <row r="8247" customFormat="1" x14ac:dyDescent="0.25"/>
    <row r="8248" customFormat="1" x14ac:dyDescent="0.25"/>
    <row r="8249" customFormat="1" x14ac:dyDescent="0.25"/>
    <row r="8250" customFormat="1" x14ac:dyDescent="0.25"/>
    <row r="8251" customFormat="1" x14ac:dyDescent="0.25"/>
    <row r="8252" customFormat="1" x14ac:dyDescent="0.25"/>
    <row r="8253" customFormat="1" x14ac:dyDescent="0.25"/>
    <row r="8254" customFormat="1" x14ac:dyDescent="0.25"/>
    <row r="8255" customFormat="1" x14ac:dyDescent="0.25"/>
    <row r="8256" customFormat="1" x14ac:dyDescent="0.25"/>
    <row r="8257" customFormat="1" x14ac:dyDescent="0.25"/>
    <row r="8258" customFormat="1" x14ac:dyDescent="0.25"/>
    <row r="8259" customFormat="1" x14ac:dyDescent="0.25"/>
    <row r="8260" customFormat="1" x14ac:dyDescent="0.25"/>
    <row r="8261" customFormat="1" x14ac:dyDescent="0.25"/>
    <row r="8262" customFormat="1" x14ac:dyDescent="0.25"/>
    <row r="8263" customFormat="1" x14ac:dyDescent="0.25"/>
    <row r="8264" customFormat="1" x14ac:dyDescent="0.25"/>
    <row r="8265" customFormat="1" x14ac:dyDescent="0.25"/>
    <row r="8266" customFormat="1" x14ac:dyDescent="0.25"/>
    <row r="8267" customFormat="1" x14ac:dyDescent="0.25"/>
    <row r="8268" customFormat="1" x14ac:dyDescent="0.25"/>
    <row r="8269" customFormat="1" x14ac:dyDescent="0.25"/>
    <row r="8270" customFormat="1" x14ac:dyDescent="0.25"/>
    <row r="8271" customFormat="1" x14ac:dyDescent="0.25"/>
    <row r="8272" customFormat="1" x14ac:dyDescent="0.25"/>
    <row r="8273" customFormat="1" x14ac:dyDescent="0.25"/>
    <row r="8274" customFormat="1" x14ac:dyDescent="0.25"/>
    <row r="8275" customFormat="1" x14ac:dyDescent="0.25"/>
    <row r="8276" customFormat="1" x14ac:dyDescent="0.25"/>
    <row r="8277" customFormat="1" x14ac:dyDescent="0.25"/>
    <row r="8278" customFormat="1" x14ac:dyDescent="0.25"/>
    <row r="8279" customFormat="1" x14ac:dyDescent="0.25"/>
    <row r="8280" customFormat="1" x14ac:dyDescent="0.25"/>
    <row r="8281" customFormat="1" x14ac:dyDescent="0.25"/>
    <row r="8282" customFormat="1" x14ac:dyDescent="0.25"/>
    <row r="8283" customFormat="1" x14ac:dyDescent="0.25"/>
    <row r="8284" customFormat="1" x14ac:dyDescent="0.25"/>
    <row r="8285" customFormat="1" x14ac:dyDescent="0.25"/>
    <row r="8286" customFormat="1" x14ac:dyDescent="0.25"/>
    <row r="8287" customFormat="1" x14ac:dyDescent="0.25"/>
    <row r="8288" customFormat="1" x14ac:dyDescent="0.25"/>
    <row r="8289" customFormat="1" x14ac:dyDescent="0.25"/>
    <row r="8290" customFormat="1" x14ac:dyDescent="0.25"/>
    <row r="8291" customFormat="1" x14ac:dyDescent="0.25"/>
    <row r="8292" customFormat="1" x14ac:dyDescent="0.25"/>
    <row r="8293" customFormat="1" x14ac:dyDescent="0.25"/>
    <row r="8294" customFormat="1" x14ac:dyDescent="0.25"/>
    <row r="8295" customFormat="1" x14ac:dyDescent="0.25"/>
    <row r="8296" customFormat="1" x14ac:dyDescent="0.25"/>
    <row r="8297" customFormat="1" x14ac:dyDescent="0.25"/>
    <row r="8298" customFormat="1" x14ac:dyDescent="0.25"/>
    <row r="8299" customFormat="1" x14ac:dyDescent="0.25"/>
    <row r="8300" customFormat="1" x14ac:dyDescent="0.25"/>
    <row r="8301" customFormat="1" x14ac:dyDescent="0.25"/>
    <row r="8302" customFormat="1" x14ac:dyDescent="0.25"/>
    <row r="8303" customFormat="1" x14ac:dyDescent="0.25"/>
    <row r="8304" customFormat="1" x14ac:dyDescent="0.25"/>
    <row r="8305" customFormat="1" x14ac:dyDescent="0.25"/>
    <row r="8306" customFormat="1" x14ac:dyDescent="0.25"/>
    <row r="8307" customFormat="1" x14ac:dyDescent="0.25"/>
    <row r="8308" customFormat="1" x14ac:dyDescent="0.25"/>
    <row r="8309" customFormat="1" x14ac:dyDescent="0.25"/>
    <row r="8310" customFormat="1" x14ac:dyDescent="0.25"/>
    <row r="8311" customFormat="1" x14ac:dyDescent="0.25"/>
    <row r="8312" customFormat="1" x14ac:dyDescent="0.25"/>
    <row r="8313" customFormat="1" x14ac:dyDescent="0.25"/>
    <row r="8314" customFormat="1" x14ac:dyDescent="0.25"/>
    <row r="8315" customFormat="1" x14ac:dyDescent="0.25"/>
    <row r="8316" customFormat="1" x14ac:dyDescent="0.25"/>
    <row r="8317" customFormat="1" x14ac:dyDescent="0.25"/>
    <row r="8318" customFormat="1" x14ac:dyDescent="0.25"/>
    <row r="8319" customFormat="1" x14ac:dyDescent="0.25"/>
    <row r="8320" customFormat="1" x14ac:dyDescent="0.25"/>
    <row r="8321" customFormat="1" x14ac:dyDescent="0.25"/>
    <row r="8322" customFormat="1" x14ac:dyDescent="0.25"/>
    <row r="8323" customFormat="1" x14ac:dyDescent="0.25"/>
    <row r="8324" customFormat="1" x14ac:dyDescent="0.25"/>
    <row r="8325" customFormat="1" x14ac:dyDescent="0.25"/>
    <row r="8326" customFormat="1" x14ac:dyDescent="0.25"/>
    <row r="8327" customFormat="1" x14ac:dyDescent="0.25"/>
    <row r="8328" customFormat="1" x14ac:dyDescent="0.25"/>
    <row r="8329" customFormat="1" x14ac:dyDescent="0.25"/>
    <row r="8330" customFormat="1" x14ac:dyDescent="0.25"/>
    <row r="8331" customFormat="1" x14ac:dyDescent="0.25"/>
    <row r="8332" customFormat="1" x14ac:dyDescent="0.25"/>
    <row r="8333" customFormat="1" x14ac:dyDescent="0.25"/>
    <row r="8334" customFormat="1" x14ac:dyDescent="0.25"/>
    <row r="8335" customFormat="1" x14ac:dyDescent="0.25"/>
    <row r="8336" customFormat="1" x14ac:dyDescent="0.25"/>
    <row r="8337" customFormat="1" x14ac:dyDescent="0.25"/>
    <row r="8338" customFormat="1" x14ac:dyDescent="0.25"/>
    <row r="8339" customFormat="1" x14ac:dyDescent="0.25"/>
    <row r="8340" customFormat="1" x14ac:dyDescent="0.25"/>
    <row r="8341" customFormat="1" x14ac:dyDescent="0.25"/>
    <row r="8342" customFormat="1" x14ac:dyDescent="0.25"/>
    <row r="8343" customFormat="1" x14ac:dyDescent="0.25"/>
    <row r="8344" customFormat="1" x14ac:dyDescent="0.25"/>
    <row r="8345" customFormat="1" x14ac:dyDescent="0.25"/>
    <row r="8346" customFormat="1" x14ac:dyDescent="0.25"/>
    <row r="8347" customFormat="1" x14ac:dyDescent="0.25"/>
    <row r="8348" customFormat="1" x14ac:dyDescent="0.25"/>
    <row r="8349" customFormat="1" x14ac:dyDescent="0.25"/>
    <row r="8350" customFormat="1" x14ac:dyDescent="0.25"/>
    <row r="8351" customFormat="1" x14ac:dyDescent="0.25"/>
    <row r="8352" customFormat="1" x14ac:dyDescent="0.25"/>
    <row r="8353" customFormat="1" x14ac:dyDescent="0.25"/>
    <row r="8354" customFormat="1" x14ac:dyDescent="0.25"/>
    <row r="8355" customFormat="1" x14ac:dyDescent="0.25"/>
    <row r="8356" customFormat="1" x14ac:dyDescent="0.25"/>
    <row r="8357" customFormat="1" x14ac:dyDescent="0.25"/>
    <row r="8358" customFormat="1" x14ac:dyDescent="0.25"/>
    <row r="8359" customFormat="1" x14ac:dyDescent="0.25"/>
    <row r="8360" customFormat="1" x14ac:dyDescent="0.25"/>
    <row r="8361" customFormat="1" x14ac:dyDescent="0.25"/>
    <row r="8362" customFormat="1" x14ac:dyDescent="0.25"/>
    <row r="8363" customFormat="1" x14ac:dyDescent="0.25"/>
    <row r="8364" customFormat="1" x14ac:dyDescent="0.25"/>
    <row r="8365" customFormat="1" x14ac:dyDescent="0.25"/>
    <row r="8366" customFormat="1" x14ac:dyDescent="0.25"/>
    <row r="8367" customFormat="1" x14ac:dyDescent="0.25"/>
    <row r="8368" customFormat="1" x14ac:dyDescent="0.25"/>
    <row r="8369" customFormat="1" x14ac:dyDescent="0.25"/>
    <row r="8370" customFormat="1" x14ac:dyDescent="0.25"/>
    <row r="8371" customFormat="1" x14ac:dyDescent="0.25"/>
    <row r="8372" customFormat="1" x14ac:dyDescent="0.25"/>
    <row r="8373" customFormat="1" x14ac:dyDescent="0.25"/>
    <row r="8374" customFormat="1" x14ac:dyDescent="0.25"/>
    <row r="8375" customFormat="1" x14ac:dyDescent="0.25"/>
    <row r="8376" customFormat="1" x14ac:dyDescent="0.25"/>
    <row r="8377" customFormat="1" x14ac:dyDescent="0.25"/>
    <row r="8378" customFormat="1" x14ac:dyDescent="0.25"/>
    <row r="8379" customFormat="1" x14ac:dyDescent="0.25"/>
    <row r="8380" customFormat="1" x14ac:dyDescent="0.25"/>
    <row r="8381" customFormat="1" x14ac:dyDescent="0.25"/>
    <row r="8382" customFormat="1" x14ac:dyDescent="0.25"/>
    <row r="8383" customFormat="1" x14ac:dyDescent="0.25"/>
    <row r="8384" customFormat="1" x14ac:dyDescent="0.25"/>
    <row r="8385" customFormat="1" x14ac:dyDescent="0.25"/>
    <row r="8386" customFormat="1" x14ac:dyDescent="0.25"/>
    <row r="8387" customFormat="1" x14ac:dyDescent="0.25"/>
    <row r="8388" customFormat="1" x14ac:dyDescent="0.25"/>
    <row r="8389" customFormat="1" x14ac:dyDescent="0.25"/>
    <row r="8390" customFormat="1" x14ac:dyDescent="0.25"/>
    <row r="8391" customFormat="1" x14ac:dyDescent="0.25"/>
    <row r="8392" customFormat="1" x14ac:dyDescent="0.25"/>
    <row r="8393" customFormat="1" x14ac:dyDescent="0.25"/>
    <row r="8394" customFormat="1" x14ac:dyDescent="0.25"/>
    <row r="8395" customFormat="1" x14ac:dyDescent="0.25"/>
    <row r="8396" customFormat="1" x14ac:dyDescent="0.25"/>
    <row r="8397" customFormat="1" x14ac:dyDescent="0.25"/>
    <row r="8398" customFormat="1" x14ac:dyDescent="0.25"/>
    <row r="8399" customFormat="1" x14ac:dyDescent="0.25"/>
    <row r="8400" customFormat="1" x14ac:dyDescent="0.25"/>
    <row r="8401" customFormat="1" x14ac:dyDescent="0.25"/>
    <row r="8402" customFormat="1" x14ac:dyDescent="0.25"/>
    <row r="8403" customFormat="1" x14ac:dyDescent="0.25"/>
    <row r="8404" customFormat="1" x14ac:dyDescent="0.25"/>
    <row r="8405" customFormat="1" x14ac:dyDescent="0.25"/>
    <row r="8406" customFormat="1" x14ac:dyDescent="0.25"/>
    <row r="8407" customFormat="1" x14ac:dyDescent="0.25"/>
    <row r="8408" customFormat="1" x14ac:dyDescent="0.25"/>
    <row r="8409" customFormat="1" x14ac:dyDescent="0.25"/>
    <row r="8410" customFormat="1" x14ac:dyDescent="0.25"/>
    <row r="8411" customFormat="1" x14ac:dyDescent="0.25"/>
    <row r="8412" customFormat="1" x14ac:dyDescent="0.25"/>
    <row r="8413" customFormat="1" x14ac:dyDescent="0.25"/>
    <row r="8414" customFormat="1" x14ac:dyDescent="0.25"/>
    <row r="8415" customFormat="1" x14ac:dyDescent="0.25"/>
    <row r="8416" customFormat="1" x14ac:dyDescent="0.25"/>
    <row r="8417" customFormat="1" x14ac:dyDescent="0.25"/>
    <row r="8418" customFormat="1" x14ac:dyDescent="0.25"/>
    <row r="8419" customFormat="1" x14ac:dyDescent="0.25"/>
    <row r="8420" customFormat="1" x14ac:dyDescent="0.25"/>
    <row r="8421" customFormat="1" x14ac:dyDescent="0.25"/>
    <row r="8422" customFormat="1" x14ac:dyDescent="0.25"/>
    <row r="8423" customFormat="1" x14ac:dyDescent="0.25"/>
    <row r="8424" customFormat="1" x14ac:dyDescent="0.25"/>
    <row r="8425" customFormat="1" x14ac:dyDescent="0.25"/>
    <row r="8426" customFormat="1" x14ac:dyDescent="0.25"/>
    <row r="8427" customFormat="1" x14ac:dyDescent="0.25"/>
    <row r="8428" customFormat="1" x14ac:dyDescent="0.25"/>
    <row r="8429" customFormat="1" x14ac:dyDescent="0.25"/>
    <row r="8430" customFormat="1" x14ac:dyDescent="0.25"/>
    <row r="8431" customFormat="1" x14ac:dyDescent="0.25"/>
    <row r="8432" customFormat="1" x14ac:dyDescent="0.25"/>
    <row r="8433" customFormat="1" x14ac:dyDescent="0.25"/>
    <row r="8434" customFormat="1" x14ac:dyDescent="0.25"/>
    <row r="8435" customFormat="1" x14ac:dyDescent="0.25"/>
    <row r="8436" customFormat="1" x14ac:dyDescent="0.25"/>
    <row r="8437" customFormat="1" x14ac:dyDescent="0.25"/>
    <row r="8438" customFormat="1" x14ac:dyDescent="0.25"/>
    <row r="8439" customFormat="1" x14ac:dyDescent="0.25"/>
    <row r="8440" customFormat="1" x14ac:dyDescent="0.25"/>
    <row r="8441" customFormat="1" x14ac:dyDescent="0.25"/>
    <row r="8442" customFormat="1" x14ac:dyDescent="0.25"/>
    <row r="8443" customFormat="1" x14ac:dyDescent="0.25"/>
    <row r="8444" customFormat="1" x14ac:dyDescent="0.25"/>
    <row r="8445" customFormat="1" x14ac:dyDescent="0.25"/>
    <row r="8446" customFormat="1" x14ac:dyDescent="0.25"/>
    <row r="8447" customFormat="1" x14ac:dyDescent="0.25"/>
    <row r="8448" customFormat="1" x14ac:dyDescent="0.25"/>
    <row r="8449" customFormat="1" x14ac:dyDescent="0.25"/>
    <row r="8450" customFormat="1" x14ac:dyDescent="0.25"/>
    <row r="8451" customFormat="1" x14ac:dyDescent="0.25"/>
    <row r="8452" customFormat="1" x14ac:dyDescent="0.25"/>
    <row r="8453" customFormat="1" x14ac:dyDescent="0.25"/>
    <row r="8454" customFormat="1" x14ac:dyDescent="0.25"/>
    <row r="8455" customFormat="1" x14ac:dyDescent="0.25"/>
    <row r="8456" customFormat="1" x14ac:dyDescent="0.25"/>
    <row r="8457" customFormat="1" x14ac:dyDescent="0.25"/>
    <row r="8458" customFormat="1" x14ac:dyDescent="0.25"/>
    <row r="8459" customFormat="1" x14ac:dyDescent="0.25"/>
    <row r="8460" customFormat="1" x14ac:dyDescent="0.25"/>
    <row r="8461" customFormat="1" x14ac:dyDescent="0.25"/>
    <row r="8462" customFormat="1" x14ac:dyDescent="0.25"/>
    <row r="8463" customFormat="1" x14ac:dyDescent="0.25"/>
    <row r="8464" customFormat="1" x14ac:dyDescent="0.25"/>
    <row r="8465" customFormat="1" x14ac:dyDescent="0.25"/>
    <row r="8466" customFormat="1" x14ac:dyDescent="0.25"/>
    <row r="8467" customFormat="1" x14ac:dyDescent="0.25"/>
    <row r="8468" customFormat="1" x14ac:dyDescent="0.25"/>
    <row r="8469" customFormat="1" x14ac:dyDescent="0.25"/>
    <row r="8470" customFormat="1" x14ac:dyDescent="0.25"/>
    <row r="8471" customFormat="1" x14ac:dyDescent="0.25"/>
    <row r="8472" customFormat="1" x14ac:dyDescent="0.25"/>
    <row r="8473" customFormat="1" x14ac:dyDescent="0.25"/>
    <row r="8474" customFormat="1" x14ac:dyDescent="0.25"/>
    <row r="8475" customFormat="1" x14ac:dyDescent="0.25"/>
    <row r="8476" customFormat="1" x14ac:dyDescent="0.25"/>
    <row r="8477" customFormat="1" x14ac:dyDescent="0.25"/>
    <row r="8478" customFormat="1" x14ac:dyDescent="0.25"/>
    <row r="8479" customFormat="1" x14ac:dyDescent="0.25"/>
    <row r="8480" customFormat="1" x14ac:dyDescent="0.25"/>
    <row r="8481" customFormat="1" x14ac:dyDescent="0.25"/>
    <row r="8482" customFormat="1" x14ac:dyDescent="0.25"/>
    <row r="8483" customFormat="1" x14ac:dyDescent="0.25"/>
    <row r="8484" customFormat="1" x14ac:dyDescent="0.25"/>
    <row r="8485" customFormat="1" x14ac:dyDescent="0.25"/>
    <row r="8486" customFormat="1" x14ac:dyDescent="0.25"/>
    <row r="8487" customFormat="1" x14ac:dyDescent="0.25"/>
    <row r="8488" customFormat="1" x14ac:dyDescent="0.25"/>
    <row r="8489" customFormat="1" x14ac:dyDescent="0.25"/>
    <row r="8490" customFormat="1" x14ac:dyDescent="0.25"/>
    <row r="8491" customFormat="1" x14ac:dyDescent="0.25"/>
    <row r="8492" customFormat="1" x14ac:dyDescent="0.25"/>
    <row r="8493" customFormat="1" x14ac:dyDescent="0.25"/>
    <row r="8494" customFormat="1" x14ac:dyDescent="0.25"/>
    <row r="8495" customFormat="1" x14ac:dyDescent="0.25"/>
    <row r="8496" customFormat="1" x14ac:dyDescent="0.25"/>
    <row r="8497" customFormat="1" x14ac:dyDescent="0.25"/>
    <row r="8498" customFormat="1" x14ac:dyDescent="0.25"/>
    <row r="8499" customFormat="1" x14ac:dyDescent="0.25"/>
    <row r="8500" customFormat="1" x14ac:dyDescent="0.25"/>
    <row r="8501" customFormat="1" x14ac:dyDescent="0.25"/>
    <row r="8502" customFormat="1" x14ac:dyDescent="0.25"/>
    <row r="8503" customFormat="1" x14ac:dyDescent="0.25"/>
    <row r="8504" customFormat="1" x14ac:dyDescent="0.25"/>
    <row r="8505" customFormat="1" x14ac:dyDescent="0.25"/>
    <row r="8506" customFormat="1" x14ac:dyDescent="0.25"/>
    <row r="8507" customFormat="1" x14ac:dyDescent="0.25"/>
    <row r="8508" customFormat="1" x14ac:dyDescent="0.25"/>
    <row r="8509" customFormat="1" x14ac:dyDescent="0.25"/>
    <row r="8510" customFormat="1" x14ac:dyDescent="0.25"/>
    <row r="8511" customFormat="1" x14ac:dyDescent="0.25"/>
    <row r="8512" customFormat="1" x14ac:dyDescent="0.25"/>
    <row r="8513" customFormat="1" x14ac:dyDescent="0.25"/>
    <row r="8514" customFormat="1" x14ac:dyDescent="0.25"/>
    <row r="8515" customFormat="1" x14ac:dyDescent="0.25"/>
    <row r="8516" customFormat="1" x14ac:dyDescent="0.25"/>
    <row r="8517" customFormat="1" x14ac:dyDescent="0.25"/>
    <row r="8518" customFormat="1" x14ac:dyDescent="0.25"/>
    <row r="8519" customFormat="1" x14ac:dyDescent="0.25"/>
    <row r="8520" customFormat="1" x14ac:dyDescent="0.25"/>
    <row r="8521" customFormat="1" x14ac:dyDescent="0.25"/>
    <row r="8522" customFormat="1" x14ac:dyDescent="0.25"/>
    <row r="8523" customFormat="1" x14ac:dyDescent="0.25"/>
    <row r="8524" customFormat="1" x14ac:dyDescent="0.25"/>
    <row r="8525" customFormat="1" x14ac:dyDescent="0.25"/>
    <row r="8526" customFormat="1" x14ac:dyDescent="0.25"/>
    <row r="8527" customFormat="1" x14ac:dyDescent="0.25"/>
    <row r="8528" customFormat="1" x14ac:dyDescent="0.25"/>
    <row r="8529" customFormat="1" x14ac:dyDescent="0.25"/>
    <row r="8530" customFormat="1" x14ac:dyDescent="0.25"/>
    <row r="8531" customFormat="1" x14ac:dyDescent="0.25"/>
    <row r="8532" customFormat="1" x14ac:dyDescent="0.25"/>
    <row r="8533" customFormat="1" x14ac:dyDescent="0.25"/>
    <row r="8534" customFormat="1" x14ac:dyDescent="0.25"/>
    <row r="8535" customFormat="1" x14ac:dyDescent="0.25"/>
    <row r="8536" customFormat="1" x14ac:dyDescent="0.25"/>
    <row r="8537" customFormat="1" x14ac:dyDescent="0.25"/>
    <row r="8538" customFormat="1" x14ac:dyDescent="0.25"/>
    <row r="8539" customFormat="1" x14ac:dyDescent="0.25"/>
    <row r="8540" customFormat="1" x14ac:dyDescent="0.25"/>
    <row r="8541" customFormat="1" x14ac:dyDescent="0.25"/>
    <row r="8542" customFormat="1" x14ac:dyDescent="0.25"/>
    <row r="8543" customFormat="1" x14ac:dyDescent="0.25"/>
    <row r="8544" customFormat="1" x14ac:dyDescent="0.25"/>
    <row r="8545" customFormat="1" x14ac:dyDescent="0.25"/>
    <row r="8546" customFormat="1" x14ac:dyDescent="0.25"/>
    <row r="8547" customFormat="1" x14ac:dyDescent="0.25"/>
    <row r="8548" customFormat="1" x14ac:dyDescent="0.25"/>
    <row r="8549" customFormat="1" x14ac:dyDescent="0.25"/>
    <row r="8550" customFormat="1" x14ac:dyDescent="0.25"/>
    <row r="8551" customFormat="1" x14ac:dyDescent="0.25"/>
    <row r="8552" customFormat="1" x14ac:dyDescent="0.25"/>
    <row r="8553" customFormat="1" x14ac:dyDescent="0.25"/>
    <row r="8554" customFormat="1" x14ac:dyDescent="0.25"/>
    <row r="8555" customFormat="1" x14ac:dyDescent="0.25"/>
    <row r="8556" customFormat="1" x14ac:dyDescent="0.25"/>
    <row r="8557" customFormat="1" x14ac:dyDescent="0.25"/>
    <row r="8558" customFormat="1" x14ac:dyDescent="0.25"/>
    <row r="8559" customFormat="1" x14ac:dyDescent="0.25"/>
    <row r="8560" customFormat="1" x14ac:dyDescent="0.25"/>
    <row r="8561" customFormat="1" x14ac:dyDescent="0.25"/>
    <row r="8562" customFormat="1" x14ac:dyDescent="0.25"/>
    <row r="8563" customFormat="1" x14ac:dyDescent="0.25"/>
    <row r="8564" customFormat="1" x14ac:dyDescent="0.25"/>
    <row r="8565" customFormat="1" x14ac:dyDescent="0.25"/>
    <row r="8566" customFormat="1" x14ac:dyDescent="0.25"/>
    <row r="8567" customFormat="1" x14ac:dyDescent="0.25"/>
    <row r="8568" customFormat="1" x14ac:dyDescent="0.25"/>
    <row r="8569" customFormat="1" x14ac:dyDescent="0.25"/>
    <row r="8570" customFormat="1" x14ac:dyDescent="0.25"/>
  </sheetData>
  <autoFilter ref="I6:U384" xr:uid="{AAAE2481-04AF-431D-AA71-AF74DD31BBBE}"/>
  <mergeCells count="2">
    <mergeCell ref="B2:T3"/>
    <mergeCell ref="B6:G6"/>
  </mergeCells>
  <pageMargins left="0.7" right="0.7" top="0.75" bottom="0.75" header="0.3" footer="0.3"/>
  <pageSetup orientation="portrait" horizontalDpi="0" verticalDpi="0" r:id="rId2"/>
  <drawing r:id="rId3"/>
  <extLst>
    <ext xmlns:x14="http://schemas.microsoft.com/office/spreadsheetml/2009/9/main" uri="{A8765BA9-456A-4dab-B4F3-ACF838C121DE}">
      <x14:slicerList>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C4DBF-B490-46BF-A6FA-556D05DD10FB}">
  <sheetPr codeName="Sheet7"/>
  <dimension ref="A1:AE1310"/>
  <sheetViews>
    <sheetView topLeftCell="X1" workbookViewId="0">
      <selection sqref="A1:AE1310"/>
    </sheetView>
  </sheetViews>
  <sheetFormatPr defaultRowHeight="15" x14ac:dyDescent="0.25"/>
  <cols>
    <col min="1" max="1" width="12.5703125" customWidth="1"/>
    <col min="3" max="3" width="10.140625" customWidth="1"/>
    <col min="4" max="4" width="17.42578125" customWidth="1"/>
    <col min="5" max="5" width="13.28515625" customWidth="1"/>
    <col min="6" max="6" width="16.28515625" customWidth="1"/>
    <col min="7" max="7" width="20" customWidth="1"/>
    <col min="10" max="10" width="12.5703125" customWidth="1"/>
    <col min="11" max="11" width="38" customWidth="1"/>
    <col min="12" max="12" width="32.140625" customWidth="1"/>
    <col min="13" max="13" width="16.28515625" customWidth="1"/>
    <col min="14" max="14" width="20" customWidth="1"/>
    <col min="15" max="15" width="16" customWidth="1"/>
    <col min="16" max="16" width="16.42578125" customWidth="1"/>
    <col min="17" max="17" width="38" customWidth="1"/>
    <col min="18" max="18" width="32.140625" customWidth="1"/>
    <col min="19" max="19" width="22" customWidth="1"/>
    <col min="20" max="20" width="20.5703125" customWidth="1"/>
    <col min="21" max="21" width="21.28515625" customWidth="1"/>
    <col min="22" max="22" width="17.85546875" customWidth="1"/>
    <col min="23" max="23" width="20.140625" customWidth="1"/>
    <col min="24" max="24" width="17.140625" customWidth="1"/>
    <col min="25" max="25" width="22" customWidth="1"/>
    <col min="26" max="26" width="20.5703125" customWidth="1"/>
    <col min="27" max="27" width="16.42578125" customWidth="1"/>
    <col min="28" max="28" width="17.85546875" customWidth="1"/>
    <col min="29" max="29" width="20.140625" customWidth="1"/>
    <col min="30" max="30" width="11.7109375" customWidth="1"/>
    <col min="31" max="31" width="14.5703125" customWidth="1"/>
  </cols>
  <sheetData>
    <row r="1" spans="1:31" x14ac:dyDescent="0.25">
      <c r="A1" t="s">
        <v>19</v>
      </c>
      <c r="B1" t="s">
        <v>2</v>
      </c>
      <c r="C1" t="s">
        <v>39</v>
      </c>
      <c r="D1" t="s">
        <v>21</v>
      </c>
      <c r="E1" t="s">
        <v>15</v>
      </c>
      <c r="F1" t="s">
        <v>41</v>
      </c>
      <c r="G1" t="s">
        <v>14</v>
      </c>
      <c r="H1" t="s">
        <v>24</v>
      </c>
      <c r="I1" t="s">
        <v>25</v>
      </c>
      <c r="J1" t="s">
        <v>10</v>
      </c>
      <c r="K1" t="s">
        <v>26</v>
      </c>
      <c r="L1" t="s">
        <v>27</v>
      </c>
      <c r="M1" t="s">
        <v>28</v>
      </c>
      <c r="N1" t="s">
        <v>29</v>
      </c>
      <c r="O1" t="s">
        <v>30</v>
      </c>
      <c r="P1" t="s">
        <v>31</v>
      </c>
      <c r="Q1" t="s">
        <v>16</v>
      </c>
      <c r="R1" t="s">
        <v>1</v>
      </c>
      <c r="S1" t="s">
        <v>20</v>
      </c>
      <c r="T1" t="s">
        <v>32</v>
      </c>
      <c r="U1" t="s">
        <v>595</v>
      </c>
      <c r="V1" t="s">
        <v>23</v>
      </c>
      <c r="W1" t="s">
        <v>22</v>
      </c>
      <c r="X1" t="s">
        <v>33</v>
      </c>
      <c r="Y1" t="s">
        <v>34</v>
      </c>
      <c r="Z1" t="s">
        <v>35</v>
      </c>
      <c r="AA1" t="s">
        <v>36</v>
      </c>
      <c r="AB1" t="s">
        <v>37</v>
      </c>
      <c r="AC1" t="s">
        <v>38</v>
      </c>
      <c r="AD1" t="s">
        <v>40</v>
      </c>
      <c r="AE1" t="s">
        <v>597</v>
      </c>
    </row>
    <row r="2" spans="1:31" x14ac:dyDescent="0.25">
      <c r="A2" t="s">
        <v>135</v>
      </c>
      <c r="B2">
        <v>2020</v>
      </c>
      <c r="C2">
        <v>1</v>
      </c>
      <c r="D2" t="s">
        <v>560</v>
      </c>
      <c r="E2" t="s">
        <v>18</v>
      </c>
      <c r="F2" t="s">
        <v>133</v>
      </c>
      <c r="G2">
        <v>5513023</v>
      </c>
      <c r="H2">
        <v>0</v>
      </c>
      <c r="I2">
        <v>0</v>
      </c>
      <c r="J2">
        <v>0</v>
      </c>
      <c r="K2">
        <v>0</v>
      </c>
      <c r="L2">
        <v>0</v>
      </c>
      <c r="M2">
        <v>0</v>
      </c>
      <c r="N2">
        <v>0</v>
      </c>
      <c r="O2">
        <v>0</v>
      </c>
      <c r="P2">
        <v>0</v>
      </c>
      <c r="Q2" t="s">
        <v>44</v>
      </c>
      <c r="R2" t="s">
        <v>611</v>
      </c>
      <c r="S2" t="s">
        <v>598</v>
      </c>
      <c r="T2" t="s">
        <v>164</v>
      </c>
      <c r="U2" t="s">
        <v>612</v>
      </c>
      <c r="V2" t="s">
        <v>164</v>
      </c>
      <c r="W2" t="s">
        <v>613</v>
      </c>
      <c r="X2" t="s">
        <v>614</v>
      </c>
      <c r="Y2">
        <v>42124</v>
      </c>
      <c r="Z2" t="s">
        <v>615</v>
      </c>
      <c r="AA2" t="s">
        <v>602</v>
      </c>
      <c r="AB2" t="s">
        <v>18</v>
      </c>
      <c r="AC2">
        <v>956081705</v>
      </c>
      <c r="AD2">
        <v>61</v>
      </c>
      <c r="AE2">
        <v>0</v>
      </c>
    </row>
    <row r="3" spans="1:31" x14ac:dyDescent="0.25">
      <c r="A3" t="s">
        <v>135</v>
      </c>
      <c r="B3">
        <v>2020</v>
      </c>
      <c r="C3">
        <v>3</v>
      </c>
      <c r="D3" t="s">
        <v>560</v>
      </c>
      <c r="E3" t="s">
        <v>18</v>
      </c>
      <c r="F3" t="s">
        <v>133</v>
      </c>
      <c r="G3">
        <v>5513023</v>
      </c>
      <c r="H3">
        <v>0</v>
      </c>
      <c r="I3">
        <v>0</v>
      </c>
      <c r="J3">
        <v>0</v>
      </c>
      <c r="K3">
        <v>0</v>
      </c>
      <c r="L3">
        <v>0</v>
      </c>
      <c r="M3">
        <v>0</v>
      </c>
      <c r="N3">
        <v>0</v>
      </c>
      <c r="O3">
        <v>0</v>
      </c>
      <c r="P3">
        <v>0</v>
      </c>
      <c r="Q3" t="s">
        <v>44</v>
      </c>
      <c r="R3" t="s">
        <v>611</v>
      </c>
      <c r="S3" t="s">
        <v>598</v>
      </c>
      <c r="T3" t="s">
        <v>164</v>
      </c>
      <c r="U3" t="s">
        <v>612</v>
      </c>
      <c r="V3" t="s">
        <v>164</v>
      </c>
      <c r="W3" t="s">
        <v>613</v>
      </c>
      <c r="X3" t="s">
        <v>614</v>
      </c>
      <c r="Y3">
        <v>42124</v>
      </c>
      <c r="Z3" t="s">
        <v>615</v>
      </c>
      <c r="AA3" t="s">
        <v>602</v>
      </c>
      <c r="AB3" t="s">
        <v>18</v>
      </c>
      <c r="AC3">
        <v>956081705</v>
      </c>
      <c r="AD3">
        <v>61</v>
      </c>
      <c r="AE3">
        <v>0</v>
      </c>
    </row>
    <row r="4" spans="1:31" x14ac:dyDescent="0.25">
      <c r="A4" t="s">
        <v>135</v>
      </c>
      <c r="B4">
        <v>2020</v>
      </c>
      <c r="C4">
        <v>4</v>
      </c>
      <c r="D4" t="s">
        <v>560</v>
      </c>
      <c r="E4" t="s">
        <v>18</v>
      </c>
      <c r="F4" t="s">
        <v>561</v>
      </c>
      <c r="G4">
        <v>5521784</v>
      </c>
      <c r="H4">
        <v>0</v>
      </c>
      <c r="I4">
        <v>0</v>
      </c>
      <c r="J4">
        <v>0</v>
      </c>
      <c r="K4">
        <v>0</v>
      </c>
      <c r="L4">
        <v>0</v>
      </c>
      <c r="M4">
        <v>0</v>
      </c>
      <c r="N4">
        <v>0</v>
      </c>
      <c r="O4">
        <v>0</v>
      </c>
      <c r="P4">
        <v>0</v>
      </c>
      <c r="Q4" t="s">
        <v>44</v>
      </c>
      <c r="R4" t="s">
        <v>611</v>
      </c>
      <c r="S4" t="s">
        <v>598</v>
      </c>
      <c r="T4" t="s">
        <v>164</v>
      </c>
      <c r="U4" t="s">
        <v>612</v>
      </c>
      <c r="V4" t="s">
        <v>164</v>
      </c>
      <c r="W4" t="s">
        <v>616</v>
      </c>
      <c r="X4" t="s">
        <v>617</v>
      </c>
      <c r="Y4">
        <v>43784</v>
      </c>
      <c r="Z4" t="s">
        <v>618</v>
      </c>
      <c r="AA4" t="s">
        <v>596</v>
      </c>
      <c r="AB4" t="s">
        <v>18</v>
      </c>
      <c r="AC4">
        <v>921547242</v>
      </c>
      <c r="AD4">
        <v>61</v>
      </c>
      <c r="AE4">
        <v>0</v>
      </c>
    </row>
    <row r="5" spans="1:31" x14ac:dyDescent="0.25">
      <c r="A5" t="s">
        <v>135</v>
      </c>
      <c r="B5">
        <v>2020</v>
      </c>
      <c r="C5">
        <v>4</v>
      </c>
      <c r="D5" t="s">
        <v>560</v>
      </c>
      <c r="E5" t="s">
        <v>18</v>
      </c>
      <c r="F5" t="s">
        <v>133</v>
      </c>
      <c r="G5">
        <v>5513023</v>
      </c>
      <c r="H5">
        <v>0</v>
      </c>
      <c r="I5">
        <v>0</v>
      </c>
      <c r="J5">
        <v>0</v>
      </c>
      <c r="K5">
        <v>0</v>
      </c>
      <c r="L5">
        <v>0</v>
      </c>
      <c r="M5">
        <v>0</v>
      </c>
      <c r="N5">
        <v>0</v>
      </c>
      <c r="O5">
        <v>0</v>
      </c>
      <c r="P5">
        <v>0</v>
      </c>
      <c r="Q5" t="s">
        <v>44</v>
      </c>
      <c r="R5" t="s">
        <v>611</v>
      </c>
      <c r="S5" t="s">
        <v>598</v>
      </c>
      <c r="T5" t="s">
        <v>164</v>
      </c>
      <c r="U5" t="s">
        <v>612</v>
      </c>
      <c r="V5" t="s">
        <v>164</v>
      </c>
      <c r="W5" t="s">
        <v>613</v>
      </c>
      <c r="X5" t="s">
        <v>614</v>
      </c>
      <c r="Y5">
        <v>42124</v>
      </c>
      <c r="Z5" t="s">
        <v>615</v>
      </c>
      <c r="AA5" t="s">
        <v>602</v>
      </c>
      <c r="AB5" t="s">
        <v>18</v>
      </c>
      <c r="AC5">
        <v>956081705</v>
      </c>
      <c r="AD5">
        <v>61</v>
      </c>
      <c r="AE5">
        <v>0</v>
      </c>
    </row>
    <row r="6" spans="1:31" x14ac:dyDescent="0.25">
      <c r="A6" t="s">
        <v>135</v>
      </c>
      <c r="B6">
        <v>2020</v>
      </c>
      <c r="C6">
        <v>5</v>
      </c>
      <c r="D6" t="s">
        <v>560</v>
      </c>
      <c r="E6" t="s">
        <v>18</v>
      </c>
      <c r="F6" t="s">
        <v>561</v>
      </c>
      <c r="G6">
        <v>5521784</v>
      </c>
      <c r="H6">
        <v>0</v>
      </c>
      <c r="I6">
        <v>0</v>
      </c>
      <c r="J6">
        <v>0</v>
      </c>
      <c r="K6">
        <v>0</v>
      </c>
      <c r="L6">
        <v>0</v>
      </c>
      <c r="M6">
        <v>0</v>
      </c>
      <c r="N6">
        <v>0</v>
      </c>
      <c r="O6">
        <v>0</v>
      </c>
      <c r="P6">
        <v>0</v>
      </c>
      <c r="Q6" t="s">
        <v>44</v>
      </c>
      <c r="R6" t="s">
        <v>611</v>
      </c>
      <c r="S6" t="s">
        <v>598</v>
      </c>
      <c r="T6" t="s">
        <v>164</v>
      </c>
      <c r="U6" t="s">
        <v>612</v>
      </c>
      <c r="V6" t="s">
        <v>164</v>
      </c>
      <c r="W6" t="s">
        <v>616</v>
      </c>
      <c r="X6" t="s">
        <v>617</v>
      </c>
      <c r="Y6">
        <v>43784</v>
      </c>
      <c r="Z6" t="s">
        <v>618</v>
      </c>
      <c r="AA6" t="s">
        <v>596</v>
      </c>
      <c r="AB6" t="s">
        <v>18</v>
      </c>
      <c r="AC6">
        <v>921547242</v>
      </c>
      <c r="AD6">
        <v>61</v>
      </c>
      <c r="AE6">
        <v>0</v>
      </c>
    </row>
    <row r="7" spans="1:31" x14ac:dyDescent="0.25">
      <c r="A7" t="s">
        <v>135</v>
      </c>
      <c r="B7">
        <v>2020</v>
      </c>
      <c r="C7">
        <v>5</v>
      </c>
      <c r="D7" t="s">
        <v>560</v>
      </c>
      <c r="E7" t="s">
        <v>18</v>
      </c>
      <c r="F7" t="s">
        <v>133</v>
      </c>
      <c r="G7">
        <v>5513023</v>
      </c>
      <c r="H7">
        <v>0</v>
      </c>
      <c r="I7">
        <v>0</v>
      </c>
      <c r="J7">
        <v>0</v>
      </c>
      <c r="K7">
        <v>0</v>
      </c>
      <c r="L7">
        <v>0</v>
      </c>
      <c r="M7">
        <v>0</v>
      </c>
      <c r="N7">
        <v>0</v>
      </c>
      <c r="O7">
        <v>0</v>
      </c>
      <c r="P7">
        <v>0</v>
      </c>
      <c r="Q7" t="s">
        <v>44</v>
      </c>
      <c r="R7" t="s">
        <v>611</v>
      </c>
      <c r="S7" t="s">
        <v>598</v>
      </c>
      <c r="T7" t="s">
        <v>164</v>
      </c>
      <c r="U7" t="s">
        <v>612</v>
      </c>
      <c r="V7" t="s">
        <v>164</v>
      </c>
      <c r="W7" t="s">
        <v>613</v>
      </c>
      <c r="X7" t="s">
        <v>614</v>
      </c>
      <c r="Y7">
        <v>42124</v>
      </c>
      <c r="Z7" t="s">
        <v>615</v>
      </c>
      <c r="AA7" t="s">
        <v>602</v>
      </c>
      <c r="AB7" t="s">
        <v>18</v>
      </c>
      <c r="AC7">
        <v>956081705</v>
      </c>
      <c r="AD7">
        <v>61</v>
      </c>
      <c r="AE7">
        <v>0</v>
      </c>
    </row>
    <row r="8" spans="1:31" x14ac:dyDescent="0.25">
      <c r="A8" t="s">
        <v>135</v>
      </c>
      <c r="B8">
        <v>2020</v>
      </c>
      <c r="C8">
        <v>6</v>
      </c>
      <c r="D8" t="s">
        <v>560</v>
      </c>
      <c r="E8" t="s">
        <v>18</v>
      </c>
      <c r="F8" t="s">
        <v>561</v>
      </c>
      <c r="G8">
        <v>5521784</v>
      </c>
      <c r="H8">
        <v>0</v>
      </c>
      <c r="I8">
        <v>0</v>
      </c>
      <c r="J8">
        <v>0</v>
      </c>
      <c r="K8">
        <v>0</v>
      </c>
      <c r="L8">
        <v>0</v>
      </c>
      <c r="M8">
        <v>0</v>
      </c>
      <c r="N8">
        <v>0</v>
      </c>
      <c r="O8">
        <v>0</v>
      </c>
      <c r="P8">
        <v>0</v>
      </c>
      <c r="Q8" t="s">
        <v>44</v>
      </c>
      <c r="R8" t="s">
        <v>611</v>
      </c>
      <c r="S8" t="s">
        <v>598</v>
      </c>
      <c r="T8" t="s">
        <v>164</v>
      </c>
      <c r="U8" t="s">
        <v>612</v>
      </c>
      <c r="V8" t="s">
        <v>164</v>
      </c>
      <c r="W8" t="s">
        <v>616</v>
      </c>
      <c r="X8" t="s">
        <v>617</v>
      </c>
      <c r="Y8">
        <v>43784</v>
      </c>
      <c r="Z8" t="s">
        <v>618</v>
      </c>
      <c r="AA8" t="s">
        <v>596</v>
      </c>
      <c r="AB8" t="s">
        <v>18</v>
      </c>
      <c r="AC8">
        <v>921547242</v>
      </c>
      <c r="AD8">
        <v>61</v>
      </c>
      <c r="AE8">
        <v>0</v>
      </c>
    </row>
    <row r="9" spans="1:31" x14ac:dyDescent="0.25">
      <c r="A9" t="s">
        <v>135</v>
      </c>
      <c r="B9">
        <v>2020</v>
      </c>
      <c r="C9">
        <v>6</v>
      </c>
      <c r="D9" t="s">
        <v>560</v>
      </c>
      <c r="E9" t="s">
        <v>18</v>
      </c>
      <c r="F9" t="s">
        <v>133</v>
      </c>
      <c r="G9">
        <v>5513023</v>
      </c>
      <c r="H9">
        <v>0</v>
      </c>
      <c r="I9">
        <v>0</v>
      </c>
      <c r="J9">
        <v>0</v>
      </c>
      <c r="K9">
        <v>0</v>
      </c>
      <c r="L9">
        <v>0</v>
      </c>
      <c r="M9">
        <v>0</v>
      </c>
      <c r="N9">
        <v>0</v>
      </c>
      <c r="O9">
        <v>0</v>
      </c>
      <c r="P9">
        <v>0</v>
      </c>
      <c r="Q9" t="s">
        <v>44</v>
      </c>
      <c r="R9" t="s">
        <v>611</v>
      </c>
      <c r="S9" t="s">
        <v>598</v>
      </c>
      <c r="T9" t="s">
        <v>164</v>
      </c>
      <c r="U9" t="s">
        <v>612</v>
      </c>
      <c r="V9" t="s">
        <v>164</v>
      </c>
      <c r="W9" t="s">
        <v>613</v>
      </c>
      <c r="X9" t="s">
        <v>614</v>
      </c>
      <c r="Y9">
        <v>42124</v>
      </c>
      <c r="Z9" t="s">
        <v>615</v>
      </c>
      <c r="AA9" t="s">
        <v>602</v>
      </c>
      <c r="AB9" t="s">
        <v>18</v>
      </c>
      <c r="AC9">
        <v>956081705</v>
      </c>
      <c r="AD9">
        <v>61</v>
      </c>
      <c r="AE9">
        <v>0</v>
      </c>
    </row>
    <row r="10" spans="1:31" x14ac:dyDescent="0.25">
      <c r="A10" t="s">
        <v>135</v>
      </c>
      <c r="B10">
        <v>2020</v>
      </c>
      <c r="C10">
        <v>7</v>
      </c>
      <c r="D10" t="s">
        <v>560</v>
      </c>
      <c r="E10" t="s">
        <v>18</v>
      </c>
      <c r="F10" t="s">
        <v>561</v>
      </c>
      <c r="G10">
        <v>5521784</v>
      </c>
      <c r="H10">
        <v>0</v>
      </c>
      <c r="I10">
        <v>0</v>
      </c>
      <c r="J10">
        <v>0</v>
      </c>
      <c r="K10">
        <v>0</v>
      </c>
      <c r="L10">
        <v>0</v>
      </c>
      <c r="M10">
        <v>0</v>
      </c>
      <c r="N10">
        <v>0</v>
      </c>
      <c r="O10">
        <v>0</v>
      </c>
      <c r="P10">
        <v>0</v>
      </c>
      <c r="Q10" t="s">
        <v>44</v>
      </c>
      <c r="R10" t="s">
        <v>611</v>
      </c>
      <c r="S10" t="s">
        <v>598</v>
      </c>
      <c r="T10" t="s">
        <v>164</v>
      </c>
      <c r="U10" t="s">
        <v>612</v>
      </c>
      <c r="V10" t="s">
        <v>164</v>
      </c>
      <c r="W10" t="s">
        <v>616</v>
      </c>
      <c r="X10" t="s">
        <v>617</v>
      </c>
      <c r="Y10">
        <v>43784</v>
      </c>
      <c r="Z10" t="s">
        <v>618</v>
      </c>
      <c r="AA10" t="s">
        <v>596</v>
      </c>
      <c r="AB10" t="s">
        <v>18</v>
      </c>
      <c r="AC10">
        <v>921547242</v>
      </c>
      <c r="AD10">
        <v>61</v>
      </c>
      <c r="AE10">
        <v>0</v>
      </c>
    </row>
    <row r="11" spans="1:31" x14ac:dyDescent="0.25">
      <c r="A11" t="s">
        <v>135</v>
      </c>
      <c r="B11">
        <v>2020</v>
      </c>
      <c r="C11">
        <v>7</v>
      </c>
      <c r="D11" t="s">
        <v>560</v>
      </c>
      <c r="E11" t="s">
        <v>18</v>
      </c>
      <c r="F11" t="s">
        <v>133</v>
      </c>
      <c r="G11">
        <v>5513023</v>
      </c>
      <c r="H11">
        <v>0</v>
      </c>
      <c r="I11">
        <v>0</v>
      </c>
      <c r="J11">
        <v>0</v>
      </c>
      <c r="K11">
        <v>0</v>
      </c>
      <c r="L11">
        <v>0</v>
      </c>
      <c r="M11">
        <v>0</v>
      </c>
      <c r="N11">
        <v>0</v>
      </c>
      <c r="O11">
        <v>0</v>
      </c>
      <c r="P11">
        <v>0</v>
      </c>
      <c r="Q11" t="s">
        <v>44</v>
      </c>
      <c r="R11" t="s">
        <v>611</v>
      </c>
      <c r="S11" t="s">
        <v>598</v>
      </c>
      <c r="T11" t="s">
        <v>164</v>
      </c>
      <c r="U11" t="s">
        <v>612</v>
      </c>
      <c r="V11" t="s">
        <v>164</v>
      </c>
      <c r="W11" t="s">
        <v>613</v>
      </c>
      <c r="X11" t="s">
        <v>614</v>
      </c>
      <c r="Y11">
        <v>42124</v>
      </c>
      <c r="Z11" t="s">
        <v>615</v>
      </c>
      <c r="AA11" t="s">
        <v>602</v>
      </c>
      <c r="AB11" t="s">
        <v>18</v>
      </c>
      <c r="AC11">
        <v>956081705</v>
      </c>
      <c r="AD11">
        <v>61</v>
      </c>
      <c r="AE11">
        <v>0</v>
      </c>
    </row>
    <row r="12" spans="1:31" x14ac:dyDescent="0.25">
      <c r="A12" t="s">
        <v>135</v>
      </c>
      <c r="B12">
        <v>2020</v>
      </c>
      <c r="C12">
        <v>8</v>
      </c>
      <c r="D12" t="s">
        <v>560</v>
      </c>
      <c r="E12" t="s">
        <v>18</v>
      </c>
      <c r="F12" t="s">
        <v>561</v>
      </c>
      <c r="G12">
        <v>5521784</v>
      </c>
      <c r="H12">
        <v>0</v>
      </c>
      <c r="I12">
        <v>0</v>
      </c>
      <c r="J12">
        <v>0</v>
      </c>
      <c r="K12">
        <v>0</v>
      </c>
      <c r="L12">
        <v>0</v>
      </c>
      <c r="M12">
        <v>0</v>
      </c>
      <c r="N12">
        <v>0</v>
      </c>
      <c r="O12">
        <v>0</v>
      </c>
      <c r="P12">
        <v>0</v>
      </c>
      <c r="Q12" t="s">
        <v>44</v>
      </c>
      <c r="R12" t="s">
        <v>611</v>
      </c>
      <c r="S12" t="s">
        <v>598</v>
      </c>
      <c r="T12" t="s">
        <v>164</v>
      </c>
      <c r="U12" t="s">
        <v>612</v>
      </c>
      <c r="V12" t="s">
        <v>164</v>
      </c>
      <c r="W12" t="s">
        <v>616</v>
      </c>
      <c r="X12" t="s">
        <v>617</v>
      </c>
      <c r="Y12">
        <v>43784</v>
      </c>
      <c r="Z12" t="s">
        <v>618</v>
      </c>
      <c r="AA12" t="s">
        <v>596</v>
      </c>
      <c r="AB12" t="s">
        <v>18</v>
      </c>
      <c r="AC12">
        <v>921547242</v>
      </c>
      <c r="AD12">
        <v>61</v>
      </c>
      <c r="AE12">
        <v>0</v>
      </c>
    </row>
    <row r="13" spans="1:31" x14ac:dyDescent="0.25">
      <c r="A13" t="s">
        <v>135</v>
      </c>
      <c r="B13">
        <v>2020</v>
      </c>
      <c r="C13">
        <v>8</v>
      </c>
      <c r="D13" t="s">
        <v>560</v>
      </c>
      <c r="E13" t="s">
        <v>18</v>
      </c>
      <c r="F13" t="s">
        <v>133</v>
      </c>
      <c r="G13">
        <v>5513023</v>
      </c>
      <c r="H13">
        <v>0</v>
      </c>
      <c r="I13">
        <v>0</v>
      </c>
      <c r="J13">
        <v>0</v>
      </c>
      <c r="K13">
        <v>0</v>
      </c>
      <c r="L13">
        <v>0</v>
      </c>
      <c r="M13">
        <v>0</v>
      </c>
      <c r="N13">
        <v>0</v>
      </c>
      <c r="O13">
        <v>0</v>
      </c>
      <c r="P13">
        <v>0</v>
      </c>
      <c r="Q13" t="s">
        <v>44</v>
      </c>
      <c r="R13" t="s">
        <v>611</v>
      </c>
      <c r="S13" t="s">
        <v>598</v>
      </c>
      <c r="T13" t="s">
        <v>164</v>
      </c>
      <c r="U13" t="s">
        <v>612</v>
      </c>
      <c r="V13" t="s">
        <v>164</v>
      </c>
      <c r="W13" t="s">
        <v>613</v>
      </c>
      <c r="X13" t="s">
        <v>614</v>
      </c>
      <c r="Y13">
        <v>42124</v>
      </c>
      <c r="Z13" t="s">
        <v>615</v>
      </c>
      <c r="AA13" t="s">
        <v>602</v>
      </c>
      <c r="AB13" t="s">
        <v>18</v>
      </c>
      <c r="AC13">
        <v>956081705</v>
      </c>
      <c r="AD13">
        <v>61</v>
      </c>
      <c r="AE13">
        <v>0</v>
      </c>
    </row>
    <row r="14" spans="1:31" x14ac:dyDescent="0.25">
      <c r="A14" t="s">
        <v>135</v>
      </c>
      <c r="B14">
        <v>2020</v>
      </c>
      <c r="C14">
        <v>9</v>
      </c>
      <c r="D14" t="s">
        <v>560</v>
      </c>
      <c r="E14" t="s">
        <v>18</v>
      </c>
      <c r="F14" t="s">
        <v>133</v>
      </c>
      <c r="G14">
        <v>5513023</v>
      </c>
      <c r="H14">
        <v>0</v>
      </c>
      <c r="I14">
        <v>0</v>
      </c>
      <c r="J14">
        <v>0</v>
      </c>
      <c r="K14">
        <v>0</v>
      </c>
      <c r="L14">
        <v>0</v>
      </c>
      <c r="M14">
        <v>0</v>
      </c>
      <c r="N14">
        <v>0</v>
      </c>
      <c r="O14">
        <v>0</v>
      </c>
      <c r="P14">
        <v>0</v>
      </c>
      <c r="Q14" t="s">
        <v>44</v>
      </c>
      <c r="R14" t="s">
        <v>611</v>
      </c>
      <c r="S14" t="s">
        <v>598</v>
      </c>
      <c r="T14" t="s">
        <v>164</v>
      </c>
      <c r="U14" t="s">
        <v>612</v>
      </c>
      <c r="V14" t="s">
        <v>164</v>
      </c>
      <c r="W14" t="s">
        <v>613</v>
      </c>
      <c r="X14" t="s">
        <v>614</v>
      </c>
      <c r="Y14">
        <v>42124</v>
      </c>
      <c r="Z14" t="s">
        <v>615</v>
      </c>
      <c r="AA14" t="s">
        <v>602</v>
      </c>
      <c r="AB14" t="s">
        <v>18</v>
      </c>
      <c r="AC14">
        <v>956081705</v>
      </c>
      <c r="AD14">
        <v>61</v>
      </c>
      <c r="AE14">
        <v>0</v>
      </c>
    </row>
    <row r="15" spans="1:31" x14ac:dyDescent="0.25">
      <c r="A15" t="s">
        <v>135</v>
      </c>
      <c r="B15">
        <v>2020</v>
      </c>
      <c r="C15">
        <v>9</v>
      </c>
      <c r="D15" t="s">
        <v>560</v>
      </c>
      <c r="E15" t="s">
        <v>18</v>
      </c>
      <c r="F15" t="s">
        <v>561</v>
      </c>
      <c r="G15">
        <v>5521784</v>
      </c>
      <c r="H15">
        <v>0</v>
      </c>
      <c r="I15">
        <v>0</v>
      </c>
      <c r="J15">
        <v>0</v>
      </c>
      <c r="K15">
        <v>0</v>
      </c>
      <c r="L15">
        <v>0</v>
      </c>
      <c r="M15">
        <v>0</v>
      </c>
      <c r="N15">
        <v>0</v>
      </c>
      <c r="O15">
        <v>0</v>
      </c>
      <c r="P15">
        <v>0</v>
      </c>
      <c r="Q15" t="s">
        <v>44</v>
      </c>
      <c r="R15" t="s">
        <v>611</v>
      </c>
      <c r="S15" t="s">
        <v>598</v>
      </c>
      <c r="T15" t="s">
        <v>164</v>
      </c>
      <c r="U15" t="s">
        <v>612</v>
      </c>
      <c r="V15" t="s">
        <v>164</v>
      </c>
      <c r="W15" t="s">
        <v>616</v>
      </c>
      <c r="X15" t="s">
        <v>617</v>
      </c>
      <c r="Y15">
        <v>43784</v>
      </c>
      <c r="Z15" t="s">
        <v>618</v>
      </c>
      <c r="AA15" t="s">
        <v>596</v>
      </c>
      <c r="AB15" t="s">
        <v>18</v>
      </c>
      <c r="AC15">
        <v>921547242</v>
      </c>
      <c r="AD15">
        <v>61</v>
      </c>
      <c r="AE15">
        <v>0</v>
      </c>
    </row>
    <row r="16" spans="1:31" x14ac:dyDescent="0.25">
      <c r="A16" t="s">
        <v>135</v>
      </c>
      <c r="B16">
        <v>2020</v>
      </c>
      <c r="C16">
        <v>10</v>
      </c>
      <c r="D16" t="s">
        <v>560</v>
      </c>
      <c r="E16" t="s">
        <v>18</v>
      </c>
      <c r="F16" t="s">
        <v>561</v>
      </c>
      <c r="G16">
        <v>5521784</v>
      </c>
      <c r="H16">
        <v>0</v>
      </c>
      <c r="I16">
        <v>0</v>
      </c>
      <c r="J16">
        <v>0</v>
      </c>
      <c r="K16">
        <v>0</v>
      </c>
      <c r="L16">
        <v>0</v>
      </c>
      <c r="M16">
        <v>0</v>
      </c>
      <c r="N16">
        <v>0</v>
      </c>
      <c r="O16">
        <v>0</v>
      </c>
      <c r="P16">
        <v>0</v>
      </c>
      <c r="Q16" t="s">
        <v>44</v>
      </c>
      <c r="R16" t="s">
        <v>611</v>
      </c>
      <c r="S16" t="s">
        <v>598</v>
      </c>
      <c r="T16" t="s">
        <v>164</v>
      </c>
      <c r="U16" t="s">
        <v>612</v>
      </c>
      <c r="V16" t="s">
        <v>164</v>
      </c>
      <c r="W16" t="s">
        <v>616</v>
      </c>
      <c r="X16" t="s">
        <v>617</v>
      </c>
      <c r="Y16">
        <v>43784</v>
      </c>
      <c r="Z16" t="s">
        <v>618</v>
      </c>
      <c r="AA16" t="s">
        <v>596</v>
      </c>
      <c r="AB16" t="s">
        <v>18</v>
      </c>
      <c r="AC16">
        <v>921547242</v>
      </c>
      <c r="AD16">
        <v>61</v>
      </c>
      <c r="AE16">
        <v>0</v>
      </c>
    </row>
    <row r="17" spans="1:31" x14ac:dyDescent="0.25">
      <c r="A17" t="s">
        <v>135</v>
      </c>
      <c r="B17">
        <v>2020</v>
      </c>
      <c r="C17">
        <v>11</v>
      </c>
      <c r="D17" t="s">
        <v>560</v>
      </c>
      <c r="E17" t="s">
        <v>18</v>
      </c>
      <c r="F17" t="s">
        <v>561</v>
      </c>
      <c r="G17">
        <v>5521784</v>
      </c>
      <c r="H17">
        <v>0</v>
      </c>
      <c r="I17">
        <v>0</v>
      </c>
      <c r="J17">
        <v>0</v>
      </c>
      <c r="K17">
        <v>0</v>
      </c>
      <c r="L17">
        <v>0</v>
      </c>
      <c r="M17">
        <v>0</v>
      </c>
      <c r="N17">
        <v>0</v>
      </c>
      <c r="O17">
        <v>0</v>
      </c>
      <c r="P17">
        <v>0</v>
      </c>
      <c r="Q17" t="s">
        <v>44</v>
      </c>
      <c r="R17" t="s">
        <v>611</v>
      </c>
      <c r="S17" t="s">
        <v>598</v>
      </c>
      <c r="T17" t="s">
        <v>164</v>
      </c>
      <c r="U17" t="s">
        <v>612</v>
      </c>
      <c r="V17" t="s">
        <v>164</v>
      </c>
      <c r="W17" t="s">
        <v>616</v>
      </c>
      <c r="X17" t="s">
        <v>617</v>
      </c>
      <c r="Y17">
        <v>43784</v>
      </c>
      <c r="Z17" t="s">
        <v>618</v>
      </c>
      <c r="AA17" t="s">
        <v>596</v>
      </c>
      <c r="AB17" t="s">
        <v>18</v>
      </c>
      <c r="AC17">
        <v>921547242</v>
      </c>
      <c r="AD17">
        <v>61</v>
      </c>
      <c r="AE17">
        <v>0</v>
      </c>
    </row>
    <row r="18" spans="1:31" x14ac:dyDescent="0.25">
      <c r="A18" t="s">
        <v>135</v>
      </c>
      <c r="B18">
        <v>2020</v>
      </c>
      <c r="C18">
        <v>11</v>
      </c>
      <c r="D18" t="s">
        <v>560</v>
      </c>
      <c r="E18" t="s">
        <v>18</v>
      </c>
      <c r="F18" t="s">
        <v>133</v>
      </c>
      <c r="G18">
        <v>5513023</v>
      </c>
      <c r="H18">
        <v>0</v>
      </c>
      <c r="I18">
        <v>0</v>
      </c>
      <c r="J18">
        <v>0</v>
      </c>
      <c r="K18">
        <v>0</v>
      </c>
      <c r="L18">
        <v>0</v>
      </c>
      <c r="M18">
        <v>0</v>
      </c>
      <c r="N18">
        <v>0</v>
      </c>
      <c r="O18">
        <v>0</v>
      </c>
      <c r="P18">
        <v>0</v>
      </c>
      <c r="Q18" t="s">
        <v>44</v>
      </c>
      <c r="R18" t="s">
        <v>611</v>
      </c>
      <c r="S18" t="s">
        <v>598</v>
      </c>
      <c r="T18" t="s">
        <v>164</v>
      </c>
      <c r="U18" t="s">
        <v>612</v>
      </c>
      <c r="V18" t="s">
        <v>164</v>
      </c>
      <c r="W18" t="s">
        <v>613</v>
      </c>
      <c r="X18" t="s">
        <v>614</v>
      </c>
      <c r="Y18">
        <v>42124</v>
      </c>
      <c r="Z18" t="s">
        <v>615</v>
      </c>
      <c r="AA18" t="s">
        <v>602</v>
      </c>
      <c r="AB18" t="s">
        <v>18</v>
      </c>
      <c r="AC18">
        <v>956081705</v>
      </c>
      <c r="AD18">
        <v>61</v>
      </c>
      <c r="AE18">
        <v>0</v>
      </c>
    </row>
    <row r="19" spans="1:31" x14ac:dyDescent="0.25">
      <c r="A19" t="s">
        <v>135</v>
      </c>
      <c r="B19">
        <v>2020</v>
      </c>
      <c r="C19">
        <v>12</v>
      </c>
      <c r="D19" t="s">
        <v>560</v>
      </c>
      <c r="E19" t="s">
        <v>18</v>
      </c>
      <c r="F19" t="s">
        <v>561</v>
      </c>
      <c r="G19">
        <v>5521784</v>
      </c>
      <c r="H19">
        <v>0</v>
      </c>
      <c r="I19">
        <v>0</v>
      </c>
      <c r="J19">
        <v>0</v>
      </c>
      <c r="K19">
        <v>0</v>
      </c>
      <c r="L19">
        <v>0</v>
      </c>
      <c r="M19">
        <v>0</v>
      </c>
      <c r="N19">
        <v>0</v>
      </c>
      <c r="O19">
        <v>0</v>
      </c>
      <c r="P19">
        <v>0</v>
      </c>
      <c r="Q19" t="s">
        <v>44</v>
      </c>
      <c r="R19" t="s">
        <v>611</v>
      </c>
      <c r="S19" t="s">
        <v>598</v>
      </c>
      <c r="T19" t="s">
        <v>164</v>
      </c>
      <c r="U19" t="s">
        <v>612</v>
      </c>
      <c r="V19" t="s">
        <v>164</v>
      </c>
      <c r="W19" t="s">
        <v>616</v>
      </c>
      <c r="X19" t="s">
        <v>617</v>
      </c>
      <c r="Y19">
        <v>43784</v>
      </c>
      <c r="Z19" t="s">
        <v>618</v>
      </c>
      <c r="AA19" t="s">
        <v>596</v>
      </c>
      <c r="AB19" t="s">
        <v>18</v>
      </c>
      <c r="AC19">
        <v>921547242</v>
      </c>
      <c r="AD19">
        <v>61</v>
      </c>
      <c r="AE19">
        <v>0</v>
      </c>
    </row>
    <row r="20" spans="1:31" x14ac:dyDescent="0.25">
      <c r="A20" t="s">
        <v>135</v>
      </c>
      <c r="B20">
        <v>2020</v>
      </c>
      <c r="C20">
        <v>12</v>
      </c>
      <c r="D20" t="s">
        <v>560</v>
      </c>
      <c r="E20" t="s">
        <v>18</v>
      </c>
      <c r="F20" t="s">
        <v>133</v>
      </c>
      <c r="G20">
        <v>5513023</v>
      </c>
      <c r="H20">
        <v>0</v>
      </c>
      <c r="I20">
        <v>0</v>
      </c>
      <c r="J20">
        <v>0</v>
      </c>
      <c r="K20">
        <v>0</v>
      </c>
      <c r="L20">
        <v>0</v>
      </c>
      <c r="M20">
        <v>0</v>
      </c>
      <c r="N20">
        <v>0</v>
      </c>
      <c r="O20">
        <v>0</v>
      </c>
      <c r="P20">
        <v>0</v>
      </c>
      <c r="Q20" t="s">
        <v>44</v>
      </c>
      <c r="R20" t="s">
        <v>611</v>
      </c>
      <c r="S20" t="s">
        <v>598</v>
      </c>
      <c r="T20" t="s">
        <v>164</v>
      </c>
      <c r="U20" t="s">
        <v>612</v>
      </c>
      <c r="V20" t="s">
        <v>164</v>
      </c>
      <c r="W20" t="s">
        <v>613</v>
      </c>
      <c r="X20" t="s">
        <v>614</v>
      </c>
      <c r="Y20">
        <v>42124</v>
      </c>
      <c r="Z20" t="s">
        <v>615</v>
      </c>
      <c r="AA20" t="s">
        <v>602</v>
      </c>
      <c r="AB20" t="s">
        <v>18</v>
      </c>
      <c r="AC20">
        <v>956081705</v>
      </c>
      <c r="AD20">
        <v>61</v>
      </c>
      <c r="AE20">
        <v>0</v>
      </c>
    </row>
    <row r="21" spans="1:31" x14ac:dyDescent="0.25">
      <c r="A21" t="s">
        <v>135</v>
      </c>
      <c r="B21">
        <v>2021</v>
      </c>
      <c r="C21">
        <v>1</v>
      </c>
      <c r="D21" t="s">
        <v>560</v>
      </c>
      <c r="E21" t="s">
        <v>18</v>
      </c>
      <c r="F21" t="s">
        <v>133</v>
      </c>
      <c r="G21">
        <v>5513023</v>
      </c>
      <c r="H21">
        <v>0</v>
      </c>
      <c r="I21">
        <v>0</v>
      </c>
      <c r="J21">
        <v>0</v>
      </c>
      <c r="K21">
        <v>0</v>
      </c>
      <c r="L21">
        <v>0</v>
      </c>
      <c r="M21">
        <v>0</v>
      </c>
      <c r="N21">
        <v>0</v>
      </c>
      <c r="O21">
        <v>0</v>
      </c>
      <c r="P21">
        <v>0</v>
      </c>
      <c r="Q21" t="s">
        <v>44</v>
      </c>
      <c r="R21" t="s">
        <v>611</v>
      </c>
      <c r="S21" t="s">
        <v>598</v>
      </c>
      <c r="T21" t="s">
        <v>164</v>
      </c>
      <c r="U21" t="s">
        <v>612</v>
      </c>
      <c r="V21" t="s">
        <v>164</v>
      </c>
      <c r="W21" t="s">
        <v>613</v>
      </c>
      <c r="X21" t="s">
        <v>614</v>
      </c>
      <c r="Y21">
        <v>42124</v>
      </c>
      <c r="Z21" t="s">
        <v>615</v>
      </c>
      <c r="AA21" t="s">
        <v>602</v>
      </c>
      <c r="AB21" t="s">
        <v>18</v>
      </c>
      <c r="AC21">
        <v>956081705</v>
      </c>
      <c r="AD21">
        <v>61</v>
      </c>
      <c r="AE21">
        <v>0</v>
      </c>
    </row>
    <row r="22" spans="1:31" x14ac:dyDescent="0.25">
      <c r="A22" t="s">
        <v>135</v>
      </c>
      <c r="B22">
        <v>2021</v>
      </c>
      <c r="C22">
        <v>1</v>
      </c>
      <c r="D22" t="s">
        <v>560</v>
      </c>
      <c r="E22" t="s">
        <v>18</v>
      </c>
      <c r="F22" t="s">
        <v>561</v>
      </c>
      <c r="G22">
        <v>5521784</v>
      </c>
      <c r="H22">
        <v>0</v>
      </c>
      <c r="I22">
        <v>0</v>
      </c>
      <c r="J22">
        <v>0</v>
      </c>
      <c r="K22">
        <v>0</v>
      </c>
      <c r="L22">
        <v>0</v>
      </c>
      <c r="M22">
        <v>0</v>
      </c>
      <c r="N22">
        <v>0</v>
      </c>
      <c r="O22">
        <v>0</v>
      </c>
      <c r="P22">
        <v>0</v>
      </c>
      <c r="Q22" t="s">
        <v>44</v>
      </c>
      <c r="R22" t="s">
        <v>611</v>
      </c>
      <c r="S22" t="s">
        <v>598</v>
      </c>
      <c r="T22" t="s">
        <v>164</v>
      </c>
      <c r="U22" t="s">
        <v>612</v>
      </c>
      <c r="V22" t="s">
        <v>164</v>
      </c>
      <c r="W22" t="s">
        <v>616</v>
      </c>
      <c r="X22" t="s">
        <v>617</v>
      </c>
      <c r="Y22">
        <v>43784</v>
      </c>
      <c r="Z22" t="s">
        <v>618</v>
      </c>
      <c r="AA22" t="s">
        <v>596</v>
      </c>
      <c r="AB22" t="s">
        <v>18</v>
      </c>
      <c r="AC22">
        <v>921547242</v>
      </c>
      <c r="AD22">
        <v>61</v>
      </c>
      <c r="AE22">
        <v>0</v>
      </c>
    </row>
    <row r="23" spans="1:31" x14ac:dyDescent="0.25">
      <c r="A23" t="s">
        <v>135</v>
      </c>
      <c r="B23">
        <v>2021</v>
      </c>
      <c r="C23">
        <v>2</v>
      </c>
      <c r="D23" t="s">
        <v>560</v>
      </c>
      <c r="E23" t="s">
        <v>18</v>
      </c>
      <c r="F23" t="s">
        <v>133</v>
      </c>
      <c r="G23">
        <v>5513023</v>
      </c>
      <c r="H23">
        <v>0</v>
      </c>
      <c r="I23">
        <v>0</v>
      </c>
      <c r="J23">
        <v>0</v>
      </c>
      <c r="K23">
        <v>0</v>
      </c>
      <c r="L23">
        <v>0</v>
      </c>
      <c r="M23">
        <v>0</v>
      </c>
      <c r="N23">
        <v>0</v>
      </c>
      <c r="O23">
        <v>0</v>
      </c>
      <c r="P23">
        <v>0</v>
      </c>
      <c r="Q23" t="s">
        <v>44</v>
      </c>
      <c r="R23" t="s">
        <v>611</v>
      </c>
      <c r="S23" t="s">
        <v>598</v>
      </c>
      <c r="T23" t="s">
        <v>164</v>
      </c>
      <c r="U23" t="s">
        <v>612</v>
      </c>
      <c r="V23" t="s">
        <v>164</v>
      </c>
      <c r="W23" t="s">
        <v>613</v>
      </c>
      <c r="X23" t="s">
        <v>614</v>
      </c>
      <c r="Y23">
        <v>42124</v>
      </c>
      <c r="Z23" t="s">
        <v>615</v>
      </c>
      <c r="AA23" t="s">
        <v>602</v>
      </c>
      <c r="AB23" t="s">
        <v>18</v>
      </c>
      <c r="AC23">
        <v>956081705</v>
      </c>
      <c r="AD23">
        <v>61</v>
      </c>
      <c r="AE23">
        <v>0</v>
      </c>
    </row>
    <row r="24" spans="1:31" x14ac:dyDescent="0.25">
      <c r="A24" t="s">
        <v>135</v>
      </c>
      <c r="B24">
        <v>2021</v>
      </c>
      <c r="C24">
        <v>2</v>
      </c>
      <c r="D24" t="s">
        <v>560</v>
      </c>
      <c r="E24" t="s">
        <v>18</v>
      </c>
      <c r="F24" t="s">
        <v>561</v>
      </c>
      <c r="G24">
        <v>5521784</v>
      </c>
      <c r="H24">
        <v>0</v>
      </c>
      <c r="I24">
        <v>0</v>
      </c>
      <c r="J24">
        <v>0</v>
      </c>
      <c r="K24">
        <v>0</v>
      </c>
      <c r="L24">
        <v>0</v>
      </c>
      <c r="M24">
        <v>0</v>
      </c>
      <c r="N24">
        <v>0</v>
      </c>
      <c r="O24">
        <v>0</v>
      </c>
      <c r="P24">
        <v>0</v>
      </c>
      <c r="Q24" t="s">
        <v>44</v>
      </c>
      <c r="R24" t="s">
        <v>611</v>
      </c>
      <c r="S24" t="s">
        <v>598</v>
      </c>
      <c r="T24" t="s">
        <v>164</v>
      </c>
      <c r="U24" t="s">
        <v>612</v>
      </c>
      <c r="V24" t="s">
        <v>164</v>
      </c>
      <c r="W24" t="s">
        <v>616</v>
      </c>
      <c r="X24" t="s">
        <v>617</v>
      </c>
      <c r="Y24">
        <v>43784</v>
      </c>
      <c r="Z24" t="s">
        <v>618</v>
      </c>
      <c r="AA24" t="s">
        <v>596</v>
      </c>
      <c r="AB24" t="s">
        <v>18</v>
      </c>
      <c r="AC24">
        <v>921547242</v>
      </c>
      <c r="AD24">
        <v>61</v>
      </c>
      <c r="AE24">
        <v>0</v>
      </c>
    </row>
    <row r="25" spans="1:31" x14ac:dyDescent="0.25">
      <c r="A25" t="s">
        <v>135</v>
      </c>
      <c r="B25">
        <v>2021</v>
      </c>
      <c r="C25">
        <v>3</v>
      </c>
      <c r="D25" t="s">
        <v>560</v>
      </c>
      <c r="E25" t="s">
        <v>18</v>
      </c>
      <c r="F25" t="s">
        <v>133</v>
      </c>
      <c r="G25">
        <v>5513023</v>
      </c>
      <c r="H25">
        <v>0</v>
      </c>
      <c r="I25">
        <v>0</v>
      </c>
      <c r="J25">
        <v>0</v>
      </c>
      <c r="K25">
        <v>0</v>
      </c>
      <c r="L25">
        <v>0</v>
      </c>
      <c r="M25">
        <v>0</v>
      </c>
      <c r="N25">
        <v>0</v>
      </c>
      <c r="O25">
        <v>0</v>
      </c>
      <c r="P25">
        <v>0</v>
      </c>
      <c r="Q25" t="s">
        <v>44</v>
      </c>
      <c r="R25" t="s">
        <v>611</v>
      </c>
      <c r="S25" t="s">
        <v>598</v>
      </c>
      <c r="T25" t="s">
        <v>164</v>
      </c>
      <c r="U25" t="s">
        <v>612</v>
      </c>
      <c r="V25" t="s">
        <v>164</v>
      </c>
      <c r="W25" t="s">
        <v>613</v>
      </c>
      <c r="X25" t="s">
        <v>614</v>
      </c>
      <c r="Y25">
        <v>42124</v>
      </c>
      <c r="Z25" t="s">
        <v>615</v>
      </c>
      <c r="AA25" t="s">
        <v>602</v>
      </c>
      <c r="AB25" t="s">
        <v>18</v>
      </c>
      <c r="AC25">
        <v>956081705</v>
      </c>
      <c r="AD25">
        <v>61</v>
      </c>
      <c r="AE25">
        <v>0</v>
      </c>
    </row>
    <row r="26" spans="1:31" x14ac:dyDescent="0.25">
      <c r="A26" t="s">
        <v>135</v>
      </c>
      <c r="B26">
        <v>2021</v>
      </c>
      <c r="C26">
        <v>3</v>
      </c>
      <c r="D26" t="s">
        <v>560</v>
      </c>
      <c r="E26" t="s">
        <v>18</v>
      </c>
      <c r="F26" t="s">
        <v>561</v>
      </c>
      <c r="G26">
        <v>5521784</v>
      </c>
      <c r="H26">
        <v>0</v>
      </c>
      <c r="I26">
        <v>0</v>
      </c>
      <c r="J26">
        <v>0</v>
      </c>
      <c r="K26">
        <v>0</v>
      </c>
      <c r="L26">
        <v>0</v>
      </c>
      <c r="M26">
        <v>0</v>
      </c>
      <c r="N26">
        <v>0</v>
      </c>
      <c r="O26">
        <v>0</v>
      </c>
      <c r="P26">
        <v>0</v>
      </c>
      <c r="Q26" t="s">
        <v>44</v>
      </c>
      <c r="R26" t="s">
        <v>611</v>
      </c>
      <c r="S26" t="s">
        <v>598</v>
      </c>
      <c r="T26" t="s">
        <v>164</v>
      </c>
      <c r="U26" t="s">
        <v>612</v>
      </c>
      <c r="V26" t="s">
        <v>164</v>
      </c>
      <c r="W26" t="s">
        <v>616</v>
      </c>
      <c r="X26" t="s">
        <v>617</v>
      </c>
      <c r="Y26">
        <v>43784</v>
      </c>
      <c r="Z26" t="s">
        <v>618</v>
      </c>
      <c r="AA26" t="s">
        <v>596</v>
      </c>
      <c r="AB26" t="s">
        <v>18</v>
      </c>
      <c r="AC26">
        <v>921547242</v>
      </c>
      <c r="AD26">
        <v>61</v>
      </c>
      <c r="AE26">
        <v>0</v>
      </c>
    </row>
    <row r="27" spans="1:31" x14ac:dyDescent="0.25">
      <c r="A27" t="s">
        <v>135</v>
      </c>
      <c r="B27">
        <v>2021</v>
      </c>
      <c r="C27">
        <v>4</v>
      </c>
      <c r="D27" t="s">
        <v>560</v>
      </c>
      <c r="E27" t="s">
        <v>18</v>
      </c>
      <c r="F27" t="s">
        <v>561</v>
      </c>
      <c r="G27">
        <v>5521784</v>
      </c>
      <c r="H27">
        <v>0</v>
      </c>
      <c r="I27">
        <v>0</v>
      </c>
      <c r="J27">
        <v>0</v>
      </c>
      <c r="K27">
        <v>0</v>
      </c>
      <c r="L27">
        <v>0</v>
      </c>
      <c r="M27">
        <v>0</v>
      </c>
      <c r="N27">
        <v>0</v>
      </c>
      <c r="O27">
        <v>0</v>
      </c>
      <c r="P27">
        <v>0</v>
      </c>
      <c r="Q27" t="s">
        <v>44</v>
      </c>
      <c r="R27" t="s">
        <v>611</v>
      </c>
      <c r="S27" t="s">
        <v>598</v>
      </c>
      <c r="T27" t="s">
        <v>164</v>
      </c>
      <c r="U27" t="s">
        <v>612</v>
      </c>
      <c r="V27" t="s">
        <v>164</v>
      </c>
      <c r="W27" t="s">
        <v>616</v>
      </c>
      <c r="X27" t="s">
        <v>617</v>
      </c>
      <c r="Y27">
        <v>43784</v>
      </c>
      <c r="Z27" t="s">
        <v>618</v>
      </c>
      <c r="AA27" t="s">
        <v>596</v>
      </c>
      <c r="AB27" t="s">
        <v>18</v>
      </c>
      <c r="AC27">
        <v>921547242</v>
      </c>
      <c r="AD27">
        <v>61</v>
      </c>
      <c r="AE27">
        <v>0</v>
      </c>
    </row>
    <row r="28" spans="1:31" x14ac:dyDescent="0.25">
      <c r="A28" t="s">
        <v>135</v>
      </c>
      <c r="B28">
        <v>2021</v>
      </c>
      <c r="C28">
        <v>6</v>
      </c>
      <c r="D28" t="s">
        <v>560</v>
      </c>
      <c r="E28" t="s">
        <v>18</v>
      </c>
      <c r="F28" t="s">
        <v>133</v>
      </c>
      <c r="G28">
        <v>5513023</v>
      </c>
      <c r="H28">
        <v>0</v>
      </c>
      <c r="I28">
        <v>0</v>
      </c>
      <c r="J28">
        <v>0</v>
      </c>
      <c r="K28">
        <v>0</v>
      </c>
      <c r="L28">
        <v>0</v>
      </c>
      <c r="M28">
        <v>0</v>
      </c>
      <c r="N28">
        <v>0</v>
      </c>
      <c r="O28">
        <v>0</v>
      </c>
      <c r="P28">
        <v>0</v>
      </c>
      <c r="Q28" t="s">
        <v>44</v>
      </c>
      <c r="R28" t="s">
        <v>611</v>
      </c>
      <c r="S28" t="s">
        <v>598</v>
      </c>
      <c r="T28" t="s">
        <v>164</v>
      </c>
      <c r="U28" t="s">
        <v>612</v>
      </c>
      <c r="V28" t="s">
        <v>164</v>
      </c>
      <c r="W28" t="s">
        <v>613</v>
      </c>
      <c r="X28" t="s">
        <v>614</v>
      </c>
      <c r="Y28">
        <v>42124</v>
      </c>
      <c r="Z28" t="s">
        <v>615</v>
      </c>
      <c r="AA28" t="s">
        <v>602</v>
      </c>
      <c r="AB28" t="s">
        <v>18</v>
      </c>
      <c r="AC28">
        <v>956081705</v>
      </c>
      <c r="AD28">
        <v>61</v>
      </c>
      <c r="AE28">
        <v>0</v>
      </c>
    </row>
    <row r="29" spans="1:31" x14ac:dyDescent="0.25">
      <c r="A29" t="s">
        <v>135</v>
      </c>
      <c r="B29">
        <v>2021</v>
      </c>
      <c r="C29">
        <v>7</v>
      </c>
      <c r="D29" t="s">
        <v>560</v>
      </c>
      <c r="E29" t="s">
        <v>18</v>
      </c>
      <c r="F29" t="s">
        <v>133</v>
      </c>
      <c r="G29">
        <v>5513023</v>
      </c>
      <c r="H29">
        <v>0</v>
      </c>
      <c r="I29">
        <v>0</v>
      </c>
      <c r="J29">
        <v>0</v>
      </c>
      <c r="K29">
        <v>0</v>
      </c>
      <c r="L29">
        <v>0</v>
      </c>
      <c r="M29">
        <v>0</v>
      </c>
      <c r="N29">
        <v>0</v>
      </c>
      <c r="O29">
        <v>0</v>
      </c>
      <c r="P29">
        <v>0</v>
      </c>
      <c r="Q29" t="s">
        <v>44</v>
      </c>
      <c r="R29" t="s">
        <v>611</v>
      </c>
      <c r="S29" t="s">
        <v>598</v>
      </c>
      <c r="T29" t="s">
        <v>164</v>
      </c>
      <c r="U29" t="s">
        <v>612</v>
      </c>
      <c r="V29" t="s">
        <v>164</v>
      </c>
      <c r="W29" t="s">
        <v>613</v>
      </c>
      <c r="X29" t="s">
        <v>614</v>
      </c>
      <c r="Y29">
        <v>42124</v>
      </c>
      <c r="Z29" t="s">
        <v>615</v>
      </c>
      <c r="AA29" t="s">
        <v>602</v>
      </c>
      <c r="AB29" t="s">
        <v>18</v>
      </c>
      <c r="AC29">
        <v>956081705</v>
      </c>
      <c r="AD29">
        <v>61</v>
      </c>
      <c r="AE29">
        <v>0</v>
      </c>
    </row>
    <row r="30" spans="1:31" x14ac:dyDescent="0.25">
      <c r="A30" t="s">
        <v>135</v>
      </c>
      <c r="B30">
        <v>2021</v>
      </c>
      <c r="C30">
        <v>8</v>
      </c>
      <c r="D30" t="s">
        <v>560</v>
      </c>
      <c r="E30" t="s">
        <v>18</v>
      </c>
      <c r="F30" t="s">
        <v>133</v>
      </c>
      <c r="G30">
        <v>5513023</v>
      </c>
      <c r="H30">
        <v>0</v>
      </c>
      <c r="I30">
        <v>0</v>
      </c>
      <c r="J30">
        <v>0</v>
      </c>
      <c r="K30">
        <v>0</v>
      </c>
      <c r="L30">
        <v>0</v>
      </c>
      <c r="M30">
        <v>0</v>
      </c>
      <c r="N30">
        <v>0</v>
      </c>
      <c r="O30">
        <v>0</v>
      </c>
      <c r="P30">
        <v>0</v>
      </c>
      <c r="Q30" t="s">
        <v>44</v>
      </c>
      <c r="R30" t="s">
        <v>611</v>
      </c>
      <c r="S30" t="s">
        <v>598</v>
      </c>
      <c r="T30" t="s">
        <v>164</v>
      </c>
      <c r="U30" t="s">
        <v>612</v>
      </c>
      <c r="V30" t="s">
        <v>164</v>
      </c>
      <c r="W30" t="s">
        <v>613</v>
      </c>
      <c r="X30" t="s">
        <v>614</v>
      </c>
      <c r="Y30">
        <v>42124</v>
      </c>
      <c r="Z30" t="s">
        <v>615</v>
      </c>
      <c r="AA30" t="s">
        <v>602</v>
      </c>
      <c r="AB30" t="s">
        <v>18</v>
      </c>
      <c r="AC30">
        <v>956081705</v>
      </c>
      <c r="AD30">
        <v>61</v>
      </c>
      <c r="AE30">
        <v>0</v>
      </c>
    </row>
    <row r="31" spans="1:31" x14ac:dyDescent="0.25">
      <c r="A31" t="s">
        <v>135</v>
      </c>
      <c r="B31">
        <v>2021</v>
      </c>
      <c r="C31">
        <v>9</v>
      </c>
      <c r="D31" t="s">
        <v>560</v>
      </c>
      <c r="E31" t="s">
        <v>18</v>
      </c>
      <c r="F31" t="s">
        <v>133</v>
      </c>
      <c r="G31">
        <v>5513023</v>
      </c>
      <c r="H31">
        <v>0</v>
      </c>
      <c r="I31">
        <v>0</v>
      </c>
      <c r="J31">
        <v>0</v>
      </c>
      <c r="K31">
        <v>0</v>
      </c>
      <c r="L31">
        <v>0</v>
      </c>
      <c r="M31">
        <v>0</v>
      </c>
      <c r="N31">
        <v>0</v>
      </c>
      <c r="O31">
        <v>0</v>
      </c>
      <c r="P31">
        <v>0</v>
      </c>
      <c r="Q31" t="s">
        <v>44</v>
      </c>
      <c r="R31" t="s">
        <v>611</v>
      </c>
      <c r="S31" t="s">
        <v>598</v>
      </c>
      <c r="T31" t="s">
        <v>164</v>
      </c>
      <c r="U31" t="s">
        <v>612</v>
      </c>
      <c r="V31" t="s">
        <v>164</v>
      </c>
      <c r="W31" t="s">
        <v>613</v>
      </c>
      <c r="X31" t="s">
        <v>614</v>
      </c>
      <c r="Y31">
        <v>42124</v>
      </c>
      <c r="Z31" t="s">
        <v>615</v>
      </c>
      <c r="AA31" t="s">
        <v>602</v>
      </c>
      <c r="AB31" t="s">
        <v>18</v>
      </c>
      <c r="AC31">
        <v>956081705</v>
      </c>
      <c r="AD31">
        <v>61</v>
      </c>
      <c r="AE31">
        <v>0</v>
      </c>
    </row>
    <row r="32" spans="1:31" x14ac:dyDescent="0.25">
      <c r="A32" t="s">
        <v>135</v>
      </c>
      <c r="B32">
        <v>2021</v>
      </c>
      <c r="C32">
        <v>10</v>
      </c>
      <c r="D32" t="s">
        <v>560</v>
      </c>
      <c r="E32" t="s">
        <v>18</v>
      </c>
      <c r="F32" t="s">
        <v>133</v>
      </c>
      <c r="G32">
        <v>5513023</v>
      </c>
      <c r="H32">
        <v>0</v>
      </c>
      <c r="I32">
        <v>0</v>
      </c>
      <c r="J32">
        <v>0</v>
      </c>
      <c r="K32">
        <v>0</v>
      </c>
      <c r="L32">
        <v>0</v>
      </c>
      <c r="M32">
        <v>0</v>
      </c>
      <c r="N32">
        <v>0</v>
      </c>
      <c r="O32">
        <v>0</v>
      </c>
      <c r="P32">
        <v>0</v>
      </c>
      <c r="Q32" t="s">
        <v>44</v>
      </c>
      <c r="R32" t="s">
        <v>611</v>
      </c>
      <c r="S32" t="s">
        <v>598</v>
      </c>
      <c r="T32" t="s">
        <v>164</v>
      </c>
      <c r="U32" t="s">
        <v>612</v>
      </c>
      <c r="V32" t="s">
        <v>164</v>
      </c>
      <c r="W32" t="s">
        <v>613</v>
      </c>
      <c r="X32" t="s">
        <v>614</v>
      </c>
      <c r="Y32">
        <v>42124</v>
      </c>
      <c r="Z32" t="s">
        <v>615</v>
      </c>
      <c r="AA32" t="s">
        <v>602</v>
      </c>
      <c r="AB32" t="s">
        <v>18</v>
      </c>
      <c r="AC32">
        <v>956081705</v>
      </c>
      <c r="AD32">
        <v>61</v>
      </c>
      <c r="AE32">
        <v>0</v>
      </c>
    </row>
    <row r="33" spans="1:31" x14ac:dyDescent="0.25">
      <c r="A33" t="s">
        <v>135</v>
      </c>
      <c r="B33">
        <v>2021</v>
      </c>
      <c r="C33">
        <v>11</v>
      </c>
      <c r="D33" t="s">
        <v>560</v>
      </c>
      <c r="E33" t="s">
        <v>18</v>
      </c>
      <c r="F33" t="s">
        <v>133</v>
      </c>
      <c r="G33">
        <v>5513023</v>
      </c>
      <c r="H33">
        <v>0</v>
      </c>
      <c r="I33">
        <v>0</v>
      </c>
      <c r="J33">
        <v>0</v>
      </c>
      <c r="K33">
        <v>0</v>
      </c>
      <c r="L33">
        <v>0</v>
      </c>
      <c r="M33">
        <v>0</v>
      </c>
      <c r="N33">
        <v>0</v>
      </c>
      <c r="O33">
        <v>0</v>
      </c>
      <c r="P33">
        <v>0</v>
      </c>
      <c r="Q33" t="s">
        <v>44</v>
      </c>
      <c r="R33" t="s">
        <v>611</v>
      </c>
      <c r="S33" t="s">
        <v>598</v>
      </c>
      <c r="T33" t="s">
        <v>164</v>
      </c>
      <c r="U33" t="s">
        <v>612</v>
      </c>
      <c r="V33" t="s">
        <v>164</v>
      </c>
      <c r="W33" t="s">
        <v>613</v>
      </c>
      <c r="X33" t="s">
        <v>614</v>
      </c>
      <c r="Y33">
        <v>42124</v>
      </c>
      <c r="Z33" t="s">
        <v>615</v>
      </c>
      <c r="AA33" t="s">
        <v>602</v>
      </c>
      <c r="AB33" t="s">
        <v>18</v>
      </c>
      <c r="AC33">
        <v>956081705</v>
      </c>
      <c r="AD33">
        <v>61</v>
      </c>
      <c r="AE33">
        <v>0</v>
      </c>
    </row>
    <row r="34" spans="1:31" x14ac:dyDescent="0.25">
      <c r="A34" t="s">
        <v>135</v>
      </c>
      <c r="B34">
        <v>2021</v>
      </c>
      <c r="C34">
        <v>12</v>
      </c>
      <c r="D34" t="s">
        <v>560</v>
      </c>
      <c r="E34" t="s">
        <v>18</v>
      </c>
      <c r="F34" t="s">
        <v>133</v>
      </c>
      <c r="G34">
        <v>5513023</v>
      </c>
      <c r="H34">
        <v>0</v>
      </c>
      <c r="I34">
        <v>0</v>
      </c>
      <c r="J34">
        <v>0</v>
      </c>
      <c r="K34">
        <v>0</v>
      </c>
      <c r="L34">
        <v>0</v>
      </c>
      <c r="M34">
        <v>0</v>
      </c>
      <c r="N34">
        <v>0</v>
      </c>
      <c r="O34">
        <v>0</v>
      </c>
      <c r="P34">
        <v>0</v>
      </c>
      <c r="Q34" t="s">
        <v>44</v>
      </c>
      <c r="R34" t="s">
        <v>611</v>
      </c>
      <c r="S34" t="s">
        <v>598</v>
      </c>
      <c r="T34" t="s">
        <v>164</v>
      </c>
      <c r="U34" t="s">
        <v>612</v>
      </c>
      <c r="V34" t="s">
        <v>164</v>
      </c>
      <c r="W34" t="s">
        <v>613</v>
      </c>
      <c r="X34" t="s">
        <v>614</v>
      </c>
      <c r="Y34">
        <v>42124</v>
      </c>
      <c r="Z34" t="s">
        <v>615</v>
      </c>
      <c r="AA34" t="s">
        <v>602</v>
      </c>
      <c r="AB34" t="s">
        <v>18</v>
      </c>
      <c r="AC34">
        <v>956081705</v>
      </c>
      <c r="AD34">
        <v>61</v>
      </c>
      <c r="AE34">
        <v>0</v>
      </c>
    </row>
    <row r="35" spans="1:31" x14ac:dyDescent="0.25">
      <c r="A35" t="s">
        <v>135</v>
      </c>
      <c r="B35">
        <v>2020</v>
      </c>
      <c r="C35">
        <v>1</v>
      </c>
      <c r="D35" t="s">
        <v>134</v>
      </c>
      <c r="E35" t="s">
        <v>18</v>
      </c>
      <c r="F35" t="s">
        <v>133</v>
      </c>
      <c r="G35">
        <v>5513023</v>
      </c>
      <c r="H35">
        <v>0</v>
      </c>
      <c r="I35">
        <v>0</v>
      </c>
      <c r="J35">
        <v>0</v>
      </c>
      <c r="K35">
        <v>0</v>
      </c>
      <c r="L35">
        <v>0</v>
      </c>
      <c r="M35">
        <v>0</v>
      </c>
      <c r="N35">
        <v>0</v>
      </c>
      <c r="O35">
        <v>0</v>
      </c>
      <c r="P35">
        <v>0</v>
      </c>
      <c r="Q35" t="s">
        <v>44</v>
      </c>
      <c r="R35" t="s">
        <v>611</v>
      </c>
      <c r="S35" t="s">
        <v>598</v>
      </c>
      <c r="T35" t="s">
        <v>164</v>
      </c>
      <c r="U35" t="s">
        <v>612</v>
      </c>
      <c r="V35" t="s">
        <v>164</v>
      </c>
      <c r="W35" t="s">
        <v>613</v>
      </c>
      <c r="X35" t="s">
        <v>614</v>
      </c>
      <c r="Y35">
        <v>42124</v>
      </c>
      <c r="Z35" t="s">
        <v>615</v>
      </c>
      <c r="AA35" t="s">
        <v>602</v>
      </c>
      <c r="AB35" t="s">
        <v>18</v>
      </c>
      <c r="AC35">
        <v>956081705</v>
      </c>
      <c r="AD35">
        <v>60</v>
      </c>
      <c r="AE35">
        <v>0</v>
      </c>
    </row>
    <row r="36" spans="1:31" x14ac:dyDescent="0.25">
      <c r="A36" t="s">
        <v>135</v>
      </c>
      <c r="B36">
        <v>2020</v>
      </c>
      <c r="C36">
        <v>1</v>
      </c>
      <c r="D36" t="s">
        <v>134</v>
      </c>
      <c r="E36" t="s">
        <v>18</v>
      </c>
      <c r="F36" t="s">
        <v>561</v>
      </c>
      <c r="G36">
        <v>5521784</v>
      </c>
      <c r="H36">
        <v>0</v>
      </c>
      <c r="I36">
        <v>0</v>
      </c>
      <c r="J36">
        <v>0</v>
      </c>
      <c r="K36">
        <v>0</v>
      </c>
      <c r="L36">
        <v>0</v>
      </c>
      <c r="M36">
        <v>0</v>
      </c>
      <c r="N36">
        <v>0</v>
      </c>
      <c r="O36">
        <v>0</v>
      </c>
      <c r="P36">
        <v>0</v>
      </c>
      <c r="Q36" t="s">
        <v>44</v>
      </c>
      <c r="R36" t="s">
        <v>611</v>
      </c>
      <c r="S36" t="s">
        <v>598</v>
      </c>
      <c r="T36" t="s">
        <v>164</v>
      </c>
      <c r="U36" t="s">
        <v>612</v>
      </c>
      <c r="V36" t="s">
        <v>164</v>
      </c>
      <c r="W36" t="s">
        <v>616</v>
      </c>
      <c r="X36" t="s">
        <v>617</v>
      </c>
      <c r="Y36">
        <v>43784</v>
      </c>
      <c r="Z36" t="s">
        <v>618</v>
      </c>
      <c r="AA36" t="s">
        <v>596</v>
      </c>
      <c r="AB36" t="s">
        <v>18</v>
      </c>
      <c r="AC36">
        <v>921547242</v>
      </c>
      <c r="AD36">
        <v>60</v>
      </c>
      <c r="AE36">
        <v>0</v>
      </c>
    </row>
    <row r="37" spans="1:31" x14ac:dyDescent="0.25">
      <c r="A37" t="s">
        <v>135</v>
      </c>
      <c r="B37">
        <v>2020</v>
      </c>
      <c r="C37">
        <v>2</v>
      </c>
      <c r="D37" t="s">
        <v>134</v>
      </c>
      <c r="E37" t="s">
        <v>18</v>
      </c>
      <c r="F37" t="s">
        <v>561</v>
      </c>
      <c r="G37">
        <v>5521784</v>
      </c>
      <c r="H37">
        <v>0</v>
      </c>
      <c r="I37">
        <v>0</v>
      </c>
      <c r="J37">
        <v>0</v>
      </c>
      <c r="K37">
        <v>0</v>
      </c>
      <c r="L37">
        <v>0</v>
      </c>
      <c r="M37">
        <v>0</v>
      </c>
      <c r="N37">
        <v>0</v>
      </c>
      <c r="O37">
        <v>0</v>
      </c>
      <c r="P37">
        <v>0</v>
      </c>
      <c r="Q37" t="s">
        <v>44</v>
      </c>
      <c r="R37" t="s">
        <v>611</v>
      </c>
      <c r="S37" t="s">
        <v>598</v>
      </c>
      <c r="T37" t="s">
        <v>164</v>
      </c>
      <c r="U37" t="s">
        <v>612</v>
      </c>
      <c r="V37" t="s">
        <v>164</v>
      </c>
      <c r="W37" t="s">
        <v>616</v>
      </c>
      <c r="X37" t="s">
        <v>617</v>
      </c>
      <c r="Y37">
        <v>43784</v>
      </c>
      <c r="Z37" t="s">
        <v>618</v>
      </c>
      <c r="AA37" t="s">
        <v>596</v>
      </c>
      <c r="AB37" t="s">
        <v>18</v>
      </c>
      <c r="AC37">
        <v>921547242</v>
      </c>
      <c r="AD37">
        <v>60</v>
      </c>
      <c r="AE37">
        <v>0</v>
      </c>
    </row>
    <row r="38" spans="1:31" x14ac:dyDescent="0.25">
      <c r="A38" t="s">
        <v>135</v>
      </c>
      <c r="B38">
        <v>2020</v>
      </c>
      <c r="C38">
        <v>2</v>
      </c>
      <c r="D38" t="s">
        <v>134</v>
      </c>
      <c r="E38" t="s">
        <v>18</v>
      </c>
      <c r="F38" t="s">
        <v>133</v>
      </c>
      <c r="G38">
        <v>5513023</v>
      </c>
      <c r="H38">
        <v>0</v>
      </c>
      <c r="I38">
        <v>0</v>
      </c>
      <c r="J38">
        <v>0</v>
      </c>
      <c r="K38">
        <v>0</v>
      </c>
      <c r="L38">
        <v>0</v>
      </c>
      <c r="M38">
        <v>0</v>
      </c>
      <c r="N38">
        <v>0</v>
      </c>
      <c r="O38">
        <v>0</v>
      </c>
      <c r="P38">
        <v>0</v>
      </c>
      <c r="Q38" t="s">
        <v>44</v>
      </c>
      <c r="R38" t="s">
        <v>611</v>
      </c>
      <c r="S38" t="s">
        <v>598</v>
      </c>
      <c r="T38" t="s">
        <v>164</v>
      </c>
      <c r="U38" t="s">
        <v>612</v>
      </c>
      <c r="V38" t="s">
        <v>164</v>
      </c>
      <c r="W38" t="s">
        <v>613</v>
      </c>
      <c r="X38" t="s">
        <v>614</v>
      </c>
      <c r="Y38">
        <v>42124</v>
      </c>
      <c r="Z38" t="s">
        <v>615</v>
      </c>
      <c r="AA38" t="s">
        <v>602</v>
      </c>
      <c r="AB38" t="s">
        <v>18</v>
      </c>
      <c r="AC38">
        <v>956081705</v>
      </c>
      <c r="AD38">
        <v>60</v>
      </c>
      <c r="AE38">
        <v>0</v>
      </c>
    </row>
    <row r="39" spans="1:31" x14ac:dyDescent="0.25">
      <c r="A39" t="s">
        <v>135</v>
      </c>
      <c r="B39">
        <v>2020</v>
      </c>
      <c r="C39">
        <v>3</v>
      </c>
      <c r="D39" t="s">
        <v>134</v>
      </c>
      <c r="E39" t="s">
        <v>18</v>
      </c>
      <c r="F39" t="s">
        <v>133</v>
      </c>
      <c r="G39">
        <v>5513023</v>
      </c>
      <c r="H39">
        <v>0</v>
      </c>
      <c r="I39">
        <v>0</v>
      </c>
      <c r="J39">
        <v>0</v>
      </c>
      <c r="K39">
        <v>0</v>
      </c>
      <c r="L39">
        <v>0</v>
      </c>
      <c r="M39">
        <v>0</v>
      </c>
      <c r="N39">
        <v>0</v>
      </c>
      <c r="O39">
        <v>0</v>
      </c>
      <c r="P39">
        <v>0</v>
      </c>
      <c r="Q39" t="s">
        <v>44</v>
      </c>
      <c r="R39" t="s">
        <v>611</v>
      </c>
      <c r="S39" t="s">
        <v>598</v>
      </c>
      <c r="T39" t="s">
        <v>164</v>
      </c>
      <c r="U39" t="s">
        <v>612</v>
      </c>
      <c r="V39" t="s">
        <v>164</v>
      </c>
      <c r="W39" t="s">
        <v>613</v>
      </c>
      <c r="X39" t="s">
        <v>614</v>
      </c>
      <c r="Y39">
        <v>42124</v>
      </c>
      <c r="Z39" t="s">
        <v>615</v>
      </c>
      <c r="AA39" t="s">
        <v>602</v>
      </c>
      <c r="AB39" t="s">
        <v>18</v>
      </c>
      <c r="AC39">
        <v>956081705</v>
      </c>
      <c r="AD39">
        <v>60</v>
      </c>
      <c r="AE39">
        <v>0</v>
      </c>
    </row>
    <row r="40" spans="1:31" x14ac:dyDescent="0.25">
      <c r="A40" t="s">
        <v>135</v>
      </c>
      <c r="B40">
        <v>2020</v>
      </c>
      <c r="C40">
        <v>3</v>
      </c>
      <c r="D40" t="s">
        <v>134</v>
      </c>
      <c r="E40" t="s">
        <v>18</v>
      </c>
      <c r="F40" t="s">
        <v>561</v>
      </c>
      <c r="G40">
        <v>5521784</v>
      </c>
      <c r="H40">
        <v>0</v>
      </c>
      <c r="I40">
        <v>0</v>
      </c>
      <c r="J40">
        <v>0</v>
      </c>
      <c r="K40">
        <v>0</v>
      </c>
      <c r="L40">
        <v>0</v>
      </c>
      <c r="M40">
        <v>0</v>
      </c>
      <c r="N40">
        <v>0</v>
      </c>
      <c r="O40">
        <v>0</v>
      </c>
      <c r="P40">
        <v>0</v>
      </c>
      <c r="Q40" t="s">
        <v>44</v>
      </c>
      <c r="R40" t="s">
        <v>611</v>
      </c>
      <c r="S40" t="s">
        <v>598</v>
      </c>
      <c r="T40" t="s">
        <v>164</v>
      </c>
      <c r="U40" t="s">
        <v>612</v>
      </c>
      <c r="V40" t="s">
        <v>164</v>
      </c>
      <c r="W40" t="s">
        <v>616</v>
      </c>
      <c r="X40" t="s">
        <v>617</v>
      </c>
      <c r="Y40">
        <v>43784</v>
      </c>
      <c r="Z40" t="s">
        <v>618</v>
      </c>
      <c r="AA40" t="s">
        <v>596</v>
      </c>
      <c r="AB40" t="s">
        <v>18</v>
      </c>
      <c r="AC40">
        <v>921547242</v>
      </c>
      <c r="AD40">
        <v>60</v>
      </c>
      <c r="AE40">
        <v>0</v>
      </c>
    </row>
    <row r="41" spans="1:31" x14ac:dyDescent="0.25">
      <c r="A41" t="s">
        <v>135</v>
      </c>
      <c r="B41">
        <v>2020</v>
      </c>
      <c r="C41">
        <v>4</v>
      </c>
      <c r="D41" t="s">
        <v>134</v>
      </c>
      <c r="E41" t="s">
        <v>18</v>
      </c>
      <c r="F41" t="s">
        <v>133</v>
      </c>
      <c r="G41">
        <v>5513023</v>
      </c>
      <c r="H41">
        <v>0</v>
      </c>
      <c r="I41">
        <v>0</v>
      </c>
      <c r="J41">
        <v>0</v>
      </c>
      <c r="K41">
        <v>0</v>
      </c>
      <c r="L41">
        <v>0</v>
      </c>
      <c r="M41">
        <v>0</v>
      </c>
      <c r="N41">
        <v>0</v>
      </c>
      <c r="O41">
        <v>0</v>
      </c>
      <c r="P41">
        <v>0</v>
      </c>
      <c r="Q41" t="s">
        <v>44</v>
      </c>
      <c r="R41" t="s">
        <v>611</v>
      </c>
      <c r="S41" t="s">
        <v>598</v>
      </c>
      <c r="T41" t="s">
        <v>164</v>
      </c>
      <c r="U41" t="s">
        <v>612</v>
      </c>
      <c r="V41" t="s">
        <v>164</v>
      </c>
      <c r="W41" t="s">
        <v>613</v>
      </c>
      <c r="X41" t="s">
        <v>614</v>
      </c>
      <c r="Y41">
        <v>42124</v>
      </c>
      <c r="Z41" t="s">
        <v>615</v>
      </c>
      <c r="AA41" t="s">
        <v>602</v>
      </c>
      <c r="AB41" t="s">
        <v>18</v>
      </c>
      <c r="AC41">
        <v>956081705</v>
      </c>
      <c r="AD41">
        <v>60</v>
      </c>
      <c r="AE41">
        <v>0</v>
      </c>
    </row>
    <row r="42" spans="1:31" x14ac:dyDescent="0.25">
      <c r="A42" t="s">
        <v>135</v>
      </c>
      <c r="B42">
        <v>2020</v>
      </c>
      <c r="C42">
        <v>4</v>
      </c>
      <c r="D42" t="s">
        <v>134</v>
      </c>
      <c r="E42" t="s">
        <v>18</v>
      </c>
      <c r="F42" t="s">
        <v>561</v>
      </c>
      <c r="G42">
        <v>5521784</v>
      </c>
      <c r="H42">
        <v>0</v>
      </c>
      <c r="I42">
        <v>0</v>
      </c>
      <c r="J42">
        <v>0</v>
      </c>
      <c r="K42">
        <v>0</v>
      </c>
      <c r="L42">
        <v>0</v>
      </c>
      <c r="M42">
        <v>0</v>
      </c>
      <c r="N42">
        <v>0</v>
      </c>
      <c r="O42">
        <v>0</v>
      </c>
      <c r="P42">
        <v>0</v>
      </c>
      <c r="Q42" t="s">
        <v>44</v>
      </c>
      <c r="R42" t="s">
        <v>611</v>
      </c>
      <c r="S42" t="s">
        <v>598</v>
      </c>
      <c r="T42" t="s">
        <v>164</v>
      </c>
      <c r="U42" t="s">
        <v>612</v>
      </c>
      <c r="V42" t="s">
        <v>164</v>
      </c>
      <c r="W42" t="s">
        <v>616</v>
      </c>
      <c r="X42" t="s">
        <v>617</v>
      </c>
      <c r="Y42">
        <v>43784</v>
      </c>
      <c r="Z42" t="s">
        <v>618</v>
      </c>
      <c r="AA42" t="s">
        <v>596</v>
      </c>
      <c r="AB42" t="s">
        <v>18</v>
      </c>
      <c r="AC42">
        <v>921547242</v>
      </c>
      <c r="AD42">
        <v>60</v>
      </c>
      <c r="AE42">
        <v>0</v>
      </c>
    </row>
    <row r="43" spans="1:31" x14ac:dyDescent="0.25">
      <c r="A43" t="s">
        <v>135</v>
      </c>
      <c r="B43">
        <v>2020</v>
      </c>
      <c r="C43">
        <v>5</v>
      </c>
      <c r="D43" t="s">
        <v>134</v>
      </c>
      <c r="E43" t="s">
        <v>18</v>
      </c>
      <c r="F43" t="s">
        <v>561</v>
      </c>
      <c r="G43">
        <v>5521784</v>
      </c>
      <c r="H43">
        <v>0</v>
      </c>
      <c r="I43">
        <v>0</v>
      </c>
      <c r="J43">
        <v>0</v>
      </c>
      <c r="K43">
        <v>0</v>
      </c>
      <c r="L43">
        <v>0</v>
      </c>
      <c r="M43">
        <v>0</v>
      </c>
      <c r="N43">
        <v>0</v>
      </c>
      <c r="O43">
        <v>0</v>
      </c>
      <c r="P43">
        <v>0</v>
      </c>
      <c r="Q43" t="s">
        <v>44</v>
      </c>
      <c r="R43" t="s">
        <v>611</v>
      </c>
      <c r="S43" t="s">
        <v>598</v>
      </c>
      <c r="T43" t="s">
        <v>164</v>
      </c>
      <c r="U43" t="s">
        <v>612</v>
      </c>
      <c r="V43" t="s">
        <v>164</v>
      </c>
      <c r="W43" t="s">
        <v>616</v>
      </c>
      <c r="X43" t="s">
        <v>617</v>
      </c>
      <c r="Y43">
        <v>43784</v>
      </c>
      <c r="Z43" t="s">
        <v>618</v>
      </c>
      <c r="AA43" t="s">
        <v>596</v>
      </c>
      <c r="AB43" t="s">
        <v>18</v>
      </c>
      <c r="AC43">
        <v>921547242</v>
      </c>
      <c r="AD43">
        <v>60</v>
      </c>
      <c r="AE43">
        <v>0</v>
      </c>
    </row>
    <row r="44" spans="1:31" x14ac:dyDescent="0.25">
      <c r="A44" t="s">
        <v>135</v>
      </c>
      <c r="B44">
        <v>2020</v>
      </c>
      <c r="C44">
        <v>5</v>
      </c>
      <c r="D44" t="s">
        <v>134</v>
      </c>
      <c r="E44" t="s">
        <v>18</v>
      </c>
      <c r="F44" t="s">
        <v>133</v>
      </c>
      <c r="G44">
        <v>5513023</v>
      </c>
      <c r="H44">
        <v>0</v>
      </c>
      <c r="I44">
        <v>0</v>
      </c>
      <c r="J44">
        <v>0</v>
      </c>
      <c r="K44">
        <v>0</v>
      </c>
      <c r="L44">
        <v>0</v>
      </c>
      <c r="M44">
        <v>0</v>
      </c>
      <c r="N44">
        <v>0</v>
      </c>
      <c r="O44">
        <v>0</v>
      </c>
      <c r="P44">
        <v>0</v>
      </c>
      <c r="Q44" t="s">
        <v>44</v>
      </c>
      <c r="R44" t="s">
        <v>611</v>
      </c>
      <c r="S44" t="s">
        <v>598</v>
      </c>
      <c r="T44" t="s">
        <v>164</v>
      </c>
      <c r="U44" t="s">
        <v>612</v>
      </c>
      <c r="V44" t="s">
        <v>164</v>
      </c>
      <c r="W44" t="s">
        <v>613</v>
      </c>
      <c r="X44" t="s">
        <v>614</v>
      </c>
      <c r="Y44">
        <v>42124</v>
      </c>
      <c r="Z44" t="s">
        <v>615</v>
      </c>
      <c r="AA44" t="s">
        <v>602</v>
      </c>
      <c r="AB44" t="s">
        <v>18</v>
      </c>
      <c r="AC44">
        <v>956081705</v>
      </c>
      <c r="AD44">
        <v>60</v>
      </c>
      <c r="AE44">
        <v>0</v>
      </c>
    </row>
    <row r="45" spans="1:31" x14ac:dyDescent="0.25">
      <c r="A45" t="s">
        <v>135</v>
      </c>
      <c r="B45">
        <v>2020</v>
      </c>
      <c r="C45">
        <v>6</v>
      </c>
      <c r="D45" t="s">
        <v>134</v>
      </c>
      <c r="E45" t="s">
        <v>18</v>
      </c>
      <c r="F45" t="s">
        <v>133</v>
      </c>
      <c r="G45">
        <v>5513023</v>
      </c>
      <c r="H45">
        <v>0</v>
      </c>
      <c r="I45">
        <v>0</v>
      </c>
      <c r="J45">
        <v>0</v>
      </c>
      <c r="K45">
        <v>0</v>
      </c>
      <c r="L45">
        <v>0</v>
      </c>
      <c r="M45">
        <v>0</v>
      </c>
      <c r="N45">
        <v>0</v>
      </c>
      <c r="O45">
        <v>0</v>
      </c>
      <c r="P45">
        <v>0</v>
      </c>
      <c r="Q45" t="s">
        <v>44</v>
      </c>
      <c r="R45" t="s">
        <v>611</v>
      </c>
      <c r="S45" t="s">
        <v>598</v>
      </c>
      <c r="T45" t="s">
        <v>164</v>
      </c>
      <c r="U45" t="s">
        <v>612</v>
      </c>
      <c r="V45" t="s">
        <v>164</v>
      </c>
      <c r="W45" t="s">
        <v>613</v>
      </c>
      <c r="X45" t="s">
        <v>614</v>
      </c>
      <c r="Y45">
        <v>42124</v>
      </c>
      <c r="Z45" t="s">
        <v>615</v>
      </c>
      <c r="AA45" t="s">
        <v>602</v>
      </c>
      <c r="AB45" t="s">
        <v>18</v>
      </c>
      <c r="AC45">
        <v>956081705</v>
      </c>
      <c r="AD45">
        <v>60</v>
      </c>
      <c r="AE45">
        <v>0</v>
      </c>
    </row>
    <row r="46" spans="1:31" x14ac:dyDescent="0.25">
      <c r="A46" t="s">
        <v>135</v>
      </c>
      <c r="B46">
        <v>2020</v>
      </c>
      <c r="C46">
        <v>7</v>
      </c>
      <c r="D46" t="s">
        <v>134</v>
      </c>
      <c r="E46" t="s">
        <v>18</v>
      </c>
      <c r="F46" t="s">
        <v>133</v>
      </c>
      <c r="G46">
        <v>5513023</v>
      </c>
      <c r="H46">
        <v>0</v>
      </c>
      <c r="I46">
        <v>0</v>
      </c>
      <c r="J46">
        <v>0</v>
      </c>
      <c r="K46">
        <v>0</v>
      </c>
      <c r="L46">
        <v>0</v>
      </c>
      <c r="M46">
        <v>0</v>
      </c>
      <c r="N46">
        <v>0</v>
      </c>
      <c r="O46">
        <v>0</v>
      </c>
      <c r="P46">
        <v>0</v>
      </c>
      <c r="Q46" t="s">
        <v>44</v>
      </c>
      <c r="R46" t="s">
        <v>611</v>
      </c>
      <c r="S46" t="s">
        <v>598</v>
      </c>
      <c r="T46" t="s">
        <v>164</v>
      </c>
      <c r="U46" t="s">
        <v>612</v>
      </c>
      <c r="V46" t="s">
        <v>164</v>
      </c>
      <c r="W46" t="s">
        <v>613</v>
      </c>
      <c r="X46" t="s">
        <v>614</v>
      </c>
      <c r="Y46">
        <v>42124</v>
      </c>
      <c r="Z46" t="s">
        <v>615</v>
      </c>
      <c r="AA46" t="s">
        <v>602</v>
      </c>
      <c r="AB46" t="s">
        <v>18</v>
      </c>
      <c r="AC46">
        <v>956081705</v>
      </c>
      <c r="AD46">
        <v>60</v>
      </c>
      <c r="AE46">
        <v>0</v>
      </c>
    </row>
    <row r="47" spans="1:31" x14ac:dyDescent="0.25">
      <c r="A47" t="s">
        <v>135</v>
      </c>
      <c r="B47">
        <v>2020</v>
      </c>
      <c r="C47">
        <v>8</v>
      </c>
      <c r="D47" t="s">
        <v>134</v>
      </c>
      <c r="E47" t="s">
        <v>18</v>
      </c>
      <c r="F47" t="s">
        <v>133</v>
      </c>
      <c r="G47">
        <v>5513023</v>
      </c>
      <c r="H47">
        <v>0</v>
      </c>
      <c r="I47">
        <v>0</v>
      </c>
      <c r="J47">
        <v>0</v>
      </c>
      <c r="K47">
        <v>0</v>
      </c>
      <c r="L47">
        <v>0</v>
      </c>
      <c r="M47">
        <v>0</v>
      </c>
      <c r="N47">
        <v>0</v>
      </c>
      <c r="O47">
        <v>0</v>
      </c>
      <c r="P47">
        <v>0</v>
      </c>
      <c r="Q47" t="s">
        <v>44</v>
      </c>
      <c r="R47" t="s">
        <v>611</v>
      </c>
      <c r="S47" t="s">
        <v>598</v>
      </c>
      <c r="T47" t="s">
        <v>164</v>
      </c>
      <c r="U47" t="s">
        <v>612</v>
      </c>
      <c r="V47" t="s">
        <v>164</v>
      </c>
      <c r="W47" t="s">
        <v>613</v>
      </c>
      <c r="X47" t="s">
        <v>614</v>
      </c>
      <c r="Y47">
        <v>42124</v>
      </c>
      <c r="Z47" t="s">
        <v>615</v>
      </c>
      <c r="AA47" t="s">
        <v>602</v>
      </c>
      <c r="AB47" t="s">
        <v>18</v>
      </c>
      <c r="AC47">
        <v>956081705</v>
      </c>
      <c r="AD47">
        <v>60</v>
      </c>
      <c r="AE47">
        <v>0</v>
      </c>
    </row>
    <row r="48" spans="1:31" x14ac:dyDescent="0.25">
      <c r="A48" t="s">
        <v>135</v>
      </c>
      <c r="B48">
        <v>2020</v>
      </c>
      <c r="C48">
        <v>9</v>
      </c>
      <c r="D48" t="s">
        <v>134</v>
      </c>
      <c r="E48" t="s">
        <v>18</v>
      </c>
      <c r="F48" t="s">
        <v>561</v>
      </c>
      <c r="G48">
        <v>5521784</v>
      </c>
      <c r="H48">
        <v>0</v>
      </c>
      <c r="I48">
        <v>0</v>
      </c>
      <c r="J48">
        <v>0</v>
      </c>
      <c r="K48">
        <v>0</v>
      </c>
      <c r="L48">
        <v>0</v>
      </c>
      <c r="M48">
        <v>0</v>
      </c>
      <c r="N48">
        <v>0</v>
      </c>
      <c r="O48">
        <v>0</v>
      </c>
      <c r="P48">
        <v>0</v>
      </c>
      <c r="Q48" t="s">
        <v>44</v>
      </c>
      <c r="R48" t="s">
        <v>611</v>
      </c>
      <c r="S48" t="s">
        <v>598</v>
      </c>
      <c r="T48" t="s">
        <v>164</v>
      </c>
      <c r="U48" t="s">
        <v>612</v>
      </c>
      <c r="V48" t="s">
        <v>164</v>
      </c>
      <c r="W48" t="s">
        <v>616</v>
      </c>
      <c r="X48" t="s">
        <v>617</v>
      </c>
      <c r="Y48">
        <v>43784</v>
      </c>
      <c r="Z48" t="s">
        <v>618</v>
      </c>
      <c r="AA48" t="s">
        <v>596</v>
      </c>
      <c r="AB48" t="s">
        <v>18</v>
      </c>
      <c r="AC48">
        <v>921547242</v>
      </c>
      <c r="AD48">
        <v>60</v>
      </c>
      <c r="AE48">
        <v>0</v>
      </c>
    </row>
    <row r="49" spans="1:31" x14ac:dyDescent="0.25">
      <c r="A49" t="s">
        <v>135</v>
      </c>
      <c r="B49">
        <v>2020</v>
      </c>
      <c r="C49">
        <v>9</v>
      </c>
      <c r="D49" t="s">
        <v>134</v>
      </c>
      <c r="E49" t="s">
        <v>18</v>
      </c>
      <c r="F49" t="s">
        <v>133</v>
      </c>
      <c r="G49">
        <v>5513023</v>
      </c>
      <c r="H49">
        <v>0</v>
      </c>
      <c r="I49">
        <v>0</v>
      </c>
      <c r="J49">
        <v>0</v>
      </c>
      <c r="K49">
        <v>0</v>
      </c>
      <c r="L49">
        <v>0</v>
      </c>
      <c r="M49">
        <v>0</v>
      </c>
      <c r="N49">
        <v>0</v>
      </c>
      <c r="O49">
        <v>0</v>
      </c>
      <c r="P49">
        <v>0</v>
      </c>
      <c r="Q49" t="s">
        <v>44</v>
      </c>
      <c r="R49" t="s">
        <v>611</v>
      </c>
      <c r="S49" t="s">
        <v>598</v>
      </c>
      <c r="T49" t="s">
        <v>164</v>
      </c>
      <c r="U49" t="s">
        <v>612</v>
      </c>
      <c r="V49" t="s">
        <v>164</v>
      </c>
      <c r="W49" t="s">
        <v>613</v>
      </c>
      <c r="X49" t="s">
        <v>614</v>
      </c>
      <c r="Y49">
        <v>42124</v>
      </c>
      <c r="Z49" t="s">
        <v>615</v>
      </c>
      <c r="AA49" t="s">
        <v>602</v>
      </c>
      <c r="AB49" t="s">
        <v>18</v>
      </c>
      <c r="AC49">
        <v>956081705</v>
      </c>
      <c r="AD49">
        <v>60</v>
      </c>
      <c r="AE49">
        <v>0</v>
      </c>
    </row>
    <row r="50" spans="1:31" x14ac:dyDescent="0.25">
      <c r="A50" t="s">
        <v>135</v>
      </c>
      <c r="B50">
        <v>2020</v>
      </c>
      <c r="C50">
        <v>10</v>
      </c>
      <c r="D50" t="s">
        <v>134</v>
      </c>
      <c r="E50" t="s">
        <v>18</v>
      </c>
      <c r="F50" t="s">
        <v>133</v>
      </c>
      <c r="G50">
        <v>5513023</v>
      </c>
      <c r="H50">
        <v>0</v>
      </c>
      <c r="I50">
        <v>0</v>
      </c>
      <c r="J50">
        <v>0</v>
      </c>
      <c r="K50">
        <v>0</v>
      </c>
      <c r="L50">
        <v>0</v>
      </c>
      <c r="M50">
        <v>0</v>
      </c>
      <c r="N50">
        <v>0</v>
      </c>
      <c r="O50">
        <v>0</v>
      </c>
      <c r="P50">
        <v>0</v>
      </c>
      <c r="Q50" t="s">
        <v>44</v>
      </c>
      <c r="R50" t="s">
        <v>611</v>
      </c>
      <c r="S50" t="s">
        <v>598</v>
      </c>
      <c r="T50" t="s">
        <v>164</v>
      </c>
      <c r="U50" t="s">
        <v>612</v>
      </c>
      <c r="V50" t="s">
        <v>164</v>
      </c>
      <c r="W50" t="s">
        <v>613</v>
      </c>
      <c r="X50" t="s">
        <v>614</v>
      </c>
      <c r="Y50">
        <v>42124</v>
      </c>
      <c r="Z50" t="s">
        <v>615</v>
      </c>
      <c r="AA50" t="s">
        <v>602</v>
      </c>
      <c r="AB50" t="s">
        <v>18</v>
      </c>
      <c r="AC50">
        <v>956081705</v>
      </c>
      <c r="AD50">
        <v>60</v>
      </c>
      <c r="AE50">
        <v>0</v>
      </c>
    </row>
    <row r="51" spans="1:31" x14ac:dyDescent="0.25">
      <c r="A51" t="s">
        <v>135</v>
      </c>
      <c r="B51">
        <v>2020</v>
      </c>
      <c r="C51">
        <v>10</v>
      </c>
      <c r="D51" t="s">
        <v>134</v>
      </c>
      <c r="E51" t="s">
        <v>18</v>
      </c>
      <c r="F51" t="s">
        <v>561</v>
      </c>
      <c r="G51">
        <v>5521784</v>
      </c>
      <c r="H51">
        <v>0</v>
      </c>
      <c r="I51">
        <v>0</v>
      </c>
      <c r="J51">
        <v>0</v>
      </c>
      <c r="K51">
        <v>0</v>
      </c>
      <c r="L51">
        <v>0</v>
      </c>
      <c r="M51">
        <v>0</v>
      </c>
      <c r="N51">
        <v>0</v>
      </c>
      <c r="O51">
        <v>0</v>
      </c>
      <c r="P51">
        <v>0</v>
      </c>
      <c r="Q51" t="s">
        <v>44</v>
      </c>
      <c r="R51" t="s">
        <v>611</v>
      </c>
      <c r="S51" t="s">
        <v>598</v>
      </c>
      <c r="T51" t="s">
        <v>164</v>
      </c>
      <c r="U51" t="s">
        <v>612</v>
      </c>
      <c r="V51" t="s">
        <v>164</v>
      </c>
      <c r="W51" t="s">
        <v>616</v>
      </c>
      <c r="X51" t="s">
        <v>617</v>
      </c>
      <c r="Y51">
        <v>43784</v>
      </c>
      <c r="Z51" t="s">
        <v>618</v>
      </c>
      <c r="AA51" t="s">
        <v>596</v>
      </c>
      <c r="AB51" t="s">
        <v>18</v>
      </c>
      <c r="AC51">
        <v>921547242</v>
      </c>
      <c r="AD51">
        <v>60</v>
      </c>
      <c r="AE51">
        <v>0</v>
      </c>
    </row>
    <row r="52" spans="1:31" x14ac:dyDescent="0.25">
      <c r="A52" t="s">
        <v>135</v>
      </c>
      <c r="B52">
        <v>2020</v>
      </c>
      <c r="C52">
        <v>11</v>
      </c>
      <c r="D52" t="s">
        <v>134</v>
      </c>
      <c r="E52" t="s">
        <v>18</v>
      </c>
      <c r="F52" t="s">
        <v>561</v>
      </c>
      <c r="G52">
        <v>5521784</v>
      </c>
      <c r="H52">
        <v>0</v>
      </c>
      <c r="I52">
        <v>0</v>
      </c>
      <c r="J52">
        <v>0</v>
      </c>
      <c r="K52">
        <v>0</v>
      </c>
      <c r="L52">
        <v>0</v>
      </c>
      <c r="M52">
        <v>0</v>
      </c>
      <c r="N52">
        <v>0</v>
      </c>
      <c r="O52">
        <v>0</v>
      </c>
      <c r="P52">
        <v>0</v>
      </c>
      <c r="Q52" t="s">
        <v>44</v>
      </c>
      <c r="R52" t="s">
        <v>611</v>
      </c>
      <c r="S52" t="s">
        <v>598</v>
      </c>
      <c r="T52" t="s">
        <v>164</v>
      </c>
      <c r="U52" t="s">
        <v>612</v>
      </c>
      <c r="V52" t="s">
        <v>164</v>
      </c>
      <c r="W52" t="s">
        <v>616</v>
      </c>
      <c r="X52" t="s">
        <v>617</v>
      </c>
      <c r="Y52">
        <v>43784</v>
      </c>
      <c r="Z52" t="s">
        <v>618</v>
      </c>
      <c r="AA52" t="s">
        <v>596</v>
      </c>
      <c r="AB52" t="s">
        <v>18</v>
      </c>
      <c r="AC52">
        <v>921547242</v>
      </c>
      <c r="AD52">
        <v>60</v>
      </c>
      <c r="AE52">
        <v>0</v>
      </c>
    </row>
    <row r="53" spans="1:31" x14ac:dyDescent="0.25">
      <c r="A53" t="s">
        <v>135</v>
      </c>
      <c r="B53">
        <v>2020</v>
      </c>
      <c r="C53">
        <v>11</v>
      </c>
      <c r="D53" t="s">
        <v>134</v>
      </c>
      <c r="E53" t="s">
        <v>18</v>
      </c>
      <c r="F53" t="s">
        <v>133</v>
      </c>
      <c r="G53">
        <v>5513023</v>
      </c>
      <c r="H53">
        <v>0</v>
      </c>
      <c r="I53">
        <v>0</v>
      </c>
      <c r="J53">
        <v>0</v>
      </c>
      <c r="K53">
        <v>0</v>
      </c>
      <c r="L53">
        <v>0</v>
      </c>
      <c r="M53">
        <v>0</v>
      </c>
      <c r="N53">
        <v>0</v>
      </c>
      <c r="O53">
        <v>0</v>
      </c>
      <c r="P53">
        <v>0</v>
      </c>
      <c r="Q53" t="s">
        <v>44</v>
      </c>
      <c r="R53" t="s">
        <v>611</v>
      </c>
      <c r="S53" t="s">
        <v>598</v>
      </c>
      <c r="T53" t="s">
        <v>164</v>
      </c>
      <c r="U53" t="s">
        <v>612</v>
      </c>
      <c r="V53" t="s">
        <v>164</v>
      </c>
      <c r="W53" t="s">
        <v>613</v>
      </c>
      <c r="X53" t="s">
        <v>614</v>
      </c>
      <c r="Y53">
        <v>42124</v>
      </c>
      <c r="Z53" t="s">
        <v>615</v>
      </c>
      <c r="AA53" t="s">
        <v>602</v>
      </c>
      <c r="AB53" t="s">
        <v>18</v>
      </c>
      <c r="AC53">
        <v>956081705</v>
      </c>
      <c r="AD53">
        <v>60</v>
      </c>
      <c r="AE53">
        <v>0</v>
      </c>
    </row>
    <row r="54" spans="1:31" x14ac:dyDescent="0.25">
      <c r="A54" t="s">
        <v>135</v>
      </c>
      <c r="B54">
        <v>2020</v>
      </c>
      <c r="C54">
        <v>12</v>
      </c>
      <c r="D54" t="s">
        <v>134</v>
      </c>
      <c r="E54" t="s">
        <v>18</v>
      </c>
      <c r="F54" t="s">
        <v>561</v>
      </c>
      <c r="G54">
        <v>5521784</v>
      </c>
      <c r="H54">
        <v>0</v>
      </c>
      <c r="I54">
        <v>0</v>
      </c>
      <c r="J54">
        <v>0</v>
      </c>
      <c r="K54">
        <v>0</v>
      </c>
      <c r="L54">
        <v>0</v>
      </c>
      <c r="M54">
        <v>0</v>
      </c>
      <c r="N54">
        <v>0</v>
      </c>
      <c r="O54">
        <v>0</v>
      </c>
      <c r="P54">
        <v>0</v>
      </c>
      <c r="Q54" t="s">
        <v>44</v>
      </c>
      <c r="R54" t="s">
        <v>611</v>
      </c>
      <c r="S54" t="s">
        <v>598</v>
      </c>
      <c r="T54" t="s">
        <v>164</v>
      </c>
      <c r="U54" t="s">
        <v>612</v>
      </c>
      <c r="V54" t="s">
        <v>164</v>
      </c>
      <c r="W54" t="s">
        <v>616</v>
      </c>
      <c r="X54" t="s">
        <v>617</v>
      </c>
      <c r="Y54">
        <v>43784</v>
      </c>
      <c r="Z54" t="s">
        <v>618</v>
      </c>
      <c r="AA54" t="s">
        <v>596</v>
      </c>
      <c r="AB54" t="s">
        <v>18</v>
      </c>
      <c r="AC54">
        <v>921547242</v>
      </c>
      <c r="AD54">
        <v>60</v>
      </c>
      <c r="AE54">
        <v>0</v>
      </c>
    </row>
    <row r="55" spans="1:31" x14ac:dyDescent="0.25">
      <c r="A55" t="s">
        <v>135</v>
      </c>
      <c r="B55">
        <v>2020</v>
      </c>
      <c r="C55">
        <v>12</v>
      </c>
      <c r="D55" t="s">
        <v>134</v>
      </c>
      <c r="E55" t="s">
        <v>18</v>
      </c>
      <c r="F55" t="s">
        <v>133</v>
      </c>
      <c r="G55">
        <v>5513023</v>
      </c>
      <c r="H55">
        <v>0</v>
      </c>
      <c r="I55">
        <v>0</v>
      </c>
      <c r="J55">
        <v>0</v>
      </c>
      <c r="K55">
        <v>0</v>
      </c>
      <c r="L55">
        <v>0</v>
      </c>
      <c r="M55">
        <v>0</v>
      </c>
      <c r="N55">
        <v>0</v>
      </c>
      <c r="O55">
        <v>0</v>
      </c>
      <c r="P55">
        <v>0</v>
      </c>
      <c r="Q55" t="s">
        <v>44</v>
      </c>
      <c r="R55" t="s">
        <v>611</v>
      </c>
      <c r="S55" t="s">
        <v>598</v>
      </c>
      <c r="T55" t="s">
        <v>164</v>
      </c>
      <c r="U55" t="s">
        <v>612</v>
      </c>
      <c r="V55" t="s">
        <v>164</v>
      </c>
      <c r="W55" t="s">
        <v>613</v>
      </c>
      <c r="X55" t="s">
        <v>614</v>
      </c>
      <c r="Y55">
        <v>42124</v>
      </c>
      <c r="Z55" t="s">
        <v>615</v>
      </c>
      <c r="AA55" t="s">
        <v>602</v>
      </c>
      <c r="AB55" t="s">
        <v>18</v>
      </c>
      <c r="AC55">
        <v>956081705</v>
      </c>
      <c r="AD55">
        <v>60</v>
      </c>
      <c r="AE55">
        <v>0</v>
      </c>
    </row>
    <row r="56" spans="1:31" x14ac:dyDescent="0.25">
      <c r="A56" t="s">
        <v>135</v>
      </c>
      <c r="B56">
        <v>2021</v>
      </c>
      <c r="C56">
        <v>1</v>
      </c>
      <c r="D56" t="s">
        <v>134</v>
      </c>
      <c r="E56" t="s">
        <v>18</v>
      </c>
      <c r="F56" t="s">
        <v>133</v>
      </c>
      <c r="G56">
        <v>5513023</v>
      </c>
      <c r="H56">
        <v>0</v>
      </c>
      <c r="I56">
        <v>0</v>
      </c>
      <c r="J56">
        <v>0</v>
      </c>
      <c r="K56">
        <v>0</v>
      </c>
      <c r="L56">
        <v>0</v>
      </c>
      <c r="M56">
        <v>0</v>
      </c>
      <c r="N56">
        <v>0</v>
      </c>
      <c r="O56">
        <v>0</v>
      </c>
      <c r="P56">
        <v>0</v>
      </c>
      <c r="Q56" t="s">
        <v>44</v>
      </c>
      <c r="R56" t="s">
        <v>611</v>
      </c>
      <c r="S56" t="s">
        <v>598</v>
      </c>
      <c r="T56" t="s">
        <v>164</v>
      </c>
      <c r="U56" t="s">
        <v>612</v>
      </c>
      <c r="V56" t="s">
        <v>164</v>
      </c>
      <c r="W56" t="s">
        <v>613</v>
      </c>
      <c r="X56" t="s">
        <v>614</v>
      </c>
      <c r="Y56">
        <v>42124</v>
      </c>
      <c r="Z56" t="s">
        <v>615</v>
      </c>
      <c r="AA56" t="s">
        <v>602</v>
      </c>
      <c r="AB56" t="s">
        <v>18</v>
      </c>
      <c r="AC56">
        <v>956081705</v>
      </c>
      <c r="AD56">
        <v>60</v>
      </c>
      <c r="AE56">
        <v>0</v>
      </c>
    </row>
    <row r="57" spans="1:31" x14ac:dyDescent="0.25">
      <c r="A57" t="s">
        <v>135</v>
      </c>
      <c r="B57">
        <v>2021</v>
      </c>
      <c r="C57">
        <v>1</v>
      </c>
      <c r="D57" t="s">
        <v>134</v>
      </c>
      <c r="E57" t="s">
        <v>18</v>
      </c>
      <c r="F57" t="s">
        <v>561</v>
      </c>
      <c r="G57">
        <v>5521784</v>
      </c>
      <c r="H57">
        <v>0</v>
      </c>
      <c r="I57">
        <v>0</v>
      </c>
      <c r="J57">
        <v>0</v>
      </c>
      <c r="K57">
        <v>0</v>
      </c>
      <c r="L57">
        <v>0</v>
      </c>
      <c r="M57">
        <v>0</v>
      </c>
      <c r="N57">
        <v>0</v>
      </c>
      <c r="O57">
        <v>0</v>
      </c>
      <c r="P57">
        <v>0</v>
      </c>
      <c r="Q57" t="s">
        <v>44</v>
      </c>
      <c r="R57" t="s">
        <v>611</v>
      </c>
      <c r="S57" t="s">
        <v>598</v>
      </c>
      <c r="T57" t="s">
        <v>164</v>
      </c>
      <c r="U57" t="s">
        <v>612</v>
      </c>
      <c r="V57" t="s">
        <v>164</v>
      </c>
      <c r="W57" t="s">
        <v>616</v>
      </c>
      <c r="X57" t="s">
        <v>617</v>
      </c>
      <c r="Y57">
        <v>43784</v>
      </c>
      <c r="Z57" t="s">
        <v>618</v>
      </c>
      <c r="AA57" t="s">
        <v>596</v>
      </c>
      <c r="AB57" t="s">
        <v>18</v>
      </c>
      <c r="AC57">
        <v>921547242</v>
      </c>
      <c r="AD57">
        <v>60</v>
      </c>
      <c r="AE57">
        <v>0</v>
      </c>
    </row>
    <row r="58" spans="1:31" x14ac:dyDescent="0.25">
      <c r="A58" t="s">
        <v>135</v>
      </c>
      <c r="B58">
        <v>2021</v>
      </c>
      <c r="C58">
        <v>2</v>
      </c>
      <c r="D58" t="s">
        <v>134</v>
      </c>
      <c r="E58" t="s">
        <v>18</v>
      </c>
      <c r="F58" t="s">
        <v>133</v>
      </c>
      <c r="G58">
        <v>5513023</v>
      </c>
      <c r="H58">
        <v>0</v>
      </c>
      <c r="I58">
        <v>0</v>
      </c>
      <c r="J58">
        <v>0</v>
      </c>
      <c r="K58">
        <v>0</v>
      </c>
      <c r="L58">
        <v>0</v>
      </c>
      <c r="M58">
        <v>0</v>
      </c>
      <c r="N58">
        <v>0</v>
      </c>
      <c r="O58">
        <v>0</v>
      </c>
      <c r="P58">
        <v>0</v>
      </c>
      <c r="Q58" t="s">
        <v>44</v>
      </c>
      <c r="R58" t="s">
        <v>611</v>
      </c>
      <c r="S58" t="s">
        <v>598</v>
      </c>
      <c r="T58" t="s">
        <v>164</v>
      </c>
      <c r="U58" t="s">
        <v>612</v>
      </c>
      <c r="V58" t="s">
        <v>164</v>
      </c>
      <c r="W58" t="s">
        <v>613</v>
      </c>
      <c r="X58" t="s">
        <v>614</v>
      </c>
      <c r="Y58">
        <v>42124</v>
      </c>
      <c r="Z58" t="s">
        <v>615</v>
      </c>
      <c r="AA58" t="s">
        <v>602</v>
      </c>
      <c r="AB58" t="s">
        <v>18</v>
      </c>
      <c r="AC58">
        <v>956081705</v>
      </c>
      <c r="AD58">
        <v>60</v>
      </c>
      <c r="AE58">
        <v>0</v>
      </c>
    </row>
    <row r="59" spans="1:31" x14ac:dyDescent="0.25">
      <c r="A59" t="s">
        <v>135</v>
      </c>
      <c r="B59">
        <v>2021</v>
      </c>
      <c r="C59">
        <v>3</v>
      </c>
      <c r="D59" t="s">
        <v>134</v>
      </c>
      <c r="E59" t="s">
        <v>18</v>
      </c>
      <c r="F59" t="s">
        <v>133</v>
      </c>
      <c r="G59">
        <v>5513023</v>
      </c>
      <c r="H59">
        <v>0</v>
      </c>
      <c r="I59">
        <v>0</v>
      </c>
      <c r="J59">
        <v>0</v>
      </c>
      <c r="K59">
        <v>0</v>
      </c>
      <c r="L59">
        <v>0</v>
      </c>
      <c r="M59">
        <v>0</v>
      </c>
      <c r="N59">
        <v>0</v>
      </c>
      <c r="O59">
        <v>0</v>
      </c>
      <c r="P59">
        <v>0</v>
      </c>
      <c r="Q59" t="s">
        <v>44</v>
      </c>
      <c r="R59" t="s">
        <v>611</v>
      </c>
      <c r="S59" t="s">
        <v>598</v>
      </c>
      <c r="T59" t="s">
        <v>164</v>
      </c>
      <c r="U59" t="s">
        <v>612</v>
      </c>
      <c r="V59" t="s">
        <v>164</v>
      </c>
      <c r="W59" t="s">
        <v>613</v>
      </c>
      <c r="X59" t="s">
        <v>614</v>
      </c>
      <c r="Y59">
        <v>42124</v>
      </c>
      <c r="Z59" t="s">
        <v>615</v>
      </c>
      <c r="AA59" t="s">
        <v>602</v>
      </c>
      <c r="AB59" t="s">
        <v>18</v>
      </c>
      <c r="AC59">
        <v>956081705</v>
      </c>
      <c r="AD59">
        <v>60</v>
      </c>
      <c r="AE59">
        <v>0</v>
      </c>
    </row>
    <row r="60" spans="1:31" x14ac:dyDescent="0.25">
      <c r="A60" t="s">
        <v>135</v>
      </c>
      <c r="B60">
        <v>2021</v>
      </c>
      <c r="C60">
        <v>4</v>
      </c>
      <c r="D60" t="s">
        <v>134</v>
      </c>
      <c r="E60" t="s">
        <v>18</v>
      </c>
      <c r="F60" t="s">
        <v>133</v>
      </c>
      <c r="G60">
        <v>5513023</v>
      </c>
      <c r="H60">
        <v>0</v>
      </c>
      <c r="I60">
        <v>0</v>
      </c>
      <c r="J60">
        <v>0</v>
      </c>
      <c r="K60">
        <v>0</v>
      </c>
      <c r="L60">
        <v>0</v>
      </c>
      <c r="M60">
        <v>0</v>
      </c>
      <c r="N60">
        <v>0</v>
      </c>
      <c r="O60">
        <v>0</v>
      </c>
      <c r="P60">
        <v>0</v>
      </c>
      <c r="Q60" t="s">
        <v>44</v>
      </c>
      <c r="R60" t="s">
        <v>611</v>
      </c>
      <c r="S60" t="s">
        <v>598</v>
      </c>
      <c r="T60" t="s">
        <v>164</v>
      </c>
      <c r="U60" t="s">
        <v>612</v>
      </c>
      <c r="V60" t="s">
        <v>164</v>
      </c>
      <c r="W60" t="s">
        <v>613</v>
      </c>
      <c r="X60" t="s">
        <v>614</v>
      </c>
      <c r="Y60">
        <v>42124</v>
      </c>
      <c r="Z60" t="s">
        <v>615</v>
      </c>
      <c r="AA60" t="s">
        <v>602</v>
      </c>
      <c r="AB60" t="s">
        <v>18</v>
      </c>
      <c r="AC60">
        <v>956081705</v>
      </c>
      <c r="AD60">
        <v>60</v>
      </c>
      <c r="AE60">
        <v>0</v>
      </c>
    </row>
    <row r="61" spans="1:31" x14ac:dyDescent="0.25">
      <c r="A61" t="s">
        <v>135</v>
      </c>
      <c r="B61">
        <v>2021</v>
      </c>
      <c r="C61">
        <v>5</v>
      </c>
      <c r="D61" t="s">
        <v>134</v>
      </c>
      <c r="E61" t="s">
        <v>18</v>
      </c>
      <c r="F61" t="s">
        <v>133</v>
      </c>
      <c r="G61">
        <v>5513023</v>
      </c>
      <c r="H61">
        <v>0</v>
      </c>
      <c r="I61">
        <v>0</v>
      </c>
      <c r="J61">
        <v>0</v>
      </c>
      <c r="K61">
        <v>0</v>
      </c>
      <c r="L61">
        <v>0</v>
      </c>
      <c r="M61">
        <v>0</v>
      </c>
      <c r="N61">
        <v>0</v>
      </c>
      <c r="O61">
        <v>0</v>
      </c>
      <c r="P61">
        <v>0</v>
      </c>
      <c r="Q61" t="s">
        <v>44</v>
      </c>
      <c r="R61" t="s">
        <v>611</v>
      </c>
      <c r="S61" t="s">
        <v>598</v>
      </c>
      <c r="T61" t="s">
        <v>164</v>
      </c>
      <c r="U61" t="s">
        <v>612</v>
      </c>
      <c r="V61" t="s">
        <v>164</v>
      </c>
      <c r="W61" t="s">
        <v>613</v>
      </c>
      <c r="X61" t="s">
        <v>614</v>
      </c>
      <c r="Y61">
        <v>42124</v>
      </c>
      <c r="Z61" t="s">
        <v>615</v>
      </c>
      <c r="AA61" t="s">
        <v>602</v>
      </c>
      <c r="AB61" t="s">
        <v>18</v>
      </c>
      <c r="AC61">
        <v>956081705</v>
      </c>
      <c r="AD61">
        <v>60</v>
      </c>
      <c r="AE61">
        <v>0</v>
      </c>
    </row>
    <row r="62" spans="1:31" x14ac:dyDescent="0.25">
      <c r="A62" t="s">
        <v>135</v>
      </c>
      <c r="B62">
        <v>2021</v>
      </c>
      <c r="C62">
        <v>6</v>
      </c>
      <c r="D62" t="s">
        <v>134</v>
      </c>
      <c r="E62" t="s">
        <v>18</v>
      </c>
      <c r="F62" t="s">
        <v>133</v>
      </c>
      <c r="G62">
        <v>5513023</v>
      </c>
      <c r="H62">
        <v>0</v>
      </c>
      <c r="I62">
        <v>0</v>
      </c>
      <c r="J62">
        <v>0</v>
      </c>
      <c r="K62">
        <v>0</v>
      </c>
      <c r="L62">
        <v>0</v>
      </c>
      <c r="M62">
        <v>0</v>
      </c>
      <c r="N62">
        <v>0</v>
      </c>
      <c r="O62">
        <v>0</v>
      </c>
      <c r="P62">
        <v>0</v>
      </c>
      <c r="Q62" t="s">
        <v>44</v>
      </c>
      <c r="R62" t="s">
        <v>611</v>
      </c>
      <c r="S62" t="s">
        <v>598</v>
      </c>
      <c r="T62" t="s">
        <v>164</v>
      </c>
      <c r="U62" t="s">
        <v>612</v>
      </c>
      <c r="V62" t="s">
        <v>164</v>
      </c>
      <c r="W62" t="s">
        <v>613</v>
      </c>
      <c r="X62" t="s">
        <v>614</v>
      </c>
      <c r="Y62">
        <v>42124</v>
      </c>
      <c r="Z62" t="s">
        <v>615</v>
      </c>
      <c r="AA62" t="s">
        <v>602</v>
      </c>
      <c r="AB62" t="s">
        <v>18</v>
      </c>
      <c r="AC62">
        <v>956081705</v>
      </c>
      <c r="AD62">
        <v>60</v>
      </c>
      <c r="AE62">
        <v>0</v>
      </c>
    </row>
    <row r="63" spans="1:31" x14ac:dyDescent="0.25">
      <c r="A63" t="s">
        <v>135</v>
      </c>
      <c r="B63">
        <v>2021</v>
      </c>
      <c r="C63">
        <v>7</v>
      </c>
      <c r="D63" t="s">
        <v>134</v>
      </c>
      <c r="E63" t="s">
        <v>18</v>
      </c>
      <c r="F63" t="s">
        <v>133</v>
      </c>
      <c r="G63">
        <v>5513023</v>
      </c>
      <c r="H63">
        <v>0</v>
      </c>
      <c r="I63">
        <v>0</v>
      </c>
      <c r="J63">
        <v>0</v>
      </c>
      <c r="K63">
        <v>0</v>
      </c>
      <c r="L63">
        <v>0</v>
      </c>
      <c r="M63">
        <v>0</v>
      </c>
      <c r="N63">
        <v>0</v>
      </c>
      <c r="O63">
        <v>0</v>
      </c>
      <c r="P63">
        <v>0</v>
      </c>
      <c r="Q63" t="s">
        <v>44</v>
      </c>
      <c r="R63" t="s">
        <v>611</v>
      </c>
      <c r="S63" t="s">
        <v>598</v>
      </c>
      <c r="T63" t="s">
        <v>164</v>
      </c>
      <c r="U63" t="s">
        <v>612</v>
      </c>
      <c r="V63" t="s">
        <v>164</v>
      </c>
      <c r="W63" t="s">
        <v>613</v>
      </c>
      <c r="X63" t="s">
        <v>614</v>
      </c>
      <c r="Y63">
        <v>42124</v>
      </c>
      <c r="Z63" t="s">
        <v>615</v>
      </c>
      <c r="AA63" t="s">
        <v>602</v>
      </c>
      <c r="AB63" t="s">
        <v>18</v>
      </c>
      <c r="AC63">
        <v>956081705</v>
      </c>
      <c r="AD63">
        <v>60</v>
      </c>
      <c r="AE63">
        <v>0</v>
      </c>
    </row>
    <row r="64" spans="1:31" x14ac:dyDescent="0.25">
      <c r="A64" t="s">
        <v>135</v>
      </c>
      <c r="B64">
        <v>2021</v>
      </c>
      <c r="C64">
        <v>8</v>
      </c>
      <c r="D64" t="s">
        <v>134</v>
      </c>
      <c r="E64" t="s">
        <v>18</v>
      </c>
      <c r="F64" t="s">
        <v>133</v>
      </c>
      <c r="G64">
        <v>5513023</v>
      </c>
      <c r="H64">
        <v>0</v>
      </c>
      <c r="I64">
        <v>0</v>
      </c>
      <c r="J64">
        <v>0</v>
      </c>
      <c r="K64">
        <v>0</v>
      </c>
      <c r="L64">
        <v>0</v>
      </c>
      <c r="M64">
        <v>0</v>
      </c>
      <c r="N64">
        <v>0</v>
      </c>
      <c r="O64">
        <v>0</v>
      </c>
      <c r="P64">
        <v>0</v>
      </c>
      <c r="Q64" t="s">
        <v>44</v>
      </c>
      <c r="R64" t="s">
        <v>611</v>
      </c>
      <c r="S64" t="s">
        <v>598</v>
      </c>
      <c r="T64" t="s">
        <v>164</v>
      </c>
      <c r="U64" t="s">
        <v>612</v>
      </c>
      <c r="V64" t="s">
        <v>164</v>
      </c>
      <c r="W64" t="s">
        <v>613</v>
      </c>
      <c r="X64" t="s">
        <v>614</v>
      </c>
      <c r="Y64">
        <v>42124</v>
      </c>
      <c r="Z64" t="s">
        <v>615</v>
      </c>
      <c r="AA64" t="s">
        <v>602</v>
      </c>
      <c r="AB64" t="s">
        <v>18</v>
      </c>
      <c r="AC64">
        <v>956081705</v>
      </c>
      <c r="AD64">
        <v>60</v>
      </c>
      <c r="AE64">
        <v>0</v>
      </c>
    </row>
    <row r="65" spans="1:31" x14ac:dyDescent="0.25">
      <c r="A65" t="s">
        <v>135</v>
      </c>
      <c r="B65">
        <v>2021</v>
      </c>
      <c r="C65">
        <v>9</v>
      </c>
      <c r="D65" t="s">
        <v>134</v>
      </c>
      <c r="E65" t="s">
        <v>18</v>
      </c>
      <c r="F65" t="s">
        <v>133</v>
      </c>
      <c r="G65">
        <v>5513023</v>
      </c>
      <c r="H65">
        <v>0</v>
      </c>
      <c r="I65">
        <v>0</v>
      </c>
      <c r="J65">
        <v>0</v>
      </c>
      <c r="K65">
        <v>0</v>
      </c>
      <c r="L65">
        <v>0</v>
      </c>
      <c r="M65">
        <v>0</v>
      </c>
      <c r="N65">
        <v>0</v>
      </c>
      <c r="O65">
        <v>0</v>
      </c>
      <c r="P65">
        <v>0</v>
      </c>
      <c r="Q65" t="s">
        <v>44</v>
      </c>
      <c r="R65" t="s">
        <v>611</v>
      </c>
      <c r="S65" t="s">
        <v>598</v>
      </c>
      <c r="T65" t="s">
        <v>164</v>
      </c>
      <c r="U65" t="s">
        <v>612</v>
      </c>
      <c r="V65" t="s">
        <v>164</v>
      </c>
      <c r="W65" t="s">
        <v>613</v>
      </c>
      <c r="X65" t="s">
        <v>614</v>
      </c>
      <c r="Y65">
        <v>42124</v>
      </c>
      <c r="Z65" t="s">
        <v>615</v>
      </c>
      <c r="AA65" t="s">
        <v>602</v>
      </c>
      <c r="AB65" t="s">
        <v>18</v>
      </c>
      <c r="AC65">
        <v>956081705</v>
      </c>
      <c r="AD65">
        <v>60</v>
      </c>
      <c r="AE65">
        <v>0</v>
      </c>
    </row>
    <row r="66" spans="1:31" x14ac:dyDescent="0.25">
      <c r="A66" t="s">
        <v>135</v>
      </c>
      <c r="B66">
        <v>2021</v>
      </c>
      <c r="C66">
        <v>10</v>
      </c>
      <c r="D66" t="s">
        <v>134</v>
      </c>
      <c r="E66" t="s">
        <v>18</v>
      </c>
      <c r="F66" t="s">
        <v>133</v>
      </c>
      <c r="G66">
        <v>5513023</v>
      </c>
      <c r="H66">
        <v>0</v>
      </c>
      <c r="I66">
        <v>0</v>
      </c>
      <c r="J66">
        <v>0</v>
      </c>
      <c r="K66">
        <v>0</v>
      </c>
      <c r="L66">
        <v>0</v>
      </c>
      <c r="M66">
        <v>0</v>
      </c>
      <c r="N66">
        <v>0</v>
      </c>
      <c r="O66">
        <v>0</v>
      </c>
      <c r="P66">
        <v>0</v>
      </c>
      <c r="Q66" t="s">
        <v>44</v>
      </c>
      <c r="R66" t="s">
        <v>611</v>
      </c>
      <c r="S66" t="s">
        <v>598</v>
      </c>
      <c r="T66" t="s">
        <v>164</v>
      </c>
      <c r="U66" t="s">
        <v>612</v>
      </c>
      <c r="V66" t="s">
        <v>164</v>
      </c>
      <c r="W66" t="s">
        <v>613</v>
      </c>
      <c r="X66" t="s">
        <v>614</v>
      </c>
      <c r="Y66">
        <v>42124</v>
      </c>
      <c r="Z66" t="s">
        <v>615</v>
      </c>
      <c r="AA66" t="s">
        <v>602</v>
      </c>
      <c r="AB66" t="s">
        <v>18</v>
      </c>
      <c r="AC66">
        <v>956081705</v>
      </c>
      <c r="AD66">
        <v>60</v>
      </c>
      <c r="AE66">
        <v>0</v>
      </c>
    </row>
    <row r="67" spans="1:31" x14ac:dyDescent="0.25">
      <c r="A67" t="s">
        <v>135</v>
      </c>
      <c r="B67">
        <v>2021</v>
      </c>
      <c r="C67">
        <v>11</v>
      </c>
      <c r="D67" t="s">
        <v>134</v>
      </c>
      <c r="E67" t="s">
        <v>18</v>
      </c>
      <c r="F67" t="s">
        <v>133</v>
      </c>
      <c r="G67">
        <v>5513023</v>
      </c>
      <c r="H67">
        <v>0</v>
      </c>
      <c r="I67">
        <v>0</v>
      </c>
      <c r="J67">
        <v>0</v>
      </c>
      <c r="K67">
        <v>0</v>
      </c>
      <c r="L67">
        <v>0</v>
      </c>
      <c r="M67">
        <v>0</v>
      </c>
      <c r="N67">
        <v>0</v>
      </c>
      <c r="O67">
        <v>0</v>
      </c>
      <c r="P67">
        <v>0</v>
      </c>
      <c r="Q67" t="s">
        <v>44</v>
      </c>
      <c r="R67" t="s">
        <v>611</v>
      </c>
      <c r="S67" t="s">
        <v>598</v>
      </c>
      <c r="T67" t="s">
        <v>164</v>
      </c>
      <c r="U67" t="s">
        <v>612</v>
      </c>
      <c r="V67" t="s">
        <v>164</v>
      </c>
      <c r="W67" t="s">
        <v>613</v>
      </c>
      <c r="X67" t="s">
        <v>614</v>
      </c>
      <c r="Y67">
        <v>42124</v>
      </c>
      <c r="Z67" t="s">
        <v>615</v>
      </c>
      <c r="AA67" t="s">
        <v>602</v>
      </c>
      <c r="AB67" t="s">
        <v>18</v>
      </c>
      <c r="AC67">
        <v>956081705</v>
      </c>
      <c r="AD67">
        <v>60</v>
      </c>
      <c r="AE67">
        <v>0</v>
      </c>
    </row>
    <row r="68" spans="1:31" x14ac:dyDescent="0.25">
      <c r="A68" t="s">
        <v>135</v>
      </c>
      <c r="B68">
        <v>2021</v>
      </c>
      <c r="C68">
        <v>12</v>
      </c>
      <c r="D68" t="s">
        <v>134</v>
      </c>
      <c r="E68" t="s">
        <v>18</v>
      </c>
      <c r="F68" t="s">
        <v>133</v>
      </c>
      <c r="G68">
        <v>5513023</v>
      </c>
      <c r="H68">
        <v>0</v>
      </c>
      <c r="I68">
        <v>0</v>
      </c>
      <c r="J68">
        <v>0</v>
      </c>
      <c r="K68">
        <v>0</v>
      </c>
      <c r="L68">
        <v>0</v>
      </c>
      <c r="M68">
        <v>0</v>
      </c>
      <c r="N68">
        <v>0</v>
      </c>
      <c r="O68">
        <v>0</v>
      </c>
      <c r="P68">
        <v>0</v>
      </c>
      <c r="Q68" t="s">
        <v>44</v>
      </c>
      <c r="R68" t="s">
        <v>611</v>
      </c>
      <c r="S68" t="s">
        <v>598</v>
      </c>
      <c r="T68" t="s">
        <v>164</v>
      </c>
      <c r="U68" t="s">
        <v>612</v>
      </c>
      <c r="V68" t="s">
        <v>164</v>
      </c>
      <c r="W68" t="s">
        <v>613</v>
      </c>
      <c r="X68" t="s">
        <v>614</v>
      </c>
      <c r="Y68">
        <v>42124</v>
      </c>
      <c r="Z68" t="s">
        <v>615</v>
      </c>
      <c r="AA68" t="s">
        <v>602</v>
      </c>
      <c r="AB68" t="s">
        <v>18</v>
      </c>
      <c r="AC68">
        <v>956081705</v>
      </c>
      <c r="AD68">
        <v>60</v>
      </c>
      <c r="AE68">
        <v>0</v>
      </c>
    </row>
    <row r="69" spans="1:31" x14ac:dyDescent="0.25">
      <c r="A69" t="s">
        <v>135</v>
      </c>
      <c r="B69">
        <v>2022</v>
      </c>
      <c r="C69">
        <v>1</v>
      </c>
      <c r="D69" t="s">
        <v>134</v>
      </c>
      <c r="E69" t="s">
        <v>18</v>
      </c>
      <c r="F69" t="s">
        <v>133</v>
      </c>
      <c r="G69">
        <v>5513023</v>
      </c>
      <c r="H69">
        <v>0</v>
      </c>
      <c r="I69">
        <v>0</v>
      </c>
      <c r="J69">
        <v>0</v>
      </c>
      <c r="K69">
        <v>0</v>
      </c>
      <c r="L69">
        <v>0</v>
      </c>
      <c r="M69">
        <v>0</v>
      </c>
      <c r="N69">
        <v>0</v>
      </c>
      <c r="O69">
        <v>0</v>
      </c>
      <c r="P69">
        <v>0</v>
      </c>
      <c r="Q69" t="s">
        <v>44</v>
      </c>
      <c r="R69" t="s">
        <v>611</v>
      </c>
      <c r="S69" t="s">
        <v>598</v>
      </c>
      <c r="T69" t="s">
        <v>164</v>
      </c>
      <c r="U69" t="s">
        <v>612</v>
      </c>
      <c r="V69" t="s">
        <v>164</v>
      </c>
      <c r="W69" t="s">
        <v>613</v>
      </c>
      <c r="X69" t="s">
        <v>614</v>
      </c>
      <c r="Y69">
        <v>42124</v>
      </c>
      <c r="Z69" t="s">
        <v>615</v>
      </c>
      <c r="AA69" t="s">
        <v>602</v>
      </c>
      <c r="AB69" t="s">
        <v>18</v>
      </c>
      <c r="AC69">
        <v>956081705</v>
      </c>
      <c r="AD69">
        <v>60</v>
      </c>
      <c r="AE69">
        <v>0</v>
      </c>
    </row>
    <row r="70" spans="1:31" x14ac:dyDescent="0.25">
      <c r="A70" t="s">
        <v>135</v>
      </c>
      <c r="B70">
        <v>2020</v>
      </c>
      <c r="C70">
        <v>1</v>
      </c>
      <c r="D70" t="s">
        <v>134</v>
      </c>
      <c r="E70" t="s">
        <v>18</v>
      </c>
      <c r="F70" t="s">
        <v>133</v>
      </c>
      <c r="G70">
        <v>5513023</v>
      </c>
      <c r="H70">
        <v>0</v>
      </c>
      <c r="I70">
        <v>0</v>
      </c>
      <c r="J70">
        <v>0</v>
      </c>
      <c r="K70">
        <v>0</v>
      </c>
      <c r="L70">
        <v>0</v>
      </c>
      <c r="M70">
        <v>0</v>
      </c>
      <c r="N70">
        <v>0</v>
      </c>
      <c r="O70">
        <v>0</v>
      </c>
      <c r="P70">
        <v>0</v>
      </c>
      <c r="Q70" t="s">
        <v>44</v>
      </c>
      <c r="R70" t="s">
        <v>611</v>
      </c>
      <c r="S70" t="s">
        <v>598</v>
      </c>
      <c r="T70" t="s">
        <v>164</v>
      </c>
      <c r="U70" t="s">
        <v>612</v>
      </c>
      <c r="V70" t="s">
        <v>164</v>
      </c>
      <c r="W70" t="s">
        <v>613</v>
      </c>
      <c r="X70" t="s">
        <v>614</v>
      </c>
      <c r="Y70">
        <v>42124</v>
      </c>
      <c r="Z70" t="s">
        <v>615</v>
      </c>
      <c r="AA70" t="s">
        <v>602</v>
      </c>
      <c r="AB70" t="s">
        <v>18</v>
      </c>
      <c r="AC70">
        <v>956081705</v>
      </c>
      <c r="AD70">
        <v>63</v>
      </c>
      <c r="AE70">
        <v>0</v>
      </c>
    </row>
    <row r="71" spans="1:31" x14ac:dyDescent="0.25">
      <c r="A71" t="s">
        <v>135</v>
      </c>
      <c r="B71">
        <v>2020</v>
      </c>
      <c r="C71">
        <v>2</v>
      </c>
      <c r="D71" t="s">
        <v>134</v>
      </c>
      <c r="E71" t="s">
        <v>18</v>
      </c>
      <c r="F71" t="s">
        <v>133</v>
      </c>
      <c r="G71">
        <v>5513023</v>
      </c>
      <c r="H71">
        <v>0</v>
      </c>
      <c r="I71">
        <v>0</v>
      </c>
      <c r="J71">
        <v>0</v>
      </c>
      <c r="K71">
        <v>0</v>
      </c>
      <c r="L71">
        <v>0</v>
      </c>
      <c r="M71">
        <v>0</v>
      </c>
      <c r="N71">
        <v>0</v>
      </c>
      <c r="O71">
        <v>0</v>
      </c>
      <c r="P71">
        <v>0</v>
      </c>
      <c r="Q71" t="s">
        <v>44</v>
      </c>
      <c r="R71" t="s">
        <v>611</v>
      </c>
      <c r="S71" t="s">
        <v>598</v>
      </c>
      <c r="T71" t="s">
        <v>164</v>
      </c>
      <c r="U71" t="s">
        <v>612</v>
      </c>
      <c r="V71" t="s">
        <v>164</v>
      </c>
      <c r="W71" t="s">
        <v>613</v>
      </c>
      <c r="X71" t="s">
        <v>614</v>
      </c>
      <c r="Y71">
        <v>42124</v>
      </c>
      <c r="Z71" t="s">
        <v>615</v>
      </c>
      <c r="AA71" t="s">
        <v>602</v>
      </c>
      <c r="AB71" t="s">
        <v>18</v>
      </c>
      <c r="AC71">
        <v>956081705</v>
      </c>
      <c r="AD71">
        <v>63</v>
      </c>
      <c r="AE71">
        <v>0</v>
      </c>
    </row>
    <row r="72" spans="1:31" x14ac:dyDescent="0.25">
      <c r="A72" t="s">
        <v>135</v>
      </c>
      <c r="B72">
        <v>2020</v>
      </c>
      <c r="C72">
        <v>3</v>
      </c>
      <c r="D72" t="s">
        <v>134</v>
      </c>
      <c r="E72" t="s">
        <v>18</v>
      </c>
      <c r="F72" t="s">
        <v>133</v>
      </c>
      <c r="G72">
        <v>5513023</v>
      </c>
      <c r="H72">
        <v>0</v>
      </c>
      <c r="I72">
        <v>0</v>
      </c>
      <c r="J72">
        <v>0</v>
      </c>
      <c r="K72">
        <v>0</v>
      </c>
      <c r="L72">
        <v>0</v>
      </c>
      <c r="M72">
        <v>0</v>
      </c>
      <c r="N72">
        <v>0</v>
      </c>
      <c r="O72">
        <v>0</v>
      </c>
      <c r="P72">
        <v>0</v>
      </c>
      <c r="Q72" t="s">
        <v>44</v>
      </c>
      <c r="R72" t="s">
        <v>611</v>
      </c>
      <c r="S72" t="s">
        <v>598</v>
      </c>
      <c r="T72" t="s">
        <v>164</v>
      </c>
      <c r="U72" t="s">
        <v>612</v>
      </c>
      <c r="V72" t="s">
        <v>164</v>
      </c>
      <c r="W72" t="s">
        <v>613</v>
      </c>
      <c r="X72" t="s">
        <v>614</v>
      </c>
      <c r="Y72">
        <v>42124</v>
      </c>
      <c r="Z72" t="s">
        <v>615</v>
      </c>
      <c r="AA72" t="s">
        <v>602</v>
      </c>
      <c r="AB72" t="s">
        <v>18</v>
      </c>
      <c r="AC72">
        <v>956081705</v>
      </c>
      <c r="AD72">
        <v>63</v>
      </c>
      <c r="AE72">
        <v>0</v>
      </c>
    </row>
    <row r="73" spans="1:31" x14ac:dyDescent="0.25">
      <c r="A73" t="s">
        <v>135</v>
      </c>
      <c r="B73">
        <v>2020</v>
      </c>
      <c r="C73">
        <v>4</v>
      </c>
      <c r="D73" t="s">
        <v>134</v>
      </c>
      <c r="E73" t="s">
        <v>18</v>
      </c>
      <c r="F73" t="s">
        <v>561</v>
      </c>
      <c r="G73">
        <v>5521784</v>
      </c>
      <c r="H73">
        <v>0</v>
      </c>
      <c r="I73">
        <v>0</v>
      </c>
      <c r="J73">
        <v>0</v>
      </c>
      <c r="K73">
        <v>0</v>
      </c>
      <c r="L73">
        <v>0</v>
      </c>
      <c r="M73">
        <v>0</v>
      </c>
      <c r="N73">
        <v>0</v>
      </c>
      <c r="O73">
        <v>0</v>
      </c>
      <c r="P73">
        <v>0</v>
      </c>
      <c r="Q73" t="s">
        <v>44</v>
      </c>
      <c r="R73" t="s">
        <v>611</v>
      </c>
      <c r="S73" t="s">
        <v>598</v>
      </c>
      <c r="T73" t="s">
        <v>164</v>
      </c>
      <c r="U73" t="s">
        <v>612</v>
      </c>
      <c r="V73" t="s">
        <v>164</v>
      </c>
      <c r="W73" t="s">
        <v>616</v>
      </c>
      <c r="X73" t="s">
        <v>617</v>
      </c>
      <c r="Y73">
        <v>43784</v>
      </c>
      <c r="Z73" t="s">
        <v>618</v>
      </c>
      <c r="AA73" t="s">
        <v>596</v>
      </c>
      <c r="AB73" t="s">
        <v>18</v>
      </c>
      <c r="AC73">
        <v>921547242</v>
      </c>
      <c r="AD73">
        <v>63</v>
      </c>
      <c r="AE73">
        <v>0</v>
      </c>
    </row>
    <row r="74" spans="1:31" x14ac:dyDescent="0.25">
      <c r="A74" t="s">
        <v>135</v>
      </c>
      <c r="B74">
        <v>2020</v>
      </c>
      <c r="C74">
        <v>4</v>
      </c>
      <c r="D74" t="s">
        <v>134</v>
      </c>
      <c r="E74" t="s">
        <v>18</v>
      </c>
      <c r="F74" t="s">
        <v>133</v>
      </c>
      <c r="G74">
        <v>5513023</v>
      </c>
      <c r="H74">
        <v>0</v>
      </c>
      <c r="I74">
        <v>0</v>
      </c>
      <c r="J74">
        <v>0</v>
      </c>
      <c r="K74">
        <v>0</v>
      </c>
      <c r="L74">
        <v>0</v>
      </c>
      <c r="M74">
        <v>0</v>
      </c>
      <c r="N74">
        <v>0</v>
      </c>
      <c r="O74">
        <v>0</v>
      </c>
      <c r="P74">
        <v>0</v>
      </c>
      <c r="Q74" t="s">
        <v>44</v>
      </c>
      <c r="R74" t="s">
        <v>611</v>
      </c>
      <c r="S74" t="s">
        <v>598</v>
      </c>
      <c r="T74" t="s">
        <v>164</v>
      </c>
      <c r="U74" t="s">
        <v>612</v>
      </c>
      <c r="V74" t="s">
        <v>164</v>
      </c>
      <c r="W74" t="s">
        <v>613</v>
      </c>
      <c r="X74" t="s">
        <v>614</v>
      </c>
      <c r="Y74">
        <v>42124</v>
      </c>
      <c r="Z74" t="s">
        <v>615</v>
      </c>
      <c r="AA74" t="s">
        <v>602</v>
      </c>
      <c r="AB74" t="s">
        <v>18</v>
      </c>
      <c r="AC74">
        <v>956081705</v>
      </c>
      <c r="AD74">
        <v>63</v>
      </c>
      <c r="AE74">
        <v>0</v>
      </c>
    </row>
    <row r="75" spans="1:31" x14ac:dyDescent="0.25">
      <c r="A75" t="s">
        <v>135</v>
      </c>
      <c r="B75">
        <v>2020</v>
      </c>
      <c r="C75">
        <v>5</v>
      </c>
      <c r="D75" t="s">
        <v>134</v>
      </c>
      <c r="E75" t="s">
        <v>18</v>
      </c>
      <c r="F75" t="s">
        <v>561</v>
      </c>
      <c r="G75">
        <v>5521784</v>
      </c>
      <c r="H75">
        <v>0</v>
      </c>
      <c r="I75">
        <v>0</v>
      </c>
      <c r="J75">
        <v>0</v>
      </c>
      <c r="K75">
        <v>0</v>
      </c>
      <c r="L75">
        <v>0</v>
      </c>
      <c r="M75">
        <v>0</v>
      </c>
      <c r="N75">
        <v>0</v>
      </c>
      <c r="O75">
        <v>0</v>
      </c>
      <c r="P75">
        <v>0</v>
      </c>
      <c r="Q75" t="s">
        <v>44</v>
      </c>
      <c r="R75" t="s">
        <v>611</v>
      </c>
      <c r="S75" t="s">
        <v>598</v>
      </c>
      <c r="T75" t="s">
        <v>164</v>
      </c>
      <c r="U75" t="s">
        <v>612</v>
      </c>
      <c r="V75" t="s">
        <v>164</v>
      </c>
      <c r="W75" t="s">
        <v>616</v>
      </c>
      <c r="X75" t="s">
        <v>617</v>
      </c>
      <c r="Y75">
        <v>43784</v>
      </c>
      <c r="Z75" t="s">
        <v>618</v>
      </c>
      <c r="AA75" t="s">
        <v>596</v>
      </c>
      <c r="AB75" t="s">
        <v>18</v>
      </c>
      <c r="AC75">
        <v>921547242</v>
      </c>
      <c r="AD75">
        <v>63</v>
      </c>
      <c r="AE75">
        <v>0</v>
      </c>
    </row>
    <row r="76" spans="1:31" x14ac:dyDescent="0.25">
      <c r="A76" t="s">
        <v>135</v>
      </c>
      <c r="B76">
        <v>2020</v>
      </c>
      <c r="C76">
        <v>5</v>
      </c>
      <c r="D76" t="s">
        <v>134</v>
      </c>
      <c r="E76" t="s">
        <v>18</v>
      </c>
      <c r="F76" t="s">
        <v>133</v>
      </c>
      <c r="G76">
        <v>5513023</v>
      </c>
      <c r="H76">
        <v>0</v>
      </c>
      <c r="I76">
        <v>0</v>
      </c>
      <c r="J76">
        <v>0</v>
      </c>
      <c r="K76">
        <v>0</v>
      </c>
      <c r="L76">
        <v>0</v>
      </c>
      <c r="M76">
        <v>0</v>
      </c>
      <c r="N76">
        <v>0</v>
      </c>
      <c r="O76">
        <v>0</v>
      </c>
      <c r="P76">
        <v>0</v>
      </c>
      <c r="Q76" t="s">
        <v>44</v>
      </c>
      <c r="R76" t="s">
        <v>611</v>
      </c>
      <c r="S76" t="s">
        <v>598</v>
      </c>
      <c r="T76" t="s">
        <v>164</v>
      </c>
      <c r="U76" t="s">
        <v>612</v>
      </c>
      <c r="V76" t="s">
        <v>164</v>
      </c>
      <c r="W76" t="s">
        <v>613</v>
      </c>
      <c r="X76" t="s">
        <v>614</v>
      </c>
      <c r="Y76">
        <v>42124</v>
      </c>
      <c r="Z76" t="s">
        <v>615</v>
      </c>
      <c r="AA76" t="s">
        <v>602</v>
      </c>
      <c r="AB76" t="s">
        <v>18</v>
      </c>
      <c r="AC76">
        <v>956081705</v>
      </c>
      <c r="AD76">
        <v>63</v>
      </c>
      <c r="AE76">
        <v>0</v>
      </c>
    </row>
    <row r="77" spans="1:31" x14ac:dyDescent="0.25">
      <c r="A77" t="s">
        <v>135</v>
      </c>
      <c r="B77">
        <v>2020</v>
      </c>
      <c r="C77">
        <v>6</v>
      </c>
      <c r="D77" t="s">
        <v>134</v>
      </c>
      <c r="E77" t="s">
        <v>18</v>
      </c>
      <c r="F77" t="s">
        <v>133</v>
      </c>
      <c r="G77">
        <v>5513023</v>
      </c>
      <c r="H77">
        <v>0</v>
      </c>
      <c r="I77">
        <v>0</v>
      </c>
      <c r="J77">
        <v>0</v>
      </c>
      <c r="K77">
        <v>0</v>
      </c>
      <c r="L77">
        <v>0</v>
      </c>
      <c r="M77">
        <v>0</v>
      </c>
      <c r="N77">
        <v>0</v>
      </c>
      <c r="O77">
        <v>0</v>
      </c>
      <c r="P77">
        <v>0</v>
      </c>
      <c r="Q77" t="s">
        <v>44</v>
      </c>
      <c r="R77" t="s">
        <v>611</v>
      </c>
      <c r="S77" t="s">
        <v>598</v>
      </c>
      <c r="T77" t="s">
        <v>164</v>
      </c>
      <c r="U77" t="s">
        <v>612</v>
      </c>
      <c r="V77" t="s">
        <v>164</v>
      </c>
      <c r="W77" t="s">
        <v>613</v>
      </c>
      <c r="X77" t="s">
        <v>614</v>
      </c>
      <c r="Y77">
        <v>42124</v>
      </c>
      <c r="Z77" t="s">
        <v>615</v>
      </c>
      <c r="AA77" t="s">
        <v>602</v>
      </c>
      <c r="AB77" t="s">
        <v>18</v>
      </c>
      <c r="AC77">
        <v>956081705</v>
      </c>
      <c r="AD77">
        <v>63</v>
      </c>
      <c r="AE77">
        <v>0</v>
      </c>
    </row>
    <row r="78" spans="1:31" x14ac:dyDescent="0.25">
      <c r="A78" t="s">
        <v>135</v>
      </c>
      <c r="B78">
        <v>2020</v>
      </c>
      <c r="C78">
        <v>6</v>
      </c>
      <c r="D78" t="s">
        <v>134</v>
      </c>
      <c r="E78" t="s">
        <v>18</v>
      </c>
      <c r="F78" t="s">
        <v>561</v>
      </c>
      <c r="G78">
        <v>5521784</v>
      </c>
      <c r="H78">
        <v>0</v>
      </c>
      <c r="I78">
        <v>0</v>
      </c>
      <c r="J78">
        <v>0</v>
      </c>
      <c r="K78">
        <v>0</v>
      </c>
      <c r="L78">
        <v>0</v>
      </c>
      <c r="M78">
        <v>0</v>
      </c>
      <c r="N78">
        <v>0</v>
      </c>
      <c r="O78">
        <v>0</v>
      </c>
      <c r="P78">
        <v>0</v>
      </c>
      <c r="Q78" t="s">
        <v>44</v>
      </c>
      <c r="R78" t="s">
        <v>611</v>
      </c>
      <c r="S78" t="s">
        <v>598</v>
      </c>
      <c r="T78" t="s">
        <v>164</v>
      </c>
      <c r="U78" t="s">
        <v>612</v>
      </c>
      <c r="V78" t="s">
        <v>164</v>
      </c>
      <c r="W78" t="s">
        <v>616</v>
      </c>
      <c r="X78" t="s">
        <v>617</v>
      </c>
      <c r="Y78">
        <v>43784</v>
      </c>
      <c r="Z78" t="s">
        <v>618</v>
      </c>
      <c r="AA78" t="s">
        <v>596</v>
      </c>
      <c r="AB78" t="s">
        <v>18</v>
      </c>
      <c r="AC78">
        <v>921547242</v>
      </c>
      <c r="AD78">
        <v>63</v>
      </c>
      <c r="AE78">
        <v>0</v>
      </c>
    </row>
    <row r="79" spans="1:31" x14ac:dyDescent="0.25">
      <c r="A79" t="s">
        <v>135</v>
      </c>
      <c r="B79">
        <v>2020</v>
      </c>
      <c r="C79">
        <v>7</v>
      </c>
      <c r="D79" t="s">
        <v>134</v>
      </c>
      <c r="E79" t="s">
        <v>18</v>
      </c>
      <c r="F79" t="s">
        <v>561</v>
      </c>
      <c r="G79">
        <v>5521784</v>
      </c>
      <c r="H79">
        <v>0</v>
      </c>
      <c r="I79">
        <v>0</v>
      </c>
      <c r="J79">
        <v>0</v>
      </c>
      <c r="K79">
        <v>0</v>
      </c>
      <c r="L79">
        <v>0</v>
      </c>
      <c r="M79">
        <v>0</v>
      </c>
      <c r="N79">
        <v>0</v>
      </c>
      <c r="O79">
        <v>0</v>
      </c>
      <c r="P79">
        <v>0</v>
      </c>
      <c r="Q79" t="s">
        <v>44</v>
      </c>
      <c r="R79" t="s">
        <v>611</v>
      </c>
      <c r="S79" t="s">
        <v>598</v>
      </c>
      <c r="T79" t="s">
        <v>164</v>
      </c>
      <c r="U79" t="s">
        <v>612</v>
      </c>
      <c r="V79" t="s">
        <v>164</v>
      </c>
      <c r="W79" t="s">
        <v>616</v>
      </c>
      <c r="X79" t="s">
        <v>617</v>
      </c>
      <c r="Y79">
        <v>43784</v>
      </c>
      <c r="Z79" t="s">
        <v>618</v>
      </c>
      <c r="AA79" t="s">
        <v>596</v>
      </c>
      <c r="AB79" t="s">
        <v>18</v>
      </c>
      <c r="AC79">
        <v>921547242</v>
      </c>
      <c r="AD79">
        <v>63</v>
      </c>
      <c r="AE79">
        <v>0</v>
      </c>
    </row>
    <row r="80" spans="1:31" x14ac:dyDescent="0.25">
      <c r="A80" t="s">
        <v>135</v>
      </c>
      <c r="B80">
        <v>2020</v>
      </c>
      <c r="C80">
        <v>7</v>
      </c>
      <c r="D80" t="s">
        <v>134</v>
      </c>
      <c r="E80" t="s">
        <v>18</v>
      </c>
      <c r="F80" t="s">
        <v>133</v>
      </c>
      <c r="G80">
        <v>5513023</v>
      </c>
      <c r="H80">
        <v>0</v>
      </c>
      <c r="I80">
        <v>0</v>
      </c>
      <c r="J80">
        <v>0</v>
      </c>
      <c r="K80">
        <v>0</v>
      </c>
      <c r="L80">
        <v>0</v>
      </c>
      <c r="M80">
        <v>0</v>
      </c>
      <c r="N80">
        <v>0</v>
      </c>
      <c r="O80">
        <v>0</v>
      </c>
      <c r="P80">
        <v>0</v>
      </c>
      <c r="Q80" t="s">
        <v>44</v>
      </c>
      <c r="R80" t="s">
        <v>611</v>
      </c>
      <c r="S80" t="s">
        <v>598</v>
      </c>
      <c r="T80" t="s">
        <v>164</v>
      </c>
      <c r="U80" t="s">
        <v>612</v>
      </c>
      <c r="V80" t="s">
        <v>164</v>
      </c>
      <c r="W80" t="s">
        <v>613</v>
      </c>
      <c r="X80" t="s">
        <v>614</v>
      </c>
      <c r="Y80">
        <v>42124</v>
      </c>
      <c r="Z80" t="s">
        <v>615</v>
      </c>
      <c r="AA80" t="s">
        <v>602</v>
      </c>
      <c r="AB80" t="s">
        <v>18</v>
      </c>
      <c r="AC80">
        <v>956081705</v>
      </c>
      <c r="AD80">
        <v>63</v>
      </c>
      <c r="AE80">
        <v>0</v>
      </c>
    </row>
    <row r="81" spans="1:31" x14ac:dyDescent="0.25">
      <c r="A81" t="s">
        <v>135</v>
      </c>
      <c r="B81">
        <v>2020</v>
      </c>
      <c r="C81">
        <v>8</v>
      </c>
      <c r="D81" t="s">
        <v>134</v>
      </c>
      <c r="E81" t="s">
        <v>18</v>
      </c>
      <c r="F81" t="s">
        <v>561</v>
      </c>
      <c r="G81">
        <v>5521784</v>
      </c>
      <c r="H81">
        <v>0</v>
      </c>
      <c r="I81">
        <v>0</v>
      </c>
      <c r="J81">
        <v>0</v>
      </c>
      <c r="K81">
        <v>0</v>
      </c>
      <c r="L81">
        <v>0</v>
      </c>
      <c r="M81">
        <v>0</v>
      </c>
      <c r="N81">
        <v>0</v>
      </c>
      <c r="O81">
        <v>0</v>
      </c>
      <c r="P81">
        <v>0</v>
      </c>
      <c r="Q81" t="s">
        <v>44</v>
      </c>
      <c r="R81" t="s">
        <v>611</v>
      </c>
      <c r="S81" t="s">
        <v>598</v>
      </c>
      <c r="T81" t="s">
        <v>164</v>
      </c>
      <c r="U81" t="s">
        <v>612</v>
      </c>
      <c r="V81" t="s">
        <v>164</v>
      </c>
      <c r="W81" t="s">
        <v>616</v>
      </c>
      <c r="X81" t="s">
        <v>617</v>
      </c>
      <c r="Y81">
        <v>43784</v>
      </c>
      <c r="Z81" t="s">
        <v>618</v>
      </c>
      <c r="AA81" t="s">
        <v>596</v>
      </c>
      <c r="AB81" t="s">
        <v>18</v>
      </c>
      <c r="AC81">
        <v>921547242</v>
      </c>
      <c r="AD81">
        <v>63</v>
      </c>
      <c r="AE81">
        <v>0</v>
      </c>
    </row>
    <row r="82" spans="1:31" x14ac:dyDescent="0.25">
      <c r="A82" t="s">
        <v>135</v>
      </c>
      <c r="B82">
        <v>2020</v>
      </c>
      <c r="C82">
        <v>8</v>
      </c>
      <c r="D82" t="s">
        <v>134</v>
      </c>
      <c r="E82" t="s">
        <v>18</v>
      </c>
      <c r="F82" t="s">
        <v>133</v>
      </c>
      <c r="G82">
        <v>5513023</v>
      </c>
      <c r="H82">
        <v>0</v>
      </c>
      <c r="I82">
        <v>0</v>
      </c>
      <c r="J82">
        <v>0</v>
      </c>
      <c r="K82">
        <v>0</v>
      </c>
      <c r="L82">
        <v>0</v>
      </c>
      <c r="M82">
        <v>0</v>
      </c>
      <c r="N82">
        <v>0</v>
      </c>
      <c r="O82">
        <v>0</v>
      </c>
      <c r="P82">
        <v>0</v>
      </c>
      <c r="Q82" t="s">
        <v>44</v>
      </c>
      <c r="R82" t="s">
        <v>611</v>
      </c>
      <c r="S82" t="s">
        <v>598</v>
      </c>
      <c r="T82" t="s">
        <v>164</v>
      </c>
      <c r="U82" t="s">
        <v>612</v>
      </c>
      <c r="V82" t="s">
        <v>164</v>
      </c>
      <c r="W82" t="s">
        <v>613</v>
      </c>
      <c r="X82" t="s">
        <v>614</v>
      </c>
      <c r="Y82">
        <v>42124</v>
      </c>
      <c r="Z82" t="s">
        <v>615</v>
      </c>
      <c r="AA82" t="s">
        <v>602</v>
      </c>
      <c r="AB82" t="s">
        <v>18</v>
      </c>
      <c r="AC82">
        <v>956081705</v>
      </c>
      <c r="AD82">
        <v>63</v>
      </c>
      <c r="AE82">
        <v>0</v>
      </c>
    </row>
    <row r="83" spans="1:31" x14ac:dyDescent="0.25">
      <c r="A83" t="s">
        <v>135</v>
      </c>
      <c r="B83">
        <v>2020</v>
      </c>
      <c r="C83">
        <v>9</v>
      </c>
      <c r="D83" t="s">
        <v>134</v>
      </c>
      <c r="E83" t="s">
        <v>18</v>
      </c>
      <c r="F83" t="s">
        <v>561</v>
      </c>
      <c r="G83">
        <v>5521784</v>
      </c>
      <c r="H83">
        <v>0</v>
      </c>
      <c r="I83">
        <v>0</v>
      </c>
      <c r="J83">
        <v>0</v>
      </c>
      <c r="K83">
        <v>0</v>
      </c>
      <c r="L83">
        <v>0</v>
      </c>
      <c r="M83">
        <v>0</v>
      </c>
      <c r="N83">
        <v>0</v>
      </c>
      <c r="O83">
        <v>0</v>
      </c>
      <c r="P83">
        <v>0</v>
      </c>
      <c r="Q83" t="s">
        <v>44</v>
      </c>
      <c r="R83" t="s">
        <v>611</v>
      </c>
      <c r="S83" t="s">
        <v>598</v>
      </c>
      <c r="T83" t="s">
        <v>164</v>
      </c>
      <c r="U83" t="s">
        <v>612</v>
      </c>
      <c r="V83" t="s">
        <v>164</v>
      </c>
      <c r="W83" t="s">
        <v>616</v>
      </c>
      <c r="X83" t="s">
        <v>617</v>
      </c>
      <c r="Y83">
        <v>43784</v>
      </c>
      <c r="Z83" t="s">
        <v>618</v>
      </c>
      <c r="AA83" t="s">
        <v>596</v>
      </c>
      <c r="AB83" t="s">
        <v>18</v>
      </c>
      <c r="AC83">
        <v>921547242</v>
      </c>
      <c r="AD83">
        <v>63</v>
      </c>
      <c r="AE83">
        <v>0</v>
      </c>
    </row>
    <row r="84" spans="1:31" x14ac:dyDescent="0.25">
      <c r="A84" t="s">
        <v>135</v>
      </c>
      <c r="B84">
        <v>2020</v>
      </c>
      <c r="C84">
        <v>9</v>
      </c>
      <c r="D84" t="s">
        <v>134</v>
      </c>
      <c r="E84" t="s">
        <v>18</v>
      </c>
      <c r="F84" t="s">
        <v>133</v>
      </c>
      <c r="G84">
        <v>5513023</v>
      </c>
      <c r="H84">
        <v>0</v>
      </c>
      <c r="I84">
        <v>0</v>
      </c>
      <c r="J84">
        <v>0</v>
      </c>
      <c r="K84">
        <v>0</v>
      </c>
      <c r="L84">
        <v>0</v>
      </c>
      <c r="M84">
        <v>0</v>
      </c>
      <c r="N84">
        <v>0</v>
      </c>
      <c r="O84">
        <v>0</v>
      </c>
      <c r="P84">
        <v>0</v>
      </c>
      <c r="Q84" t="s">
        <v>44</v>
      </c>
      <c r="R84" t="s">
        <v>611</v>
      </c>
      <c r="S84" t="s">
        <v>598</v>
      </c>
      <c r="T84" t="s">
        <v>164</v>
      </c>
      <c r="U84" t="s">
        <v>612</v>
      </c>
      <c r="V84" t="s">
        <v>164</v>
      </c>
      <c r="W84" t="s">
        <v>613</v>
      </c>
      <c r="X84" t="s">
        <v>614</v>
      </c>
      <c r="Y84">
        <v>42124</v>
      </c>
      <c r="Z84" t="s">
        <v>615</v>
      </c>
      <c r="AA84" t="s">
        <v>602</v>
      </c>
      <c r="AB84" t="s">
        <v>18</v>
      </c>
      <c r="AC84">
        <v>956081705</v>
      </c>
      <c r="AD84">
        <v>63</v>
      </c>
      <c r="AE84">
        <v>0</v>
      </c>
    </row>
    <row r="85" spans="1:31" x14ac:dyDescent="0.25">
      <c r="A85" t="s">
        <v>135</v>
      </c>
      <c r="B85">
        <v>2020</v>
      </c>
      <c r="C85">
        <v>10</v>
      </c>
      <c r="D85" t="s">
        <v>134</v>
      </c>
      <c r="E85" t="s">
        <v>18</v>
      </c>
      <c r="F85" t="s">
        <v>133</v>
      </c>
      <c r="G85">
        <v>5513023</v>
      </c>
      <c r="H85">
        <v>0</v>
      </c>
      <c r="I85">
        <v>0</v>
      </c>
      <c r="J85">
        <v>0</v>
      </c>
      <c r="K85">
        <v>0</v>
      </c>
      <c r="L85">
        <v>0</v>
      </c>
      <c r="M85">
        <v>0</v>
      </c>
      <c r="N85">
        <v>0</v>
      </c>
      <c r="O85">
        <v>0</v>
      </c>
      <c r="P85">
        <v>0</v>
      </c>
      <c r="Q85" t="s">
        <v>44</v>
      </c>
      <c r="R85" t="s">
        <v>611</v>
      </c>
      <c r="S85" t="s">
        <v>598</v>
      </c>
      <c r="T85" t="s">
        <v>164</v>
      </c>
      <c r="U85" t="s">
        <v>612</v>
      </c>
      <c r="V85" t="s">
        <v>164</v>
      </c>
      <c r="W85" t="s">
        <v>613</v>
      </c>
      <c r="X85" t="s">
        <v>614</v>
      </c>
      <c r="Y85">
        <v>42124</v>
      </c>
      <c r="Z85" t="s">
        <v>615</v>
      </c>
      <c r="AA85" t="s">
        <v>602</v>
      </c>
      <c r="AB85" t="s">
        <v>18</v>
      </c>
      <c r="AC85">
        <v>956081705</v>
      </c>
      <c r="AD85">
        <v>63</v>
      </c>
      <c r="AE85">
        <v>0</v>
      </c>
    </row>
    <row r="86" spans="1:31" x14ac:dyDescent="0.25">
      <c r="A86" t="s">
        <v>135</v>
      </c>
      <c r="B86">
        <v>2020</v>
      </c>
      <c r="C86">
        <v>10</v>
      </c>
      <c r="D86" t="s">
        <v>134</v>
      </c>
      <c r="E86" t="s">
        <v>18</v>
      </c>
      <c r="F86" t="s">
        <v>561</v>
      </c>
      <c r="G86">
        <v>5521784</v>
      </c>
      <c r="H86">
        <v>0</v>
      </c>
      <c r="I86">
        <v>0</v>
      </c>
      <c r="J86">
        <v>0</v>
      </c>
      <c r="K86">
        <v>0</v>
      </c>
      <c r="L86">
        <v>0</v>
      </c>
      <c r="M86">
        <v>0</v>
      </c>
      <c r="N86">
        <v>0</v>
      </c>
      <c r="O86">
        <v>0</v>
      </c>
      <c r="P86">
        <v>0</v>
      </c>
      <c r="Q86" t="s">
        <v>44</v>
      </c>
      <c r="R86" t="s">
        <v>611</v>
      </c>
      <c r="S86" t="s">
        <v>598</v>
      </c>
      <c r="T86" t="s">
        <v>164</v>
      </c>
      <c r="U86" t="s">
        <v>612</v>
      </c>
      <c r="V86" t="s">
        <v>164</v>
      </c>
      <c r="W86" t="s">
        <v>616</v>
      </c>
      <c r="X86" t="s">
        <v>617</v>
      </c>
      <c r="Y86">
        <v>43784</v>
      </c>
      <c r="Z86" t="s">
        <v>618</v>
      </c>
      <c r="AA86" t="s">
        <v>596</v>
      </c>
      <c r="AB86" t="s">
        <v>18</v>
      </c>
      <c r="AC86">
        <v>921547242</v>
      </c>
      <c r="AD86">
        <v>63</v>
      </c>
      <c r="AE86">
        <v>0</v>
      </c>
    </row>
    <row r="87" spans="1:31" x14ac:dyDescent="0.25">
      <c r="A87" t="s">
        <v>135</v>
      </c>
      <c r="B87">
        <v>2020</v>
      </c>
      <c r="C87">
        <v>11</v>
      </c>
      <c r="D87" t="s">
        <v>134</v>
      </c>
      <c r="E87" t="s">
        <v>18</v>
      </c>
      <c r="F87" t="s">
        <v>561</v>
      </c>
      <c r="G87">
        <v>5521784</v>
      </c>
      <c r="H87">
        <v>0</v>
      </c>
      <c r="I87">
        <v>0</v>
      </c>
      <c r="J87">
        <v>0</v>
      </c>
      <c r="K87">
        <v>0</v>
      </c>
      <c r="L87">
        <v>0</v>
      </c>
      <c r="M87">
        <v>0</v>
      </c>
      <c r="N87">
        <v>0</v>
      </c>
      <c r="O87">
        <v>0</v>
      </c>
      <c r="P87">
        <v>0</v>
      </c>
      <c r="Q87" t="s">
        <v>44</v>
      </c>
      <c r="R87" t="s">
        <v>611</v>
      </c>
      <c r="S87" t="s">
        <v>598</v>
      </c>
      <c r="T87" t="s">
        <v>164</v>
      </c>
      <c r="U87" t="s">
        <v>612</v>
      </c>
      <c r="V87" t="s">
        <v>164</v>
      </c>
      <c r="W87" t="s">
        <v>616</v>
      </c>
      <c r="X87" t="s">
        <v>617</v>
      </c>
      <c r="Y87">
        <v>43784</v>
      </c>
      <c r="Z87" t="s">
        <v>618</v>
      </c>
      <c r="AA87" t="s">
        <v>596</v>
      </c>
      <c r="AB87" t="s">
        <v>18</v>
      </c>
      <c r="AC87">
        <v>921547242</v>
      </c>
      <c r="AD87">
        <v>63</v>
      </c>
      <c r="AE87">
        <v>0</v>
      </c>
    </row>
    <row r="88" spans="1:31" x14ac:dyDescent="0.25">
      <c r="A88" t="s">
        <v>135</v>
      </c>
      <c r="B88">
        <v>2020</v>
      </c>
      <c r="C88">
        <v>11</v>
      </c>
      <c r="D88" t="s">
        <v>134</v>
      </c>
      <c r="E88" t="s">
        <v>18</v>
      </c>
      <c r="F88" t="s">
        <v>133</v>
      </c>
      <c r="G88">
        <v>5513023</v>
      </c>
      <c r="H88">
        <v>0</v>
      </c>
      <c r="I88">
        <v>0</v>
      </c>
      <c r="J88">
        <v>0</v>
      </c>
      <c r="K88">
        <v>0</v>
      </c>
      <c r="L88">
        <v>0</v>
      </c>
      <c r="M88">
        <v>0</v>
      </c>
      <c r="N88">
        <v>0</v>
      </c>
      <c r="O88">
        <v>0</v>
      </c>
      <c r="P88">
        <v>0</v>
      </c>
      <c r="Q88" t="s">
        <v>44</v>
      </c>
      <c r="R88" t="s">
        <v>611</v>
      </c>
      <c r="S88" t="s">
        <v>598</v>
      </c>
      <c r="T88" t="s">
        <v>164</v>
      </c>
      <c r="U88" t="s">
        <v>612</v>
      </c>
      <c r="V88" t="s">
        <v>164</v>
      </c>
      <c r="W88" t="s">
        <v>613</v>
      </c>
      <c r="X88" t="s">
        <v>614</v>
      </c>
      <c r="Y88">
        <v>42124</v>
      </c>
      <c r="Z88" t="s">
        <v>615</v>
      </c>
      <c r="AA88" t="s">
        <v>602</v>
      </c>
      <c r="AB88" t="s">
        <v>18</v>
      </c>
      <c r="AC88">
        <v>956081705</v>
      </c>
      <c r="AD88">
        <v>63</v>
      </c>
      <c r="AE88">
        <v>0</v>
      </c>
    </row>
    <row r="89" spans="1:31" x14ac:dyDescent="0.25">
      <c r="A89" t="s">
        <v>135</v>
      </c>
      <c r="B89">
        <v>2020</v>
      </c>
      <c r="C89">
        <v>12</v>
      </c>
      <c r="D89" t="s">
        <v>134</v>
      </c>
      <c r="E89" t="s">
        <v>18</v>
      </c>
      <c r="F89" t="s">
        <v>133</v>
      </c>
      <c r="G89">
        <v>5513023</v>
      </c>
      <c r="H89">
        <v>0</v>
      </c>
      <c r="I89">
        <v>0</v>
      </c>
      <c r="J89">
        <v>0</v>
      </c>
      <c r="K89">
        <v>0</v>
      </c>
      <c r="L89">
        <v>0</v>
      </c>
      <c r="M89">
        <v>0</v>
      </c>
      <c r="N89">
        <v>0</v>
      </c>
      <c r="O89">
        <v>0</v>
      </c>
      <c r="P89">
        <v>0</v>
      </c>
      <c r="Q89" t="s">
        <v>44</v>
      </c>
      <c r="R89" t="s">
        <v>611</v>
      </c>
      <c r="S89" t="s">
        <v>598</v>
      </c>
      <c r="T89" t="s">
        <v>164</v>
      </c>
      <c r="U89" t="s">
        <v>612</v>
      </c>
      <c r="V89" t="s">
        <v>164</v>
      </c>
      <c r="W89" t="s">
        <v>613</v>
      </c>
      <c r="X89" t="s">
        <v>614</v>
      </c>
      <c r="Y89">
        <v>42124</v>
      </c>
      <c r="Z89" t="s">
        <v>615</v>
      </c>
      <c r="AA89" t="s">
        <v>602</v>
      </c>
      <c r="AB89" t="s">
        <v>18</v>
      </c>
      <c r="AC89">
        <v>956081705</v>
      </c>
      <c r="AD89">
        <v>63</v>
      </c>
      <c r="AE89">
        <v>0</v>
      </c>
    </row>
    <row r="90" spans="1:31" x14ac:dyDescent="0.25">
      <c r="A90" t="s">
        <v>135</v>
      </c>
      <c r="B90">
        <v>2020</v>
      </c>
      <c r="C90">
        <v>12</v>
      </c>
      <c r="D90" t="s">
        <v>134</v>
      </c>
      <c r="E90" t="s">
        <v>18</v>
      </c>
      <c r="F90" t="s">
        <v>561</v>
      </c>
      <c r="G90">
        <v>5521784</v>
      </c>
      <c r="H90">
        <v>0</v>
      </c>
      <c r="I90">
        <v>0</v>
      </c>
      <c r="J90">
        <v>0</v>
      </c>
      <c r="K90">
        <v>0</v>
      </c>
      <c r="L90">
        <v>0</v>
      </c>
      <c r="M90">
        <v>0</v>
      </c>
      <c r="N90">
        <v>0</v>
      </c>
      <c r="O90">
        <v>0</v>
      </c>
      <c r="P90">
        <v>0</v>
      </c>
      <c r="Q90" t="s">
        <v>44</v>
      </c>
      <c r="R90" t="s">
        <v>611</v>
      </c>
      <c r="S90" t="s">
        <v>598</v>
      </c>
      <c r="T90" t="s">
        <v>164</v>
      </c>
      <c r="U90" t="s">
        <v>612</v>
      </c>
      <c r="V90" t="s">
        <v>164</v>
      </c>
      <c r="W90" t="s">
        <v>616</v>
      </c>
      <c r="X90" t="s">
        <v>617</v>
      </c>
      <c r="Y90">
        <v>43784</v>
      </c>
      <c r="Z90" t="s">
        <v>618</v>
      </c>
      <c r="AA90" t="s">
        <v>596</v>
      </c>
      <c r="AB90" t="s">
        <v>18</v>
      </c>
      <c r="AC90">
        <v>921547242</v>
      </c>
      <c r="AD90">
        <v>63</v>
      </c>
      <c r="AE90">
        <v>0</v>
      </c>
    </row>
    <row r="91" spans="1:31" x14ac:dyDescent="0.25">
      <c r="A91" t="s">
        <v>135</v>
      </c>
      <c r="B91">
        <v>2021</v>
      </c>
      <c r="C91">
        <v>1</v>
      </c>
      <c r="D91" t="s">
        <v>134</v>
      </c>
      <c r="E91" t="s">
        <v>18</v>
      </c>
      <c r="F91" t="s">
        <v>133</v>
      </c>
      <c r="G91">
        <v>5513023</v>
      </c>
      <c r="H91">
        <v>0</v>
      </c>
      <c r="I91">
        <v>0</v>
      </c>
      <c r="J91">
        <v>0</v>
      </c>
      <c r="K91">
        <v>0</v>
      </c>
      <c r="L91">
        <v>0</v>
      </c>
      <c r="M91">
        <v>0</v>
      </c>
      <c r="N91">
        <v>0</v>
      </c>
      <c r="O91">
        <v>0</v>
      </c>
      <c r="P91">
        <v>0</v>
      </c>
      <c r="Q91" t="s">
        <v>44</v>
      </c>
      <c r="R91" t="s">
        <v>611</v>
      </c>
      <c r="S91" t="s">
        <v>598</v>
      </c>
      <c r="T91" t="s">
        <v>164</v>
      </c>
      <c r="U91" t="s">
        <v>612</v>
      </c>
      <c r="V91" t="s">
        <v>164</v>
      </c>
      <c r="W91" t="s">
        <v>613</v>
      </c>
      <c r="X91" t="s">
        <v>614</v>
      </c>
      <c r="Y91">
        <v>42124</v>
      </c>
      <c r="Z91" t="s">
        <v>615</v>
      </c>
      <c r="AA91" t="s">
        <v>602</v>
      </c>
      <c r="AB91" t="s">
        <v>18</v>
      </c>
      <c r="AC91">
        <v>956081705</v>
      </c>
      <c r="AD91">
        <v>63</v>
      </c>
      <c r="AE91">
        <v>0</v>
      </c>
    </row>
    <row r="92" spans="1:31" x14ac:dyDescent="0.25">
      <c r="A92" t="s">
        <v>135</v>
      </c>
      <c r="B92">
        <v>2021</v>
      </c>
      <c r="C92">
        <v>1</v>
      </c>
      <c r="D92" t="s">
        <v>134</v>
      </c>
      <c r="E92" t="s">
        <v>18</v>
      </c>
      <c r="F92" t="s">
        <v>561</v>
      </c>
      <c r="G92">
        <v>5521784</v>
      </c>
      <c r="H92">
        <v>0</v>
      </c>
      <c r="I92">
        <v>0</v>
      </c>
      <c r="J92">
        <v>0</v>
      </c>
      <c r="K92">
        <v>0</v>
      </c>
      <c r="L92">
        <v>0</v>
      </c>
      <c r="M92">
        <v>0</v>
      </c>
      <c r="N92">
        <v>0</v>
      </c>
      <c r="O92">
        <v>0</v>
      </c>
      <c r="P92">
        <v>0</v>
      </c>
      <c r="Q92" t="s">
        <v>44</v>
      </c>
      <c r="R92" t="s">
        <v>611</v>
      </c>
      <c r="S92" t="s">
        <v>598</v>
      </c>
      <c r="T92" t="s">
        <v>164</v>
      </c>
      <c r="U92" t="s">
        <v>612</v>
      </c>
      <c r="V92" t="s">
        <v>164</v>
      </c>
      <c r="W92" t="s">
        <v>616</v>
      </c>
      <c r="X92" t="s">
        <v>617</v>
      </c>
      <c r="Y92">
        <v>43784</v>
      </c>
      <c r="Z92" t="s">
        <v>618</v>
      </c>
      <c r="AA92" t="s">
        <v>596</v>
      </c>
      <c r="AB92" t="s">
        <v>18</v>
      </c>
      <c r="AC92">
        <v>921547242</v>
      </c>
      <c r="AD92">
        <v>63</v>
      </c>
      <c r="AE92">
        <v>0</v>
      </c>
    </row>
    <row r="93" spans="1:31" x14ac:dyDescent="0.25">
      <c r="A93" t="s">
        <v>135</v>
      </c>
      <c r="B93">
        <v>2021</v>
      </c>
      <c r="C93">
        <v>2</v>
      </c>
      <c r="D93" t="s">
        <v>134</v>
      </c>
      <c r="E93" t="s">
        <v>18</v>
      </c>
      <c r="F93" t="s">
        <v>561</v>
      </c>
      <c r="G93">
        <v>5521784</v>
      </c>
      <c r="H93">
        <v>0</v>
      </c>
      <c r="I93">
        <v>0</v>
      </c>
      <c r="J93">
        <v>0</v>
      </c>
      <c r="K93">
        <v>0</v>
      </c>
      <c r="L93">
        <v>0</v>
      </c>
      <c r="M93">
        <v>0</v>
      </c>
      <c r="N93">
        <v>0</v>
      </c>
      <c r="O93">
        <v>0</v>
      </c>
      <c r="P93">
        <v>0</v>
      </c>
      <c r="Q93" t="s">
        <v>44</v>
      </c>
      <c r="R93" t="s">
        <v>611</v>
      </c>
      <c r="S93" t="s">
        <v>598</v>
      </c>
      <c r="T93" t="s">
        <v>164</v>
      </c>
      <c r="U93" t="s">
        <v>612</v>
      </c>
      <c r="V93" t="s">
        <v>164</v>
      </c>
      <c r="W93" t="s">
        <v>616</v>
      </c>
      <c r="X93" t="s">
        <v>617</v>
      </c>
      <c r="Y93">
        <v>43784</v>
      </c>
      <c r="Z93" t="s">
        <v>618</v>
      </c>
      <c r="AA93" t="s">
        <v>596</v>
      </c>
      <c r="AB93" t="s">
        <v>18</v>
      </c>
      <c r="AC93">
        <v>921547242</v>
      </c>
      <c r="AD93">
        <v>63</v>
      </c>
      <c r="AE93">
        <v>0</v>
      </c>
    </row>
    <row r="94" spans="1:31" x14ac:dyDescent="0.25">
      <c r="A94" t="s">
        <v>135</v>
      </c>
      <c r="B94">
        <v>2021</v>
      </c>
      <c r="C94">
        <v>2</v>
      </c>
      <c r="D94" t="s">
        <v>134</v>
      </c>
      <c r="E94" t="s">
        <v>18</v>
      </c>
      <c r="F94" t="s">
        <v>133</v>
      </c>
      <c r="G94">
        <v>5513023</v>
      </c>
      <c r="H94">
        <v>0</v>
      </c>
      <c r="I94">
        <v>0</v>
      </c>
      <c r="J94">
        <v>0</v>
      </c>
      <c r="K94">
        <v>0</v>
      </c>
      <c r="L94">
        <v>0</v>
      </c>
      <c r="M94">
        <v>0</v>
      </c>
      <c r="N94">
        <v>0</v>
      </c>
      <c r="O94">
        <v>0</v>
      </c>
      <c r="P94">
        <v>0</v>
      </c>
      <c r="Q94" t="s">
        <v>44</v>
      </c>
      <c r="R94" t="s">
        <v>611</v>
      </c>
      <c r="S94" t="s">
        <v>598</v>
      </c>
      <c r="T94" t="s">
        <v>164</v>
      </c>
      <c r="U94" t="s">
        <v>612</v>
      </c>
      <c r="V94" t="s">
        <v>164</v>
      </c>
      <c r="W94" t="s">
        <v>613</v>
      </c>
      <c r="X94" t="s">
        <v>614</v>
      </c>
      <c r="Y94">
        <v>42124</v>
      </c>
      <c r="Z94" t="s">
        <v>615</v>
      </c>
      <c r="AA94" t="s">
        <v>602</v>
      </c>
      <c r="AB94" t="s">
        <v>18</v>
      </c>
      <c r="AC94">
        <v>956081705</v>
      </c>
      <c r="AD94">
        <v>63</v>
      </c>
      <c r="AE94">
        <v>0</v>
      </c>
    </row>
    <row r="95" spans="1:31" x14ac:dyDescent="0.25">
      <c r="A95" t="s">
        <v>135</v>
      </c>
      <c r="B95">
        <v>2021</v>
      </c>
      <c r="C95">
        <v>3</v>
      </c>
      <c r="D95" t="s">
        <v>134</v>
      </c>
      <c r="E95" t="s">
        <v>18</v>
      </c>
      <c r="F95" t="s">
        <v>133</v>
      </c>
      <c r="G95">
        <v>5513023</v>
      </c>
      <c r="H95">
        <v>0</v>
      </c>
      <c r="I95">
        <v>0</v>
      </c>
      <c r="J95">
        <v>0</v>
      </c>
      <c r="K95">
        <v>0</v>
      </c>
      <c r="L95">
        <v>0</v>
      </c>
      <c r="M95">
        <v>0</v>
      </c>
      <c r="N95">
        <v>0</v>
      </c>
      <c r="O95">
        <v>0</v>
      </c>
      <c r="P95">
        <v>0</v>
      </c>
      <c r="Q95" t="s">
        <v>44</v>
      </c>
      <c r="R95" t="s">
        <v>611</v>
      </c>
      <c r="S95" t="s">
        <v>598</v>
      </c>
      <c r="T95" t="s">
        <v>164</v>
      </c>
      <c r="U95" t="s">
        <v>612</v>
      </c>
      <c r="V95" t="s">
        <v>164</v>
      </c>
      <c r="W95" t="s">
        <v>613</v>
      </c>
      <c r="X95" t="s">
        <v>614</v>
      </c>
      <c r="Y95">
        <v>42124</v>
      </c>
      <c r="Z95" t="s">
        <v>615</v>
      </c>
      <c r="AA95" t="s">
        <v>602</v>
      </c>
      <c r="AB95" t="s">
        <v>18</v>
      </c>
      <c r="AC95">
        <v>956081705</v>
      </c>
      <c r="AD95">
        <v>63</v>
      </c>
      <c r="AE95">
        <v>0</v>
      </c>
    </row>
    <row r="96" spans="1:31" x14ac:dyDescent="0.25">
      <c r="A96" t="s">
        <v>135</v>
      </c>
      <c r="B96">
        <v>2021</v>
      </c>
      <c r="C96">
        <v>3</v>
      </c>
      <c r="D96" t="s">
        <v>134</v>
      </c>
      <c r="E96" t="s">
        <v>18</v>
      </c>
      <c r="F96" t="s">
        <v>561</v>
      </c>
      <c r="G96">
        <v>5521784</v>
      </c>
      <c r="H96">
        <v>0</v>
      </c>
      <c r="I96">
        <v>0</v>
      </c>
      <c r="J96">
        <v>0</v>
      </c>
      <c r="K96">
        <v>0</v>
      </c>
      <c r="L96">
        <v>0</v>
      </c>
      <c r="M96">
        <v>0</v>
      </c>
      <c r="N96">
        <v>0</v>
      </c>
      <c r="O96">
        <v>0</v>
      </c>
      <c r="P96">
        <v>0</v>
      </c>
      <c r="Q96" t="s">
        <v>44</v>
      </c>
      <c r="R96" t="s">
        <v>611</v>
      </c>
      <c r="S96" t="s">
        <v>598</v>
      </c>
      <c r="T96" t="s">
        <v>164</v>
      </c>
      <c r="U96" t="s">
        <v>612</v>
      </c>
      <c r="V96" t="s">
        <v>164</v>
      </c>
      <c r="W96" t="s">
        <v>616</v>
      </c>
      <c r="X96" t="s">
        <v>617</v>
      </c>
      <c r="Y96">
        <v>43784</v>
      </c>
      <c r="Z96" t="s">
        <v>618</v>
      </c>
      <c r="AA96" t="s">
        <v>596</v>
      </c>
      <c r="AB96" t="s">
        <v>18</v>
      </c>
      <c r="AC96">
        <v>921547242</v>
      </c>
      <c r="AD96">
        <v>63</v>
      </c>
      <c r="AE96">
        <v>0</v>
      </c>
    </row>
    <row r="97" spans="1:31" x14ac:dyDescent="0.25">
      <c r="A97" t="s">
        <v>135</v>
      </c>
      <c r="B97">
        <v>2021</v>
      </c>
      <c r="C97">
        <v>4</v>
      </c>
      <c r="D97" t="s">
        <v>134</v>
      </c>
      <c r="E97" t="s">
        <v>18</v>
      </c>
      <c r="F97" t="s">
        <v>133</v>
      </c>
      <c r="G97">
        <v>5513023</v>
      </c>
      <c r="H97">
        <v>0</v>
      </c>
      <c r="I97">
        <v>0</v>
      </c>
      <c r="J97">
        <v>0</v>
      </c>
      <c r="K97">
        <v>0</v>
      </c>
      <c r="L97">
        <v>0</v>
      </c>
      <c r="M97">
        <v>0</v>
      </c>
      <c r="N97">
        <v>0</v>
      </c>
      <c r="O97">
        <v>0</v>
      </c>
      <c r="P97">
        <v>0</v>
      </c>
      <c r="Q97" t="s">
        <v>44</v>
      </c>
      <c r="R97" t="s">
        <v>611</v>
      </c>
      <c r="S97" t="s">
        <v>598</v>
      </c>
      <c r="T97" t="s">
        <v>164</v>
      </c>
      <c r="U97" t="s">
        <v>612</v>
      </c>
      <c r="V97" t="s">
        <v>164</v>
      </c>
      <c r="W97" t="s">
        <v>613</v>
      </c>
      <c r="X97" t="s">
        <v>614</v>
      </c>
      <c r="Y97">
        <v>42124</v>
      </c>
      <c r="Z97" t="s">
        <v>615</v>
      </c>
      <c r="AA97" t="s">
        <v>602</v>
      </c>
      <c r="AB97" t="s">
        <v>18</v>
      </c>
      <c r="AC97">
        <v>956081705</v>
      </c>
      <c r="AD97">
        <v>63</v>
      </c>
      <c r="AE97">
        <v>0</v>
      </c>
    </row>
    <row r="98" spans="1:31" x14ac:dyDescent="0.25">
      <c r="A98" t="s">
        <v>135</v>
      </c>
      <c r="B98">
        <v>2021</v>
      </c>
      <c r="C98">
        <v>5</v>
      </c>
      <c r="D98" t="s">
        <v>134</v>
      </c>
      <c r="E98" t="s">
        <v>18</v>
      </c>
      <c r="F98" t="s">
        <v>133</v>
      </c>
      <c r="G98">
        <v>5513023</v>
      </c>
      <c r="H98">
        <v>0</v>
      </c>
      <c r="I98">
        <v>0</v>
      </c>
      <c r="J98">
        <v>0</v>
      </c>
      <c r="K98">
        <v>0</v>
      </c>
      <c r="L98">
        <v>0</v>
      </c>
      <c r="M98">
        <v>0</v>
      </c>
      <c r="N98">
        <v>0</v>
      </c>
      <c r="O98">
        <v>0</v>
      </c>
      <c r="P98">
        <v>0</v>
      </c>
      <c r="Q98" t="s">
        <v>44</v>
      </c>
      <c r="R98" t="s">
        <v>611</v>
      </c>
      <c r="S98" t="s">
        <v>598</v>
      </c>
      <c r="T98" t="s">
        <v>164</v>
      </c>
      <c r="U98" t="s">
        <v>612</v>
      </c>
      <c r="V98" t="s">
        <v>164</v>
      </c>
      <c r="W98" t="s">
        <v>613</v>
      </c>
      <c r="X98" t="s">
        <v>614</v>
      </c>
      <c r="Y98">
        <v>42124</v>
      </c>
      <c r="Z98" t="s">
        <v>615</v>
      </c>
      <c r="AA98" t="s">
        <v>602</v>
      </c>
      <c r="AB98" t="s">
        <v>18</v>
      </c>
      <c r="AC98">
        <v>956081705</v>
      </c>
      <c r="AD98">
        <v>63</v>
      </c>
      <c r="AE98">
        <v>0</v>
      </c>
    </row>
    <row r="99" spans="1:31" x14ac:dyDescent="0.25">
      <c r="A99" t="s">
        <v>135</v>
      </c>
      <c r="B99">
        <v>2021</v>
      </c>
      <c r="C99">
        <v>6</v>
      </c>
      <c r="D99" t="s">
        <v>134</v>
      </c>
      <c r="E99" t="s">
        <v>18</v>
      </c>
      <c r="F99" t="s">
        <v>133</v>
      </c>
      <c r="G99">
        <v>5513023</v>
      </c>
      <c r="H99">
        <v>0</v>
      </c>
      <c r="I99">
        <v>0</v>
      </c>
      <c r="J99">
        <v>0</v>
      </c>
      <c r="K99">
        <v>0</v>
      </c>
      <c r="L99">
        <v>0</v>
      </c>
      <c r="M99">
        <v>0</v>
      </c>
      <c r="N99">
        <v>0</v>
      </c>
      <c r="O99">
        <v>0</v>
      </c>
      <c r="P99">
        <v>0</v>
      </c>
      <c r="Q99" t="s">
        <v>44</v>
      </c>
      <c r="R99" t="s">
        <v>611</v>
      </c>
      <c r="S99" t="s">
        <v>598</v>
      </c>
      <c r="T99" t="s">
        <v>164</v>
      </c>
      <c r="U99" t="s">
        <v>612</v>
      </c>
      <c r="V99" t="s">
        <v>164</v>
      </c>
      <c r="W99" t="s">
        <v>613</v>
      </c>
      <c r="X99" t="s">
        <v>614</v>
      </c>
      <c r="Y99">
        <v>42124</v>
      </c>
      <c r="Z99" t="s">
        <v>615</v>
      </c>
      <c r="AA99" t="s">
        <v>602</v>
      </c>
      <c r="AB99" t="s">
        <v>18</v>
      </c>
      <c r="AC99">
        <v>956081705</v>
      </c>
      <c r="AD99">
        <v>63</v>
      </c>
      <c r="AE99">
        <v>0</v>
      </c>
    </row>
    <row r="100" spans="1:31" x14ac:dyDescent="0.25">
      <c r="A100" t="s">
        <v>135</v>
      </c>
      <c r="B100">
        <v>2021</v>
      </c>
      <c r="C100">
        <v>7</v>
      </c>
      <c r="D100" t="s">
        <v>134</v>
      </c>
      <c r="E100" t="s">
        <v>18</v>
      </c>
      <c r="F100" t="s">
        <v>133</v>
      </c>
      <c r="G100">
        <v>5521784</v>
      </c>
      <c r="H100">
        <v>0</v>
      </c>
      <c r="I100">
        <v>0</v>
      </c>
      <c r="J100">
        <v>0</v>
      </c>
      <c r="K100">
        <v>0</v>
      </c>
      <c r="L100">
        <v>0</v>
      </c>
      <c r="M100">
        <v>0</v>
      </c>
      <c r="N100">
        <v>0</v>
      </c>
      <c r="O100">
        <v>0</v>
      </c>
      <c r="P100">
        <v>0</v>
      </c>
      <c r="Q100" t="s">
        <v>44</v>
      </c>
      <c r="R100" t="s">
        <v>611</v>
      </c>
      <c r="S100" t="s">
        <v>598</v>
      </c>
      <c r="T100" t="s">
        <v>164</v>
      </c>
      <c r="U100" t="s">
        <v>612</v>
      </c>
      <c r="V100" t="s">
        <v>164</v>
      </c>
      <c r="W100" t="s">
        <v>616</v>
      </c>
      <c r="X100" t="s">
        <v>617</v>
      </c>
      <c r="Y100">
        <v>43784</v>
      </c>
      <c r="Z100" t="s">
        <v>618</v>
      </c>
      <c r="AA100" t="s">
        <v>596</v>
      </c>
      <c r="AB100" t="s">
        <v>18</v>
      </c>
      <c r="AC100">
        <v>921547242</v>
      </c>
      <c r="AD100">
        <v>63</v>
      </c>
      <c r="AE100">
        <v>0</v>
      </c>
    </row>
    <row r="101" spans="1:31" x14ac:dyDescent="0.25">
      <c r="A101" t="s">
        <v>135</v>
      </c>
      <c r="B101">
        <v>2021</v>
      </c>
      <c r="C101">
        <v>7</v>
      </c>
      <c r="D101" t="s">
        <v>134</v>
      </c>
      <c r="E101" t="s">
        <v>18</v>
      </c>
      <c r="F101" t="s">
        <v>133</v>
      </c>
      <c r="G101">
        <v>5513023</v>
      </c>
      <c r="H101">
        <v>0</v>
      </c>
      <c r="I101">
        <v>0</v>
      </c>
      <c r="J101">
        <v>0</v>
      </c>
      <c r="K101">
        <v>0</v>
      </c>
      <c r="L101">
        <v>0</v>
      </c>
      <c r="M101">
        <v>0</v>
      </c>
      <c r="N101">
        <v>0</v>
      </c>
      <c r="O101">
        <v>0</v>
      </c>
      <c r="P101">
        <v>0</v>
      </c>
      <c r="Q101" t="s">
        <v>44</v>
      </c>
      <c r="R101" t="s">
        <v>611</v>
      </c>
      <c r="S101" t="s">
        <v>598</v>
      </c>
      <c r="T101" t="s">
        <v>164</v>
      </c>
      <c r="U101" t="s">
        <v>612</v>
      </c>
      <c r="V101" t="s">
        <v>164</v>
      </c>
      <c r="W101" t="s">
        <v>613</v>
      </c>
      <c r="X101" t="s">
        <v>614</v>
      </c>
      <c r="Y101">
        <v>42124</v>
      </c>
      <c r="Z101" t="s">
        <v>615</v>
      </c>
      <c r="AA101" t="s">
        <v>602</v>
      </c>
      <c r="AB101" t="s">
        <v>18</v>
      </c>
      <c r="AC101">
        <v>956081705</v>
      </c>
      <c r="AD101">
        <v>63</v>
      </c>
      <c r="AE101">
        <v>0</v>
      </c>
    </row>
    <row r="102" spans="1:31" x14ac:dyDescent="0.25">
      <c r="A102" t="s">
        <v>135</v>
      </c>
      <c r="B102">
        <v>2021</v>
      </c>
      <c r="C102">
        <v>8</v>
      </c>
      <c r="D102" t="s">
        <v>134</v>
      </c>
      <c r="E102" t="s">
        <v>18</v>
      </c>
      <c r="F102" t="s">
        <v>133</v>
      </c>
      <c r="G102">
        <v>5521784</v>
      </c>
      <c r="H102">
        <v>0</v>
      </c>
      <c r="I102">
        <v>0</v>
      </c>
      <c r="J102">
        <v>0</v>
      </c>
      <c r="K102">
        <v>0</v>
      </c>
      <c r="L102">
        <v>0</v>
      </c>
      <c r="M102">
        <v>0</v>
      </c>
      <c r="N102">
        <v>0</v>
      </c>
      <c r="O102">
        <v>0</v>
      </c>
      <c r="P102">
        <v>0</v>
      </c>
      <c r="Q102" t="s">
        <v>44</v>
      </c>
      <c r="R102" t="s">
        <v>611</v>
      </c>
      <c r="S102" t="s">
        <v>598</v>
      </c>
      <c r="T102" t="s">
        <v>164</v>
      </c>
      <c r="U102" t="s">
        <v>612</v>
      </c>
      <c r="V102" t="s">
        <v>164</v>
      </c>
      <c r="W102" t="s">
        <v>616</v>
      </c>
      <c r="X102" t="s">
        <v>617</v>
      </c>
      <c r="Y102">
        <v>43784</v>
      </c>
      <c r="Z102" t="s">
        <v>618</v>
      </c>
      <c r="AA102" t="s">
        <v>596</v>
      </c>
      <c r="AB102" t="s">
        <v>18</v>
      </c>
      <c r="AC102">
        <v>921547242</v>
      </c>
      <c r="AD102">
        <v>63</v>
      </c>
      <c r="AE102">
        <v>0</v>
      </c>
    </row>
    <row r="103" spans="1:31" x14ac:dyDescent="0.25">
      <c r="A103" t="s">
        <v>135</v>
      </c>
      <c r="B103">
        <v>2021</v>
      </c>
      <c r="C103">
        <v>8</v>
      </c>
      <c r="D103" t="s">
        <v>134</v>
      </c>
      <c r="E103" t="s">
        <v>18</v>
      </c>
      <c r="F103" t="s">
        <v>133</v>
      </c>
      <c r="G103">
        <v>5513023</v>
      </c>
      <c r="H103">
        <v>0</v>
      </c>
      <c r="I103">
        <v>0</v>
      </c>
      <c r="J103">
        <v>0</v>
      </c>
      <c r="K103">
        <v>0</v>
      </c>
      <c r="L103">
        <v>0</v>
      </c>
      <c r="M103">
        <v>0</v>
      </c>
      <c r="N103">
        <v>0</v>
      </c>
      <c r="O103">
        <v>0</v>
      </c>
      <c r="P103">
        <v>0</v>
      </c>
      <c r="Q103" t="s">
        <v>44</v>
      </c>
      <c r="R103" t="s">
        <v>611</v>
      </c>
      <c r="S103" t="s">
        <v>598</v>
      </c>
      <c r="T103" t="s">
        <v>164</v>
      </c>
      <c r="U103" t="s">
        <v>612</v>
      </c>
      <c r="V103" t="s">
        <v>164</v>
      </c>
      <c r="W103" t="s">
        <v>613</v>
      </c>
      <c r="X103" t="s">
        <v>614</v>
      </c>
      <c r="Y103">
        <v>42124</v>
      </c>
      <c r="Z103" t="s">
        <v>615</v>
      </c>
      <c r="AA103" t="s">
        <v>602</v>
      </c>
      <c r="AB103" t="s">
        <v>18</v>
      </c>
      <c r="AC103">
        <v>956081705</v>
      </c>
      <c r="AD103">
        <v>63</v>
      </c>
      <c r="AE103">
        <v>0</v>
      </c>
    </row>
    <row r="104" spans="1:31" x14ac:dyDescent="0.25">
      <c r="A104" t="s">
        <v>135</v>
      </c>
      <c r="B104">
        <v>2021</v>
      </c>
      <c r="C104">
        <v>9</v>
      </c>
      <c r="D104" t="s">
        <v>134</v>
      </c>
      <c r="E104" t="s">
        <v>18</v>
      </c>
      <c r="F104" t="s">
        <v>133</v>
      </c>
      <c r="G104">
        <v>5513023</v>
      </c>
      <c r="H104">
        <v>0</v>
      </c>
      <c r="I104">
        <v>0</v>
      </c>
      <c r="J104">
        <v>0</v>
      </c>
      <c r="K104">
        <v>0</v>
      </c>
      <c r="L104">
        <v>0</v>
      </c>
      <c r="M104">
        <v>0</v>
      </c>
      <c r="N104">
        <v>0</v>
      </c>
      <c r="O104">
        <v>0</v>
      </c>
      <c r="P104">
        <v>0</v>
      </c>
      <c r="Q104" t="s">
        <v>44</v>
      </c>
      <c r="R104" t="s">
        <v>611</v>
      </c>
      <c r="S104" t="s">
        <v>598</v>
      </c>
      <c r="T104" t="s">
        <v>164</v>
      </c>
      <c r="U104" t="s">
        <v>612</v>
      </c>
      <c r="V104" t="s">
        <v>164</v>
      </c>
      <c r="W104" t="s">
        <v>613</v>
      </c>
      <c r="X104" t="s">
        <v>614</v>
      </c>
      <c r="Y104">
        <v>42124</v>
      </c>
      <c r="Z104" t="s">
        <v>615</v>
      </c>
      <c r="AA104" t="s">
        <v>602</v>
      </c>
      <c r="AB104" t="s">
        <v>18</v>
      </c>
      <c r="AC104">
        <v>956081705</v>
      </c>
      <c r="AD104">
        <v>63</v>
      </c>
      <c r="AE104">
        <v>0</v>
      </c>
    </row>
    <row r="105" spans="1:31" x14ac:dyDescent="0.25">
      <c r="A105" t="s">
        <v>135</v>
      </c>
      <c r="B105">
        <v>2021</v>
      </c>
      <c r="C105">
        <v>9</v>
      </c>
      <c r="D105" t="s">
        <v>134</v>
      </c>
      <c r="E105" t="s">
        <v>18</v>
      </c>
      <c r="F105" t="s">
        <v>133</v>
      </c>
      <c r="G105">
        <v>5521784</v>
      </c>
      <c r="H105">
        <v>0</v>
      </c>
      <c r="I105">
        <v>0</v>
      </c>
      <c r="J105">
        <v>0</v>
      </c>
      <c r="K105">
        <v>0</v>
      </c>
      <c r="L105">
        <v>0</v>
      </c>
      <c r="M105">
        <v>0</v>
      </c>
      <c r="N105">
        <v>0</v>
      </c>
      <c r="O105">
        <v>0</v>
      </c>
      <c r="P105">
        <v>0</v>
      </c>
      <c r="Q105" t="s">
        <v>44</v>
      </c>
      <c r="R105" t="s">
        <v>611</v>
      </c>
      <c r="S105" t="s">
        <v>598</v>
      </c>
      <c r="T105" t="s">
        <v>164</v>
      </c>
      <c r="U105" t="s">
        <v>612</v>
      </c>
      <c r="V105" t="s">
        <v>164</v>
      </c>
      <c r="W105" t="s">
        <v>616</v>
      </c>
      <c r="X105" t="s">
        <v>617</v>
      </c>
      <c r="Y105">
        <v>43784</v>
      </c>
      <c r="Z105" t="s">
        <v>618</v>
      </c>
      <c r="AA105" t="s">
        <v>596</v>
      </c>
      <c r="AB105" t="s">
        <v>18</v>
      </c>
      <c r="AC105">
        <v>921547242</v>
      </c>
      <c r="AD105">
        <v>63</v>
      </c>
      <c r="AE105">
        <v>0</v>
      </c>
    </row>
    <row r="106" spans="1:31" x14ac:dyDescent="0.25">
      <c r="A106" t="s">
        <v>135</v>
      </c>
      <c r="B106">
        <v>2021</v>
      </c>
      <c r="C106">
        <v>10</v>
      </c>
      <c r="D106" t="s">
        <v>134</v>
      </c>
      <c r="E106" t="s">
        <v>18</v>
      </c>
      <c r="F106" t="s">
        <v>133</v>
      </c>
      <c r="G106">
        <v>5513023</v>
      </c>
      <c r="H106">
        <v>0</v>
      </c>
      <c r="I106">
        <v>0</v>
      </c>
      <c r="J106">
        <v>0</v>
      </c>
      <c r="K106">
        <v>0</v>
      </c>
      <c r="L106">
        <v>0</v>
      </c>
      <c r="M106">
        <v>0</v>
      </c>
      <c r="N106">
        <v>0</v>
      </c>
      <c r="O106">
        <v>0</v>
      </c>
      <c r="P106">
        <v>0</v>
      </c>
      <c r="Q106" t="s">
        <v>44</v>
      </c>
      <c r="R106" t="s">
        <v>611</v>
      </c>
      <c r="S106" t="s">
        <v>598</v>
      </c>
      <c r="T106" t="s">
        <v>164</v>
      </c>
      <c r="U106" t="s">
        <v>612</v>
      </c>
      <c r="V106" t="s">
        <v>164</v>
      </c>
      <c r="W106" t="s">
        <v>613</v>
      </c>
      <c r="X106" t="s">
        <v>614</v>
      </c>
      <c r="Y106">
        <v>42124</v>
      </c>
      <c r="Z106" t="s">
        <v>615</v>
      </c>
      <c r="AA106" t="s">
        <v>602</v>
      </c>
      <c r="AB106" t="s">
        <v>18</v>
      </c>
      <c r="AC106">
        <v>956081705</v>
      </c>
      <c r="AD106">
        <v>63</v>
      </c>
      <c r="AE106">
        <v>0</v>
      </c>
    </row>
    <row r="107" spans="1:31" x14ac:dyDescent="0.25">
      <c r="A107" t="s">
        <v>135</v>
      </c>
      <c r="B107">
        <v>2021</v>
      </c>
      <c r="C107">
        <v>10</v>
      </c>
      <c r="D107" t="s">
        <v>134</v>
      </c>
      <c r="E107" t="s">
        <v>18</v>
      </c>
      <c r="F107" t="s">
        <v>133</v>
      </c>
      <c r="G107">
        <v>5521784</v>
      </c>
      <c r="H107">
        <v>0</v>
      </c>
      <c r="I107">
        <v>0</v>
      </c>
      <c r="J107">
        <v>0</v>
      </c>
      <c r="K107">
        <v>0</v>
      </c>
      <c r="L107">
        <v>0</v>
      </c>
      <c r="M107">
        <v>0</v>
      </c>
      <c r="N107">
        <v>0</v>
      </c>
      <c r="O107">
        <v>0</v>
      </c>
      <c r="P107">
        <v>0</v>
      </c>
      <c r="Q107" t="s">
        <v>44</v>
      </c>
      <c r="R107" t="s">
        <v>611</v>
      </c>
      <c r="S107" t="s">
        <v>598</v>
      </c>
      <c r="T107" t="s">
        <v>164</v>
      </c>
      <c r="U107" t="s">
        <v>612</v>
      </c>
      <c r="V107" t="s">
        <v>164</v>
      </c>
      <c r="W107" t="s">
        <v>616</v>
      </c>
      <c r="X107" t="s">
        <v>617</v>
      </c>
      <c r="Y107">
        <v>43784</v>
      </c>
      <c r="Z107" t="s">
        <v>618</v>
      </c>
      <c r="AA107" t="s">
        <v>596</v>
      </c>
      <c r="AB107" t="s">
        <v>18</v>
      </c>
      <c r="AC107">
        <v>921547242</v>
      </c>
      <c r="AD107">
        <v>63</v>
      </c>
      <c r="AE107">
        <v>0</v>
      </c>
    </row>
    <row r="108" spans="1:31" x14ac:dyDescent="0.25">
      <c r="A108" t="s">
        <v>135</v>
      </c>
      <c r="B108">
        <v>2021</v>
      </c>
      <c r="C108">
        <v>11</v>
      </c>
      <c r="D108" t="s">
        <v>134</v>
      </c>
      <c r="E108" t="s">
        <v>18</v>
      </c>
      <c r="F108" t="s">
        <v>133</v>
      </c>
      <c r="G108">
        <v>5513023</v>
      </c>
      <c r="H108">
        <v>0</v>
      </c>
      <c r="I108">
        <v>0</v>
      </c>
      <c r="J108">
        <v>0</v>
      </c>
      <c r="K108">
        <v>0</v>
      </c>
      <c r="L108">
        <v>0</v>
      </c>
      <c r="M108">
        <v>0</v>
      </c>
      <c r="N108">
        <v>0</v>
      </c>
      <c r="O108">
        <v>0</v>
      </c>
      <c r="P108">
        <v>0</v>
      </c>
      <c r="Q108" t="s">
        <v>44</v>
      </c>
      <c r="R108" t="s">
        <v>611</v>
      </c>
      <c r="S108" t="s">
        <v>598</v>
      </c>
      <c r="T108" t="s">
        <v>164</v>
      </c>
      <c r="U108" t="s">
        <v>612</v>
      </c>
      <c r="V108" t="s">
        <v>164</v>
      </c>
      <c r="W108" t="s">
        <v>613</v>
      </c>
      <c r="X108" t="s">
        <v>614</v>
      </c>
      <c r="Y108">
        <v>42124</v>
      </c>
      <c r="Z108" t="s">
        <v>615</v>
      </c>
      <c r="AA108" t="s">
        <v>602</v>
      </c>
      <c r="AB108" t="s">
        <v>18</v>
      </c>
      <c r="AC108">
        <v>956081705</v>
      </c>
      <c r="AD108">
        <v>63</v>
      </c>
      <c r="AE108">
        <v>0</v>
      </c>
    </row>
    <row r="109" spans="1:31" x14ac:dyDescent="0.25">
      <c r="A109" t="s">
        <v>135</v>
      </c>
      <c r="B109">
        <v>2021</v>
      </c>
      <c r="C109">
        <v>11</v>
      </c>
      <c r="D109" t="s">
        <v>134</v>
      </c>
      <c r="E109" t="s">
        <v>18</v>
      </c>
      <c r="F109" t="s">
        <v>133</v>
      </c>
      <c r="G109">
        <v>5521784</v>
      </c>
      <c r="H109">
        <v>0</v>
      </c>
      <c r="I109">
        <v>0</v>
      </c>
      <c r="J109">
        <v>0</v>
      </c>
      <c r="K109">
        <v>0</v>
      </c>
      <c r="L109">
        <v>0</v>
      </c>
      <c r="M109">
        <v>0</v>
      </c>
      <c r="N109">
        <v>0</v>
      </c>
      <c r="O109">
        <v>0</v>
      </c>
      <c r="P109">
        <v>0</v>
      </c>
      <c r="Q109" t="s">
        <v>44</v>
      </c>
      <c r="R109" t="s">
        <v>611</v>
      </c>
      <c r="S109" t="s">
        <v>598</v>
      </c>
      <c r="T109" t="s">
        <v>164</v>
      </c>
      <c r="U109" t="s">
        <v>612</v>
      </c>
      <c r="V109" t="s">
        <v>164</v>
      </c>
      <c r="W109" t="s">
        <v>616</v>
      </c>
      <c r="X109" t="s">
        <v>617</v>
      </c>
      <c r="Y109">
        <v>43784</v>
      </c>
      <c r="Z109" t="s">
        <v>618</v>
      </c>
      <c r="AA109" t="s">
        <v>596</v>
      </c>
      <c r="AB109" t="s">
        <v>18</v>
      </c>
      <c r="AC109">
        <v>921547242</v>
      </c>
      <c r="AD109">
        <v>63</v>
      </c>
      <c r="AE109">
        <v>0</v>
      </c>
    </row>
    <row r="110" spans="1:31" x14ac:dyDescent="0.25">
      <c r="A110" t="s">
        <v>135</v>
      </c>
      <c r="B110">
        <v>2021</v>
      </c>
      <c r="C110">
        <v>12</v>
      </c>
      <c r="D110" t="s">
        <v>134</v>
      </c>
      <c r="E110" t="s">
        <v>18</v>
      </c>
      <c r="F110" t="s">
        <v>133</v>
      </c>
      <c r="G110">
        <v>5521784</v>
      </c>
      <c r="H110">
        <v>0</v>
      </c>
      <c r="I110">
        <v>0</v>
      </c>
      <c r="J110">
        <v>0</v>
      </c>
      <c r="K110">
        <v>0</v>
      </c>
      <c r="L110">
        <v>0</v>
      </c>
      <c r="M110">
        <v>0</v>
      </c>
      <c r="N110">
        <v>0</v>
      </c>
      <c r="O110">
        <v>0</v>
      </c>
      <c r="P110">
        <v>0</v>
      </c>
      <c r="Q110" t="s">
        <v>44</v>
      </c>
      <c r="R110" t="s">
        <v>611</v>
      </c>
      <c r="S110" t="s">
        <v>598</v>
      </c>
      <c r="T110" t="s">
        <v>164</v>
      </c>
      <c r="U110" t="s">
        <v>612</v>
      </c>
      <c r="V110" t="s">
        <v>164</v>
      </c>
      <c r="W110" t="s">
        <v>616</v>
      </c>
      <c r="X110" t="s">
        <v>617</v>
      </c>
      <c r="Y110">
        <v>43784</v>
      </c>
      <c r="Z110" t="s">
        <v>618</v>
      </c>
      <c r="AA110" t="s">
        <v>596</v>
      </c>
      <c r="AB110" t="s">
        <v>18</v>
      </c>
      <c r="AC110">
        <v>921547242</v>
      </c>
      <c r="AD110">
        <v>63</v>
      </c>
      <c r="AE110">
        <v>0</v>
      </c>
    </row>
    <row r="111" spans="1:31" x14ac:dyDescent="0.25">
      <c r="A111" t="s">
        <v>135</v>
      </c>
      <c r="B111">
        <v>2021</v>
      </c>
      <c r="C111">
        <v>12</v>
      </c>
      <c r="D111" t="s">
        <v>134</v>
      </c>
      <c r="E111" t="s">
        <v>18</v>
      </c>
      <c r="F111" t="s">
        <v>133</v>
      </c>
      <c r="G111">
        <v>5513023</v>
      </c>
      <c r="H111">
        <v>0</v>
      </c>
      <c r="I111">
        <v>0</v>
      </c>
      <c r="J111">
        <v>0</v>
      </c>
      <c r="K111">
        <v>0</v>
      </c>
      <c r="L111">
        <v>0</v>
      </c>
      <c r="M111">
        <v>0</v>
      </c>
      <c r="N111">
        <v>0</v>
      </c>
      <c r="O111">
        <v>0</v>
      </c>
      <c r="P111">
        <v>0</v>
      </c>
      <c r="Q111" t="s">
        <v>44</v>
      </c>
      <c r="R111" t="s">
        <v>611</v>
      </c>
      <c r="S111" t="s">
        <v>598</v>
      </c>
      <c r="T111" t="s">
        <v>164</v>
      </c>
      <c r="U111" t="s">
        <v>612</v>
      </c>
      <c r="V111" t="s">
        <v>164</v>
      </c>
      <c r="W111" t="s">
        <v>613</v>
      </c>
      <c r="X111" t="s">
        <v>614</v>
      </c>
      <c r="Y111">
        <v>42124</v>
      </c>
      <c r="Z111" t="s">
        <v>615</v>
      </c>
      <c r="AA111" t="s">
        <v>602</v>
      </c>
      <c r="AB111" t="s">
        <v>18</v>
      </c>
      <c r="AC111">
        <v>956081705</v>
      </c>
      <c r="AD111">
        <v>63</v>
      </c>
      <c r="AE111">
        <v>0</v>
      </c>
    </row>
    <row r="112" spans="1:31" x14ac:dyDescent="0.25">
      <c r="A112" t="s">
        <v>135</v>
      </c>
      <c r="B112">
        <v>2022</v>
      </c>
      <c r="C112">
        <v>1</v>
      </c>
      <c r="D112" t="s">
        <v>134</v>
      </c>
      <c r="E112" t="s">
        <v>18</v>
      </c>
      <c r="F112" t="s">
        <v>133</v>
      </c>
      <c r="G112">
        <v>5521784</v>
      </c>
      <c r="H112">
        <v>0</v>
      </c>
      <c r="I112">
        <v>0</v>
      </c>
      <c r="J112">
        <v>0</v>
      </c>
      <c r="K112">
        <v>0</v>
      </c>
      <c r="L112">
        <v>0</v>
      </c>
      <c r="M112">
        <v>0</v>
      </c>
      <c r="N112">
        <v>0</v>
      </c>
      <c r="O112">
        <v>0</v>
      </c>
      <c r="P112">
        <v>0</v>
      </c>
      <c r="Q112" t="s">
        <v>44</v>
      </c>
      <c r="R112" t="s">
        <v>611</v>
      </c>
      <c r="S112" t="s">
        <v>598</v>
      </c>
      <c r="T112" t="s">
        <v>164</v>
      </c>
      <c r="U112" t="s">
        <v>612</v>
      </c>
      <c r="V112" t="s">
        <v>164</v>
      </c>
      <c r="W112" t="s">
        <v>616</v>
      </c>
      <c r="X112" t="s">
        <v>617</v>
      </c>
      <c r="Y112">
        <v>43784</v>
      </c>
      <c r="Z112" t="s">
        <v>618</v>
      </c>
      <c r="AA112" t="s">
        <v>596</v>
      </c>
      <c r="AB112" t="s">
        <v>18</v>
      </c>
      <c r="AC112">
        <v>921547242</v>
      </c>
      <c r="AD112">
        <v>63</v>
      </c>
      <c r="AE112">
        <v>0</v>
      </c>
    </row>
    <row r="113" spans="1:31" x14ac:dyDescent="0.25">
      <c r="A113" t="s">
        <v>135</v>
      </c>
      <c r="B113">
        <v>2022</v>
      </c>
      <c r="C113">
        <v>1</v>
      </c>
      <c r="D113" t="s">
        <v>134</v>
      </c>
      <c r="E113" t="s">
        <v>18</v>
      </c>
      <c r="F113" t="s">
        <v>133</v>
      </c>
      <c r="G113">
        <v>5513023</v>
      </c>
      <c r="H113">
        <v>0</v>
      </c>
      <c r="I113">
        <v>0</v>
      </c>
      <c r="J113">
        <v>0</v>
      </c>
      <c r="K113">
        <v>0</v>
      </c>
      <c r="L113">
        <v>0</v>
      </c>
      <c r="M113">
        <v>0</v>
      </c>
      <c r="N113">
        <v>0</v>
      </c>
      <c r="O113">
        <v>0</v>
      </c>
      <c r="P113">
        <v>0</v>
      </c>
      <c r="Q113" t="s">
        <v>44</v>
      </c>
      <c r="R113" t="s">
        <v>611</v>
      </c>
      <c r="S113" t="s">
        <v>598</v>
      </c>
      <c r="T113" t="s">
        <v>164</v>
      </c>
      <c r="U113" t="s">
        <v>612</v>
      </c>
      <c r="V113" t="s">
        <v>164</v>
      </c>
      <c r="W113" t="s">
        <v>613</v>
      </c>
      <c r="X113" t="s">
        <v>614</v>
      </c>
      <c r="Y113">
        <v>42124</v>
      </c>
      <c r="Z113" t="s">
        <v>615</v>
      </c>
      <c r="AA113" t="s">
        <v>602</v>
      </c>
      <c r="AB113" t="s">
        <v>18</v>
      </c>
      <c r="AC113">
        <v>956081705</v>
      </c>
      <c r="AD113">
        <v>63</v>
      </c>
      <c r="AE113">
        <v>0</v>
      </c>
    </row>
    <row r="114" spans="1:31" x14ac:dyDescent="0.25">
      <c r="A114" t="s">
        <v>135</v>
      </c>
      <c r="B114">
        <v>2020</v>
      </c>
      <c r="C114">
        <v>1</v>
      </c>
      <c r="D114" t="s">
        <v>134</v>
      </c>
      <c r="E114" t="s">
        <v>599</v>
      </c>
      <c r="F114" t="s">
        <v>133</v>
      </c>
      <c r="G114">
        <v>5507128</v>
      </c>
      <c r="H114">
        <v>0</v>
      </c>
      <c r="I114">
        <v>0</v>
      </c>
      <c r="J114">
        <v>0</v>
      </c>
      <c r="K114">
        <v>0</v>
      </c>
      <c r="L114">
        <v>0</v>
      </c>
      <c r="M114">
        <v>0</v>
      </c>
      <c r="N114">
        <v>0</v>
      </c>
      <c r="O114">
        <v>0</v>
      </c>
      <c r="P114">
        <v>0</v>
      </c>
      <c r="Q114" t="s">
        <v>44</v>
      </c>
      <c r="R114" t="s">
        <v>611</v>
      </c>
      <c r="S114" t="s">
        <v>598</v>
      </c>
      <c r="T114" t="s">
        <v>164</v>
      </c>
      <c r="U114" t="s">
        <v>612</v>
      </c>
      <c r="V114" t="s">
        <v>619</v>
      </c>
      <c r="W114" t="s">
        <v>620</v>
      </c>
      <c r="X114" t="s">
        <v>621</v>
      </c>
      <c r="Y114">
        <v>41019</v>
      </c>
      <c r="Z114" t="s">
        <v>622</v>
      </c>
      <c r="AA114" t="s">
        <v>623</v>
      </c>
      <c r="AB114" t="s">
        <v>599</v>
      </c>
      <c r="AC114">
        <v>301893641</v>
      </c>
      <c r="AD114">
        <v>50</v>
      </c>
      <c r="AE114">
        <v>0</v>
      </c>
    </row>
    <row r="115" spans="1:31" x14ac:dyDescent="0.25">
      <c r="A115" t="s">
        <v>135</v>
      </c>
      <c r="B115">
        <v>2020</v>
      </c>
      <c r="C115">
        <v>2</v>
      </c>
      <c r="D115" t="s">
        <v>134</v>
      </c>
      <c r="E115" t="s">
        <v>599</v>
      </c>
      <c r="F115" t="s">
        <v>133</v>
      </c>
      <c r="G115">
        <v>5507128</v>
      </c>
      <c r="H115">
        <v>0</v>
      </c>
      <c r="I115">
        <v>0</v>
      </c>
      <c r="J115">
        <v>0</v>
      </c>
      <c r="K115">
        <v>0</v>
      </c>
      <c r="L115">
        <v>0</v>
      </c>
      <c r="M115">
        <v>0</v>
      </c>
      <c r="N115">
        <v>0</v>
      </c>
      <c r="O115">
        <v>0</v>
      </c>
      <c r="P115">
        <v>0</v>
      </c>
      <c r="Q115" t="s">
        <v>44</v>
      </c>
      <c r="R115" t="s">
        <v>611</v>
      </c>
      <c r="S115" t="s">
        <v>598</v>
      </c>
      <c r="T115" t="s">
        <v>164</v>
      </c>
      <c r="U115" t="s">
        <v>612</v>
      </c>
      <c r="V115" t="s">
        <v>619</v>
      </c>
      <c r="W115" t="s">
        <v>620</v>
      </c>
      <c r="X115" t="s">
        <v>621</v>
      </c>
      <c r="Y115">
        <v>41019</v>
      </c>
      <c r="Z115" t="s">
        <v>622</v>
      </c>
      <c r="AA115" t="s">
        <v>623</v>
      </c>
      <c r="AB115" t="s">
        <v>599</v>
      </c>
      <c r="AC115">
        <v>301893641</v>
      </c>
      <c r="AD115">
        <v>50</v>
      </c>
      <c r="AE115">
        <v>0</v>
      </c>
    </row>
    <row r="116" spans="1:31" x14ac:dyDescent="0.25">
      <c r="A116" t="s">
        <v>135</v>
      </c>
      <c r="B116">
        <v>2020</v>
      </c>
      <c r="C116">
        <v>3</v>
      </c>
      <c r="D116" t="s">
        <v>134</v>
      </c>
      <c r="E116" t="s">
        <v>599</v>
      </c>
      <c r="F116" t="s">
        <v>133</v>
      </c>
      <c r="G116">
        <v>5507128</v>
      </c>
      <c r="H116">
        <v>0</v>
      </c>
      <c r="I116">
        <v>0</v>
      </c>
      <c r="J116">
        <v>0</v>
      </c>
      <c r="K116">
        <v>0</v>
      </c>
      <c r="L116">
        <v>0</v>
      </c>
      <c r="M116">
        <v>0</v>
      </c>
      <c r="N116">
        <v>0</v>
      </c>
      <c r="O116">
        <v>0</v>
      </c>
      <c r="P116">
        <v>0</v>
      </c>
      <c r="Q116" t="s">
        <v>44</v>
      </c>
      <c r="R116" t="s">
        <v>611</v>
      </c>
      <c r="S116" t="s">
        <v>598</v>
      </c>
      <c r="T116" t="s">
        <v>164</v>
      </c>
      <c r="U116" t="s">
        <v>612</v>
      </c>
      <c r="V116" t="s">
        <v>619</v>
      </c>
      <c r="W116" t="s">
        <v>620</v>
      </c>
      <c r="X116" t="s">
        <v>621</v>
      </c>
      <c r="Y116">
        <v>41019</v>
      </c>
      <c r="Z116" t="s">
        <v>622</v>
      </c>
      <c r="AA116" t="s">
        <v>623</v>
      </c>
      <c r="AB116" t="s">
        <v>599</v>
      </c>
      <c r="AC116">
        <v>301893641</v>
      </c>
      <c r="AD116">
        <v>50</v>
      </c>
      <c r="AE116">
        <v>0</v>
      </c>
    </row>
    <row r="117" spans="1:31" x14ac:dyDescent="0.25">
      <c r="A117" t="s">
        <v>135</v>
      </c>
      <c r="B117">
        <v>2020</v>
      </c>
      <c r="C117">
        <v>4</v>
      </c>
      <c r="D117" t="s">
        <v>134</v>
      </c>
      <c r="E117" t="s">
        <v>599</v>
      </c>
      <c r="F117" t="s">
        <v>133</v>
      </c>
      <c r="G117">
        <v>5507128</v>
      </c>
      <c r="H117">
        <v>0</v>
      </c>
      <c r="I117">
        <v>0</v>
      </c>
      <c r="J117">
        <v>0</v>
      </c>
      <c r="K117">
        <v>0</v>
      </c>
      <c r="L117">
        <v>0</v>
      </c>
      <c r="M117">
        <v>0</v>
      </c>
      <c r="N117">
        <v>0</v>
      </c>
      <c r="O117">
        <v>0</v>
      </c>
      <c r="P117">
        <v>0</v>
      </c>
      <c r="Q117" t="s">
        <v>44</v>
      </c>
      <c r="R117" t="s">
        <v>611</v>
      </c>
      <c r="S117" t="s">
        <v>598</v>
      </c>
      <c r="T117" t="s">
        <v>164</v>
      </c>
      <c r="U117" t="s">
        <v>612</v>
      </c>
      <c r="V117" t="s">
        <v>619</v>
      </c>
      <c r="W117" t="s">
        <v>620</v>
      </c>
      <c r="X117" t="s">
        <v>621</v>
      </c>
      <c r="Y117">
        <v>41019</v>
      </c>
      <c r="Z117" t="s">
        <v>622</v>
      </c>
      <c r="AA117" t="s">
        <v>623</v>
      </c>
      <c r="AB117" t="s">
        <v>599</v>
      </c>
      <c r="AC117">
        <v>301893641</v>
      </c>
      <c r="AD117">
        <v>50</v>
      </c>
      <c r="AE117">
        <v>0</v>
      </c>
    </row>
    <row r="118" spans="1:31" x14ac:dyDescent="0.25">
      <c r="A118" t="s">
        <v>135</v>
      </c>
      <c r="B118">
        <v>2020</v>
      </c>
      <c r="C118">
        <v>5</v>
      </c>
      <c r="D118" t="s">
        <v>134</v>
      </c>
      <c r="E118" t="s">
        <v>599</v>
      </c>
      <c r="F118" t="s">
        <v>133</v>
      </c>
      <c r="G118">
        <v>5507128</v>
      </c>
      <c r="H118">
        <v>0</v>
      </c>
      <c r="I118">
        <v>0</v>
      </c>
      <c r="J118">
        <v>0</v>
      </c>
      <c r="K118">
        <v>0</v>
      </c>
      <c r="L118">
        <v>0</v>
      </c>
      <c r="M118">
        <v>0</v>
      </c>
      <c r="N118">
        <v>0</v>
      </c>
      <c r="O118">
        <v>0</v>
      </c>
      <c r="P118">
        <v>0</v>
      </c>
      <c r="Q118" t="s">
        <v>44</v>
      </c>
      <c r="R118" t="s">
        <v>611</v>
      </c>
      <c r="S118" t="s">
        <v>598</v>
      </c>
      <c r="T118" t="s">
        <v>164</v>
      </c>
      <c r="U118" t="s">
        <v>612</v>
      </c>
      <c r="V118" t="s">
        <v>619</v>
      </c>
      <c r="W118" t="s">
        <v>620</v>
      </c>
      <c r="X118" t="s">
        <v>621</v>
      </c>
      <c r="Y118">
        <v>41019</v>
      </c>
      <c r="Z118" t="s">
        <v>622</v>
      </c>
      <c r="AA118" t="s">
        <v>623</v>
      </c>
      <c r="AB118" t="s">
        <v>599</v>
      </c>
      <c r="AC118">
        <v>301893641</v>
      </c>
      <c r="AD118">
        <v>50</v>
      </c>
      <c r="AE118">
        <v>0</v>
      </c>
    </row>
    <row r="119" spans="1:31" x14ac:dyDescent="0.25">
      <c r="A119" t="s">
        <v>135</v>
      </c>
      <c r="B119">
        <v>2020</v>
      </c>
      <c r="C119">
        <v>6</v>
      </c>
      <c r="D119" t="s">
        <v>134</v>
      </c>
      <c r="E119" t="s">
        <v>599</v>
      </c>
      <c r="F119" t="s">
        <v>133</v>
      </c>
      <c r="G119">
        <v>5507128</v>
      </c>
      <c r="H119">
        <v>0</v>
      </c>
      <c r="I119">
        <v>0</v>
      </c>
      <c r="J119">
        <v>0</v>
      </c>
      <c r="K119">
        <v>0</v>
      </c>
      <c r="L119">
        <v>0</v>
      </c>
      <c r="M119">
        <v>0</v>
      </c>
      <c r="N119">
        <v>0</v>
      </c>
      <c r="O119">
        <v>0</v>
      </c>
      <c r="P119">
        <v>0</v>
      </c>
      <c r="Q119" t="s">
        <v>44</v>
      </c>
      <c r="R119" t="s">
        <v>611</v>
      </c>
      <c r="S119" t="s">
        <v>598</v>
      </c>
      <c r="T119" t="s">
        <v>164</v>
      </c>
      <c r="U119" t="s">
        <v>612</v>
      </c>
      <c r="V119" t="s">
        <v>619</v>
      </c>
      <c r="W119" t="s">
        <v>620</v>
      </c>
      <c r="X119" t="s">
        <v>621</v>
      </c>
      <c r="Y119">
        <v>41019</v>
      </c>
      <c r="Z119" t="s">
        <v>622</v>
      </c>
      <c r="AA119" t="s">
        <v>623</v>
      </c>
      <c r="AB119" t="s">
        <v>599</v>
      </c>
      <c r="AC119">
        <v>301893641</v>
      </c>
      <c r="AD119">
        <v>50</v>
      </c>
      <c r="AE119">
        <v>0</v>
      </c>
    </row>
    <row r="120" spans="1:31" x14ac:dyDescent="0.25">
      <c r="A120" t="s">
        <v>135</v>
      </c>
      <c r="B120">
        <v>2020</v>
      </c>
      <c r="C120">
        <v>7</v>
      </c>
      <c r="D120" t="s">
        <v>134</v>
      </c>
      <c r="E120" t="s">
        <v>599</v>
      </c>
      <c r="F120" t="s">
        <v>133</v>
      </c>
      <c r="G120">
        <v>5507128</v>
      </c>
      <c r="H120">
        <v>0</v>
      </c>
      <c r="I120">
        <v>0</v>
      </c>
      <c r="J120">
        <v>0</v>
      </c>
      <c r="K120">
        <v>0</v>
      </c>
      <c r="L120">
        <v>0</v>
      </c>
      <c r="M120">
        <v>0</v>
      </c>
      <c r="N120">
        <v>0</v>
      </c>
      <c r="O120">
        <v>0</v>
      </c>
      <c r="P120">
        <v>0</v>
      </c>
      <c r="Q120" t="s">
        <v>44</v>
      </c>
      <c r="R120" t="s">
        <v>611</v>
      </c>
      <c r="S120" t="s">
        <v>598</v>
      </c>
      <c r="T120" t="s">
        <v>164</v>
      </c>
      <c r="U120" t="s">
        <v>612</v>
      </c>
      <c r="V120" t="s">
        <v>619</v>
      </c>
      <c r="W120" t="s">
        <v>620</v>
      </c>
      <c r="X120" t="s">
        <v>621</v>
      </c>
      <c r="Y120">
        <v>41019</v>
      </c>
      <c r="Z120" t="s">
        <v>622</v>
      </c>
      <c r="AA120" t="s">
        <v>623</v>
      </c>
      <c r="AB120" t="s">
        <v>599</v>
      </c>
      <c r="AC120">
        <v>301893641</v>
      </c>
      <c r="AD120">
        <v>50</v>
      </c>
      <c r="AE120">
        <v>0</v>
      </c>
    </row>
    <row r="121" spans="1:31" x14ac:dyDescent="0.25">
      <c r="A121" t="s">
        <v>135</v>
      </c>
      <c r="B121">
        <v>2020</v>
      </c>
      <c r="C121">
        <v>8</v>
      </c>
      <c r="D121" t="s">
        <v>134</v>
      </c>
      <c r="E121" t="s">
        <v>599</v>
      </c>
      <c r="F121" t="s">
        <v>133</v>
      </c>
      <c r="G121">
        <v>5507128</v>
      </c>
      <c r="H121">
        <v>0</v>
      </c>
      <c r="I121">
        <v>0</v>
      </c>
      <c r="J121">
        <v>0</v>
      </c>
      <c r="K121">
        <v>0</v>
      </c>
      <c r="L121">
        <v>0</v>
      </c>
      <c r="M121">
        <v>0</v>
      </c>
      <c r="N121">
        <v>0</v>
      </c>
      <c r="O121">
        <v>0</v>
      </c>
      <c r="P121">
        <v>0</v>
      </c>
      <c r="Q121" t="s">
        <v>44</v>
      </c>
      <c r="R121" t="s">
        <v>611</v>
      </c>
      <c r="S121" t="s">
        <v>598</v>
      </c>
      <c r="T121" t="s">
        <v>164</v>
      </c>
      <c r="U121" t="s">
        <v>612</v>
      </c>
      <c r="V121" t="s">
        <v>619</v>
      </c>
      <c r="W121" t="s">
        <v>620</v>
      </c>
      <c r="X121" t="s">
        <v>621</v>
      </c>
      <c r="Y121">
        <v>41019</v>
      </c>
      <c r="Z121" t="s">
        <v>622</v>
      </c>
      <c r="AA121" t="s">
        <v>623</v>
      </c>
      <c r="AB121" t="s">
        <v>599</v>
      </c>
      <c r="AC121">
        <v>301893641</v>
      </c>
      <c r="AD121">
        <v>50</v>
      </c>
      <c r="AE121">
        <v>0</v>
      </c>
    </row>
    <row r="122" spans="1:31" x14ac:dyDescent="0.25">
      <c r="A122" t="s">
        <v>135</v>
      </c>
      <c r="B122">
        <v>2020</v>
      </c>
      <c r="C122">
        <v>9</v>
      </c>
      <c r="D122" t="s">
        <v>134</v>
      </c>
      <c r="E122" t="s">
        <v>599</v>
      </c>
      <c r="F122" t="s">
        <v>133</v>
      </c>
      <c r="G122">
        <v>5507128</v>
      </c>
      <c r="H122">
        <v>0</v>
      </c>
      <c r="I122">
        <v>0</v>
      </c>
      <c r="J122">
        <v>0</v>
      </c>
      <c r="K122">
        <v>0</v>
      </c>
      <c r="L122">
        <v>0</v>
      </c>
      <c r="M122">
        <v>0</v>
      </c>
      <c r="N122">
        <v>0</v>
      </c>
      <c r="O122">
        <v>0</v>
      </c>
      <c r="P122">
        <v>0</v>
      </c>
      <c r="Q122" t="s">
        <v>44</v>
      </c>
      <c r="R122" t="s">
        <v>611</v>
      </c>
      <c r="S122" t="s">
        <v>598</v>
      </c>
      <c r="T122" t="s">
        <v>164</v>
      </c>
      <c r="U122" t="s">
        <v>612</v>
      </c>
      <c r="V122" t="s">
        <v>619</v>
      </c>
      <c r="W122" t="s">
        <v>620</v>
      </c>
      <c r="X122" t="s">
        <v>621</v>
      </c>
      <c r="Y122">
        <v>41019</v>
      </c>
      <c r="Z122" t="s">
        <v>622</v>
      </c>
      <c r="AA122" t="s">
        <v>623</v>
      </c>
      <c r="AB122" t="s">
        <v>599</v>
      </c>
      <c r="AC122">
        <v>301893641</v>
      </c>
      <c r="AD122">
        <v>50</v>
      </c>
      <c r="AE122">
        <v>0</v>
      </c>
    </row>
    <row r="123" spans="1:31" x14ac:dyDescent="0.25">
      <c r="A123" t="s">
        <v>135</v>
      </c>
      <c r="B123">
        <v>2020</v>
      </c>
      <c r="C123">
        <v>10</v>
      </c>
      <c r="D123" t="s">
        <v>134</v>
      </c>
      <c r="E123" t="s">
        <v>599</v>
      </c>
      <c r="F123" t="s">
        <v>133</v>
      </c>
      <c r="G123">
        <v>5507128</v>
      </c>
      <c r="H123">
        <v>0</v>
      </c>
      <c r="I123">
        <v>0</v>
      </c>
      <c r="J123">
        <v>0</v>
      </c>
      <c r="K123">
        <v>0</v>
      </c>
      <c r="L123">
        <v>0</v>
      </c>
      <c r="M123">
        <v>0</v>
      </c>
      <c r="N123">
        <v>0</v>
      </c>
      <c r="O123">
        <v>0</v>
      </c>
      <c r="P123">
        <v>0</v>
      </c>
      <c r="Q123" t="s">
        <v>44</v>
      </c>
      <c r="R123" t="s">
        <v>611</v>
      </c>
      <c r="S123" t="s">
        <v>598</v>
      </c>
      <c r="T123" t="s">
        <v>164</v>
      </c>
      <c r="U123" t="s">
        <v>612</v>
      </c>
      <c r="V123" t="s">
        <v>619</v>
      </c>
      <c r="W123" t="s">
        <v>620</v>
      </c>
      <c r="X123" t="s">
        <v>621</v>
      </c>
      <c r="Y123">
        <v>41019</v>
      </c>
      <c r="Z123" t="s">
        <v>622</v>
      </c>
      <c r="AA123" t="s">
        <v>623</v>
      </c>
      <c r="AB123" t="s">
        <v>599</v>
      </c>
      <c r="AC123">
        <v>301893641</v>
      </c>
      <c r="AD123">
        <v>50</v>
      </c>
      <c r="AE123">
        <v>0</v>
      </c>
    </row>
    <row r="124" spans="1:31" x14ac:dyDescent="0.25">
      <c r="A124" t="s">
        <v>135</v>
      </c>
      <c r="B124">
        <v>2020</v>
      </c>
      <c r="C124">
        <v>11</v>
      </c>
      <c r="D124" t="s">
        <v>134</v>
      </c>
      <c r="E124" t="s">
        <v>599</v>
      </c>
      <c r="F124" t="s">
        <v>133</v>
      </c>
      <c r="G124">
        <v>5522954</v>
      </c>
      <c r="H124">
        <v>0</v>
      </c>
      <c r="I124">
        <v>0</v>
      </c>
      <c r="J124">
        <v>0</v>
      </c>
      <c r="K124">
        <v>0</v>
      </c>
      <c r="L124">
        <v>0</v>
      </c>
      <c r="M124">
        <v>0</v>
      </c>
      <c r="N124">
        <v>0</v>
      </c>
      <c r="O124">
        <v>0</v>
      </c>
      <c r="P124">
        <v>0</v>
      </c>
      <c r="Q124" t="s">
        <v>44</v>
      </c>
      <c r="R124" t="s">
        <v>611</v>
      </c>
      <c r="S124" t="s">
        <v>598</v>
      </c>
      <c r="T124" t="s">
        <v>164</v>
      </c>
      <c r="U124" t="s">
        <v>612</v>
      </c>
      <c r="V124" t="s">
        <v>164</v>
      </c>
      <c r="W124" t="s">
        <v>619</v>
      </c>
      <c r="X124" t="s">
        <v>621</v>
      </c>
      <c r="Y124">
        <v>44026</v>
      </c>
      <c r="Z124" t="s">
        <v>622</v>
      </c>
      <c r="AA124" t="s">
        <v>623</v>
      </c>
      <c r="AB124" t="s">
        <v>599</v>
      </c>
      <c r="AC124">
        <v>301893641</v>
      </c>
      <c r="AD124">
        <v>50</v>
      </c>
      <c r="AE124">
        <v>0</v>
      </c>
    </row>
    <row r="125" spans="1:31" x14ac:dyDescent="0.25">
      <c r="A125" t="s">
        <v>135</v>
      </c>
      <c r="B125">
        <v>2020</v>
      </c>
      <c r="C125">
        <v>11</v>
      </c>
      <c r="D125" t="s">
        <v>134</v>
      </c>
      <c r="E125" t="s">
        <v>599</v>
      </c>
      <c r="F125" t="s">
        <v>133</v>
      </c>
      <c r="G125">
        <v>5507128</v>
      </c>
      <c r="H125">
        <v>0</v>
      </c>
      <c r="I125">
        <v>0</v>
      </c>
      <c r="J125">
        <v>0</v>
      </c>
      <c r="K125">
        <v>0</v>
      </c>
      <c r="L125">
        <v>0</v>
      </c>
      <c r="M125">
        <v>0</v>
      </c>
      <c r="N125">
        <v>0</v>
      </c>
      <c r="O125">
        <v>0</v>
      </c>
      <c r="P125">
        <v>0</v>
      </c>
      <c r="Q125" t="s">
        <v>44</v>
      </c>
      <c r="R125" t="s">
        <v>611</v>
      </c>
      <c r="S125" t="s">
        <v>598</v>
      </c>
      <c r="T125" t="s">
        <v>164</v>
      </c>
      <c r="U125" t="s">
        <v>612</v>
      </c>
      <c r="V125" t="s">
        <v>619</v>
      </c>
      <c r="W125" t="s">
        <v>620</v>
      </c>
      <c r="X125" t="s">
        <v>621</v>
      </c>
      <c r="Y125">
        <v>41019</v>
      </c>
      <c r="Z125" t="s">
        <v>622</v>
      </c>
      <c r="AA125" t="s">
        <v>623</v>
      </c>
      <c r="AB125" t="s">
        <v>599</v>
      </c>
      <c r="AC125">
        <v>301893641</v>
      </c>
      <c r="AD125">
        <v>50</v>
      </c>
      <c r="AE125">
        <v>0</v>
      </c>
    </row>
    <row r="126" spans="1:31" x14ac:dyDescent="0.25">
      <c r="A126" t="s">
        <v>135</v>
      </c>
      <c r="B126">
        <v>2020</v>
      </c>
      <c r="C126">
        <v>12</v>
      </c>
      <c r="D126" t="s">
        <v>134</v>
      </c>
      <c r="E126" t="s">
        <v>599</v>
      </c>
      <c r="F126" t="s">
        <v>133</v>
      </c>
      <c r="G126">
        <v>5522954</v>
      </c>
      <c r="H126">
        <v>0</v>
      </c>
      <c r="I126">
        <v>0</v>
      </c>
      <c r="J126">
        <v>0</v>
      </c>
      <c r="K126">
        <v>0</v>
      </c>
      <c r="L126">
        <v>0</v>
      </c>
      <c r="M126">
        <v>0</v>
      </c>
      <c r="N126">
        <v>0</v>
      </c>
      <c r="O126">
        <v>0</v>
      </c>
      <c r="P126">
        <v>0</v>
      </c>
      <c r="Q126" t="s">
        <v>44</v>
      </c>
      <c r="R126" t="s">
        <v>611</v>
      </c>
      <c r="S126" t="s">
        <v>598</v>
      </c>
      <c r="T126" t="s">
        <v>164</v>
      </c>
      <c r="U126" t="s">
        <v>612</v>
      </c>
      <c r="V126" t="s">
        <v>164</v>
      </c>
      <c r="W126" t="s">
        <v>619</v>
      </c>
      <c r="X126" t="s">
        <v>621</v>
      </c>
      <c r="Y126">
        <v>44026</v>
      </c>
      <c r="Z126" t="s">
        <v>622</v>
      </c>
      <c r="AA126" t="s">
        <v>623</v>
      </c>
      <c r="AB126" t="s">
        <v>599</v>
      </c>
      <c r="AC126">
        <v>301893641</v>
      </c>
      <c r="AD126">
        <v>50</v>
      </c>
      <c r="AE126">
        <v>0</v>
      </c>
    </row>
    <row r="127" spans="1:31" x14ac:dyDescent="0.25">
      <c r="A127" t="s">
        <v>135</v>
      </c>
      <c r="B127">
        <v>2020</v>
      </c>
      <c r="C127">
        <v>12</v>
      </c>
      <c r="D127" t="s">
        <v>134</v>
      </c>
      <c r="E127" t="s">
        <v>599</v>
      </c>
      <c r="F127" t="s">
        <v>133</v>
      </c>
      <c r="G127">
        <v>5507128</v>
      </c>
      <c r="H127">
        <v>0</v>
      </c>
      <c r="I127">
        <v>0</v>
      </c>
      <c r="J127">
        <v>0</v>
      </c>
      <c r="K127">
        <v>0</v>
      </c>
      <c r="L127">
        <v>0</v>
      </c>
      <c r="M127">
        <v>0</v>
      </c>
      <c r="N127">
        <v>0</v>
      </c>
      <c r="O127">
        <v>0</v>
      </c>
      <c r="P127">
        <v>0</v>
      </c>
      <c r="Q127" t="s">
        <v>44</v>
      </c>
      <c r="R127" t="s">
        <v>611</v>
      </c>
      <c r="S127" t="s">
        <v>598</v>
      </c>
      <c r="T127" t="s">
        <v>164</v>
      </c>
      <c r="U127" t="s">
        <v>612</v>
      </c>
      <c r="V127" t="s">
        <v>619</v>
      </c>
      <c r="W127" t="s">
        <v>620</v>
      </c>
      <c r="X127" t="s">
        <v>621</v>
      </c>
      <c r="Y127">
        <v>41019</v>
      </c>
      <c r="Z127" t="s">
        <v>622</v>
      </c>
      <c r="AA127" t="s">
        <v>623</v>
      </c>
      <c r="AB127" t="s">
        <v>599</v>
      </c>
      <c r="AC127">
        <v>301893641</v>
      </c>
      <c r="AD127">
        <v>50</v>
      </c>
      <c r="AE127">
        <v>0</v>
      </c>
    </row>
    <row r="128" spans="1:31" x14ac:dyDescent="0.25">
      <c r="A128" t="s">
        <v>135</v>
      </c>
      <c r="B128">
        <v>2021</v>
      </c>
      <c r="C128">
        <v>1</v>
      </c>
      <c r="D128" t="s">
        <v>134</v>
      </c>
      <c r="E128" t="s">
        <v>599</v>
      </c>
      <c r="F128" t="s">
        <v>561</v>
      </c>
      <c r="G128">
        <v>5507128</v>
      </c>
      <c r="H128">
        <v>0</v>
      </c>
      <c r="I128">
        <v>0</v>
      </c>
      <c r="J128">
        <v>0</v>
      </c>
      <c r="K128">
        <v>0</v>
      </c>
      <c r="L128">
        <v>0</v>
      </c>
      <c r="M128">
        <v>0</v>
      </c>
      <c r="N128">
        <v>0</v>
      </c>
      <c r="O128">
        <v>0</v>
      </c>
      <c r="P128">
        <v>0</v>
      </c>
      <c r="Q128" t="s">
        <v>44</v>
      </c>
      <c r="R128" t="s">
        <v>611</v>
      </c>
      <c r="S128" t="s">
        <v>598</v>
      </c>
      <c r="T128" t="s">
        <v>164</v>
      </c>
      <c r="U128" t="s">
        <v>612</v>
      </c>
      <c r="V128" t="s">
        <v>619</v>
      </c>
      <c r="W128" t="s">
        <v>620</v>
      </c>
      <c r="X128" t="s">
        <v>621</v>
      </c>
      <c r="Y128">
        <v>41019</v>
      </c>
      <c r="Z128" t="s">
        <v>622</v>
      </c>
      <c r="AA128" t="s">
        <v>623</v>
      </c>
      <c r="AB128" t="s">
        <v>599</v>
      </c>
      <c r="AC128">
        <v>301893641</v>
      </c>
      <c r="AD128">
        <v>50</v>
      </c>
      <c r="AE128">
        <v>0</v>
      </c>
    </row>
    <row r="129" spans="1:31" x14ac:dyDescent="0.25">
      <c r="A129" t="s">
        <v>135</v>
      </c>
      <c r="B129">
        <v>2021</v>
      </c>
      <c r="C129">
        <v>1</v>
      </c>
      <c r="D129" t="s">
        <v>134</v>
      </c>
      <c r="E129" t="s">
        <v>599</v>
      </c>
      <c r="F129" t="s">
        <v>133</v>
      </c>
      <c r="G129">
        <v>5507128</v>
      </c>
      <c r="H129">
        <v>0</v>
      </c>
      <c r="I129">
        <v>0</v>
      </c>
      <c r="J129">
        <v>0</v>
      </c>
      <c r="K129">
        <v>0</v>
      </c>
      <c r="L129">
        <v>0</v>
      </c>
      <c r="M129">
        <v>0</v>
      </c>
      <c r="N129">
        <v>0</v>
      </c>
      <c r="O129">
        <v>0</v>
      </c>
      <c r="P129">
        <v>0</v>
      </c>
      <c r="Q129" t="s">
        <v>44</v>
      </c>
      <c r="R129" t="s">
        <v>611</v>
      </c>
      <c r="S129" t="s">
        <v>598</v>
      </c>
      <c r="T129" t="s">
        <v>164</v>
      </c>
      <c r="U129" t="s">
        <v>612</v>
      </c>
      <c r="V129" t="s">
        <v>619</v>
      </c>
      <c r="W129" t="s">
        <v>620</v>
      </c>
      <c r="X129" t="s">
        <v>621</v>
      </c>
      <c r="Y129">
        <v>41019</v>
      </c>
      <c r="Z129" t="s">
        <v>622</v>
      </c>
      <c r="AA129" t="s">
        <v>623</v>
      </c>
      <c r="AB129" t="s">
        <v>599</v>
      </c>
      <c r="AC129">
        <v>301893641</v>
      </c>
      <c r="AD129">
        <v>50</v>
      </c>
      <c r="AE129">
        <v>0</v>
      </c>
    </row>
    <row r="130" spans="1:31" x14ac:dyDescent="0.25">
      <c r="A130" t="s">
        <v>135</v>
      </c>
      <c r="B130">
        <v>2021</v>
      </c>
      <c r="C130">
        <v>1</v>
      </c>
      <c r="D130" t="s">
        <v>134</v>
      </c>
      <c r="E130" t="s">
        <v>599</v>
      </c>
      <c r="F130" t="s">
        <v>133</v>
      </c>
      <c r="G130">
        <v>5522954</v>
      </c>
      <c r="H130">
        <v>0</v>
      </c>
      <c r="I130">
        <v>0</v>
      </c>
      <c r="J130">
        <v>0</v>
      </c>
      <c r="K130">
        <v>0</v>
      </c>
      <c r="L130">
        <v>0</v>
      </c>
      <c r="M130">
        <v>0</v>
      </c>
      <c r="N130">
        <v>0</v>
      </c>
      <c r="O130">
        <v>0</v>
      </c>
      <c r="P130">
        <v>0</v>
      </c>
      <c r="Q130" t="s">
        <v>44</v>
      </c>
      <c r="R130" t="s">
        <v>611</v>
      </c>
      <c r="S130" t="s">
        <v>598</v>
      </c>
      <c r="T130" t="s">
        <v>164</v>
      </c>
      <c r="U130" t="s">
        <v>612</v>
      </c>
      <c r="V130" t="s">
        <v>164</v>
      </c>
      <c r="W130" t="s">
        <v>619</v>
      </c>
      <c r="X130" t="s">
        <v>621</v>
      </c>
      <c r="Y130">
        <v>44026</v>
      </c>
      <c r="Z130" t="s">
        <v>622</v>
      </c>
      <c r="AA130" t="s">
        <v>623</v>
      </c>
      <c r="AB130" t="s">
        <v>599</v>
      </c>
      <c r="AC130">
        <v>301893641</v>
      </c>
      <c r="AD130">
        <v>50</v>
      </c>
      <c r="AE130">
        <v>0</v>
      </c>
    </row>
    <row r="131" spans="1:31" x14ac:dyDescent="0.25">
      <c r="A131" t="s">
        <v>135</v>
      </c>
      <c r="B131">
        <v>2021</v>
      </c>
      <c r="C131">
        <v>2</v>
      </c>
      <c r="D131" t="s">
        <v>134</v>
      </c>
      <c r="E131" t="s">
        <v>599</v>
      </c>
      <c r="F131" t="s">
        <v>133</v>
      </c>
      <c r="G131">
        <v>5522954</v>
      </c>
      <c r="H131">
        <v>0</v>
      </c>
      <c r="I131">
        <v>0</v>
      </c>
      <c r="J131">
        <v>0</v>
      </c>
      <c r="K131">
        <v>0</v>
      </c>
      <c r="L131">
        <v>0</v>
      </c>
      <c r="M131">
        <v>0</v>
      </c>
      <c r="N131">
        <v>0</v>
      </c>
      <c r="O131">
        <v>0</v>
      </c>
      <c r="P131">
        <v>0</v>
      </c>
      <c r="Q131" t="s">
        <v>44</v>
      </c>
      <c r="R131" t="s">
        <v>611</v>
      </c>
      <c r="S131" t="s">
        <v>598</v>
      </c>
      <c r="T131" t="s">
        <v>164</v>
      </c>
      <c r="U131" t="s">
        <v>612</v>
      </c>
      <c r="V131" t="s">
        <v>164</v>
      </c>
      <c r="W131" t="s">
        <v>619</v>
      </c>
      <c r="X131" t="s">
        <v>621</v>
      </c>
      <c r="Y131">
        <v>44026</v>
      </c>
      <c r="Z131" t="s">
        <v>622</v>
      </c>
      <c r="AA131" t="s">
        <v>623</v>
      </c>
      <c r="AB131" t="s">
        <v>599</v>
      </c>
      <c r="AC131">
        <v>301893641</v>
      </c>
      <c r="AD131">
        <v>50</v>
      </c>
      <c r="AE131">
        <v>0</v>
      </c>
    </row>
    <row r="132" spans="1:31" x14ac:dyDescent="0.25">
      <c r="A132" t="s">
        <v>135</v>
      </c>
      <c r="B132">
        <v>2021</v>
      </c>
      <c r="C132">
        <v>3</v>
      </c>
      <c r="D132" t="s">
        <v>134</v>
      </c>
      <c r="E132" t="s">
        <v>599</v>
      </c>
      <c r="F132" t="s">
        <v>133</v>
      </c>
      <c r="G132">
        <v>5522954</v>
      </c>
      <c r="H132">
        <v>0</v>
      </c>
      <c r="I132">
        <v>0</v>
      </c>
      <c r="J132">
        <v>0</v>
      </c>
      <c r="K132">
        <v>0</v>
      </c>
      <c r="L132">
        <v>0</v>
      </c>
      <c r="M132">
        <v>0</v>
      </c>
      <c r="N132">
        <v>0</v>
      </c>
      <c r="O132">
        <v>0</v>
      </c>
      <c r="P132">
        <v>0</v>
      </c>
      <c r="Q132" t="s">
        <v>44</v>
      </c>
      <c r="R132" t="s">
        <v>611</v>
      </c>
      <c r="S132" t="s">
        <v>598</v>
      </c>
      <c r="T132" t="s">
        <v>164</v>
      </c>
      <c r="U132" t="s">
        <v>612</v>
      </c>
      <c r="V132" t="s">
        <v>164</v>
      </c>
      <c r="W132" t="s">
        <v>619</v>
      </c>
      <c r="X132" t="s">
        <v>621</v>
      </c>
      <c r="Y132">
        <v>44026</v>
      </c>
      <c r="Z132" t="s">
        <v>622</v>
      </c>
      <c r="AA132" t="s">
        <v>623</v>
      </c>
      <c r="AB132" t="s">
        <v>599</v>
      </c>
      <c r="AC132">
        <v>301893641</v>
      </c>
      <c r="AD132">
        <v>50</v>
      </c>
      <c r="AE132">
        <v>0</v>
      </c>
    </row>
    <row r="133" spans="1:31" x14ac:dyDescent="0.25">
      <c r="A133" t="s">
        <v>135</v>
      </c>
      <c r="B133">
        <v>2021</v>
      </c>
      <c r="C133">
        <v>4</v>
      </c>
      <c r="D133" t="s">
        <v>134</v>
      </c>
      <c r="E133" t="s">
        <v>599</v>
      </c>
      <c r="F133" t="s">
        <v>133</v>
      </c>
      <c r="G133">
        <v>5522954</v>
      </c>
      <c r="H133">
        <v>0</v>
      </c>
      <c r="I133">
        <v>0</v>
      </c>
      <c r="J133">
        <v>0</v>
      </c>
      <c r="K133">
        <v>0</v>
      </c>
      <c r="L133">
        <v>0</v>
      </c>
      <c r="M133">
        <v>0</v>
      </c>
      <c r="N133">
        <v>0</v>
      </c>
      <c r="O133">
        <v>0</v>
      </c>
      <c r="P133">
        <v>0</v>
      </c>
      <c r="Q133" t="s">
        <v>44</v>
      </c>
      <c r="R133" t="s">
        <v>611</v>
      </c>
      <c r="S133" t="s">
        <v>598</v>
      </c>
      <c r="T133" t="s">
        <v>164</v>
      </c>
      <c r="U133" t="s">
        <v>612</v>
      </c>
      <c r="V133" t="s">
        <v>164</v>
      </c>
      <c r="W133" t="s">
        <v>619</v>
      </c>
      <c r="X133" t="s">
        <v>621</v>
      </c>
      <c r="Y133">
        <v>44026</v>
      </c>
      <c r="Z133" t="s">
        <v>622</v>
      </c>
      <c r="AA133" t="s">
        <v>623</v>
      </c>
      <c r="AB133" t="s">
        <v>599</v>
      </c>
      <c r="AC133">
        <v>301893641</v>
      </c>
      <c r="AD133">
        <v>50</v>
      </c>
      <c r="AE133">
        <v>0</v>
      </c>
    </row>
    <row r="134" spans="1:31" x14ac:dyDescent="0.25">
      <c r="A134" t="s">
        <v>135</v>
      </c>
      <c r="B134">
        <v>2021</v>
      </c>
      <c r="C134">
        <v>5</v>
      </c>
      <c r="D134" t="s">
        <v>134</v>
      </c>
      <c r="E134" t="s">
        <v>599</v>
      </c>
      <c r="F134" t="s">
        <v>133</v>
      </c>
      <c r="G134">
        <v>5522954</v>
      </c>
      <c r="H134">
        <v>0</v>
      </c>
      <c r="I134">
        <v>0</v>
      </c>
      <c r="J134">
        <v>0</v>
      </c>
      <c r="K134">
        <v>0</v>
      </c>
      <c r="L134">
        <v>0</v>
      </c>
      <c r="M134">
        <v>0</v>
      </c>
      <c r="N134">
        <v>0</v>
      </c>
      <c r="O134">
        <v>0</v>
      </c>
      <c r="P134">
        <v>0</v>
      </c>
      <c r="Q134" t="s">
        <v>44</v>
      </c>
      <c r="R134" t="s">
        <v>611</v>
      </c>
      <c r="S134" t="s">
        <v>598</v>
      </c>
      <c r="T134" t="s">
        <v>164</v>
      </c>
      <c r="U134" t="s">
        <v>612</v>
      </c>
      <c r="V134" t="s">
        <v>164</v>
      </c>
      <c r="W134" t="s">
        <v>619</v>
      </c>
      <c r="X134" t="s">
        <v>621</v>
      </c>
      <c r="Y134">
        <v>44026</v>
      </c>
      <c r="Z134" t="s">
        <v>622</v>
      </c>
      <c r="AA134" t="s">
        <v>623</v>
      </c>
      <c r="AB134" t="s">
        <v>599</v>
      </c>
      <c r="AC134">
        <v>301893641</v>
      </c>
      <c r="AD134">
        <v>50</v>
      </c>
      <c r="AE134">
        <v>0</v>
      </c>
    </row>
    <row r="135" spans="1:31" x14ac:dyDescent="0.25">
      <c r="A135" t="s">
        <v>135</v>
      </c>
      <c r="B135">
        <v>2021</v>
      </c>
      <c r="C135">
        <v>6</v>
      </c>
      <c r="D135" t="s">
        <v>134</v>
      </c>
      <c r="E135" t="s">
        <v>599</v>
      </c>
      <c r="F135" t="s">
        <v>133</v>
      </c>
      <c r="G135">
        <v>5522954</v>
      </c>
      <c r="H135">
        <v>0</v>
      </c>
      <c r="I135">
        <v>0</v>
      </c>
      <c r="J135">
        <v>0</v>
      </c>
      <c r="K135">
        <v>0</v>
      </c>
      <c r="L135">
        <v>0</v>
      </c>
      <c r="M135">
        <v>0</v>
      </c>
      <c r="N135">
        <v>0</v>
      </c>
      <c r="O135">
        <v>0</v>
      </c>
      <c r="P135">
        <v>0</v>
      </c>
      <c r="Q135" t="s">
        <v>44</v>
      </c>
      <c r="R135" t="s">
        <v>611</v>
      </c>
      <c r="S135" t="s">
        <v>598</v>
      </c>
      <c r="T135" t="s">
        <v>164</v>
      </c>
      <c r="U135" t="s">
        <v>612</v>
      </c>
      <c r="V135" t="s">
        <v>164</v>
      </c>
      <c r="W135" t="s">
        <v>619</v>
      </c>
      <c r="X135" t="s">
        <v>621</v>
      </c>
      <c r="Y135">
        <v>44026</v>
      </c>
      <c r="Z135" t="s">
        <v>622</v>
      </c>
      <c r="AA135" t="s">
        <v>623</v>
      </c>
      <c r="AB135" t="s">
        <v>599</v>
      </c>
      <c r="AC135">
        <v>301893641</v>
      </c>
      <c r="AD135">
        <v>50</v>
      </c>
      <c r="AE135">
        <v>0</v>
      </c>
    </row>
    <row r="136" spans="1:31" x14ac:dyDescent="0.25">
      <c r="A136" t="s">
        <v>135</v>
      </c>
      <c r="B136">
        <v>2021</v>
      </c>
      <c r="C136">
        <v>7</v>
      </c>
      <c r="D136" t="s">
        <v>134</v>
      </c>
      <c r="E136" t="s">
        <v>599</v>
      </c>
      <c r="F136" t="s">
        <v>133</v>
      </c>
      <c r="G136">
        <v>5522954</v>
      </c>
      <c r="H136">
        <v>0</v>
      </c>
      <c r="I136">
        <v>0</v>
      </c>
      <c r="J136">
        <v>0</v>
      </c>
      <c r="K136">
        <v>0</v>
      </c>
      <c r="L136">
        <v>0</v>
      </c>
      <c r="M136">
        <v>0</v>
      </c>
      <c r="N136">
        <v>0</v>
      </c>
      <c r="O136">
        <v>0</v>
      </c>
      <c r="P136">
        <v>0</v>
      </c>
      <c r="Q136" t="s">
        <v>44</v>
      </c>
      <c r="R136" t="s">
        <v>611</v>
      </c>
      <c r="S136" t="s">
        <v>598</v>
      </c>
      <c r="T136" t="s">
        <v>164</v>
      </c>
      <c r="U136" t="s">
        <v>612</v>
      </c>
      <c r="V136" t="s">
        <v>164</v>
      </c>
      <c r="W136" t="s">
        <v>619</v>
      </c>
      <c r="X136" t="s">
        <v>621</v>
      </c>
      <c r="Y136">
        <v>44026</v>
      </c>
      <c r="Z136" t="s">
        <v>622</v>
      </c>
      <c r="AA136" t="s">
        <v>623</v>
      </c>
      <c r="AB136" t="s">
        <v>599</v>
      </c>
      <c r="AC136">
        <v>301893641</v>
      </c>
      <c r="AD136">
        <v>50</v>
      </c>
      <c r="AE136">
        <v>0</v>
      </c>
    </row>
    <row r="137" spans="1:31" x14ac:dyDescent="0.25">
      <c r="A137" t="s">
        <v>135</v>
      </c>
      <c r="B137">
        <v>2021</v>
      </c>
      <c r="C137">
        <v>8</v>
      </c>
      <c r="D137" t="s">
        <v>134</v>
      </c>
      <c r="E137" t="s">
        <v>599</v>
      </c>
      <c r="F137" t="s">
        <v>133</v>
      </c>
      <c r="G137">
        <v>5522954</v>
      </c>
      <c r="H137">
        <v>0</v>
      </c>
      <c r="I137">
        <v>0</v>
      </c>
      <c r="J137">
        <v>0</v>
      </c>
      <c r="K137">
        <v>0</v>
      </c>
      <c r="L137">
        <v>0</v>
      </c>
      <c r="M137">
        <v>0</v>
      </c>
      <c r="N137">
        <v>0</v>
      </c>
      <c r="O137">
        <v>0</v>
      </c>
      <c r="P137">
        <v>0</v>
      </c>
      <c r="Q137" t="s">
        <v>44</v>
      </c>
      <c r="R137" t="s">
        <v>611</v>
      </c>
      <c r="S137" t="s">
        <v>598</v>
      </c>
      <c r="T137" t="s">
        <v>164</v>
      </c>
      <c r="U137" t="s">
        <v>612</v>
      </c>
      <c r="V137" t="s">
        <v>164</v>
      </c>
      <c r="W137" t="s">
        <v>619</v>
      </c>
      <c r="X137" t="s">
        <v>621</v>
      </c>
      <c r="Y137">
        <v>44026</v>
      </c>
      <c r="Z137" t="s">
        <v>622</v>
      </c>
      <c r="AA137" t="s">
        <v>623</v>
      </c>
      <c r="AB137" t="s">
        <v>599</v>
      </c>
      <c r="AC137">
        <v>301893641</v>
      </c>
      <c r="AD137">
        <v>50</v>
      </c>
      <c r="AE137">
        <v>0</v>
      </c>
    </row>
    <row r="138" spans="1:31" x14ac:dyDescent="0.25">
      <c r="A138" t="s">
        <v>135</v>
      </c>
      <c r="B138">
        <v>2021</v>
      </c>
      <c r="C138">
        <v>9</v>
      </c>
      <c r="D138" t="s">
        <v>134</v>
      </c>
      <c r="E138" t="s">
        <v>599</v>
      </c>
      <c r="F138" t="s">
        <v>133</v>
      </c>
      <c r="G138">
        <v>5522954</v>
      </c>
      <c r="H138">
        <v>0</v>
      </c>
      <c r="I138">
        <v>0</v>
      </c>
      <c r="J138">
        <v>0</v>
      </c>
      <c r="K138">
        <v>0</v>
      </c>
      <c r="L138">
        <v>0</v>
      </c>
      <c r="M138">
        <v>0</v>
      </c>
      <c r="N138">
        <v>0</v>
      </c>
      <c r="O138">
        <v>0</v>
      </c>
      <c r="P138">
        <v>0</v>
      </c>
      <c r="Q138" t="s">
        <v>44</v>
      </c>
      <c r="R138" t="s">
        <v>611</v>
      </c>
      <c r="S138" t="s">
        <v>598</v>
      </c>
      <c r="T138" t="s">
        <v>164</v>
      </c>
      <c r="U138" t="s">
        <v>612</v>
      </c>
      <c r="V138" t="s">
        <v>164</v>
      </c>
      <c r="W138" t="s">
        <v>619</v>
      </c>
      <c r="X138" t="s">
        <v>621</v>
      </c>
      <c r="Y138">
        <v>44026</v>
      </c>
      <c r="Z138" t="s">
        <v>622</v>
      </c>
      <c r="AA138" t="s">
        <v>623</v>
      </c>
      <c r="AB138" t="s">
        <v>599</v>
      </c>
      <c r="AC138">
        <v>301893641</v>
      </c>
      <c r="AD138">
        <v>50</v>
      </c>
      <c r="AE138">
        <v>0</v>
      </c>
    </row>
    <row r="139" spans="1:31" x14ac:dyDescent="0.25">
      <c r="A139" t="s">
        <v>135</v>
      </c>
      <c r="B139">
        <v>2021</v>
      </c>
      <c r="C139">
        <v>10</v>
      </c>
      <c r="D139" t="s">
        <v>134</v>
      </c>
      <c r="E139" t="s">
        <v>599</v>
      </c>
      <c r="F139" t="s">
        <v>133</v>
      </c>
      <c r="G139">
        <v>5522954</v>
      </c>
      <c r="H139">
        <v>0</v>
      </c>
      <c r="I139">
        <v>0</v>
      </c>
      <c r="J139">
        <v>0</v>
      </c>
      <c r="K139">
        <v>0</v>
      </c>
      <c r="L139">
        <v>0</v>
      </c>
      <c r="M139">
        <v>0</v>
      </c>
      <c r="N139">
        <v>0</v>
      </c>
      <c r="O139">
        <v>0</v>
      </c>
      <c r="P139">
        <v>0</v>
      </c>
      <c r="Q139" t="s">
        <v>44</v>
      </c>
      <c r="R139" t="s">
        <v>611</v>
      </c>
      <c r="S139" t="s">
        <v>598</v>
      </c>
      <c r="T139" t="s">
        <v>164</v>
      </c>
      <c r="U139" t="s">
        <v>612</v>
      </c>
      <c r="V139" t="s">
        <v>164</v>
      </c>
      <c r="W139" t="s">
        <v>619</v>
      </c>
      <c r="X139" t="s">
        <v>621</v>
      </c>
      <c r="Y139">
        <v>44026</v>
      </c>
      <c r="Z139" t="s">
        <v>622</v>
      </c>
      <c r="AA139" t="s">
        <v>623</v>
      </c>
      <c r="AB139" t="s">
        <v>599</v>
      </c>
      <c r="AC139">
        <v>301893641</v>
      </c>
      <c r="AD139">
        <v>50</v>
      </c>
      <c r="AE139">
        <v>0</v>
      </c>
    </row>
    <row r="140" spans="1:31" x14ac:dyDescent="0.25">
      <c r="A140" t="s">
        <v>135</v>
      </c>
      <c r="B140">
        <v>2021</v>
      </c>
      <c r="C140">
        <v>11</v>
      </c>
      <c r="D140" t="s">
        <v>134</v>
      </c>
      <c r="E140" t="s">
        <v>599</v>
      </c>
      <c r="F140" t="s">
        <v>133</v>
      </c>
      <c r="G140">
        <v>5522954</v>
      </c>
      <c r="H140">
        <v>0</v>
      </c>
      <c r="I140">
        <v>0</v>
      </c>
      <c r="J140">
        <v>0</v>
      </c>
      <c r="K140">
        <v>0</v>
      </c>
      <c r="L140">
        <v>0</v>
      </c>
      <c r="M140">
        <v>0</v>
      </c>
      <c r="N140">
        <v>0</v>
      </c>
      <c r="O140">
        <v>0</v>
      </c>
      <c r="P140">
        <v>0</v>
      </c>
      <c r="Q140" t="s">
        <v>44</v>
      </c>
      <c r="R140" t="s">
        <v>611</v>
      </c>
      <c r="S140" t="s">
        <v>598</v>
      </c>
      <c r="T140" t="s">
        <v>164</v>
      </c>
      <c r="U140" t="s">
        <v>612</v>
      </c>
      <c r="V140" t="s">
        <v>164</v>
      </c>
      <c r="W140" t="s">
        <v>619</v>
      </c>
      <c r="X140" t="s">
        <v>621</v>
      </c>
      <c r="Y140">
        <v>44026</v>
      </c>
      <c r="Z140" t="s">
        <v>622</v>
      </c>
      <c r="AA140" t="s">
        <v>623</v>
      </c>
      <c r="AB140" t="s">
        <v>599</v>
      </c>
      <c r="AC140">
        <v>301893641</v>
      </c>
      <c r="AD140">
        <v>50</v>
      </c>
      <c r="AE140">
        <v>0</v>
      </c>
    </row>
    <row r="141" spans="1:31" x14ac:dyDescent="0.25">
      <c r="A141" t="s">
        <v>135</v>
      </c>
      <c r="B141">
        <v>2021</v>
      </c>
      <c r="C141">
        <v>12</v>
      </c>
      <c r="D141" t="s">
        <v>134</v>
      </c>
      <c r="E141" t="s">
        <v>599</v>
      </c>
      <c r="F141" t="s">
        <v>133</v>
      </c>
      <c r="G141">
        <v>5522954</v>
      </c>
      <c r="H141">
        <v>0</v>
      </c>
      <c r="I141">
        <v>0</v>
      </c>
      <c r="J141">
        <v>0</v>
      </c>
      <c r="K141">
        <v>0</v>
      </c>
      <c r="L141">
        <v>0</v>
      </c>
      <c r="M141">
        <v>0</v>
      </c>
      <c r="N141">
        <v>0</v>
      </c>
      <c r="O141">
        <v>0</v>
      </c>
      <c r="P141">
        <v>0</v>
      </c>
      <c r="Q141" t="s">
        <v>44</v>
      </c>
      <c r="R141" t="s">
        <v>611</v>
      </c>
      <c r="S141" t="s">
        <v>598</v>
      </c>
      <c r="T141" t="s">
        <v>164</v>
      </c>
      <c r="U141" t="s">
        <v>612</v>
      </c>
      <c r="V141" t="s">
        <v>164</v>
      </c>
      <c r="W141" t="s">
        <v>619</v>
      </c>
      <c r="X141" t="s">
        <v>621</v>
      </c>
      <c r="Y141">
        <v>44026</v>
      </c>
      <c r="Z141" t="s">
        <v>622</v>
      </c>
      <c r="AA141" t="s">
        <v>623</v>
      </c>
      <c r="AB141" t="s">
        <v>599</v>
      </c>
      <c r="AC141">
        <v>301893641</v>
      </c>
      <c r="AD141">
        <v>50</v>
      </c>
      <c r="AE141">
        <v>0</v>
      </c>
    </row>
    <row r="142" spans="1:31" x14ac:dyDescent="0.25">
      <c r="A142" t="s">
        <v>135</v>
      </c>
      <c r="B142">
        <v>2022</v>
      </c>
      <c r="C142">
        <v>1</v>
      </c>
      <c r="D142" t="s">
        <v>134</v>
      </c>
      <c r="E142" t="s">
        <v>599</v>
      </c>
      <c r="F142" t="s">
        <v>133</v>
      </c>
      <c r="G142">
        <v>5522954</v>
      </c>
      <c r="H142">
        <v>0</v>
      </c>
      <c r="I142">
        <v>0</v>
      </c>
      <c r="J142">
        <v>0</v>
      </c>
      <c r="K142">
        <v>0</v>
      </c>
      <c r="L142">
        <v>0</v>
      </c>
      <c r="M142">
        <v>0</v>
      </c>
      <c r="N142">
        <v>0</v>
      </c>
      <c r="O142">
        <v>0</v>
      </c>
      <c r="P142">
        <v>0</v>
      </c>
      <c r="Q142" t="s">
        <v>44</v>
      </c>
      <c r="R142" t="s">
        <v>611</v>
      </c>
      <c r="S142" t="s">
        <v>598</v>
      </c>
      <c r="T142" t="s">
        <v>164</v>
      </c>
      <c r="U142" t="s">
        <v>612</v>
      </c>
      <c r="V142" t="s">
        <v>164</v>
      </c>
      <c r="W142" t="s">
        <v>619</v>
      </c>
      <c r="X142" t="s">
        <v>621</v>
      </c>
      <c r="Y142">
        <v>44026</v>
      </c>
      <c r="Z142" t="s">
        <v>622</v>
      </c>
      <c r="AA142" t="s">
        <v>623</v>
      </c>
      <c r="AB142" t="s">
        <v>599</v>
      </c>
      <c r="AC142">
        <v>301893641</v>
      </c>
      <c r="AD142">
        <v>50</v>
      </c>
      <c r="AE142">
        <v>0</v>
      </c>
    </row>
    <row r="143" spans="1:31" x14ac:dyDescent="0.25">
      <c r="A143" t="s">
        <v>135</v>
      </c>
      <c r="B143">
        <v>2020</v>
      </c>
      <c r="C143">
        <v>1</v>
      </c>
      <c r="D143" t="s">
        <v>560</v>
      </c>
      <c r="E143" t="s">
        <v>599</v>
      </c>
      <c r="F143" t="s">
        <v>561</v>
      </c>
      <c r="G143">
        <v>5517981</v>
      </c>
      <c r="H143">
        <v>0</v>
      </c>
      <c r="I143">
        <v>0</v>
      </c>
      <c r="J143">
        <v>0</v>
      </c>
      <c r="K143">
        <v>0</v>
      </c>
      <c r="L143">
        <v>0</v>
      </c>
      <c r="M143">
        <v>0</v>
      </c>
      <c r="N143">
        <v>0</v>
      </c>
      <c r="O143">
        <v>0</v>
      </c>
      <c r="P143">
        <v>0</v>
      </c>
      <c r="Q143" t="s">
        <v>44</v>
      </c>
      <c r="R143" t="s">
        <v>611</v>
      </c>
      <c r="S143" t="s">
        <v>598</v>
      </c>
      <c r="T143" t="s">
        <v>164</v>
      </c>
      <c r="U143" t="s">
        <v>612</v>
      </c>
      <c r="V143" t="s">
        <v>164</v>
      </c>
      <c r="W143" t="s">
        <v>624</v>
      </c>
      <c r="X143" t="s">
        <v>625</v>
      </c>
      <c r="Y143">
        <v>43327</v>
      </c>
      <c r="Z143" t="s">
        <v>626</v>
      </c>
      <c r="AA143" t="s">
        <v>603</v>
      </c>
      <c r="AB143" t="s">
        <v>599</v>
      </c>
      <c r="AC143">
        <v>300142357</v>
      </c>
      <c r="AD143">
        <v>30</v>
      </c>
      <c r="AE143">
        <v>0</v>
      </c>
    </row>
    <row r="144" spans="1:31" x14ac:dyDescent="0.25">
      <c r="A144" t="s">
        <v>135</v>
      </c>
      <c r="B144">
        <v>2020</v>
      </c>
      <c r="C144">
        <v>12</v>
      </c>
      <c r="D144" t="s">
        <v>560</v>
      </c>
      <c r="E144" t="s">
        <v>599</v>
      </c>
      <c r="F144" t="s">
        <v>561</v>
      </c>
      <c r="G144">
        <v>5522581</v>
      </c>
      <c r="H144">
        <v>0</v>
      </c>
      <c r="I144">
        <v>0</v>
      </c>
      <c r="J144">
        <v>0</v>
      </c>
      <c r="K144">
        <v>0</v>
      </c>
      <c r="L144">
        <v>0</v>
      </c>
      <c r="M144">
        <v>0</v>
      </c>
      <c r="N144">
        <v>0</v>
      </c>
      <c r="O144">
        <v>0</v>
      </c>
      <c r="P144">
        <v>0</v>
      </c>
      <c r="Q144" t="s">
        <v>44</v>
      </c>
      <c r="R144" t="s">
        <v>611</v>
      </c>
      <c r="S144" t="s">
        <v>598</v>
      </c>
      <c r="T144" t="s">
        <v>164</v>
      </c>
      <c r="U144" t="s">
        <v>612</v>
      </c>
      <c r="V144" t="s">
        <v>164</v>
      </c>
      <c r="W144" t="s">
        <v>627</v>
      </c>
      <c r="X144" t="s">
        <v>628</v>
      </c>
      <c r="Y144">
        <v>43934</v>
      </c>
      <c r="Z144" t="s">
        <v>629</v>
      </c>
      <c r="AA144" t="s">
        <v>605</v>
      </c>
      <c r="AB144" t="s">
        <v>599</v>
      </c>
      <c r="AC144">
        <v>303122751</v>
      </c>
      <c r="AD144">
        <v>30</v>
      </c>
      <c r="AE144">
        <v>0</v>
      </c>
    </row>
    <row r="145" spans="1:31" x14ac:dyDescent="0.25">
      <c r="A145" t="s">
        <v>135</v>
      </c>
      <c r="B145">
        <v>2022</v>
      </c>
      <c r="C145">
        <v>1</v>
      </c>
      <c r="D145" t="s">
        <v>560</v>
      </c>
      <c r="E145" t="s">
        <v>599</v>
      </c>
      <c r="F145" t="s">
        <v>561</v>
      </c>
      <c r="G145">
        <v>5525392</v>
      </c>
      <c r="H145">
        <v>0</v>
      </c>
      <c r="I145">
        <v>0</v>
      </c>
      <c r="J145">
        <v>0</v>
      </c>
      <c r="K145">
        <v>0</v>
      </c>
      <c r="L145">
        <v>0</v>
      </c>
      <c r="M145">
        <v>0</v>
      </c>
      <c r="N145">
        <v>0</v>
      </c>
      <c r="O145">
        <v>0</v>
      </c>
      <c r="P145">
        <v>0</v>
      </c>
      <c r="Q145" t="s">
        <v>44</v>
      </c>
      <c r="R145" t="s">
        <v>611</v>
      </c>
      <c r="S145" t="s">
        <v>598</v>
      </c>
      <c r="T145" t="s">
        <v>164</v>
      </c>
      <c r="U145" t="s">
        <v>612</v>
      </c>
      <c r="V145" t="s">
        <v>164</v>
      </c>
      <c r="W145" t="s">
        <v>630</v>
      </c>
      <c r="X145" t="s">
        <v>631</v>
      </c>
      <c r="Y145">
        <v>44446</v>
      </c>
      <c r="Z145" t="s">
        <v>632</v>
      </c>
      <c r="AA145" t="s">
        <v>633</v>
      </c>
      <c r="AB145" t="s">
        <v>599</v>
      </c>
      <c r="AC145">
        <v>30141</v>
      </c>
      <c r="AD145">
        <v>30</v>
      </c>
      <c r="AE145">
        <v>0</v>
      </c>
    </row>
    <row r="146" spans="1:31" x14ac:dyDescent="0.25">
      <c r="A146" t="s">
        <v>135</v>
      </c>
      <c r="B146">
        <v>2022</v>
      </c>
      <c r="C146">
        <v>1</v>
      </c>
      <c r="D146" t="s">
        <v>560</v>
      </c>
      <c r="E146" t="s">
        <v>599</v>
      </c>
      <c r="F146" t="s">
        <v>561</v>
      </c>
      <c r="G146">
        <v>5524307</v>
      </c>
      <c r="H146">
        <v>0</v>
      </c>
      <c r="I146">
        <v>0</v>
      </c>
      <c r="J146">
        <v>0</v>
      </c>
      <c r="K146">
        <v>0</v>
      </c>
      <c r="L146">
        <v>0</v>
      </c>
      <c r="M146">
        <v>0</v>
      </c>
      <c r="N146">
        <v>0</v>
      </c>
      <c r="O146">
        <v>0</v>
      </c>
      <c r="P146">
        <v>0</v>
      </c>
      <c r="Q146" t="s">
        <v>44</v>
      </c>
      <c r="R146" t="s">
        <v>611</v>
      </c>
      <c r="S146" t="s">
        <v>598</v>
      </c>
      <c r="T146" t="s">
        <v>164</v>
      </c>
      <c r="U146" t="s">
        <v>612</v>
      </c>
      <c r="V146" t="s">
        <v>164</v>
      </c>
      <c r="W146" t="s">
        <v>634</v>
      </c>
      <c r="X146" t="s">
        <v>635</v>
      </c>
      <c r="Y146">
        <v>44271</v>
      </c>
      <c r="Z146" t="s">
        <v>636</v>
      </c>
      <c r="AA146" t="s">
        <v>604</v>
      </c>
      <c r="AB146" t="s">
        <v>599</v>
      </c>
      <c r="AC146">
        <v>301441348</v>
      </c>
      <c r="AD146">
        <v>30</v>
      </c>
      <c r="AE146">
        <v>0</v>
      </c>
    </row>
    <row r="147" spans="1:31" x14ac:dyDescent="0.25">
      <c r="A147" t="s">
        <v>135</v>
      </c>
      <c r="B147">
        <v>2021</v>
      </c>
      <c r="C147">
        <v>1</v>
      </c>
      <c r="D147" t="s">
        <v>560</v>
      </c>
      <c r="E147" t="s">
        <v>599</v>
      </c>
      <c r="F147" t="s">
        <v>561</v>
      </c>
      <c r="G147">
        <v>5522581</v>
      </c>
      <c r="H147">
        <v>0</v>
      </c>
      <c r="I147">
        <v>0</v>
      </c>
      <c r="J147">
        <v>0</v>
      </c>
      <c r="K147">
        <v>0</v>
      </c>
      <c r="L147">
        <v>0</v>
      </c>
      <c r="M147">
        <v>0</v>
      </c>
      <c r="N147">
        <v>0</v>
      </c>
      <c r="O147">
        <v>0</v>
      </c>
      <c r="P147">
        <v>0</v>
      </c>
      <c r="Q147" t="s">
        <v>44</v>
      </c>
      <c r="R147" t="s">
        <v>611</v>
      </c>
      <c r="S147" t="s">
        <v>598</v>
      </c>
      <c r="T147" t="s">
        <v>164</v>
      </c>
      <c r="U147" t="s">
        <v>612</v>
      </c>
      <c r="V147" t="s">
        <v>164</v>
      </c>
      <c r="W147" t="s">
        <v>627</v>
      </c>
      <c r="X147" t="s">
        <v>628</v>
      </c>
      <c r="Y147">
        <v>43934</v>
      </c>
      <c r="Z147" t="s">
        <v>629</v>
      </c>
      <c r="AA147" t="s">
        <v>605</v>
      </c>
      <c r="AB147" t="s">
        <v>599</v>
      </c>
      <c r="AC147">
        <v>303122751</v>
      </c>
      <c r="AD147">
        <v>30</v>
      </c>
      <c r="AE147">
        <v>0</v>
      </c>
    </row>
    <row r="148" spans="1:31" x14ac:dyDescent="0.25">
      <c r="A148" t="s">
        <v>135</v>
      </c>
      <c r="B148">
        <v>2021</v>
      </c>
      <c r="C148">
        <v>2</v>
      </c>
      <c r="D148" t="s">
        <v>560</v>
      </c>
      <c r="E148" t="s">
        <v>599</v>
      </c>
      <c r="F148" t="s">
        <v>561</v>
      </c>
      <c r="G148">
        <v>5522581</v>
      </c>
      <c r="H148">
        <v>0</v>
      </c>
      <c r="I148">
        <v>0</v>
      </c>
      <c r="J148">
        <v>0</v>
      </c>
      <c r="K148">
        <v>0</v>
      </c>
      <c r="L148">
        <v>0</v>
      </c>
      <c r="M148">
        <v>0</v>
      </c>
      <c r="N148">
        <v>0</v>
      </c>
      <c r="O148">
        <v>0</v>
      </c>
      <c r="P148">
        <v>0</v>
      </c>
      <c r="Q148" t="s">
        <v>44</v>
      </c>
      <c r="R148" t="s">
        <v>611</v>
      </c>
      <c r="S148" t="s">
        <v>598</v>
      </c>
      <c r="T148" t="s">
        <v>164</v>
      </c>
      <c r="U148" t="s">
        <v>612</v>
      </c>
      <c r="V148" t="s">
        <v>164</v>
      </c>
      <c r="W148" t="s">
        <v>627</v>
      </c>
      <c r="X148" t="s">
        <v>628</v>
      </c>
      <c r="Y148">
        <v>43934</v>
      </c>
      <c r="Z148" t="s">
        <v>629</v>
      </c>
      <c r="AA148" t="s">
        <v>605</v>
      </c>
      <c r="AB148" t="s">
        <v>599</v>
      </c>
      <c r="AC148">
        <v>303122751</v>
      </c>
      <c r="AD148">
        <v>30</v>
      </c>
      <c r="AE148">
        <v>0</v>
      </c>
    </row>
    <row r="149" spans="1:31" x14ac:dyDescent="0.25">
      <c r="A149" t="s">
        <v>135</v>
      </c>
      <c r="B149">
        <v>2021</v>
      </c>
      <c r="C149">
        <v>3</v>
      </c>
      <c r="D149" t="s">
        <v>560</v>
      </c>
      <c r="E149" t="s">
        <v>599</v>
      </c>
      <c r="F149" t="s">
        <v>561</v>
      </c>
      <c r="G149">
        <v>5522581</v>
      </c>
      <c r="H149">
        <v>0</v>
      </c>
      <c r="I149">
        <v>0</v>
      </c>
      <c r="J149">
        <v>0</v>
      </c>
      <c r="K149">
        <v>0</v>
      </c>
      <c r="L149">
        <v>0</v>
      </c>
      <c r="M149">
        <v>0</v>
      </c>
      <c r="N149">
        <v>0</v>
      </c>
      <c r="O149">
        <v>0</v>
      </c>
      <c r="P149">
        <v>0</v>
      </c>
      <c r="Q149" t="s">
        <v>44</v>
      </c>
      <c r="R149" t="s">
        <v>611</v>
      </c>
      <c r="S149" t="s">
        <v>598</v>
      </c>
      <c r="T149" t="s">
        <v>164</v>
      </c>
      <c r="U149" t="s">
        <v>612</v>
      </c>
      <c r="V149" t="s">
        <v>164</v>
      </c>
      <c r="W149" t="s">
        <v>627</v>
      </c>
      <c r="X149" t="s">
        <v>628</v>
      </c>
      <c r="Y149">
        <v>43934</v>
      </c>
      <c r="Z149" t="s">
        <v>629</v>
      </c>
      <c r="AA149" t="s">
        <v>605</v>
      </c>
      <c r="AB149" t="s">
        <v>599</v>
      </c>
      <c r="AC149">
        <v>303122751</v>
      </c>
      <c r="AD149">
        <v>30</v>
      </c>
      <c r="AE149">
        <v>0</v>
      </c>
    </row>
    <row r="150" spans="1:31" x14ac:dyDescent="0.25">
      <c r="A150" t="s">
        <v>135</v>
      </c>
      <c r="B150">
        <v>2021</v>
      </c>
      <c r="C150">
        <v>3</v>
      </c>
      <c r="D150" t="s">
        <v>560</v>
      </c>
      <c r="E150" t="s">
        <v>599</v>
      </c>
      <c r="F150" t="s">
        <v>561</v>
      </c>
      <c r="G150">
        <v>5524307</v>
      </c>
      <c r="H150">
        <v>0</v>
      </c>
      <c r="I150">
        <v>0</v>
      </c>
      <c r="J150">
        <v>0</v>
      </c>
      <c r="K150">
        <v>0</v>
      </c>
      <c r="L150">
        <v>0</v>
      </c>
      <c r="M150">
        <v>0</v>
      </c>
      <c r="N150">
        <v>0</v>
      </c>
      <c r="O150">
        <v>0</v>
      </c>
      <c r="P150">
        <v>0</v>
      </c>
      <c r="Q150" t="s">
        <v>44</v>
      </c>
      <c r="R150" t="s">
        <v>611</v>
      </c>
      <c r="S150" t="s">
        <v>598</v>
      </c>
      <c r="T150" t="s">
        <v>164</v>
      </c>
      <c r="U150" t="s">
        <v>612</v>
      </c>
      <c r="V150" t="s">
        <v>164</v>
      </c>
      <c r="W150" t="s">
        <v>634</v>
      </c>
      <c r="X150" t="s">
        <v>635</v>
      </c>
      <c r="Y150">
        <v>44271</v>
      </c>
      <c r="Z150" t="s">
        <v>636</v>
      </c>
      <c r="AA150" t="s">
        <v>604</v>
      </c>
      <c r="AB150" t="s">
        <v>599</v>
      </c>
      <c r="AC150">
        <v>301441348</v>
      </c>
      <c r="AD150">
        <v>30</v>
      </c>
      <c r="AE150">
        <v>0</v>
      </c>
    </row>
    <row r="151" spans="1:31" x14ac:dyDescent="0.25">
      <c r="A151" t="s">
        <v>135</v>
      </c>
      <c r="B151">
        <v>2021</v>
      </c>
      <c r="C151">
        <v>4</v>
      </c>
      <c r="D151" t="s">
        <v>560</v>
      </c>
      <c r="E151" t="s">
        <v>599</v>
      </c>
      <c r="F151" t="s">
        <v>561</v>
      </c>
      <c r="G151">
        <v>5524307</v>
      </c>
      <c r="H151">
        <v>0</v>
      </c>
      <c r="I151">
        <v>0</v>
      </c>
      <c r="J151">
        <v>0</v>
      </c>
      <c r="K151">
        <v>0</v>
      </c>
      <c r="L151">
        <v>0</v>
      </c>
      <c r="M151">
        <v>0</v>
      </c>
      <c r="N151">
        <v>0</v>
      </c>
      <c r="O151">
        <v>0</v>
      </c>
      <c r="P151">
        <v>0</v>
      </c>
      <c r="Q151" t="s">
        <v>44</v>
      </c>
      <c r="R151" t="s">
        <v>611</v>
      </c>
      <c r="S151" t="s">
        <v>598</v>
      </c>
      <c r="T151" t="s">
        <v>164</v>
      </c>
      <c r="U151" t="s">
        <v>612</v>
      </c>
      <c r="V151" t="s">
        <v>164</v>
      </c>
      <c r="W151" t="s">
        <v>634</v>
      </c>
      <c r="X151" t="s">
        <v>635</v>
      </c>
      <c r="Y151">
        <v>44271</v>
      </c>
      <c r="Z151" t="s">
        <v>636</v>
      </c>
      <c r="AA151" t="s">
        <v>604</v>
      </c>
      <c r="AB151" t="s">
        <v>599</v>
      </c>
      <c r="AC151">
        <v>301441348</v>
      </c>
      <c r="AD151">
        <v>30</v>
      </c>
      <c r="AE151">
        <v>0</v>
      </c>
    </row>
    <row r="152" spans="1:31" x14ac:dyDescent="0.25">
      <c r="A152" t="s">
        <v>135</v>
      </c>
      <c r="B152">
        <v>2021</v>
      </c>
      <c r="C152">
        <v>4</v>
      </c>
      <c r="D152" t="s">
        <v>560</v>
      </c>
      <c r="E152" t="s">
        <v>599</v>
      </c>
      <c r="F152" t="s">
        <v>561</v>
      </c>
      <c r="G152">
        <v>5522581</v>
      </c>
      <c r="H152">
        <v>0</v>
      </c>
      <c r="I152">
        <v>0</v>
      </c>
      <c r="J152">
        <v>0</v>
      </c>
      <c r="K152">
        <v>0</v>
      </c>
      <c r="L152">
        <v>0</v>
      </c>
      <c r="M152">
        <v>0</v>
      </c>
      <c r="N152">
        <v>0</v>
      </c>
      <c r="O152">
        <v>0</v>
      </c>
      <c r="P152">
        <v>0</v>
      </c>
      <c r="Q152" t="s">
        <v>44</v>
      </c>
      <c r="R152" t="s">
        <v>611</v>
      </c>
      <c r="S152" t="s">
        <v>598</v>
      </c>
      <c r="T152" t="s">
        <v>164</v>
      </c>
      <c r="U152" t="s">
        <v>612</v>
      </c>
      <c r="V152" t="s">
        <v>164</v>
      </c>
      <c r="W152" t="s">
        <v>627</v>
      </c>
      <c r="X152" t="s">
        <v>628</v>
      </c>
      <c r="Y152">
        <v>43934</v>
      </c>
      <c r="Z152" t="s">
        <v>629</v>
      </c>
      <c r="AA152" t="s">
        <v>605</v>
      </c>
      <c r="AB152" t="s">
        <v>599</v>
      </c>
      <c r="AC152">
        <v>303122751</v>
      </c>
      <c r="AD152">
        <v>30</v>
      </c>
      <c r="AE152">
        <v>0</v>
      </c>
    </row>
    <row r="153" spans="1:31" x14ac:dyDescent="0.25">
      <c r="A153" t="s">
        <v>135</v>
      </c>
      <c r="B153">
        <v>2021</v>
      </c>
      <c r="C153">
        <v>4</v>
      </c>
      <c r="D153" t="s">
        <v>560</v>
      </c>
      <c r="E153" t="s">
        <v>599</v>
      </c>
      <c r="F153" t="s">
        <v>561</v>
      </c>
      <c r="G153">
        <v>5507128</v>
      </c>
      <c r="H153">
        <v>0</v>
      </c>
      <c r="I153">
        <v>0</v>
      </c>
      <c r="J153">
        <v>0</v>
      </c>
      <c r="K153">
        <v>0</v>
      </c>
      <c r="L153">
        <v>0</v>
      </c>
      <c r="M153">
        <v>0</v>
      </c>
      <c r="N153">
        <v>0</v>
      </c>
      <c r="O153">
        <v>0</v>
      </c>
      <c r="P153">
        <v>0</v>
      </c>
      <c r="Q153" t="s">
        <v>44</v>
      </c>
      <c r="R153" t="s">
        <v>611</v>
      </c>
      <c r="S153" t="s">
        <v>598</v>
      </c>
      <c r="T153" t="s">
        <v>164</v>
      </c>
      <c r="U153" t="s">
        <v>612</v>
      </c>
      <c r="V153" t="s">
        <v>619</v>
      </c>
      <c r="W153" t="s">
        <v>620</v>
      </c>
      <c r="X153" t="s">
        <v>621</v>
      </c>
      <c r="Y153">
        <v>41019</v>
      </c>
      <c r="Z153" t="s">
        <v>622</v>
      </c>
      <c r="AA153" t="s">
        <v>623</v>
      </c>
      <c r="AB153" t="s">
        <v>599</v>
      </c>
      <c r="AC153">
        <v>301893641</v>
      </c>
      <c r="AD153">
        <v>30</v>
      </c>
      <c r="AE153">
        <v>0</v>
      </c>
    </row>
    <row r="154" spans="1:31" x14ac:dyDescent="0.25">
      <c r="A154" t="s">
        <v>135</v>
      </c>
      <c r="B154">
        <v>2021</v>
      </c>
      <c r="C154">
        <v>5</v>
      </c>
      <c r="D154" t="s">
        <v>560</v>
      </c>
      <c r="E154" t="s">
        <v>599</v>
      </c>
      <c r="F154" t="s">
        <v>561</v>
      </c>
      <c r="G154">
        <v>5522581</v>
      </c>
      <c r="H154">
        <v>0</v>
      </c>
      <c r="I154">
        <v>0</v>
      </c>
      <c r="J154">
        <v>0</v>
      </c>
      <c r="K154">
        <v>0</v>
      </c>
      <c r="L154">
        <v>0</v>
      </c>
      <c r="M154">
        <v>0</v>
      </c>
      <c r="N154">
        <v>0</v>
      </c>
      <c r="O154">
        <v>0</v>
      </c>
      <c r="P154">
        <v>0</v>
      </c>
      <c r="Q154" t="s">
        <v>44</v>
      </c>
      <c r="R154" t="s">
        <v>611</v>
      </c>
      <c r="S154" t="s">
        <v>598</v>
      </c>
      <c r="T154" t="s">
        <v>164</v>
      </c>
      <c r="U154" t="s">
        <v>612</v>
      </c>
      <c r="V154" t="s">
        <v>164</v>
      </c>
      <c r="W154" t="s">
        <v>627</v>
      </c>
      <c r="X154" t="s">
        <v>628</v>
      </c>
      <c r="Y154">
        <v>43934</v>
      </c>
      <c r="Z154" t="s">
        <v>629</v>
      </c>
      <c r="AA154" t="s">
        <v>605</v>
      </c>
      <c r="AB154" t="s">
        <v>599</v>
      </c>
      <c r="AC154">
        <v>303122751</v>
      </c>
      <c r="AD154">
        <v>30</v>
      </c>
      <c r="AE154">
        <v>0</v>
      </c>
    </row>
    <row r="155" spans="1:31" x14ac:dyDescent="0.25">
      <c r="A155" t="s">
        <v>135</v>
      </c>
      <c r="B155">
        <v>2021</v>
      </c>
      <c r="C155">
        <v>5</v>
      </c>
      <c r="D155" t="s">
        <v>560</v>
      </c>
      <c r="E155" t="s">
        <v>599</v>
      </c>
      <c r="F155" t="s">
        <v>561</v>
      </c>
      <c r="G155">
        <v>5507128</v>
      </c>
      <c r="H155">
        <v>0</v>
      </c>
      <c r="I155">
        <v>0</v>
      </c>
      <c r="J155">
        <v>0</v>
      </c>
      <c r="K155">
        <v>0</v>
      </c>
      <c r="L155">
        <v>0</v>
      </c>
      <c r="M155">
        <v>0</v>
      </c>
      <c r="N155">
        <v>0</v>
      </c>
      <c r="O155">
        <v>0</v>
      </c>
      <c r="P155">
        <v>0</v>
      </c>
      <c r="Q155" t="s">
        <v>44</v>
      </c>
      <c r="R155" t="s">
        <v>611</v>
      </c>
      <c r="S155" t="s">
        <v>598</v>
      </c>
      <c r="T155" t="s">
        <v>164</v>
      </c>
      <c r="U155" t="s">
        <v>612</v>
      </c>
      <c r="V155" t="s">
        <v>619</v>
      </c>
      <c r="W155" t="s">
        <v>620</v>
      </c>
      <c r="X155" t="s">
        <v>621</v>
      </c>
      <c r="Y155">
        <v>41019</v>
      </c>
      <c r="Z155" t="s">
        <v>622</v>
      </c>
      <c r="AA155" t="s">
        <v>623</v>
      </c>
      <c r="AB155" t="s">
        <v>599</v>
      </c>
      <c r="AC155">
        <v>301893641</v>
      </c>
      <c r="AD155">
        <v>30</v>
      </c>
      <c r="AE155">
        <v>0</v>
      </c>
    </row>
    <row r="156" spans="1:31" x14ac:dyDescent="0.25">
      <c r="A156" t="s">
        <v>135</v>
      </c>
      <c r="B156">
        <v>2021</v>
      </c>
      <c r="C156">
        <v>5</v>
      </c>
      <c r="D156" t="s">
        <v>560</v>
      </c>
      <c r="E156" t="s">
        <v>599</v>
      </c>
      <c r="F156" t="s">
        <v>561</v>
      </c>
      <c r="G156">
        <v>5524307</v>
      </c>
      <c r="H156">
        <v>0</v>
      </c>
      <c r="I156">
        <v>0</v>
      </c>
      <c r="J156">
        <v>0</v>
      </c>
      <c r="K156">
        <v>0</v>
      </c>
      <c r="L156">
        <v>0</v>
      </c>
      <c r="M156">
        <v>0</v>
      </c>
      <c r="N156">
        <v>0</v>
      </c>
      <c r="O156">
        <v>0</v>
      </c>
      <c r="P156">
        <v>0</v>
      </c>
      <c r="Q156" t="s">
        <v>44</v>
      </c>
      <c r="R156" t="s">
        <v>611</v>
      </c>
      <c r="S156" t="s">
        <v>598</v>
      </c>
      <c r="T156" t="s">
        <v>164</v>
      </c>
      <c r="U156" t="s">
        <v>612</v>
      </c>
      <c r="V156" t="s">
        <v>164</v>
      </c>
      <c r="W156" t="s">
        <v>634</v>
      </c>
      <c r="X156" t="s">
        <v>635</v>
      </c>
      <c r="Y156">
        <v>44271</v>
      </c>
      <c r="Z156" t="s">
        <v>636</v>
      </c>
      <c r="AA156" t="s">
        <v>604</v>
      </c>
      <c r="AB156" t="s">
        <v>599</v>
      </c>
      <c r="AC156">
        <v>301441348</v>
      </c>
      <c r="AD156">
        <v>30</v>
      </c>
      <c r="AE156">
        <v>0</v>
      </c>
    </row>
    <row r="157" spans="1:31" x14ac:dyDescent="0.25">
      <c r="A157" t="s">
        <v>135</v>
      </c>
      <c r="B157">
        <v>2021</v>
      </c>
      <c r="C157">
        <v>6</v>
      </c>
      <c r="D157" t="s">
        <v>560</v>
      </c>
      <c r="E157" t="s">
        <v>599</v>
      </c>
      <c r="F157" t="s">
        <v>561</v>
      </c>
      <c r="G157">
        <v>5524307</v>
      </c>
      <c r="H157">
        <v>0</v>
      </c>
      <c r="I157">
        <v>0</v>
      </c>
      <c r="J157">
        <v>0</v>
      </c>
      <c r="K157">
        <v>0</v>
      </c>
      <c r="L157">
        <v>0</v>
      </c>
      <c r="M157">
        <v>0</v>
      </c>
      <c r="N157">
        <v>0</v>
      </c>
      <c r="O157">
        <v>0</v>
      </c>
      <c r="P157">
        <v>0</v>
      </c>
      <c r="Q157" t="s">
        <v>44</v>
      </c>
      <c r="R157" t="s">
        <v>611</v>
      </c>
      <c r="S157" t="s">
        <v>598</v>
      </c>
      <c r="T157" t="s">
        <v>164</v>
      </c>
      <c r="U157" t="s">
        <v>612</v>
      </c>
      <c r="V157" t="s">
        <v>164</v>
      </c>
      <c r="W157" t="s">
        <v>634</v>
      </c>
      <c r="X157" t="s">
        <v>635</v>
      </c>
      <c r="Y157">
        <v>44271</v>
      </c>
      <c r="Z157" t="s">
        <v>636</v>
      </c>
      <c r="AA157" t="s">
        <v>604</v>
      </c>
      <c r="AB157" t="s">
        <v>599</v>
      </c>
      <c r="AC157">
        <v>301441348</v>
      </c>
      <c r="AD157">
        <v>30</v>
      </c>
      <c r="AE157">
        <v>0</v>
      </c>
    </row>
    <row r="158" spans="1:31" x14ac:dyDescent="0.25">
      <c r="A158" t="s">
        <v>135</v>
      </c>
      <c r="B158">
        <v>2021</v>
      </c>
      <c r="C158">
        <v>6</v>
      </c>
      <c r="D158" t="s">
        <v>560</v>
      </c>
      <c r="E158" t="s">
        <v>599</v>
      </c>
      <c r="F158" t="s">
        <v>561</v>
      </c>
      <c r="G158">
        <v>5522581</v>
      </c>
      <c r="H158">
        <v>0</v>
      </c>
      <c r="I158">
        <v>0</v>
      </c>
      <c r="J158">
        <v>0</v>
      </c>
      <c r="K158">
        <v>0</v>
      </c>
      <c r="L158">
        <v>0</v>
      </c>
      <c r="M158">
        <v>0</v>
      </c>
      <c r="N158">
        <v>0</v>
      </c>
      <c r="O158">
        <v>0</v>
      </c>
      <c r="P158">
        <v>0</v>
      </c>
      <c r="Q158" t="s">
        <v>44</v>
      </c>
      <c r="R158" t="s">
        <v>611</v>
      </c>
      <c r="S158" t="s">
        <v>598</v>
      </c>
      <c r="T158" t="s">
        <v>164</v>
      </c>
      <c r="U158" t="s">
        <v>612</v>
      </c>
      <c r="V158" t="s">
        <v>164</v>
      </c>
      <c r="W158" t="s">
        <v>627</v>
      </c>
      <c r="X158" t="s">
        <v>628</v>
      </c>
      <c r="Y158">
        <v>43934</v>
      </c>
      <c r="Z158" t="s">
        <v>629</v>
      </c>
      <c r="AA158" t="s">
        <v>605</v>
      </c>
      <c r="AB158" t="s">
        <v>599</v>
      </c>
      <c r="AC158">
        <v>303122751</v>
      </c>
      <c r="AD158">
        <v>30</v>
      </c>
      <c r="AE158">
        <v>0</v>
      </c>
    </row>
    <row r="159" spans="1:31" x14ac:dyDescent="0.25">
      <c r="A159" t="s">
        <v>135</v>
      </c>
      <c r="B159">
        <v>2021</v>
      </c>
      <c r="C159">
        <v>6</v>
      </c>
      <c r="D159" t="s">
        <v>560</v>
      </c>
      <c r="E159" t="s">
        <v>599</v>
      </c>
      <c r="F159" t="s">
        <v>561</v>
      </c>
      <c r="G159">
        <v>5507128</v>
      </c>
      <c r="H159">
        <v>0</v>
      </c>
      <c r="I159">
        <v>0</v>
      </c>
      <c r="J159">
        <v>0</v>
      </c>
      <c r="K159">
        <v>0</v>
      </c>
      <c r="L159">
        <v>0</v>
      </c>
      <c r="M159">
        <v>0</v>
      </c>
      <c r="N159">
        <v>0</v>
      </c>
      <c r="O159">
        <v>0</v>
      </c>
      <c r="P159">
        <v>0</v>
      </c>
      <c r="Q159" t="s">
        <v>44</v>
      </c>
      <c r="R159" t="s">
        <v>611</v>
      </c>
      <c r="S159" t="s">
        <v>598</v>
      </c>
      <c r="T159" t="s">
        <v>164</v>
      </c>
      <c r="U159" t="s">
        <v>612</v>
      </c>
      <c r="V159" t="s">
        <v>619</v>
      </c>
      <c r="W159" t="s">
        <v>620</v>
      </c>
      <c r="X159" t="s">
        <v>621</v>
      </c>
      <c r="Y159">
        <v>41019</v>
      </c>
      <c r="Z159" t="s">
        <v>622</v>
      </c>
      <c r="AA159" t="s">
        <v>623</v>
      </c>
      <c r="AB159" t="s">
        <v>599</v>
      </c>
      <c r="AC159">
        <v>301893641</v>
      </c>
      <c r="AD159">
        <v>30</v>
      </c>
      <c r="AE159">
        <v>0</v>
      </c>
    </row>
    <row r="160" spans="1:31" x14ac:dyDescent="0.25">
      <c r="A160" t="s">
        <v>135</v>
      </c>
      <c r="B160">
        <v>2021</v>
      </c>
      <c r="C160">
        <v>7</v>
      </c>
      <c r="D160" t="s">
        <v>560</v>
      </c>
      <c r="E160" t="s">
        <v>599</v>
      </c>
      <c r="F160" t="s">
        <v>561</v>
      </c>
      <c r="G160">
        <v>5524307</v>
      </c>
      <c r="H160">
        <v>0</v>
      </c>
      <c r="I160">
        <v>0</v>
      </c>
      <c r="J160">
        <v>0</v>
      </c>
      <c r="K160">
        <v>0</v>
      </c>
      <c r="L160">
        <v>0</v>
      </c>
      <c r="M160">
        <v>0</v>
      </c>
      <c r="N160">
        <v>0</v>
      </c>
      <c r="O160">
        <v>0</v>
      </c>
      <c r="P160">
        <v>0</v>
      </c>
      <c r="Q160" t="s">
        <v>44</v>
      </c>
      <c r="R160" t="s">
        <v>611</v>
      </c>
      <c r="S160" t="s">
        <v>598</v>
      </c>
      <c r="T160" t="s">
        <v>164</v>
      </c>
      <c r="U160" t="s">
        <v>612</v>
      </c>
      <c r="V160" t="s">
        <v>164</v>
      </c>
      <c r="W160" t="s">
        <v>634</v>
      </c>
      <c r="X160" t="s">
        <v>635</v>
      </c>
      <c r="Y160">
        <v>44271</v>
      </c>
      <c r="Z160" t="s">
        <v>636</v>
      </c>
      <c r="AA160" t="s">
        <v>604</v>
      </c>
      <c r="AB160" t="s">
        <v>599</v>
      </c>
      <c r="AC160">
        <v>301441348</v>
      </c>
      <c r="AD160">
        <v>30</v>
      </c>
      <c r="AE160">
        <v>0</v>
      </c>
    </row>
    <row r="161" spans="1:31" x14ac:dyDescent="0.25">
      <c r="A161" t="s">
        <v>135</v>
      </c>
      <c r="B161">
        <v>2021</v>
      </c>
      <c r="C161">
        <v>7</v>
      </c>
      <c r="D161" t="s">
        <v>560</v>
      </c>
      <c r="E161" t="s">
        <v>599</v>
      </c>
      <c r="F161" t="s">
        <v>561</v>
      </c>
      <c r="G161">
        <v>5507128</v>
      </c>
      <c r="H161">
        <v>0</v>
      </c>
      <c r="I161">
        <v>0</v>
      </c>
      <c r="J161">
        <v>0</v>
      </c>
      <c r="K161">
        <v>0</v>
      </c>
      <c r="L161">
        <v>0</v>
      </c>
      <c r="M161">
        <v>0</v>
      </c>
      <c r="N161">
        <v>0</v>
      </c>
      <c r="O161">
        <v>0</v>
      </c>
      <c r="P161">
        <v>0</v>
      </c>
      <c r="Q161" t="s">
        <v>44</v>
      </c>
      <c r="R161" t="s">
        <v>611</v>
      </c>
      <c r="S161" t="s">
        <v>598</v>
      </c>
      <c r="T161" t="s">
        <v>164</v>
      </c>
      <c r="U161" t="s">
        <v>612</v>
      </c>
      <c r="V161" t="s">
        <v>619</v>
      </c>
      <c r="W161" t="s">
        <v>620</v>
      </c>
      <c r="X161" t="s">
        <v>621</v>
      </c>
      <c r="Y161">
        <v>41019</v>
      </c>
      <c r="Z161" t="s">
        <v>622</v>
      </c>
      <c r="AA161" t="s">
        <v>623</v>
      </c>
      <c r="AB161" t="s">
        <v>599</v>
      </c>
      <c r="AC161">
        <v>301893641</v>
      </c>
      <c r="AD161">
        <v>30</v>
      </c>
      <c r="AE161">
        <v>0</v>
      </c>
    </row>
    <row r="162" spans="1:31" x14ac:dyDescent="0.25">
      <c r="A162" t="s">
        <v>135</v>
      </c>
      <c r="B162">
        <v>2021</v>
      </c>
      <c r="C162">
        <v>8</v>
      </c>
      <c r="D162" t="s">
        <v>560</v>
      </c>
      <c r="E162" t="s">
        <v>599</v>
      </c>
      <c r="F162" t="s">
        <v>561</v>
      </c>
      <c r="G162">
        <v>5524307</v>
      </c>
      <c r="H162">
        <v>0</v>
      </c>
      <c r="I162">
        <v>0</v>
      </c>
      <c r="J162">
        <v>0</v>
      </c>
      <c r="K162">
        <v>0</v>
      </c>
      <c r="L162">
        <v>0</v>
      </c>
      <c r="M162">
        <v>0</v>
      </c>
      <c r="N162">
        <v>0</v>
      </c>
      <c r="O162">
        <v>0</v>
      </c>
      <c r="P162">
        <v>0</v>
      </c>
      <c r="Q162" t="s">
        <v>44</v>
      </c>
      <c r="R162" t="s">
        <v>611</v>
      </c>
      <c r="S162" t="s">
        <v>598</v>
      </c>
      <c r="T162" t="s">
        <v>164</v>
      </c>
      <c r="U162" t="s">
        <v>612</v>
      </c>
      <c r="V162" t="s">
        <v>164</v>
      </c>
      <c r="W162" t="s">
        <v>634</v>
      </c>
      <c r="X162" t="s">
        <v>635</v>
      </c>
      <c r="Y162">
        <v>44271</v>
      </c>
      <c r="Z162" t="s">
        <v>636</v>
      </c>
      <c r="AA162" t="s">
        <v>604</v>
      </c>
      <c r="AB162" t="s">
        <v>599</v>
      </c>
      <c r="AC162">
        <v>301441348</v>
      </c>
      <c r="AD162">
        <v>30</v>
      </c>
      <c r="AE162">
        <v>0</v>
      </c>
    </row>
    <row r="163" spans="1:31" x14ac:dyDescent="0.25">
      <c r="A163" t="s">
        <v>135</v>
      </c>
      <c r="B163">
        <v>2021</v>
      </c>
      <c r="C163">
        <v>8</v>
      </c>
      <c r="D163" t="s">
        <v>560</v>
      </c>
      <c r="E163" t="s">
        <v>599</v>
      </c>
      <c r="F163" t="s">
        <v>133</v>
      </c>
      <c r="G163">
        <v>5507128</v>
      </c>
      <c r="H163">
        <v>0</v>
      </c>
      <c r="I163">
        <v>0</v>
      </c>
      <c r="J163">
        <v>0</v>
      </c>
      <c r="K163">
        <v>0</v>
      </c>
      <c r="L163">
        <v>0</v>
      </c>
      <c r="M163">
        <v>0</v>
      </c>
      <c r="N163">
        <v>0</v>
      </c>
      <c r="O163">
        <v>0</v>
      </c>
      <c r="P163">
        <v>0</v>
      </c>
      <c r="Q163" t="s">
        <v>44</v>
      </c>
      <c r="R163" t="s">
        <v>611</v>
      </c>
      <c r="S163" t="s">
        <v>598</v>
      </c>
      <c r="T163" t="s">
        <v>164</v>
      </c>
      <c r="U163" t="s">
        <v>612</v>
      </c>
      <c r="V163" t="s">
        <v>619</v>
      </c>
      <c r="W163" t="s">
        <v>620</v>
      </c>
      <c r="X163" t="s">
        <v>621</v>
      </c>
      <c r="Y163">
        <v>41019</v>
      </c>
      <c r="Z163" t="s">
        <v>622</v>
      </c>
      <c r="AA163" t="s">
        <v>623</v>
      </c>
      <c r="AB163" t="s">
        <v>599</v>
      </c>
      <c r="AC163">
        <v>301893641</v>
      </c>
      <c r="AD163">
        <v>30</v>
      </c>
      <c r="AE163">
        <v>0</v>
      </c>
    </row>
    <row r="164" spans="1:31" x14ac:dyDescent="0.25">
      <c r="A164" t="s">
        <v>135</v>
      </c>
      <c r="B164">
        <v>2021</v>
      </c>
      <c r="C164">
        <v>8</v>
      </c>
      <c r="D164" t="s">
        <v>560</v>
      </c>
      <c r="E164" t="s">
        <v>599</v>
      </c>
      <c r="F164" t="s">
        <v>561</v>
      </c>
      <c r="G164">
        <v>5507128</v>
      </c>
      <c r="H164">
        <v>0</v>
      </c>
      <c r="I164">
        <v>0</v>
      </c>
      <c r="J164">
        <v>0</v>
      </c>
      <c r="K164">
        <v>0</v>
      </c>
      <c r="L164">
        <v>0</v>
      </c>
      <c r="M164">
        <v>0</v>
      </c>
      <c r="N164">
        <v>0</v>
      </c>
      <c r="O164">
        <v>0</v>
      </c>
      <c r="P164">
        <v>0</v>
      </c>
      <c r="Q164" t="s">
        <v>44</v>
      </c>
      <c r="R164" t="s">
        <v>611</v>
      </c>
      <c r="S164" t="s">
        <v>598</v>
      </c>
      <c r="T164" t="s">
        <v>164</v>
      </c>
      <c r="U164" t="s">
        <v>612</v>
      </c>
      <c r="V164" t="s">
        <v>619</v>
      </c>
      <c r="W164" t="s">
        <v>620</v>
      </c>
      <c r="X164" t="s">
        <v>621</v>
      </c>
      <c r="Y164">
        <v>41019</v>
      </c>
      <c r="Z164" t="s">
        <v>622</v>
      </c>
      <c r="AA164" t="s">
        <v>623</v>
      </c>
      <c r="AB164" t="s">
        <v>599</v>
      </c>
      <c r="AC164">
        <v>301893641</v>
      </c>
      <c r="AD164">
        <v>30</v>
      </c>
      <c r="AE164">
        <v>0</v>
      </c>
    </row>
    <row r="165" spans="1:31" x14ac:dyDescent="0.25">
      <c r="A165" t="s">
        <v>135</v>
      </c>
      <c r="B165">
        <v>2021</v>
      </c>
      <c r="C165">
        <v>9</v>
      </c>
      <c r="D165" t="s">
        <v>560</v>
      </c>
      <c r="E165" t="s">
        <v>599</v>
      </c>
      <c r="F165" t="s">
        <v>561</v>
      </c>
      <c r="G165">
        <v>5524307</v>
      </c>
      <c r="H165">
        <v>0</v>
      </c>
      <c r="I165">
        <v>0</v>
      </c>
      <c r="J165">
        <v>0</v>
      </c>
      <c r="K165">
        <v>0</v>
      </c>
      <c r="L165">
        <v>0</v>
      </c>
      <c r="M165">
        <v>0</v>
      </c>
      <c r="N165">
        <v>0</v>
      </c>
      <c r="O165">
        <v>0</v>
      </c>
      <c r="P165">
        <v>0</v>
      </c>
      <c r="Q165" t="s">
        <v>44</v>
      </c>
      <c r="R165" t="s">
        <v>611</v>
      </c>
      <c r="S165" t="s">
        <v>598</v>
      </c>
      <c r="T165" t="s">
        <v>164</v>
      </c>
      <c r="U165" t="s">
        <v>612</v>
      </c>
      <c r="V165" t="s">
        <v>164</v>
      </c>
      <c r="W165" t="s">
        <v>634</v>
      </c>
      <c r="X165" t="s">
        <v>635</v>
      </c>
      <c r="Y165">
        <v>44271</v>
      </c>
      <c r="Z165" t="s">
        <v>636</v>
      </c>
      <c r="AA165" t="s">
        <v>604</v>
      </c>
      <c r="AB165" t="s">
        <v>599</v>
      </c>
      <c r="AC165">
        <v>301441348</v>
      </c>
      <c r="AD165">
        <v>30</v>
      </c>
      <c r="AE165">
        <v>0</v>
      </c>
    </row>
    <row r="166" spans="1:31" x14ac:dyDescent="0.25">
      <c r="A166" t="s">
        <v>135</v>
      </c>
      <c r="B166">
        <v>2021</v>
      </c>
      <c r="C166">
        <v>9</v>
      </c>
      <c r="D166" t="s">
        <v>560</v>
      </c>
      <c r="E166" t="s">
        <v>599</v>
      </c>
      <c r="F166" t="s">
        <v>561</v>
      </c>
      <c r="G166">
        <v>5522581</v>
      </c>
      <c r="H166">
        <v>0</v>
      </c>
      <c r="I166">
        <v>0</v>
      </c>
      <c r="J166">
        <v>0</v>
      </c>
      <c r="K166">
        <v>0</v>
      </c>
      <c r="L166">
        <v>0</v>
      </c>
      <c r="M166">
        <v>0</v>
      </c>
      <c r="N166">
        <v>0</v>
      </c>
      <c r="O166">
        <v>0</v>
      </c>
      <c r="P166">
        <v>0</v>
      </c>
      <c r="Q166" t="s">
        <v>44</v>
      </c>
      <c r="R166" t="s">
        <v>611</v>
      </c>
      <c r="S166" t="s">
        <v>598</v>
      </c>
      <c r="T166" t="s">
        <v>164</v>
      </c>
      <c r="U166" t="s">
        <v>612</v>
      </c>
      <c r="V166" t="s">
        <v>164</v>
      </c>
      <c r="W166" t="s">
        <v>627</v>
      </c>
      <c r="X166" t="s">
        <v>628</v>
      </c>
      <c r="Y166">
        <v>43934</v>
      </c>
      <c r="Z166" t="s">
        <v>629</v>
      </c>
      <c r="AA166" t="s">
        <v>605</v>
      </c>
      <c r="AB166" t="s">
        <v>599</v>
      </c>
      <c r="AC166">
        <v>303122751</v>
      </c>
      <c r="AD166">
        <v>30</v>
      </c>
      <c r="AE166">
        <v>0</v>
      </c>
    </row>
    <row r="167" spans="1:31" x14ac:dyDescent="0.25">
      <c r="A167" t="s">
        <v>135</v>
      </c>
      <c r="B167">
        <v>2021</v>
      </c>
      <c r="C167">
        <v>10</v>
      </c>
      <c r="D167" t="s">
        <v>560</v>
      </c>
      <c r="E167" t="s">
        <v>599</v>
      </c>
      <c r="F167" t="s">
        <v>561</v>
      </c>
      <c r="G167">
        <v>5524307</v>
      </c>
      <c r="H167">
        <v>0</v>
      </c>
      <c r="I167">
        <v>0</v>
      </c>
      <c r="J167">
        <v>0</v>
      </c>
      <c r="K167">
        <v>0</v>
      </c>
      <c r="L167">
        <v>0</v>
      </c>
      <c r="M167">
        <v>0</v>
      </c>
      <c r="N167">
        <v>0</v>
      </c>
      <c r="O167">
        <v>0</v>
      </c>
      <c r="P167">
        <v>0</v>
      </c>
      <c r="Q167" t="s">
        <v>44</v>
      </c>
      <c r="R167" t="s">
        <v>611</v>
      </c>
      <c r="S167" t="s">
        <v>598</v>
      </c>
      <c r="T167" t="s">
        <v>164</v>
      </c>
      <c r="U167" t="s">
        <v>612</v>
      </c>
      <c r="V167" t="s">
        <v>164</v>
      </c>
      <c r="W167" t="s">
        <v>634</v>
      </c>
      <c r="X167" t="s">
        <v>635</v>
      </c>
      <c r="Y167">
        <v>44271</v>
      </c>
      <c r="Z167" t="s">
        <v>636</v>
      </c>
      <c r="AA167" t="s">
        <v>604</v>
      </c>
      <c r="AB167" t="s">
        <v>599</v>
      </c>
      <c r="AC167">
        <v>301441348</v>
      </c>
      <c r="AD167">
        <v>30</v>
      </c>
      <c r="AE167">
        <v>0</v>
      </c>
    </row>
    <row r="168" spans="1:31" x14ac:dyDescent="0.25">
      <c r="A168" t="s">
        <v>135</v>
      </c>
      <c r="B168">
        <v>2021</v>
      </c>
      <c r="C168">
        <v>11</v>
      </c>
      <c r="D168" t="s">
        <v>560</v>
      </c>
      <c r="E168" t="s">
        <v>599</v>
      </c>
      <c r="F168" t="s">
        <v>561</v>
      </c>
      <c r="G168">
        <v>5524307</v>
      </c>
      <c r="H168">
        <v>0</v>
      </c>
      <c r="I168">
        <v>0</v>
      </c>
      <c r="J168">
        <v>0</v>
      </c>
      <c r="K168">
        <v>0</v>
      </c>
      <c r="L168">
        <v>0</v>
      </c>
      <c r="M168">
        <v>0</v>
      </c>
      <c r="N168">
        <v>0</v>
      </c>
      <c r="O168">
        <v>0</v>
      </c>
      <c r="P168">
        <v>0</v>
      </c>
      <c r="Q168" t="s">
        <v>44</v>
      </c>
      <c r="R168" t="s">
        <v>611</v>
      </c>
      <c r="S168" t="s">
        <v>598</v>
      </c>
      <c r="T168" t="s">
        <v>164</v>
      </c>
      <c r="U168" t="s">
        <v>612</v>
      </c>
      <c r="V168" t="s">
        <v>164</v>
      </c>
      <c r="W168" t="s">
        <v>634</v>
      </c>
      <c r="X168" t="s">
        <v>635</v>
      </c>
      <c r="Y168">
        <v>44271</v>
      </c>
      <c r="Z168" t="s">
        <v>636</v>
      </c>
      <c r="AA168" t="s">
        <v>604</v>
      </c>
      <c r="AB168" t="s">
        <v>599</v>
      </c>
      <c r="AC168">
        <v>301441348</v>
      </c>
      <c r="AD168">
        <v>30</v>
      </c>
      <c r="AE168">
        <v>0</v>
      </c>
    </row>
    <row r="169" spans="1:31" x14ac:dyDescent="0.25">
      <c r="A169" t="s">
        <v>135</v>
      </c>
      <c r="B169">
        <v>2021</v>
      </c>
      <c r="C169">
        <v>12</v>
      </c>
      <c r="D169" t="s">
        <v>560</v>
      </c>
      <c r="E169" t="s">
        <v>599</v>
      </c>
      <c r="F169" t="s">
        <v>561</v>
      </c>
      <c r="G169">
        <v>5524307</v>
      </c>
      <c r="H169">
        <v>0</v>
      </c>
      <c r="I169">
        <v>0</v>
      </c>
      <c r="J169">
        <v>0</v>
      </c>
      <c r="K169">
        <v>0</v>
      </c>
      <c r="L169">
        <v>0</v>
      </c>
      <c r="M169">
        <v>0</v>
      </c>
      <c r="N169">
        <v>0</v>
      </c>
      <c r="O169">
        <v>0</v>
      </c>
      <c r="P169">
        <v>0</v>
      </c>
      <c r="Q169" t="s">
        <v>44</v>
      </c>
      <c r="R169" t="s">
        <v>611</v>
      </c>
      <c r="S169" t="s">
        <v>598</v>
      </c>
      <c r="T169" t="s">
        <v>164</v>
      </c>
      <c r="U169" t="s">
        <v>612</v>
      </c>
      <c r="V169" t="s">
        <v>164</v>
      </c>
      <c r="W169" t="s">
        <v>634</v>
      </c>
      <c r="X169" t="s">
        <v>635</v>
      </c>
      <c r="Y169">
        <v>44271</v>
      </c>
      <c r="Z169" t="s">
        <v>636</v>
      </c>
      <c r="AA169" t="s">
        <v>604</v>
      </c>
      <c r="AB169" t="s">
        <v>599</v>
      </c>
      <c r="AC169">
        <v>301441348</v>
      </c>
      <c r="AD169">
        <v>30</v>
      </c>
      <c r="AE169">
        <v>0</v>
      </c>
    </row>
    <row r="170" spans="1:31" x14ac:dyDescent="0.25">
      <c r="A170" t="s">
        <v>135</v>
      </c>
      <c r="B170">
        <v>2020</v>
      </c>
      <c r="C170">
        <v>6</v>
      </c>
      <c r="D170" t="s">
        <v>134</v>
      </c>
      <c r="E170" t="s">
        <v>599</v>
      </c>
      <c r="F170" t="s">
        <v>133</v>
      </c>
      <c r="G170">
        <v>5507128</v>
      </c>
      <c r="H170">
        <v>0</v>
      </c>
      <c r="I170">
        <v>0</v>
      </c>
      <c r="J170">
        <v>0</v>
      </c>
      <c r="K170">
        <v>0</v>
      </c>
      <c r="L170">
        <v>0</v>
      </c>
      <c r="M170">
        <v>0</v>
      </c>
      <c r="N170">
        <v>0</v>
      </c>
      <c r="O170">
        <v>0</v>
      </c>
      <c r="P170">
        <v>0</v>
      </c>
      <c r="Q170" t="s">
        <v>44</v>
      </c>
      <c r="R170" t="s">
        <v>611</v>
      </c>
      <c r="S170" t="s">
        <v>598</v>
      </c>
      <c r="T170" t="s">
        <v>164</v>
      </c>
      <c r="U170" t="s">
        <v>612</v>
      </c>
      <c r="V170" t="s">
        <v>619</v>
      </c>
      <c r="W170" t="s">
        <v>620</v>
      </c>
      <c r="X170" t="s">
        <v>621</v>
      </c>
      <c r="Y170">
        <v>41019</v>
      </c>
      <c r="Z170" t="s">
        <v>622</v>
      </c>
      <c r="AA170" t="s">
        <v>623</v>
      </c>
      <c r="AB170" t="s">
        <v>599</v>
      </c>
      <c r="AC170">
        <v>301893641</v>
      </c>
      <c r="AD170">
        <v>79</v>
      </c>
      <c r="AE170">
        <v>0</v>
      </c>
    </row>
    <row r="171" spans="1:31" x14ac:dyDescent="0.25">
      <c r="A171" t="s">
        <v>135</v>
      </c>
      <c r="B171">
        <v>2020</v>
      </c>
      <c r="C171">
        <v>7</v>
      </c>
      <c r="D171" t="s">
        <v>134</v>
      </c>
      <c r="E171" t="s">
        <v>599</v>
      </c>
      <c r="F171" t="s">
        <v>133</v>
      </c>
      <c r="G171">
        <v>5517981</v>
      </c>
      <c r="H171">
        <v>0</v>
      </c>
      <c r="I171">
        <v>0</v>
      </c>
      <c r="J171">
        <v>0</v>
      </c>
      <c r="K171">
        <v>0</v>
      </c>
      <c r="L171">
        <v>0</v>
      </c>
      <c r="M171">
        <v>0</v>
      </c>
      <c r="N171">
        <v>0</v>
      </c>
      <c r="O171">
        <v>0</v>
      </c>
      <c r="P171">
        <v>0</v>
      </c>
      <c r="Q171" t="s">
        <v>44</v>
      </c>
      <c r="R171" t="s">
        <v>611</v>
      </c>
      <c r="S171" t="s">
        <v>598</v>
      </c>
      <c r="T171" t="s">
        <v>164</v>
      </c>
      <c r="U171" t="s">
        <v>612</v>
      </c>
      <c r="V171" t="s">
        <v>164</v>
      </c>
      <c r="W171" t="s">
        <v>624</v>
      </c>
      <c r="X171" t="s">
        <v>625</v>
      </c>
      <c r="Y171">
        <v>43327</v>
      </c>
      <c r="Z171" t="s">
        <v>626</v>
      </c>
      <c r="AA171" t="s">
        <v>603</v>
      </c>
      <c r="AB171" t="s">
        <v>599</v>
      </c>
      <c r="AC171">
        <v>300142357</v>
      </c>
      <c r="AD171">
        <v>79</v>
      </c>
      <c r="AE171">
        <v>0</v>
      </c>
    </row>
    <row r="172" spans="1:31" x14ac:dyDescent="0.25">
      <c r="A172" t="s">
        <v>135</v>
      </c>
      <c r="B172">
        <v>2020</v>
      </c>
      <c r="C172">
        <v>7</v>
      </c>
      <c r="D172" t="s">
        <v>134</v>
      </c>
      <c r="E172" t="s">
        <v>599</v>
      </c>
      <c r="F172" t="s">
        <v>133</v>
      </c>
      <c r="G172">
        <v>5507128</v>
      </c>
      <c r="H172">
        <v>0</v>
      </c>
      <c r="I172">
        <v>0</v>
      </c>
      <c r="J172">
        <v>0</v>
      </c>
      <c r="K172">
        <v>0</v>
      </c>
      <c r="L172">
        <v>0</v>
      </c>
      <c r="M172">
        <v>0</v>
      </c>
      <c r="N172">
        <v>0</v>
      </c>
      <c r="O172">
        <v>0</v>
      </c>
      <c r="P172">
        <v>0</v>
      </c>
      <c r="Q172" t="s">
        <v>44</v>
      </c>
      <c r="R172" t="s">
        <v>611</v>
      </c>
      <c r="S172" t="s">
        <v>598</v>
      </c>
      <c r="T172" t="s">
        <v>164</v>
      </c>
      <c r="U172" t="s">
        <v>612</v>
      </c>
      <c r="V172" t="s">
        <v>619</v>
      </c>
      <c r="W172" t="s">
        <v>620</v>
      </c>
      <c r="X172" t="s">
        <v>621</v>
      </c>
      <c r="Y172">
        <v>41019</v>
      </c>
      <c r="Z172" t="s">
        <v>622</v>
      </c>
      <c r="AA172" t="s">
        <v>623</v>
      </c>
      <c r="AB172" t="s">
        <v>599</v>
      </c>
      <c r="AC172">
        <v>301893641</v>
      </c>
      <c r="AD172">
        <v>79</v>
      </c>
      <c r="AE172">
        <v>0</v>
      </c>
    </row>
    <row r="173" spans="1:31" x14ac:dyDescent="0.25">
      <c r="A173" t="s">
        <v>135</v>
      </c>
      <c r="B173">
        <v>2020</v>
      </c>
      <c r="C173">
        <v>8</v>
      </c>
      <c r="D173" t="s">
        <v>134</v>
      </c>
      <c r="E173" t="s">
        <v>599</v>
      </c>
      <c r="F173" t="s">
        <v>133</v>
      </c>
      <c r="G173">
        <v>5517981</v>
      </c>
      <c r="H173">
        <v>0</v>
      </c>
      <c r="I173">
        <v>0</v>
      </c>
      <c r="J173">
        <v>0</v>
      </c>
      <c r="K173">
        <v>0</v>
      </c>
      <c r="L173">
        <v>0</v>
      </c>
      <c r="M173">
        <v>0</v>
      </c>
      <c r="N173">
        <v>0</v>
      </c>
      <c r="O173">
        <v>0</v>
      </c>
      <c r="P173">
        <v>0</v>
      </c>
      <c r="Q173" t="s">
        <v>44</v>
      </c>
      <c r="R173" t="s">
        <v>611</v>
      </c>
      <c r="S173" t="s">
        <v>598</v>
      </c>
      <c r="T173" t="s">
        <v>164</v>
      </c>
      <c r="U173" t="s">
        <v>612</v>
      </c>
      <c r="V173" t="s">
        <v>164</v>
      </c>
      <c r="W173" t="s">
        <v>624</v>
      </c>
      <c r="X173" t="s">
        <v>625</v>
      </c>
      <c r="Y173">
        <v>43327</v>
      </c>
      <c r="Z173" t="s">
        <v>626</v>
      </c>
      <c r="AA173" t="s">
        <v>603</v>
      </c>
      <c r="AB173" t="s">
        <v>599</v>
      </c>
      <c r="AC173">
        <v>300142357</v>
      </c>
      <c r="AD173">
        <v>79</v>
      </c>
      <c r="AE173">
        <v>0</v>
      </c>
    </row>
    <row r="174" spans="1:31" x14ac:dyDescent="0.25">
      <c r="A174" t="s">
        <v>135</v>
      </c>
      <c r="B174">
        <v>2020</v>
      </c>
      <c r="C174">
        <v>8</v>
      </c>
      <c r="D174" t="s">
        <v>134</v>
      </c>
      <c r="E174" t="s">
        <v>599</v>
      </c>
      <c r="F174" t="s">
        <v>133</v>
      </c>
      <c r="G174">
        <v>5507128</v>
      </c>
      <c r="H174">
        <v>0</v>
      </c>
      <c r="I174">
        <v>0</v>
      </c>
      <c r="J174">
        <v>0</v>
      </c>
      <c r="K174">
        <v>0</v>
      </c>
      <c r="L174">
        <v>0</v>
      </c>
      <c r="M174">
        <v>0</v>
      </c>
      <c r="N174">
        <v>0</v>
      </c>
      <c r="O174">
        <v>0</v>
      </c>
      <c r="P174">
        <v>0</v>
      </c>
      <c r="Q174" t="s">
        <v>44</v>
      </c>
      <c r="R174" t="s">
        <v>611</v>
      </c>
      <c r="S174" t="s">
        <v>598</v>
      </c>
      <c r="T174" t="s">
        <v>164</v>
      </c>
      <c r="U174" t="s">
        <v>612</v>
      </c>
      <c r="V174" t="s">
        <v>619</v>
      </c>
      <c r="W174" t="s">
        <v>620</v>
      </c>
      <c r="X174" t="s">
        <v>621</v>
      </c>
      <c r="Y174">
        <v>41019</v>
      </c>
      <c r="Z174" t="s">
        <v>622</v>
      </c>
      <c r="AA174" t="s">
        <v>623</v>
      </c>
      <c r="AB174" t="s">
        <v>599</v>
      </c>
      <c r="AC174">
        <v>301893641</v>
      </c>
      <c r="AD174">
        <v>79</v>
      </c>
      <c r="AE174">
        <v>0</v>
      </c>
    </row>
    <row r="175" spans="1:31" x14ac:dyDescent="0.25">
      <c r="A175" t="s">
        <v>135</v>
      </c>
      <c r="B175">
        <v>2020</v>
      </c>
      <c r="C175">
        <v>9</v>
      </c>
      <c r="D175" t="s">
        <v>134</v>
      </c>
      <c r="E175" t="s">
        <v>599</v>
      </c>
      <c r="F175" t="s">
        <v>133</v>
      </c>
      <c r="G175">
        <v>5507128</v>
      </c>
      <c r="H175">
        <v>0</v>
      </c>
      <c r="I175">
        <v>0</v>
      </c>
      <c r="J175">
        <v>0</v>
      </c>
      <c r="K175">
        <v>0</v>
      </c>
      <c r="L175">
        <v>0</v>
      </c>
      <c r="M175">
        <v>0</v>
      </c>
      <c r="N175">
        <v>0</v>
      </c>
      <c r="O175">
        <v>0</v>
      </c>
      <c r="P175">
        <v>0</v>
      </c>
      <c r="Q175" t="s">
        <v>44</v>
      </c>
      <c r="R175" t="s">
        <v>611</v>
      </c>
      <c r="S175" t="s">
        <v>598</v>
      </c>
      <c r="T175" t="s">
        <v>164</v>
      </c>
      <c r="U175" t="s">
        <v>612</v>
      </c>
      <c r="V175" t="s">
        <v>619</v>
      </c>
      <c r="W175" t="s">
        <v>620</v>
      </c>
      <c r="X175" t="s">
        <v>621</v>
      </c>
      <c r="Y175">
        <v>41019</v>
      </c>
      <c r="Z175" t="s">
        <v>622</v>
      </c>
      <c r="AA175" t="s">
        <v>623</v>
      </c>
      <c r="AB175" t="s">
        <v>599</v>
      </c>
      <c r="AC175">
        <v>301893641</v>
      </c>
      <c r="AD175">
        <v>79</v>
      </c>
      <c r="AE175">
        <v>0</v>
      </c>
    </row>
    <row r="176" spans="1:31" x14ac:dyDescent="0.25">
      <c r="A176" t="s">
        <v>135</v>
      </c>
      <c r="B176">
        <v>2020</v>
      </c>
      <c r="C176">
        <v>9</v>
      </c>
      <c r="D176" t="s">
        <v>134</v>
      </c>
      <c r="E176" t="s">
        <v>599</v>
      </c>
      <c r="F176" t="s">
        <v>133</v>
      </c>
      <c r="G176">
        <v>5517981</v>
      </c>
      <c r="H176">
        <v>0</v>
      </c>
      <c r="I176">
        <v>0</v>
      </c>
      <c r="J176">
        <v>0</v>
      </c>
      <c r="K176">
        <v>0</v>
      </c>
      <c r="L176">
        <v>0</v>
      </c>
      <c r="M176">
        <v>0</v>
      </c>
      <c r="N176">
        <v>0</v>
      </c>
      <c r="O176">
        <v>0</v>
      </c>
      <c r="P176">
        <v>0</v>
      </c>
      <c r="Q176" t="s">
        <v>44</v>
      </c>
      <c r="R176" t="s">
        <v>611</v>
      </c>
      <c r="S176" t="s">
        <v>598</v>
      </c>
      <c r="T176" t="s">
        <v>164</v>
      </c>
      <c r="U176" t="s">
        <v>612</v>
      </c>
      <c r="V176" t="s">
        <v>164</v>
      </c>
      <c r="W176" t="s">
        <v>624</v>
      </c>
      <c r="X176" t="s">
        <v>625</v>
      </c>
      <c r="Y176">
        <v>43327</v>
      </c>
      <c r="Z176" t="s">
        <v>626</v>
      </c>
      <c r="AA176" t="s">
        <v>603</v>
      </c>
      <c r="AB176" t="s">
        <v>599</v>
      </c>
      <c r="AC176">
        <v>300142357</v>
      </c>
      <c r="AD176">
        <v>79</v>
      </c>
      <c r="AE176">
        <v>0</v>
      </c>
    </row>
    <row r="177" spans="1:31" x14ac:dyDescent="0.25">
      <c r="A177" t="s">
        <v>135</v>
      </c>
      <c r="B177">
        <v>2020</v>
      </c>
      <c r="C177">
        <v>10</v>
      </c>
      <c r="D177" t="s">
        <v>134</v>
      </c>
      <c r="E177" t="s">
        <v>599</v>
      </c>
      <c r="F177" t="s">
        <v>133</v>
      </c>
      <c r="G177">
        <v>5517981</v>
      </c>
      <c r="H177">
        <v>0</v>
      </c>
      <c r="I177">
        <v>0</v>
      </c>
      <c r="J177">
        <v>0</v>
      </c>
      <c r="K177">
        <v>0</v>
      </c>
      <c r="L177">
        <v>0</v>
      </c>
      <c r="M177">
        <v>0</v>
      </c>
      <c r="N177">
        <v>0</v>
      </c>
      <c r="O177">
        <v>0</v>
      </c>
      <c r="P177">
        <v>0</v>
      </c>
      <c r="Q177" t="s">
        <v>44</v>
      </c>
      <c r="R177" t="s">
        <v>611</v>
      </c>
      <c r="S177" t="s">
        <v>598</v>
      </c>
      <c r="T177" t="s">
        <v>164</v>
      </c>
      <c r="U177" t="s">
        <v>612</v>
      </c>
      <c r="V177" t="s">
        <v>164</v>
      </c>
      <c r="W177" t="s">
        <v>624</v>
      </c>
      <c r="X177" t="s">
        <v>625</v>
      </c>
      <c r="Y177">
        <v>43327</v>
      </c>
      <c r="Z177" t="s">
        <v>626</v>
      </c>
      <c r="AA177" t="s">
        <v>603</v>
      </c>
      <c r="AB177" t="s">
        <v>599</v>
      </c>
      <c r="AC177">
        <v>300142357</v>
      </c>
      <c r="AD177">
        <v>79</v>
      </c>
      <c r="AE177">
        <v>0</v>
      </c>
    </row>
    <row r="178" spans="1:31" x14ac:dyDescent="0.25">
      <c r="A178" t="s">
        <v>135</v>
      </c>
      <c r="B178">
        <v>2020</v>
      </c>
      <c r="C178">
        <v>10</v>
      </c>
      <c r="D178" t="s">
        <v>134</v>
      </c>
      <c r="E178" t="s">
        <v>599</v>
      </c>
      <c r="F178" t="s">
        <v>133</v>
      </c>
      <c r="G178">
        <v>5507128</v>
      </c>
      <c r="H178">
        <v>0</v>
      </c>
      <c r="I178">
        <v>0</v>
      </c>
      <c r="J178">
        <v>0</v>
      </c>
      <c r="K178">
        <v>0</v>
      </c>
      <c r="L178">
        <v>0</v>
      </c>
      <c r="M178">
        <v>0</v>
      </c>
      <c r="N178">
        <v>0</v>
      </c>
      <c r="O178">
        <v>0</v>
      </c>
      <c r="P178">
        <v>0</v>
      </c>
      <c r="Q178" t="s">
        <v>44</v>
      </c>
      <c r="R178" t="s">
        <v>611</v>
      </c>
      <c r="S178" t="s">
        <v>598</v>
      </c>
      <c r="T178" t="s">
        <v>164</v>
      </c>
      <c r="U178" t="s">
        <v>612</v>
      </c>
      <c r="V178" t="s">
        <v>619</v>
      </c>
      <c r="W178" t="s">
        <v>620</v>
      </c>
      <c r="X178" t="s">
        <v>621</v>
      </c>
      <c r="Y178">
        <v>41019</v>
      </c>
      <c r="Z178" t="s">
        <v>622</v>
      </c>
      <c r="AA178" t="s">
        <v>623</v>
      </c>
      <c r="AB178" t="s">
        <v>599</v>
      </c>
      <c r="AC178">
        <v>301893641</v>
      </c>
      <c r="AD178">
        <v>79</v>
      </c>
      <c r="AE178">
        <v>0</v>
      </c>
    </row>
    <row r="179" spans="1:31" x14ac:dyDescent="0.25">
      <c r="A179" t="s">
        <v>135</v>
      </c>
      <c r="B179">
        <v>2020</v>
      </c>
      <c r="C179">
        <v>11</v>
      </c>
      <c r="D179" t="s">
        <v>134</v>
      </c>
      <c r="E179" t="s">
        <v>599</v>
      </c>
      <c r="F179" t="s">
        <v>133</v>
      </c>
      <c r="G179">
        <v>5517981</v>
      </c>
      <c r="H179">
        <v>0</v>
      </c>
      <c r="I179">
        <v>0</v>
      </c>
      <c r="J179">
        <v>0</v>
      </c>
      <c r="K179">
        <v>0</v>
      </c>
      <c r="L179">
        <v>0</v>
      </c>
      <c r="M179">
        <v>0</v>
      </c>
      <c r="N179">
        <v>0</v>
      </c>
      <c r="O179">
        <v>0</v>
      </c>
      <c r="P179">
        <v>0</v>
      </c>
      <c r="Q179" t="s">
        <v>44</v>
      </c>
      <c r="R179" t="s">
        <v>611</v>
      </c>
      <c r="S179" t="s">
        <v>598</v>
      </c>
      <c r="T179" t="s">
        <v>164</v>
      </c>
      <c r="U179" t="s">
        <v>612</v>
      </c>
      <c r="V179" t="s">
        <v>164</v>
      </c>
      <c r="W179" t="s">
        <v>624</v>
      </c>
      <c r="X179" t="s">
        <v>625</v>
      </c>
      <c r="Y179">
        <v>43327</v>
      </c>
      <c r="Z179" t="s">
        <v>626</v>
      </c>
      <c r="AA179" t="s">
        <v>603</v>
      </c>
      <c r="AB179" t="s">
        <v>599</v>
      </c>
      <c r="AC179">
        <v>300142357</v>
      </c>
      <c r="AD179">
        <v>79</v>
      </c>
      <c r="AE179">
        <v>0</v>
      </c>
    </row>
    <row r="180" spans="1:31" x14ac:dyDescent="0.25">
      <c r="A180" t="s">
        <v>135</v>
      </c>
      <c r="B180">
        <v>2020</v>
      </c>
      <c r="C180">
        <v>11</v>
      </c>
      <c r="D180" t="s">
        <v>134</v>
      </c>
      <c r="E180" t="s">
        <v>599</v>
      </c>
      <c r="F180" t="s">
        <v>133</v>
      </c>
      <c r="G180">
        <v>5507128</v>
      </c>
      <c r="H180">
        <v>0</v>
      </c>
      <c r="I180">
        <v>0</v>
      </c>
      <c r="J180">
        <v>0</v>
      </c>
      <c r="K180">
        <v>0</v>
      </c>
      <c r="L180">
        <v>0</v>
      </c>
      <c r="M180">
        <v>0</v>
      </c>
      <c r="N180">
        <v>0</v>
      </c>
      <c r="O180">
        <v>0</v>
      </c>
      <c r="P180">
        <v>0</v>
      </c>
      <c r="Q180" t="s">
        <v>44</v>
      </c>
      <c r="R180" t="s">
        <v>611</v>
      </c>
      <c r="S180" t="s">
        <v>598</v>
      </c>
      <c r="T180" t="s">
        <v>164</v>
      </c>
      <c r="U180" t="s">
        <v>612</v>
      </c>
      <c r="V180" t="s">
        <v>619</v>
      </c>
      <c r="W180" t="s">
        <v>620</v>
      </c>
      <c r="X180" t="s">
        <v>621</v>
      </c>
      <c r="Y180">
        <v>41019</v>
      </c>
      <c r="Z180" t="s">
        <v>622</v>
      </c>
      <c r="AA180" t="s">
        <v>623</v>
      </c>
      <c r="AB180" t="s">
        <v>599</v>
      </c>
      <c r="AC180">
        <v>301893641</v>
      </c>
      <c r="AD180">
        <v>79</v>
      </c>
      <c r="AE180">
        <v>0</v>
      </c>
    </row>
    <row r="181" spans="1:31" x14ac:dyDescent="0.25">
      <c r="A181" t="s">
        <v>135</v>
      </c>
      <c r="B181">
        <v>2020</v>
      </c>
      <c r="C181">
        <v>12</v>
      </c>
      <c r="D181" t="s">
        <v>134</v>
      </c>
      <c r="E181" t="s">
        <v>599</v>
      </c>
      <c r="F181" t="s">
        <v>133</v>
      </c>
      <c r="G181">
        <v>5517981</v>
      </c>
      <c r="H181">
        <v>0</v>
      </c>
      <c r="I181">
        <v>0</v>
      </c>
      <c r="J181">
        <v>0</v>
      </c>
      <c r="K181">
        <v>0</v>
      </c>
      <c r="L181">
        <v>0</v>
      </c>
      <c r="M181">
        <v>0</v>
      </c>
      <c r="N181">
        <v>0</v>
      </c>
      <c r="O181">
        <v>0</v>
      </c>
      <c r="P181">
        <v>0</v>
      </c>
      <c r="Q181" t="s">
        <v>44</v>
      </c>
      <c r="R181" t="s">
        <v>611</v>
      </c>
      <c r="S181" t="s">
        <v>598</v>
      </c>
      <c r="T181" t="s">
        <v>164</v>
      </c>
      <c r="U181" t="s">
        <v>612</v>
      </c>
      <c r="V181" t="s">
        <v>164</v>
      </c>
      <c r="W181" t="s">
        <v>624</v>
      </c>
      <c r="X181" t="s">
        <v>625</v>
      </c>
      <c r="Y181">
        <v>43327</v>
      </c>
      <c r="Z181" t="s">
        <v>626</v>
      </c>
      <c r="AA181" t="s">
        <v>603</v>
      </c>
      <c r="AB181" t="s">
        <v>599</v>
      </c>
      <c r="AC181">
        <v>300142357</v>
      </c>
      <c r="AD181">
        <v>79</v>
      </c>
      <c r="AE181">
        <v>0</v>
      </c>
    </row>
    <row r="182" spans="1:31" x14ac:dyDescent="0.25">
      <c r="A182" t="s">
        <v>135</v>
      </c>
      <c r="B182">
        <v>2020</v>
      </c>
      <c r="C182">
        <v>12</v>
      </c>
      <c r="D182" t="s">
        <v>134</v>
      </c>
      <c r="E182" t="s">
        <v>599</v>
      </c>
      <c r="F182" t="s">
        <v>133</v>
      </c>
      <c r="G182">
        <v>5507128</v>
      </c>
      <c r="H182">
        <v>0</v>
      </c>
      <c r="I182">
        <v>0</v>
      </c>
      <c r="J182">
        <v>0</v>
      </c>
      <c r="K182">
        <v>0</v>
      </c>
      <c r="L182">
        <v>0</v>
      </c>
      <c r="M182">
        <v>0</v>
      </c>
      <c r="N182">
        <v>0</v>
      </c>
      <c r="O182">
        <v>0</v>
      </c>
      <c r="P182">
        <v>0</v>
      </c>
      <c r="Q182" t="s">
        <v>44</v>
      </c>
      <c r="R182" t="s">
        <v>611</v>
      </c>
      <c r="S182" t="s">
        <v>598</v>
      </c>
      <c r="T182" t="s">
        <v>164</v>
      </c>
      <c r="U182" t="s">
        <v>612</v>
      </c>
      <c r="V182" t="s">
        <v>619</v>
      </c>
      <c r="W182" t="s">
        <v>620</v>
      </c>
      <c r="X182" t="s">
        <v>621</v>
      </c>
      <c r="Y182">
        <v>41019</v>
      </c>
      <c r="Z182" t="s">
        <v>622</v>
      </c>
      <c r="AA182" t="s">
        <v>623</v>
      </c>
      <c r="AB182" t="s">
        <v>599</v>
      </c>
      <c r="AC182">
        <v>301893641</v>
      </c>
      <c r="AD182">
        <v>79</v>
      </c>
      <c r="AE182">
        <v>0</v>
      </c>
    </row>
    <row r="183" spans="1:31" x14ac:dyDescent="0.25">
      <c r="A183" t="s">
        <v>135</v>
      </c>
      <c r="B183">
        <v>2020</v>
      </c>
      <c r="C183">
        <v>12</v>
      </c>
      <c r="D183" t="s">
        <v>134</v>
      </c>
      <c r="E183" t="s">
        <v>599</v>
      </c>
      <c r="F183" t="s">
        <v>561</v>
      </c>
      <c r="G183">
        <v>5522581</v>
      </c>
      <c r="H183">
        <v>0</v>
      </c>
      <c r="I183">
        <v>0</v>
      </c>
      <c r="J183">
        <v>0</v>
      </c>
      <c r="K183">
        <v>0</v>
      </c>
      <c r="L183">
        <v>0</v>
      </c>
      <c r="M183">
        <v>0</v>
      </c>
      <c r="N183">
        <v>0</v>
      </c>
      <c r="O183">
        <v>0</v>
      </c>
      <c r="P183">
        <v>0</v>
      </c>
      <c r="Q183" t="s">
        <v>44</v>
      </c>
      <c r="R183" t="s">
        <v>611</v>
      </c>
      <c r="S183" t="s">
        <v>598</v>
      </c>
      <c r="T183" t="s">
        <v>164</v>
      </c>
      <c r="U183" t="s">
        <v>612</v>
      </c>
      <c r="V183" t="s">
        <v>164</v>
      </c>
      <c r="W183" t="s">
        <v>627</v>
      </c>
      <c r="X183" t="s">
        <v>628</v>
      </c>
      <c r="Y183">
        <v>43934</v>
      </c>
      <c r="Z183" t="s">
        <v>629</v>
      </c>
      <c r="AA183" t="s">
        <v>605</v>
      </c>
      <c r="AB183" t="s">
        <v>599</v>
      </c>
      <c r="AC183">
        <v>303122751</v>
      </c>
      <c r="AD183">
        <v>79</v>
      </c>
      <c r="AE183">
        <v>0</v>
      </c>
    </row>
    <row r="184" spans="1:31" x14ac:dyDescent="0.25">
      <c r="A184" t="s">
        <v>135</v>
      </c>
      <c r="B184">
        <v>2021</v>
      </c>
      <c r="C184">
        <v>1</v>
      </c>
      <c r="D184" t="s">
        <v>134</v>
      </c>
      <c r="E184" t="s">
        <v>599</v>
      </c>
      <c r="F184" t="s">
        <v>133</v>
      </c>
      <c r="G184">
        <v>5517981</v>
      </c>
      <c r="H184">
        <v>0</v>
      </c>
      <c r="I184">
        <v>0</v>
      </c>
      <c r="J184">
        <v>0</v>
      </c>
      <c r="K184">
        <v>0</v>
      </c>
      <c r="L184">
        <v>0</v>
      </c>
      <c r="M184">
        <v>0</v>
      </c>
      <c r="N184">
        <v>0</v>
      </c>
      <c r="O184">
        <v>0</v>
      </c>
      <c r="P184">
        <v>0</v>
      </c>
      <c r="Q184" t="s">
        <v>44</v>
      </c>
      <c r="R184" t="s">
        <v>611</v>
      </c>
      <c r="S184" t="s">
        <v>598</v>
      </c>
      <c r="T184" t="s">
        <v>164</v>
      </c>
      <c r="U184" t="s">
        <v>612</v>
      </c>
      <c r="V184" t="s">
        <v>164</v>
      </c>
      <c r="W184" t="s">
        <v>624</v>
      </c>
      <c r="X184" t="s">
        <v>625</v>
      </c>
      <c r="Y184">
        <v>43327</v>
      </c>
      <c r="Z184" t="s">
        <v>626</v>
      </c>
      <c r="AA184" t="s">
        <v>603</v>
      </c>
      <c r="AB184" t="s">
        <v>599</v>
      </c>
      <c r="AC184">
        <v>300142357</v>
      </c>
      <c r="AD184">
        <v>79</v>
      </c>
      <c r="AE184">
        <v>0</v>
      </c>
    </row>
    <row r="185" spans="1:31" x14ac:dyDescent="0.25">
      <c r="A185" t="s">
        <v>135</v>
      </c>
      <c r="B185">
        <v>2021</v>
      </c>
      <c r="C185">
        <v>1</v>
      </c>
      <c r="D185" t="s">
        <v>134</v>
      </c>
      <c r="E185" t="s">
        <v>599</v>
      </c>
      <c r="F185" t="s">
        <v>561</v>
      </c>
      <c r="G185">
        <v>5522581</v>
      </c>
      <c r="H185">
        <v>0</v>
      </c>
      <c r="I185">
        <v>0</v>
      </c>
      <c r="J185">
        <v>0</v>
      </c>
      <c r="K185">
        <v>0</v>
      </c>
      <c r="L185">
        <v>0</v>
      </c>
      <c r="M185">
        <v>0</v>
      </c>
      <c r="N185">
        <v>0</v>
      </c>
      <c r="O185">
        <v>0</v>
      </c>
      <c r="P185">
        <v>0</v>
      </c>
      <c r="Q185" t="s">
        <v>44</v>
      </c>
      <c r="R185" t="s">
        <v>611</v>
      </c>
      <c r="S185" t="s">
        <v>598</v>
      </c>
      <c r="T185" t="s">
        <v>164</v>
      </c>
      <c r="U185" t="s">
        <v>612</v>
      </c>
      <c r="V185" t="s">
        <v>164</v>
      </c>
      <c r="W185" t="s">
        <v>627</v>
      </c>
      <c r="X185" t="s">
        <v>628</v>
      </c>
      <c r="Y185">
        <v>43934</v>
      </c>
      <c r="Z185" t="s">
        <v>629</v>
      </c>
      <c r="AA185" t="s">
        <v>605</v>
      </c>
      <c r="AB185" t="s">
        <v>599</v>
      </c>
      <c r="AC185">
        <v>303122751</v>
      </c>
      <c r="AD185">
        <v>79</v>
      </c>
      <c r="AE185">
        <v>0</v>
      </c>
    </row>
    <row r="186" spans="1:31" x14ac:dyDescent="0.25">
      <c r="A186" t="s">
        <v>135</v>
      </c>
      <c r="B186">
        <v>2021</v>
      </c>
      <c r="C186">
        <v>1</v>
      </c>
      <c r="D186" t="s">
        <v>134</v>
      </c>
      <c r="E186" t="s">
        <v>599</v>
      </c>
      <c r="F186" t="s">
        <v>133</v>
      </c>
      <c r="G186">
        <v>5507128</v>
      </c>
      <c r="H186">
        <v>0</v>
      </c>
      <c r="I186">
        <v>0</v>
      </c>
      <c r="J186">
        <v>0</v>
      </c>
      <c r="K186">
        <v>0</v>
      </c>
      <c r="L186">
        <v>0</v>
      </c>
      <c r="M186">
        <v>0</v>
      </c>
      <c r="N186">
        <v>0</v>
      </c>
      <c r="O186">
        <v>0</v>
      </c>
      <c r="P186">
        <v>0</v>
      </c>
      <c r="Q186" t="s">
        <v>44</v>
      </c>
      <c r="R186" t="s">
        <v>611</v>
      </c>
      <c r="S186" t="s">
        <v>598</v>
      </c>
      <c r="T186" t="s">
        <v>164</v>
      </c>
      <c r="U186" t="s">
        <v>612</v>
      </c>
      <c r="V186" t="s">
        <v>619</v>
      </c>
      <c r="W186" t="s">
        <v>620</v>
      </c>
      <c r="X186" t="s">
        <v>621</v>
      </c>
      <c r="Y186">
        <v>41019</v>
      </c>
      <c r="Z186" t="s">
        <v>622</v>
      </c>
      <c r="AA186" t="s">
        <v>623</v>
      </c>
      <c r="AB186" t="s">
        <v>599</v>
      </c>
      <c r="AC186">
        <v>301893641</v>
      </c>
      <c r="AD186">
        <v>79</v>
      </c>
      <c r="AE186">
        <v>0</v>
      </c>
    </row>
    <row r="187" spans="1:31" x14ac:dyDescent="0.25">
      <c r="A187" t="s">
        <v>135</v>
      </c>
      <c r="B187">
        <v>2021</v>
      </c>
      <c r="C187">
        <v>2</v>
      </c>
      <c r="D187" t="s">
        <v>134</v>
      </c>
      <c r="E187" t="s">
        <v>599</v>
      </c>
      <c r="F187" t="s">
        <v>561</v>
      </c>
      <c r="G187">
        <v>5522581</v>
      </c>
      <c r="H187">
        <v>0</v>
      </c>
      <c r="I187">
        <v>0</v>
      </c>
      <c r="J187">
        <v>0</v>
      </c>
      <c r="K187">
        <v>0</v>
      </c>
      <c r="L187">
        <v>0</v>
      </c>
      <c r="M187">
        <v>0</v>
      </c>
      <c r="N187">
        <v>0</v>
      </c>
      <c r="O187">
        <v>0</v>
      </c>
      <c r="P187">
        <v>0</v>
      </c>
      <c r="Q187" t="s">
        <v>44</v>
      </c>
      <c r="R187" t="s">
        <v>611</v>
      </c>
      <c r="S187" t="s">
        <v>598</v>
      </c>
      <c r="T187" t="s">
        <v>164</v>
      </c>
      <c r="U187" t="s">
        <v>612</v>
      </c>
      <c r="V187" t="s">
        <v>164</v>
      </c>
      <c r="W187" t="s">
        <v>627</v>
      </c>
      <c r="X187" t="s">
        <v>628</v>
      </c>
      <c r="Y187">
        <v>43934</v>
      </c>
      <c r="Z187" t="s">
        <v>629</v>
      </c>
      <c r="AA187" t="s">
        <v>605</v>
      </c>
      <c r="AB187" t="s">
        <v>599</v>
      </c>
      <c r="AC187">
        <v>303122751</v>
      </c>
      <c r="AD187">
        <v>79</v>
      </c>
      <c r="AE187">
        <v>0</v>
      </c>
    </row>
    <row r="188" spans="1:31" x14ac:dyDescent="0.25">
      <c r="A188" t="s">
        <v>135</v>
      </c>
      <c r="B188">
        <v>2021</v>
      </c>
      <c r="C188">
        <v>2</v>
      </c>
      <c r="D188" t="s">
        <v>134</v>
      </c>
      <c r="E188" t="s">
        <v>599</v>
      </c>
      <c r="F188" t="s">
        <v>133</v>
      </c>
      <c r="G188">
        <v>5507128</v>
      </c>
      <c r="H188">
        <v>0</v>
      </c>
      <c r="I188">
        <v>0</v>
      </c>
      <c r="J188">
        <v>0</v>
      </c>
      <c r="K188">
        <v>0</v>
      </c>
      <c r="L188">
        <v>0</v>
      </c>
      <c r="M188">
        <v>0</v>
      </c>
      <c r="N188">
        <v>0</v>
      </c>
      <c r="O188">
        <v>0</v>
      </c>
      <c r="P188">
        <v>0</v>
      </c>
      <c r="Q188" t="s">
        <v>44</v>
      </c>
      <c r="R188" t="s">
        <v>611</v>
      </c>
      <c r="S188" t="s">
        <v>598</v>
      </c>
      <c r="T188" t="s">
        <v>164</v>
      </c>
      <c r="U188" t="s">
        <v>612</v>
      </c>
      <c r="V188" t="s">
        <v>619</v>
      </c>
      <c r="W188" t="s">
        <v>620</v>
      </c>
      <c r="X188" t="s">
        <v>621</v>
      </c>
      <c r="Y188">
        <v>41019</v>
      </c>
      <c r="Z188" t="s">
        <v>622</v>
      </c>
      <c r="AA188" t="s">
        <v>623</v>
      </c>
      <c r="AB188" t="s">
        <v>599</v>
      </c>
      <c r="AC188">
        <v>301893641</v>
      </c>
      <c r="AD188">
        <v>79</v>
      </c>
      <c r="AE188">
        <v>0</v>
      </c>
    </row>
    <row r="189" spans="1:31" x14ac:dyDescent="0.25">
      <c r="A189" t="s">
        <v>135</v>
      </c>
      <c r="B189">
        <v>2021</v>
      </c>
      <c r="C189">
        <v>2</v>
      </c>
      <c r="D189" t="s">
        <v>134</v>
      </c>
      <c r="E189" t="s">
        <v>599</v>
      </c>
      <c r="F189" t="s">
        <v>133</v>
      </c>
      <c r="G189">
        <v>5517981</v>
      </c>
      <c r="H189">
        <v>0</v>
      </c>
      <c r="I189">
        <v>0</v>
      </c>
      <c r="J189">
        <v>0</v>
      </c>
      <c r="K189">
        <v>0</v>
      </c>
      <c r="L189">
        <v>0</v>
      </c>
      <c r="M189">
        <v>0</v>
      </c>
      <c r="N189">
        <v>0</v>
      </c>
      <c r="O189">
        <v>0</v>
      </c>
      <c r="P189">
        <v>0</v>
      </c>
      <c r="Q189" t="s">
        <v>44</v>
      </c>
      <c r="R189" t="s">
        <v>611</v>
      </c>
      <c r="S189" t="s">
        <v>598</v>
      </c>
      <c r="T189" t="s">
        <v>164</v>
      </c>
      <c r="U189" t="s">
        <v>612</v>
      </c>
      <c r="V189" t="s">
        <v>164</v>
      </c>
      <c r="W189" t="s">
        <v>624</v>
      </c>
      <c r="X189" t="s">
        <v>625</v>
      </c>
      <c r="Y189">
        <v>43327</v>
      </c>
      <c r="Z189" t="s">
        <v>626</v>
      </c>
      <c r="AA189" t="s">
        <v>603</v>
      </c>
      <c r="AB189" t="s">
        <v>599</v>
      </c>
      <c r="AC189">
        <v>300142357</v>
      </c>
      <c r="AD189">
        <v>79</v>
      </c>
      <c r="AE189">
        <v>0</v>
      </c>
    </row>
    <row r="190" spans="1:31" x14ac:dyDescent="0.25">
      <c r="A190" t="s">
        <v>135</v>
      </c>
      <c r="B190">
        <v>2021</v>
      </c>
      <c r="C190">
        <v>3</v>
      </c>
      <c r="D190" t="s">
        <v>134</v>
      </c>
      <c r="E190" t="s">
        <v>599</v>
      </c>
      <c r="F190" t="s">
        <v>133</v>
      </c>
      <c r="G190">
        <v>5507128</v>
      </c>
      <c r="H190">
        <v>0</v>
      </c>
      <c r="I190">
        <v>0</v>
      </c>
      <c r="J190">
        <v>0</v>
      </c>
      <c r="K190">
        <v>0</v>
      </c>
      <c r="L190">
        <v>0</v>
      </c>
      <c r="M190">
        <v>0</v>
      </c>
      <c r="N190">
        <v>0</v>
      </c>
      <c r="O190">
        <v>0</v>
      </c>
      <c r="P190">
        <v>0</v>
      </c>
      <c r="Q190" t="s">
        <v>44</v>
      </c>
      <c r="R190" t="s">
        <v>611</v>
      </c>
      <c r="S190" t="s">
        <v>598</v>
      </c>
      <c r="T190" t="s">
        <v>164</v>
      </c>
      <c r="U190" t="s">
        <v>612</v>
      </c>
      <c r="V190" t="s">
        <v>619</v>
      </c>
      <c r="W190" t="s">
        <v>620</v>
      </c>
      <c r="X190" t="s">
        <v>621</v>
      </c>
      <c r="Y190">
        <v>41019</v>
      </c>
      <c r="Z190" t="s">
        <v>622</v>
      </c>
      <c r="AA190" t="s">
        <v>623</v>
      </c>
      <c r="AB190" t="s">
        <v>599</v>
      </c>
      <c r="AC190">
        <v>301893641</v>
      </c>
      <c r="AD190">
        <v>79</v>
      </c>
      <c r="AE190">
        <v>0</v>
      </c>
    </row>
    <row r="191" spans="1:31" x14ac:dyDescent="0.25">
      <c r="A191" t="s">
        <v>135</v>
      </c>
      <c r="B191">
        <v>2021</v>
      </c>
      <c r="C191">
        <v>3</v>
      </c>
      <c r="D191" t="s">
        <v>134</v>
      </c>
      <c r="E191" t="s">
        <v>599</v>
      </c>
      <c r="F191" t="s">
        <v>133</v>
      </c>
      <c r="G191">
        <v>5517981</v>
      </c>
      <c r="H191">
        <v>0</v>
      </c>
      <c r="I191">
        <v>0</v>
      </c>
      <c r="J191">
        <v>0</v>
      </c>
      <c r="K191">
        <v>0</v>
      </c>
      <c r="L191">
        <v>0</v>
      </c>
      <c r="M191">
        <v>0</v>
      </c>
      <c r="N191">
        <v>0</v>
      </c>
      <c r="O191">
        <v>0</v>
      </c>
      <c r="P191">
        <v>0</v>
      </c>
      <c r="Q191" t="s">
        <v>44</v>
      </c>
      <c r="R191" t="s">
        <v>611</v>
      </c>
      <c r="S191" t="s">
        <v>598</v>
      </c>
      <c r="T191" t="s">
        <v>164</v>
      </c>
      <c r="U191" t="s">
        <v>612</v>
      </c>
      <c r="V191" t="s">
        <v>164</v>
      </c>
      <c r="W191" t="s">
        <v>624</v>
      </c>
      <c r="X191" t="s">
        <v>625</v>
      </c>
      <c r="Y191">
        <v>43327</v>
      </c>
      <c r="Z191" t="s">
        <v>626</v>
      </c>
      <c r="AA191" t="s">
        <v>603</v>
      </c>
      <c r="AB191" t="s">
        <v>599</v>
      </c>
      <c r="AC191">
        <v>300142357</v>
      </c>
      <c r="AD191">
        <v>79</v>
      </c>
      <c r="AE191">
        <v>0</v>
      </c>
    </row>
    <row r="192" spans="1:31" x14ac:dyDescent="0.25">
      <c r="A192" t="s">
        <v>135</v>
      </c>
      <c r="B192">
        <v>2021</v>
      </c>
      <c r="C192">
        <v>3</v>
      </c>
      <c r="D192" t="s">
        <v>134</v>
      </c>
      <c r="E192" t="s">
        <v>599</v>
      </c>
      <c r="F192" t="s">
        <v>561</v>
      </c>
      <c r="G192">
        <v>5522581</v>
      </c>
      <c r="H192">
        <v>0</v>
      </c>
      <c r="I192">
        <v>0</v>
      </c>
      <c r="J192">
        <v>0</v>
      </c>
      <c r="K192">
        <v>0</v>
      </c>
      <c r="L192">
        <v>0</v>
      </c>
      <c r="M192">
        <v>0</v>
      </c>
      <c r="N192">
        <v>0</v>
      </c>
      <c r="O192">
        <v>0</v>
      </c>
      <c r="P192">
        <v>0</v>
      </c>
      <c r="Q192" t="s">
        <v>44</v>
      </c>
      <c r="R192" t="s">
        <v>611</v>
      </c>
      <c r="S192" t="s">
        <v>598</v>
      </c>
      <c r="T192" t="s">
        <v>164</v>
      </c>
      <c r="U192" t="s">
        <v>612</v>
      </c>
      <c r="V192" t="s">
        <v>164</v>
      </c>
      <c r="W192" t="s">
        <v>627</v>
      </c>
      <c r="X192" t="s">
        <v>628</v>
      </c>
      <c r="Y192">
        <v>43934</v>
      </c>
      <c r="Z192" t="s">
        <v>629</v>
      </c>
      <c r="AA192" t="s">
        <v>605</v>
      </c>
      <c r="AB192" t="s">
        <v>599</v>
      </c>
      <c r="AC192">
        <v>303122751</v>
      </c>
      <c r="AD192">
        <v>79</v>
      </c>
      <c r="AE192">
        <v>0</v>
      </c>
    </row>
    <row r="193" spans="1:31" x14ac:dyDescent="0.25">
      <c r="A193" t="s">
        <v>135</v>
      </c>
      <c r="B193">
        <v>2021</v>
      </c>
      <c r="C193">
        <v>4</v>
      </c>
      <c r="D193" t="s">
        <v>134</v>
      </c>
      <c r="E193" t="s">
        <v>599</v>
      </c>
      <c r="F193" t="s">
        <v>133</v>
      </c>
      <c r="G193">
        <v>5517981</v>
      </c>
      <c r="H193">
        <v>0</v>
      </c>
      <c r="I193">
        <v>0</v>
      </c>
      <c r="J193">
        <v>0</v>
      </c>
      <c r="K193">
        <v>0</v>
      </c>
      <c r="L193">
        <v>0</v>
      </c>
      <c r="M193">
        <v>0</v>
      </c>
      <c r="N193">
        <v>0</v>
      </c>
      <c r="O193">
        <v>0</v>
      </c>
      <c r="P193">
        <v>0</v>
      </c>
      <c r="Q193" t="s">
        <v>44</v>
      </c>
      <c r="R193" t="s">
        <v>611</v>
      </c>
      <c r="S193" t="s">
        <v>598</v>
      </c>
      <c r="T193" t="s">
        <v>164</v>
      </c>
      <c r="U193" t="s">
        <v>612</v>
      </c>
      <c r="V193" t="s">
        <v>164</v>
      </c>
      <c r="W193" t="s">
        <v>624</v>
      </c>
      <c r="X193" t="s">
        <v>625</v>
      </c>
      <c r="Y193">
        <v>43327</v>
      </c>
      <c r="Z193" t="s">
        <v>626</v>
      </c>
      <c r="AA193" t="s">
        <v>603</v>
      </c>
      <c r="AB193" t="s">
        <v>599</v>
      </c>
      <c r="AC193">
        <v>300142357</v>
      </c>
      <c r="AD193">
        <v>79</v>
      </c>
      <c r="AE193">
        <v>0</v>
      </c>
    </row>
    <row r="194" spans="1:31" x14ac:dyDescent="0.25">
      <c r="A194" t="s">
        <v>135</v>
      </c>
      <c r="B194">
        <v>2021</v>
      </c>
      <c r="C194">
        <v>4</v>
      </c>
      <c r="D194" t="s">
        <v>134</v>
      </c>
      <c r="E194" t="s">
        <v>599</v>
      </c>
      <c r="F194" t="s">
        <v>133</v>
      </c>
      <c r="G194">
        <v>5522954</v>
      </c>
      <c r="H194">
        <v>0</v>
      </c>
      <c r="I194">
        <v>0</v>
      </c>
      <c r="J194">
        <v>0</v>
      </c>
      <c r="K194">
        <v>0</v>
      </c>
      <c r="L194">
        <v>0</v>
      </c>
      <c r="M194">
        <v>0</v>
      </c>
      <c r="N194">
        <v>0</v>
      </c>
      <c r="O194">
        <v>0</v>
      </c>
      <c r="P194">
        <v>0</v>
      </c>
      <c r="Q194" t="s">
        <v>44</v>
      </c>
      <c r="R194" t="s">
        <v>611</v>
      </c>
      <c r="S194" t="s">
        <v>598</v>
      </c>
      <c r="T194" t="s">
        <v>164</v>
      </c>
      <c r="U194" t="s">
        <v>612</v>
      </c>
      <c r="V194" t="s">
        <v>164</v>
      </c>
      <c r="W194" t="s">
        <v>619</v>
      </c>
      <c r="X194" t="s">
        <v>621</v>
      </c>
      <c r="Y194">
        <v>44026</v>
      </c>
      <c r="Z194" t="s">
        <v>622</v>
      </c>
      <c r="AA194" t="s">
        <v>623</v>
      </c>
      <c r="AB194" t="s">
        <v>599</v>
      </c>
      <c r="AC194">
        <v>301893641</v>
      </c>
      <c r="AD194">
        <v>79</v>
      </c>
      <c r="AE194">
        <v>0</v>
      </c>
    </row>
    <row r="195" spans="1:31" x14ac:dyDescent="0.25">
      <c r="A195" t="s">
        <v>135</v>
      </c>
      <c r="B195">
        <v>2021</v>
      </c>
      <c r="C195">
        <v>5</v>
      </c>
      <c r="D195" t="s">
        <v>134</v>
      </c>
      <c r="E195" t="s">
        <v>599</v>
      </c>
      <c r="F195" t="s">
        <v>133</v>
      </c>
      <c r="G195">
        <v>5517981</v>
      </c>
      <c r="H195">
        <v>0</v>
      </c>
      <c r="I195">
        <v>0</v>
      </c>
      <c r="J195">
        <v>0</v>
      </c>
      <c r="K195">
        <v>0</v>
      </c>
      <c r="L195">
        <v>0</v>
      </c>
      <c r="M195">
        <v>0</v>
      </c>
      <c r="N195">
        <v>0</v>
      </c>
      <c r="O195">
        <v>0</v>
      </c>
      <c r="P195">
        <v>0</v>
      </c>
      <c r="Q195" t="s">
        <v>44</v>
      </c>
      <c r="R195" t="s">
        <v>611</v>
      </c>
      <c r="S195" t="s">
        <v>598</v>
      </c>
      <c r="T195" t="s">
        <v>164</v>
      </c>
      <c r="U195" t="s">
        <v>612</v>
      </c>
      <c r="V195" t="s">
        <v>164</v>
      </c>
      <c r="W195" t="s">
        <v>624</v>
      </c>
      <c r="X195" t="s">
        <v>625</v>
      </c>
      <c r="Y195">
        <v>43327</v>
      </c>
      <c r="Z195" t="s">
        <v>626</v>
      </c>
      <c r="AA195" t="s">
        <v>603</v>
      </c>
      <c r="AB195" t="s">
        <v>599</v>
      </c>
      <c r="AC195">
        <v>300142357</v>
      </c>
      <c r="AD195">
        <v>79</v>
      </c>
      <c r="AE195">
        <v>0</v>
      </c>
    </row>
    <row r="196" spans="1:31" x14ac:dyDescent="0.25">
      <c r="A196" t="s">
        <v>135</v>
      </c>
      <c r="B196">
        <v>2021</v>
      </c>
      <c r="C196">
        <v>6</v>
      </c>
      <c r="D196" t="s">
        <v>134</v>
      </c>
      <c r="E196" t="s">
        <v>599</v>
      </c>
      <c r="F196" t="s">
        <v>133</v>
      </c>
      <c r="G196">
        <v>5507128</v>
      </c>
      <c r="H196">
        <v>0</v>
      </c>
      <c r="I196">
        <v>0</v>
      </c>
      <c r="J196">
        <v>0</v>
      </c>
      <c r="K196">
        <v>0</v>
      </c>
      <c r="L196">
        <v>0</v>
      </c>
      <c r="M196">
        <v>0</v>
      </c>
      <c r="N196">
        <v>0</v>
      </c>
      <c r="O196">
        <v>0</v>
      </c>
      <c r="P196">
        <v>0</v>
      </c>
      <c r="Q196" t="s">
        <v>44</v>
      </c>
      <c r="R196" t="s">
        <v>611</v>
      </c>
      <c r="S196" t="s">
        <v>598</v>
      </c>
      <c r="T196" t="s">
        <v>164</v>
      </c>
      <c r="U196" t="s">
        <v>612</v>
      </c>
      <c r="V196" t="s">
        <v>619</v>
      </c>
      <c r="W196" t="s">
        <v>620</v>
      </c>
      <c r="X196" t="s">
        <v>621</v>
      </c>
      <c r="Y196">
        <v>41019</v>
      </c>
      <c r="Z196" t="s">
        <v>622</v>
      </c>
      <c r="AA196" t="s">
        <v>623</v>
      </c>
      <c r="AB196" t="s">
        <v>599</v>
      </c>
      <c r="AC196">
        <v>301893641</v>
      </c>
      <c r="AD196">
        <v>79</v>
      </c>
      <c r="AE196">
        <v>0</v>
      </c>
    </row>
    <row r="197" spans="1:31" x14ac:dyDescent="0.25">
      <c r="A197" t="s">
        <v>135</v>
      </c>
      <c r="B197">
        <v>2021</v>
      </c>
      <c r="C197">
        <v>6</v>
      </c>
      <c r="D197" t="s">
        <v>134</v>
      </c>
      <c r="E197" t="s">
        <v>599</v>
      </c>
      <c r="F197" t="s">
        <v>133</v>
      </c>
      <c r="G197">
        <v>5517981</v>
      </c>
      <c r="H197">
        <v>0</v>
      </c>
      <c r="I197">
        <v>0</v>
      </c>
      <c r="J197">
        <v>0</v>
      </c>
      <c r="K197">
        <v>0</v>
      </c>
      <c r="L197">
        <v>0</v>
      </c>
      <c r="M197">
        <v>0</v>
      </c>
      <c r="N197">
        <v>0</v>
      </c>
      <c r="O197">
        <v>0</v>
      </c>
      <c r="P197">
        <v>0</v>
      </c>
      <c r="Q197" t="s">
        <v>44</v>
      </c>
      <c r="R197" t="s">
        <v>611</v>
      </c>
      <c r="S197" t="s">
        <v>598</v>
      </c>
      <c r="T197" t="s">
        <v>164</v>
      </c>
      <c r="U197" t="s">
        <v>612</v>
      </c>
      <c r="V197" t="s">
        <v>164</v>
      </c>
      <c r="W197" t="s">
        <v>624</v>
      </c>
      <c r="X197" t="s">
        <v>625</v>
      </c>
      <c r="Y197">
        <v>43327</v>
      </c>
      <c r="Z197" t="s">
        <v>626</v>
      </c>
      <c r="AA197" t="s">
        <v>603</v>
      </c>
      <c r="AB197" t="s">
        <v>599</v>
      </c>
      <c r="AC197">
        <v>300142357</v>
      </c>
      <c r="AD197">
        <v>79</v>
      </c>
      <c r="AE197">
        <v>0</v>
      </c>
    </row>
    <row r="198" spans="1:31" x14ac:dyDescent="0.25">
      <c r="A198" t="s">
        <v>135</v>
      </c>
      <c r="B198">
        <v>2021</v>
      </c>
      <c r="C198">
        <v>6</v>
      </c>
      <c r="D198" t="s">
        <v>134</v>
      </c>
      <c r="E198" t="s">
        <v>599</v>
      </c>
      <c r="F198" t="s">
        <v>561</v>
      </c>
      <c r="G198">
        <v>5522581</v>
      </c>
      <c r="H198">
        <v>0</v>
      </c>
      <c r="I198">
        <v>0</v>
      </c>
      <c r="J198">
        <v>0</v>
      </c>
      <c r="K198">
        <v>0</v>
      </c>
      <c r="L198">
        <v>0</v>
      </c>
      <c r="M198">
        <v>0</v>
      </c>
      <c r="N198">
        <v>0</v>
      </c>
      <c r="O198">
        <v>0</v>
      </c>
      <c r="P198">
        <v>0</v>
      </c>
      <c r="Q198" t="s">
        <v>44</v>
      </c>
      <c r="R198" t="s">
        <v>611</v>
      </c>
      <c r="S198" t="s">
        <v>598</v>
      </c>
      <c r="T198" t="s">
        <v>164</v>
      </c>
      <c r="U198" t="s">
        <v>612</v>
      </c>
      <c r="V198" t="s">
        <v>164</v>
      </c>
      <c r="W198" t="s">
        <v>627</v>
      </c>
      <c r="X198" t="s">
        <v>628</v>
      </c>
      <c r="Y198">
        <v>43934</v>
      </c>
      <c r="Z198" t="s">
        <v>629</v>
      </c>
      <c r="AA198" t="s">
        <v>605</v>
      </c>
      <c r="AB198" t="s">
        <v>599</v>
      </c>
      <c r="AC198">
        <v>303122751</v>
      </c>
      <c r="AD198">
        <v>79</v>
      </c>
      <c r="AE198">
        <v>0</v>
      </c>
    </row>
    <row r="199" spans="1:31" x14ac:dyDescent="0.25">
      <c r="A199" t="s">
        <v>135</v>
      </c>
      <c r="B199">
        <v>2021</v>
      </c>
      <c r="C199">
        <v>7</v>
      </c>
      <c r="D199" t="s">
        <v>134</v>
      </c>
      <c r="E199" t="s">
        <v>599</v>
      </c>
      <c r="F199" t="s">
        <v>561</v>
      </c>
      <c r="G199">
        <v>5522581</v>
      </c>
      <c r="H199">
        <v>0</v>
      </c>
      <c r="I199">
        <v>0</v>
      </c>
      <c r="J199">
        <v>0</v>
      </c>
      <c r="K199">
        <v>0</v>
      </c>
      <c r="L199">
        <v>0</v>
      </c>
      <c r="M199">
        <v>0</v>
      </c>
      <c r="N199">
        <v>0</v>
      </c>
      <c r="O199">
        <v>0</v>
      </c>
      <c r="P199">
        <v>0</v>
      </c>
      <c r="Q199" t="s">
        <v>44</v>
      </c>
      <c r="R199" t="s">
        <v>611</v>
      </c>
      <c r="S199" t="s">
        <v>598</v>
      </c>
      <c r="T199" t="s">
        <v>164</v>
      </c>
      <c r="U199" t="s">
        <v>612</v>
      </c>
      <c r="V199" t="s">
        <v>164</v>
      </c>
      <c r="W199" t="s">
        <v>627</v>
      </c>
      <c r="X199" t="s">
        <v>628</v>
      </c>
      <c r="Y199">
        <v>43934</v>
      </c>
      <c r="Z199" t="s">
        <v>629</v>
      </c>
      <c r="AA199" t="s">
        <v>605</v>
      </c>
      <c r="AB199" t="s">
        <v>599</v>
      </c>
      <c r="AC199">
        <v>303122751</v>
      </c>
      <c r="AD199">
        <v>79</v>
      </c>
      <c r="AE199">
        <v>0</v>
      </c>
    </row>
    <row r="200" spans="1:31" x14ac:dyDescent="0.25">
      <c r="A200" t="s">
        <v>135</v>
      </c>
      <c r="B200">
        <v>2021</v>
      </c>
      <c r="C200">
        <v>7</v>
      </c>
      <c r="D200" t="s">
        <v>134</v>
      </c>
      <c r="E200" t="s">
        <v>599</v>
      </c>
      <c r="F200" t="s">
        <v>133</v>
      </c>
      <c r="G200">
        <v>5507128</v>
      </c>
      <c r="H200">
        <v>0</v>
      </c>
      <c r="I200">
        <v>0</v>
      </c>
      <c r="J200">
        <v>0</v>
      </c>
      <c r="K200">
        <v>0</v>
      </c>
      <c r="L200">
        <v>0</v>
      </c>
      <c r="M200">
        <v>0</v>
      </c>
      <c r="N200">
        <v>0</v>
      </c>
      <c r="O200">
        <v>0</v>
      </c>
      <c r="P200">
        <v>0</v>
      </c>
      <c r="Q200" t="s">
        <v>44</v>
      </c>
      <c r="R200" t="s">
        <v>611</v>
      </c>
      <c r="S200" t="s">
        <v>598</v>
      </c>
      <c r="T200" t="s">
        <v>164</v>
      </c>
      <c r="U200" t="s">
        <v>612</v>
      </c>
      <c r="V200" t="s">
        <v>619</v>
      </c>
      <c r="W200" t="s">
        <v>620</v>
      </c>
      <c r="X200" t="s">
        <v>621</v>
      </c>
      <c r="Y200">
        <v>41019</v>
      </c>
      <c r="Z200" t="s">
        <v>622</v>
      </c>
      <c r="AA200" t="s">
        <v>623</v>
      </c>
      <c r="AB200" t="s">
        <v>599</v>
      </c>
      <c r="AC200">
        <v>301893641</v>
      </c>
      <c r="AD200">
        <v>79</v>
      </c>
      <c r="AE200">
        <v>0</v>
      </c>
    </row>
    <row r="201" spans="1:31" x14ac:dyDescent="0.25">
      <c r="A201" t="s">
        <v>135</v>
      </c>
      <c r="B201">
        <v>2021</v>
      </c>
      <c r="C201">
        <v>7</v>
      </c>
      <c r="D201" t="s">
        <v>134</v>
      </c>
      <c r="E201" t="s">
        <v>599</v>
      </c>
      <c r="F201" t="s">
        <v>133</v>
      </c>
      <c r="G201">
        <v>5517981</v>
      </c>
      <c r="H201">
        <v>0</v>
      </c>
      <c r="I201">
        <v>0</v>
      </c>
      <c r="J201">
        <v>0</v>
      </c>
      <c r="K201">
        <v>0</v>
      </c>
      <c r="L201">
        <v>0</v>
      </c>
      <c r="M201">
        <v>0</v>
      </c>
      <c r="N201">
        <v>0</v>
      </c>
      <c r="O201">
        <v>0</v>
      </c>
      <c r="P201">
        <v>0</v>
      </c>
      <c r="Q201" t="s">
        <v>44</v>
      </c>
      <c r="R201" t="s">
        <v>611</v>
      </c>
      <c r="S201" t="s">
        <v>598</v>
      </c>
      <c r="T201" t="s">
        <v>164</v>
      </c>
      <c r="U201" t="s">
        <v>612</v>
      </c>
      <c r="V201" t="s">
        <v>164</v>
      </c>
      <c r="W201" t="s">
        <v>624</v>
      </c>
      <c r="X201" t="s">
        <v>625</v>
      </c>
      <c r="Y201">
        <v>43327</v>
      </c>
      <c r="Z201" t="s">
        <v>626</v>
      </c>
      <c r="AA201" t="s">
        <v>603</v>
      </c>
      <c r="AB201" t="s">
        <v>599</v>
      </c>
      <c r="AC201">
        <v>300142357</v>
      </c>
      <c r="AD201">
        <v>79</v>
      </c>
      <c r="AE201">
        <v>0</v>
      </c>
    </row>
    <row r="202" spans="1:31" x14ac:dyDescent="0.25">
      <c r="A202" t="s">
        <v>135</v>
      </c>
      <c r="B202">
        <v>2021</v>
      </c>
      <c r="C202">
        <v>8</v>
      </c>
      <c r="D202" t="s">
        <v>134</v>
      </c>
      <c r="E202" t="s">
        <v>599</v>
      </c>
      <c r="F202" t="s">
        <v>133</v>
      </c>
      <c r="G202">
        <v>5517981</v>
      </c>
      <c r="H202">
        <v>0</v>
      </c>
      <c r="I202">
        <v>0</v>
      </c>
      <c r="J202">
        <v>0</v>
      </c>
      <c r="K202">
        <v>0</v>
      </c>
      <c r="L202">
        <v>0</v>
      </c>
      <c r="M202">
        <v>0</v>
      </c>
      <c r="N202">
        <v>0</v>
      </c>
      <c r="O202">
        <v>0</v>
      </c>
      <c r="P202">
        <v>0</v>
      </c>
      <c r="Q202" t="s">
        <v>44</v>
      </c>
      <c r="R202" t="s">
        <v>611</v>
      </c>
      <c r="S202" t="s">
        <v>598</v>
      </c>
      <c r="T202" t="s">
        <v>164</v>
      </c>
      <c r="U202" t="s">
        <v>612</v>
      </c>
      <c r="V202" t="s">
        <v>164</v>
      </c>
      <c r="W202" t="s">
        <v>624</v>
      </c>
      <c r="X202" t="s">
        <v>625</v>
      </c>
      <c r="Y202">
        <v>43327</v>
      </c>
      <c r="Z202" t="s">
        <v>626</v>
      </c>
      <c r="AA202" t="s">
        <v>603</v>
      </c>
      <c r="AB202" t="s">
        <v>599</v>
      </c>
      <c r="AC202">
        <v>300142357</v>
      </c>
      <c r="AD202">
        <v>79</v>
      </c>
      <c r="AE202">
        <v>0</v>
      </c>
    </row>
    <row r="203" spans="1:31" x14ac:dyDescent="0.25">
      <c r="A203" t="s">
        <v>135</v>
      </c>
      <c r="B203">
        <v>2021</v>
      </c>
      <c r="C203">
        <v>8</v>
      </c>
      <c r="D203" t="s">
        <v>134</v>
      </c>
      <c r="E203" t="s">
        <v>599</v>
      </c>
      <c r="F203" t="s">
        <v>561</v>
      </c>
      <c r="G203">
        <v>5522581</v>
      </c>
      <c r="H203">
        <v>0</v>
      </c>
      <c r="I203">
        <v>0</v>
      </c>
      <c r="J203">
        <v>0</v>
      </c>
      <c r="K203">
        <v>0</v>
      </c>
      <c r="L203">
        <v>0</v>
      </c>
      <c r="M203">
        <v>0</v>
      </c>
      <c r="N203">
        <v>0</v>
      </c>
      <c r="O203">
        <v>0</v>
      </c>
      <c r="P203">
        <v>0</v>
      </c>
      <c r="Q203" t="s">
        <v>44</v>
      </c>
      <c r="R203" t="s">
        <v>611</v>
      </c>
      <c r="S203" t="s">
        <v>598</v>
      </c>
      <c r="T203" t="s">
        <v>164</v>
      </c>
      <c r="U203" t="s">
        <v>612</v>
      </c>
      <c r="V203" t="s">
        <v>164</v>
      </c>
      <c r="W203" t="s">
        <v>627</v>
      </c>
      <c r="X203" t="s">
        <v>628</v>
      </c>
      <c r="Y203">
        <v>43934</v>
      </c>
      <c r="Z203" t="s">
        <v>629</v>
      </c>
      <c r="AA203" t="s">
        <v>605</v>
      </c>
      <c r="AB203" t="s">
        <v>599</v>
      </c>
      <c r="AC203">
        <v>303122751</v>
      </c>
      <c r="AD203">
        <v>79</v>
      </c>
      <c r="AE203">
        <v>0</v>
      </c>
    </row>
    <row r="204" spans="1:31" x14ac:dyDescent="0.25">
      <c r="A204" t="s">
        <v>135</v>
      </c>
      <c r="B204">
        <v>2021</v>
      </c>
      <c r="C204">
        <v>8</v>
      </c>
      <c r="D204" t="s">
        <v>134</v>
      </c>
      <c r="E204" t="s">
        <v>599</v>
      </c>
      <c r="F204" t="s">
        <v>133</v>
      </c>
      <c r="G204">
        <v>5507128</v>
      </c>
      <c r="H204">
        <v>0</v>
      </c>
      <c r="I204">
        <v>0</v>
      </c>
      <c r="J204">
        <v>0</v>
      </c>
      <c r="K204">
        <v>0</v>
      </c>
      <c r="L204">
        <v>0</v>
      </c>
      <c r="M204">
        <v>0</v>
      </c>
      <c r="N204">
        <v>0</v>
      </c>
      <c r="O204">
        <v>0</v>
      </c>
      <c r="P204">
        <v>0</v>
      </c>
      <c r="Q204" t="s">
        <v>44</v>
      </c>
      <c r="R204" t="s">
        <v>611</v>
      </c>
      <c r="S204" t="s">
        <v>598</v>
      </c>
      <c r="T204" t="s">
        <v>164</v>
      </c>
      <c r="U204" t="s">
        <v>612</v>
      </c>
      <c r="V204" t="s">
        <v>619</v>
      </c>
      <c r="W204" t="s">
        <v>620</v>
      </c>
      <c r="X204" t="s">
        <v>621</v>
      </c>
      <c r="Y204">
        <v>41019</v>
      </c>
      <c r="Z204" t="s">
        <v>622</v>
      </c>
      <c r="AA204" t="s">
        <v>623</v>
      </c>
      <c r="AB204" t="s">
        <v>599</v>
      </c>
      <c r="AC204">
        <v>301893641</v>
      </c>
      <c r="AD204">
        <v>79</v>
      </c>
      <c r="AE204">
        <v>0</v>
      </c>
    </row>
    <row r="205" spans="1:31" x14ac:dyDescent="0.25">
      <c r="A205" t="s">
        <v>135</v>
      </c>
      <c r="B205">
        <v>2021</v>
      </c>
      <c r="C205">
        <v>9</v>
      </c>
      <c r="D205" t="s">
        <v>134</v>
      </c>
      <c r="E205" t="s">
        <v>599</v>
      </c>
      <c r="F205" t="s">
        <v>133</v>
      </c>
      <c r="G205">
        <v>5507128</v>
      </c>
      <c r="H205">
        <v>0</v>
      </c>
      <c r="I205">
        <v>0</v>
      </c>
      <c r="J205">
        <v>0</v>
      </c>
      <c r="K205">
        <v>0</v>
      </c>
      <c r="L205">
        <v>0</v>
      </c>
      <c r="M205">
        <v>0</v>
      </c>
      <c r="N205">
        <v>0</v>
      </c>
      <c r="O205">
        <v>0</v>
      </c>
      <c r="P205">
        <v>0</v>
      </c>
      <c r="Q205" t="s">
        <v>44</v>
      </c>
      <c r="R205" t="s">
        <v>611</v>
      </c>
      <c r="S205" t="s">
        <v>598</v>
      </c>
      <c r="T205" t="s">
        <v>164</v>
      </c>
      <c r="U205" t="s">
        <v>612</v>
      </c>
      <c r="V205" t="s">
        <v>619</v>
      </c>
      <c r="W205" t="s">
        <v>620</v>
      </c>
      <c r="X205" t="s">
        <v>621</v>
      </c>
      <c r="Y205">
        <v>41019</v>
      </c>
      <c r="Z205" t="s">
        <v>622</v>
      </c>
      <c r="AA205" t="s">
        <v>623</v>
      </c>
      <c r="AB205" t="s">
        <v>599</v>
      </c>
      <c r="AC205">
        <v>301893641</v>
      </c>
      <c r="AD205">
        <v>79</v>
      </c>
      <c r="AE205">
        <v>0</v>
      </c>
    </row>
    <row r="206" spans="1:31" x14ac:dyDescent="0.25">
      <c r="A206" t="s">
        <v>135</v>
      </c>
      <c r="B206">
        <v>2021</v>
      </c>
      <c r="C206">
        <v>9</v>
      </c>
      <c r="D206" t="s">
        <v>134</v>
      </c>
      <c r="E206" t="s">
        <v>599</v>
      </c>
      <c r="F206" t="s">
        <v>133</v>
      </c>
      <c r="G206">
        <v>5517981</v>
      </c>
      <c r="H206">
        <v>0</v>
      </c>
      <c r="I206">
        <v>0</v>
      </c>
      <c r="J206">
        <v>0</v>
      </c>
      <c r="K206">
        <v>0</v>
      </c>
      <c r="L206">
        <v>0</v>
      </c>
      <c r="M206">
        <v>0</v>
      </c>
      <c r="N206">
        <v>0</v>
      </c>
      <c r="O206">
        <v>0</v>
      </c>
      <c r="P206">
        <v>0</v>
      </c>
      <c r="Q206" t="s">
        <v>44</v>
      </c>
      <c r="R206" t="s">
        <v>611</v>
      </c>
      <c r="S206" t="s">
        <v>598</v>
      </c>
      <c r="T206" t="s">
        <v>164</v>
      </c>
      <c r="U206" t="s">
        <v>612</v>
      </c>
      <c r="V206" t="s">
        <v>164</v>
      </c>
      <c r="W206" t="s">
        <v>624</v>
      </c>
      <c r="X206" t="s">
        <v>625</v>
      </c>
      <c r="Y206">
        <v>43327</v>
      </c>
      <c r="Z206" t="s">
        <v>626</v>
      </c>
      <c r="AA206" t="s">
        <v>603</v>
      </c>
      <c r="AB206" t="s">
        <v>599</v>
      </c>
      <c r="AC206">
        <v>300142357</v>
      </c>
      <c r="AD206">
        <v>79</v>
      </c>
      <c r="AE206">
        <v>0</v>
      </c>
    </row>
    <row r="207" spans="1:31" x14ac:dyDescent="0.25">
      <c r="A207" t="s">
        <v>135</v>
      </c>
      <c r="B207">
        <v>2021</v>
      </c>
      <c r="C207">
        <v>10</v>
      </c>
      <c r="D207" t="s">
        <v>134</v>
      </c>
      <c r="E207" t="s">
        <v>599</v>
      </c>
      <c r="F207" t="s">
        <v>561</v>
      </c>
      <c r="G207">
        <v>5525296</v>
      </c>
      <c r="H207">
        <v>0</v>
      </c>
      <c r="I207">
        <v>0</v>
      </c>
      <c r="J207">
        <v>0</v>
      </c>
      <c r="K207">
        <v>0</v>
      </c>
      <c r="L207">
        <v>0</v>
      </c>
      <c r="M207">
        <v>0</v>
      </c>
      <c r="N207">
        <v>0</v>
      </c>
      <c r="O207">
        <v>0</v>
      </c>
      <c r="P207">
        <v>0</v>
      </c>
      <c r="Q207" t="s">
        <v>44</v>
      </c>
      <c r="R207" t="s">
        <v>611</v>
      </c>
      <c r="S207" t="s">
        <v>598</v>
      </c>
      <c r="T207" t="s">
        <v>164</v>
      </c>
      <c r="U207" t="s">
        <v>612</v>
      </c>
      <c r="V207" t="s">
        <v>164</v>
      </c>
      <c r="W207" t="s">
        <v>637</v>
      </c>
      <c r="X207" t="s">
        <v>638</v>
      </c>
      <c r="Y207">
        <v>44403</v>
      </c>
      <c r="Z207" t="s">
        <v>639</v>
      </c>
      <c r="AA207" t="s">
        <v>640</v>
      </c>
      <c r="AB207" t="s">
        <v>599</v>
      </c>
      <c r="AC207">
        <v>300052204</v>
      </c>
      <c r="AD207">
        <v>79</v>
      </c>
      <c r="AE207">
        <v>0</v>
      </c>
    </row>
    <row r="208" spans="1:31" x14ac:dyDescent="0.25">
      <c r="A208" t="s">
        <v>135</v>
      </c>
      <c r="B208">
        <v>2021</v>
      </c>
      <c r="C208">
        <v>10</v>
      </c>
      <c r="D208" t="s">
        <v>134</v>
      </c>
      <c r="E208" t="s">
        <v>599</v>
      </c>
      <c r="F208" t="s">
        <v>133</v>
      </c>
      <c r="G208">
        <v>5517981</v>
      </c>
      <c r="H208">
        <v>0</v>
      </c>
      <c r="I208">
        <v>0</v>
      </c>
      <c r="J208">
        <v>0</v>
      </c>
      <c r="K208">
        <v>0</v>
      </c>
      <c r="L208">
        <v>0</v>
      </c>
      <c r="M208">
        <v>0</v>
      </c>
      <c r="N208">
        <v>0</v>
      </c>
      <c r="O208">
        <v>0</v>
      </c>
      <c r="P208">
        <v>0</v>
      </c>
      <c r="Q208" t="s">
        <v>44</v>
      </c>
      <c r="R208" t="s">
        <v>611</v>
      </c>
      <c r="S208" t="s">
        <v>598</v>
      </c>
      <c r="T208" t="s">
        <v>164</v>
      </c>
      <c r="U208" t="s">
        <v>612</v>
      </c>
      <c r="V208" t="s">
        <v>164</v>
      </c>
      <c r="W208" t="s">
        <v>624</v>
      </c>
      <c r="X208" t="s">
        <v>625</v>
      </c>
      <c r="Y208">
        <v>43327</v>
      </c>
      <c r="Z208" t="s">
        <v>626</v>
      </c>
      <c r="AA208" t="s">
        <v>603</v>
      </c>
      <c r="AB208" t="s">
        <v>599</v>
      </c>
      <c r="AC208">
        <v>300142357</v>
      </c>
      <c r="AD208">
        <v>79</v>
      </c>
      <c r="AE208">
        <v>0</v>
      </c>
    </row>
    <row r="209" spans="1:31" x14ac:dyDescent="0.25">
      <c r="A209" t="s">
        <v>135</v>
      </c>
      <c r="B209">
        <v>2021</v>
      </c>
      <c r="C209">
        <v>10</v>
      </c>
      <c r="D209" t="s">
        <v>134</v>
      </c>
      <c r="E209" t="s">
        <v>599</v>
      </c>
      <c r="F209" t="s">
        <v>133</v>
      </c>
      <c r="G209">
        <v>5507128</v>
      </c>
      <c r="H209">
        <v>0</v>
      </c>
      <c r="I209">
        <v>0</v>
      </c>
      <c r="J209">
        <v>0</v>
      </c>
      <c r="K209">
        <v>0</v>
      </c>
      <c r="L209">
        <v>0</v>
      </c>
      <c r="M209">
        <v>0</v>
      </c>
      <c r="N209">
        <v>0</v>
      </c>
      <c r="O209">
        <v>0</v>
      </c>
      <c r="P209">
        <v>0</v>
      </c>
      <c r="Q209" t="s">
        <v>44</v>
      </c>
      <c r="R209" t="s">
        <v>611</v>
      </c>
      <c r="S209" t="s">
        <v>598</v>
      </c>
      <c r="T209" t="s">
        <v>164</v>
      </c>
      <c r="U209" t="s">
        <v>612</v>
      </c>
      <c r="V209" t="s">
        <v>619</v>
      </c>
      <c r="W209" t="s">
        <v>620</v>
      </c>
      <c r="X209" t="s">
        <v>621</v>
      </c>
      <c r="Y209">
        <v>41019</v>
      </c>
      <c r="Z209" t="s">
        <v>622</v>
      </c>
      <c r="AA209" t="s">
        <v>623</v>
      </c>
      <c r="AB209" t="s">
        <v>599</v>
      </c>
      <c r="AC209">
        <v>301893641</v>
      </c>
      <c r="AD209">
        <v>79</v>
      </c>
      <c r="AE209">
        <v>0</v>
      </c>
    </row>
    <row r="210" spans="1:31" x14ac:dyDescent="0.25">
      <c r="A210" t="s">
        <v>135</v>
      </c>
      <c r="B210">
        <v>2021</v>
      </c>
      <c r="C210">
        <v>10</v>
      </c>
      <c r="D210" t="s">
        <v>134</v>
      </c>
      <c r="E210" t="s">
        <v>599</v>
      </c>
      <c r="F210" t="s">
        <v>561</v>
      </c>
      <c r="G210">
        <v>5525392</v>
      </c>
      <c r="H210">
        <v>0</v>
      </c>
      <c r="I210">
        <v>0</v>
      </c>
      <c r="J210">
        <v>0</v>
      </c>
      <c r="K210">
        <v>0</v>
      </c>
      <c r="L210">
        <v>0</v>
      </c>
      <c r="M210">
        <v>0</v>
      </c>
      <c r="N210">
        <v>0</v>
      </c>
      <c r="O210">
        <v>0</v>
      </c>
      <c r="P210">
        <v>0</v>
      </c>
      <c r="Q210" t="s">
        <v>44</v>
      </c>
      <c r="R210" t="s">
        <v>611</v>
      </c>
      <c r="S210" t="s">
        <v>598</v>
      </c>
      <c r="T210" t="s">
        <v>164</v>
      </c>
      <c r="U210" t="s">
        <v>612</v>
      </c>
      <c r="V210" t="s">
        <v>164</v>
      </c>
      <c r="W210" t="s">
        <v>630</v>
      </c>
      <c r="X210" t="s">
        <v>631</v>
      </c>
      <c r="Y210">
        <v>44446</v>
      </c>
      <c r="Z210" t="s">
        <v>632</v>
      </c>
      <c r="AA210" t="s">
        <v>633</v>
      </c>
      <c r="AB210" t="s">
        <v>599</v>
      </c>
      <c r="AC210">
        <v>30141</v>
      </c>
      <c r="AD210">
        <v>79</v>
      </c>
      <c r="AE210">
        <v>0</v>
      </c>
    </row>
    <row r="211" spans="1:31" x14ac:dyDescent="0.25">
      <c r="A211" t="s">
        <v>135</v>
      </c>
      <c r="B211">
        <v>2021</v>
      </c>
      <c r="C211">
        <v>11</v>
      </c>
      <c r="D211" t="s">
        <v>134</v>
      </c>
      <c r="E211" t="s">
        <v>599</v>
      </c>
      <c r="F211" t="s">
        <v>133</v>
      </c>
      <c r="G211">
        <v>5517981</v>
      </c>
      <c r="H211">
        <v>0</v>
      </c>
      <c r="I211">
        <v>0</v>
      </c>
      <c r="J211">
        <v>0</v>
      </c>
      <c r="K211">
        <v>0</v>
      </c>
      <c r="L211">
        <v>0</v>
      </c>
      <c r="M211">
        <v>0</v>
      </c>
      <c r="N211">
        <v>0</v>
      </c>
      <c r="O211">
        <v>0</v>
      </c>
      <c r="P211">
        <v>0</v>
      </c>
      <c r="Q211" t="s">
        <v>44</v>
      </c>
      <c r="R211" t="s">
        <v>611</v>
      </c>
      <c r="S211" t="s">
        <v>598</v>
      </c>
      <c r="T211" t="s">
        <v>164</v>
      </c>
      <c r="U211" t="s">
        <v>612</v>
      </c>
      <c r="V211" t="s">
        <v>164</v>
      </c>
      <c r="W211" t="s">
        <v>624</v>
      </c>
      <c r="X211" t="s">
        <v>625</v>
      </c>
      <c r="Y211">
        <v>43327</v>
      </c>
      <c r="Z211" t="s">
        <v>626</v>
      </c>
      <c r="AA211" t="s">
        <v>603</v>
      </c>
      <c r="AB211" t="s">
        <v>599</v>
      </c>
      <c r="AC211">
        <v>300142357</v>
      </c>
      <c r="AD211">
        <v>79</v>
      </c>
      <c r="AE211">
        <v>0</v>
      </c>
    </row>
    <row r="212" spans="1:31" x14ac:dyDescent="0.25">
      <c r="A212" t="s">
        <v>135</v>
      </c>
      <c r="B212">
        <v>2021</v>
      </c>
      <c r="C212">
        <v>11</v>
      </c>
      <c r="D212" t="s">
        <v>134</v>
      </c>
      <c r="E212" t="s">
        <v>599</v>
      </c>
      <c r="F212" t="s">
        <v>133</v>
      </c>
      <c r="G212">
        <v>5507128</v>
      </c>
      <c r="H212">
        <v>0</v>
      </c>
      <c r="I212">
        <v>0</v>
      </c>
      <c r="J212">
        <v>0</v>
      </c>
      <c r="K212">
        <v>0</v>
      </c>
      <c r="L212">
        <v>0</v>
      </c>
      <c r="M212">
        <v>0</v>
      </c>
      <c r="N212">
        <v>0</v>
      </c>
      <c r="O212">
        <v>0</v>
      </c>
      <c r="P212">
        <v>0</v>
      </c>
      <c r="Q212" t="s">
        <v>44</v>
      </c>
      <c r="R212" t="s">
        <v>611</v>
      </c>
      <c r="S212" t="s">
        <v>598</v>
      </c>
      <c r="T212" t="s">
        <v>164</v>
      </c>
      <c r="U212" t="s">
        <v>612</v>
      </c>
      <c r="V212" t="s">
        <v>619</v>
      </c>
      <c r="W212" t="s">
        <v>620</v>
      </c>
      <c r="X212" t="s">
        <v>621</v>
      </c>
      <c r="Y212">
        <v>41019</v>
      </c>
      <c r="Z212" t="s">
        <v>622</v>
      </c>
      <c r="AA212" t="s">
        <v>623</v>
      </c>
      <c r="AB212" t="s">
        <v>599</v>
      </c>
      <c r="AC212">
        <v>301893641</v>
      </c>
      <c r="AD212">
        <v>79</v>
      </c>
      <c r="AE212">
        <v>0</v>
      </c>
    </row>
    <row r="213" spans="1:31" x14ac:dyDescent="0.25">
      <c r="A213" t="s">
        <v>135</v>
      </c>
      <c r="B213">
        <v>2021</v>
      </c>
      <c r="C213">
        <v>11</v>
      </c>
      <c r="D213" t="s">
        <v>134</v>
      </c>
      <c r="E213" t="s">
        <v>599</v>
      </c>
      <c r="F213" t="s">
        <v>561</v>
      </c>
      <c r="G213">
        <v>5525296</v>
      </c>
      <c r="H213">
        <v>0</v>
      </c>
      <c r="I213">
        <v>0</v>
      </c>
      <c r="J213">
        <v>0</v>
      </c>
      <c r="K213">
        <v>0</v>
      </c>
      <c r="L213">
        <v>0</v>
      </c>
      <c r="M213">
        <v>0</v>
      </c>
      <c r="N213">
        <v>0</v>
      </c>
      <c r="O213">
        <v>0</v>
      </c>
      <c r="P213">
        <v>0</v>
      </c>
      <c r="Q213" t="s">
        <v>44</v>
      </c>
      <c r="R213" t="s">
        <v>611</v>
      </c>
      <c r="S213" t="s">
        <v>598</v>
      </c>
      <c r="T213" t="s">
        <v>164</v>
      </c>
      <c r="U213" t="s">
        <v>612</v>
      </c>
      <c r="V213" t="s">
        <v>164</v>
      </c>
      <c r="W213" t="s">
        <v>637</v>
      </c>
      <c r="X213" t="s">
        <v>638</v>
      </c>
      <c r="Y213">
        <v>44403</v>
      </c>
      <c r="Z213" t="s">
        <v>639</v>
      </c>
      <c r="AA213" t="s">
        <v>640</v>
      </c>
      <c r="AB213" t="s">
        <v>599</v>
      </c>
      <c r="AC213">
        <v>300052204</v>
      </c>
      <c r="AD213">
        <v>79</v>
      </c>
      <c r="AE213">
        <v>0</v>
      </c>
    </row>
    <row r="214" spans="1:31" x14ac:dyDescent="0.25">
      <c r="A214" t="s">
        <v>135</v>
      </c>
      <c r="B214">
        <v>2021</v>
      </c>
      <c r="C214">
        <v>11</v>
      </c>
      <c r="D214" t="s">
        <v>134</v>
      </c>
      <c r="E214" t="s">
        <v>599</v>
      </c>
      <c r="F214" t="s">
        <v>561</v>
      </c>
      <c r="G214">
        <v>5525392</v>
      </c>
      <c r="H214">
        <v>0</v>
      </c>
      <c r="I214">
        <v>0</v>
      </c>
      <c r="J214">
        <v>0</v>
      </c>
      <c r="K214">
        <v>0</v>
      </c>
      <c r="L214">
        <v>0</v>
      </c>
      <c r="M214">
        <v>0</v>
      </c>
      <c r="N214">
        <v>0</v>
      </c>
      <c r="O214">
        <v>0</v>
      </c>
      <c r="P214">
        <v>0</v>
      </c>
      <c r="Q214" t="s">
        <v>44</v>
      </c>
      <c r="R214" t="s">
        <v>611</v>
      </c>
      <c r="S214" t="s">
        <v>598</v>
      </c>
      <c r="T214" t="s">
        <v>164</v>
      </c>
      <c r="U214" t="s">
        <v>612</v>
      </c>
      <c r="V214" t="s">
        <v>164</v>
      </c>
      <c r="W214" t="s">
        <v>630</v>
      </c>
      <c r="X214" t="s">
        <v>631</v>
      </c>
      <c r="Y214">
        <v>44446</v>
      </c>
      <c r="Z214" t="s">
        <v>632</v>
      </c>
      <c r="AA214" t="s">
        <v>633</v>
      </c>
      <c r="AB214" t="s">
        <v>599</v>
      </c>
      <c r="AC214">
        <v>30141</v>
      </c>
      <c r="AD214">
        <v>79</v>
      </c>
      <c r="AE214">
        <v>0</v>
      </c>
    </row>
    <row r="215" spans="1:31" x14ac:dyDescent="0.25">
      <c r="A215" t="s">
        <v>135</v>
      </c>
      <c r="B215">
        <v>2021</v>
      </c>
      <c r="C215">
        <v>12</v>
      </c>
      <c r="D215" t="s">
        <v>134</v>
      </c>
      <c r="E215" t="s">
        <v>599</v>
      </c>
      <c r="F215" t="s">
        <v>561</v>
      </c>
      <c r="G215">
        <v>5525296</v>
      </c>
      <c r="H215">
        <v>0</v>
      </c>
      <c r="I215">
        <v>0</v>
      </c>
      <c r="J215">
        <v>0</v>
      </c>
      <c r="K215">
        <v>0</v>
      </c>
      <c r="L215">
        <v>0</v>
      </c>
      <c r="M215">
        <v>0</v>
      </c>
      <c r="N215">
        <v>0</v>
      </c>
      <c r="O215">
        <v>0</v>
      </c>
      <c r="P215">
        <v>0</v>
      </c>
      <c r="Q215" t="s">
        <v>44</v>
      </c>
      <c r="R215" t="s">
        <v>611</v>
      </c>
      <c r="S215" t="s">
        <v>598</v>
      </c>
      <c r="T215" t="s">
        <v>164</v>
      </c>
      <c r="U215" t="s">
        <v>612</v>
      </c>
      <c r="V215" t="s">
        <v>164</v>
      </c>
      <c r="W215" t="s">
        <v>637</v>
      </c>
      <c r="X215" t="s">
        <v>638</v>
      </c>
      <c r="Y215">
        <v>44403</v>
      </c>
      <c r="Z215" t="s">
        <v>639</v>
      </c>
      <c r="AA215" t="s">
        <v>640</v>
      </c>
      <c r="AB215" t="s">
        <v>599</v>
      </c>
      <c r="AC215">
        <v>300052204</v>
      </c>
      <c r="AD215">
        <v>79</v>
      </c>
      <c r="AE215">
        <v>0</v>
      </c>
    </row>
    <row r="216" spans="1:31" x14ac:dyDescent="0.25">
      <c r="A216" t="s">
        <v>135</v>
      </c>
      <c r="B216">
        <v>2021</v>
      </c>
      <c r="C216">
        <v>12</v>
      </c>
      <c r="D216" t="s">
        <v>134</v>
      </c>
      <c r="E216" t="s">
        <v>599</v>
      </c>
      <c r="F216" t="s">
        <v>133</v>
      </c>
      <c r="G216">
        <v>5517981</v>
      </c>
      <c r="H216">
        <v>0</v>
      </c>
      <c r="I216">
        <v>0</v>
      </c>
      <c r="J216">
        <v>0</v>
      </c>
      <c r="K216">
        <v>0</v>
      </c>
      <c r="L216">
        <v>0</v>
      </c>
      <c r="M216">
        <v>0</v>
      </c>
      <c r="N216">
        <v>0</v>
      </c>
      <c r="O216">
        <v>0</v>
      </c>
      <c r="P216">
        <v>0</v>
      </c>
      <c r="Q216" t="s">
        <v>44</v>
      </c>
      <c r="R216" t="s">
        <v>611</v>
      </c>
      <c r="S216" t="s">
        <v>598</v>
      </c>
      <c r="T216" t="s">
        <v>164</v>
      </c>
      <c r="U216" t="s">
        <v>612</v>
      </c>
      <c r="V216" t="s">
        <v>164</v>
      </c>
      <c r="W216" t="s">
        <v>624</v>
      </c>
      <c r="X216" t="s">
        <v>625</v>
      </c>
      <c r="Y216">
        <v>43327</v>
      </c>
      <c r="Z216" t="s">
        <v>626</v>
      </c>
      <c r="AA216" t="s">
        <v>603</v>
      </c>
      <c r="AB216" t="s">
        <v>599</v>
      </c>
      <c r="AC216">
        <v>300142357</v>
      </c>
      <c r="AD216">
        <v>79</v>
      </c>
      <c r="AE216">
        <v>0</v>
      </c>
    </row>
    <row r="217" spans="1:31" x14ac:dyDescent="0.25">
      <c r="A217" t="s">
        <v>135</v>
      </c>
      <c r="B217">
        <v>2021</v>
      </c>
      <c r="C217">
        <v>12</v>
      </c>
      <c r="D217" t="s">
        <v>134</v>
      </c>
      <c r="E217" t="s">
        <v>599</v>
      </c>
      <c r="F217" t="s">
        <v>133</v>
      </c>
      <c r="G217">
        <v>5507128</v>
      </c>
      <c r="H217">
        <v>0</v>
      </c>
      <c r="I217">
        <v>0</v>
      </c>
      <c r="J217">
        <v>0</v>
      </c>
      <c r="K217">
        <v>0</v>
      </c>
      <c r="L217">
        <v>0</v>
      </c>
      <c r="M217">
        <v>0</v>
      </c>
      <c r="N217">
        <v>0</v>
      </c>
      <c r="O217">
        <v>0</v>
      </c>
      <c r="P217">
        <v>0</v>
      </c>
      <c r="Q217" t="s">
        <v>44</v>
      </c>
      <c r="R217" t="s">
        <v>611</v>
      </c>
      <c r="S217" t="s">
        <v>598</v>
      </c>
      <c r="T217" t="s">
        <v>164</v>
      </c>
      <c r="U217" t="s">
        <v>612</v>
      </c>
      <c r="V217" t="s">
        <v>619</v>
      </c>
      <c r="W217" t="s">
        <v>620</v>
      </c>
      <c r="X217" t="s">
        <v>621</v>
      </c>
      <c r="Y217">
        <v>41019</v>
      </c>
      <c r="Z217" t="s">
        <v>622</v>
      </c>
      <c r="AA217" t="s">
        <v>623</v>
      </c>
      <c r="AB217" t="s">
        <v>599</v>
      </c>
      <c r="AC217">
        <v>301893641</v>
      </c>
      <c r="AD217">
        <v>79</v>
      </c>
      <c r="AE217">
        <v>0</v>
      </c>
    </row>
    <row r="218" spans="1:31" x14ac:dyDescent="0.25">
      <c r="A218" t="s">
        <v>135</v>
      </c>
      <c r="B218">
        <v>2021</v>
      </c>
      <c r="C218">
        <v>12</v>
      </c>
      <c r="D218" t="s">
        <v>134</v>
      </c>
      <c r="E218" t="s">
        <v>599</v>
      </c>
      <c r="F218" t="s">
        <v>561</v>
      </c>
      <c r="G218">
        <v>5525392</v>
      </c>
      <c r="H218">
        <v>0</v>
      </c>
      <c r="I218">
        <v>0</v>
      </c>
      <c r="J218">
        <v>0</v>
      </c>
      <c r="K218">
        <v>0</v>
      </c>
      <c r="L218">
        <v>0</v>
      </c>
      <c r="M218">
        <v>0</v>
      </c>
      <c r="N218">
        <v>0</v>
      </c>
      <c r="O218">
        <v>0</v>
      </c>
      <c r="P218">
        <v>0</v>
      </c>
      <c r="Q218" t="s">
        <v>44</v>
      </c>
      <c r="R218" t="s">
        <v>611</v>
      </c>
      <c r="S218" t="s">
        <v>598</v>
      </c>
      <c r="T218" t="s">
        <v>164</v>
      </c>
      <c r="U218" t="s">
        <v>612</v>
      </c>
      <c r="V218" t="s">
        <v>164</v>
      </c>
      <c r="W218" t="s">
        <v>630</v>
      </c>
      <c r="X218" t="s">
        <v>631</v>
      </c>
      <c r="Y218">
        <v>44446</v>
      </c>
      <c r="Z218" t="s">
        <v>632</v>
      </c>
      <c r="AA218" t="s">
        <v>633</v>
      </c>
      <c r="AB218" t="s">
        <v>599</v>
      </c>
      <c r="AC218">
        <v>30141</v>
      </c>
      <c r="AD218">
        <v>79</v>
      </c>
      <c r="AE218">
        <v>0</v>
      </c>
    </row>
    <row r="219" spans="1:31" x14ac:dyDescent="0.25">
      <c r="A219" t="s">
        <v>135</v>
      </c>
      <c r="B219">
        <v>2022</v>
      </c>
      <c r="C219">
        <v>1</v>
      </c>
      <c r="D219" t="s">
        <v>134</v>
      </c>
      <c r="E219" t="s">
        <v>599</v>
      </c>
      <c r="F219" t="s">
        <v>561</v>
      </c>
      <c r="G219">
        <v>5525392</v>
      </c>
      <c r="H219">
        <v>0</v>
      </c>
      <c r="I219">
        <v>0</v>
      </c>
      <c r="J219">
        <v>0</v>
      </c>
      <c r="K219">
        <v>0</v>
      </c>
      <c r="L219">
        <v>0</v>
      </c>
      <c r="M219">
        <v>0</v>
      </c>
      <c r="N219">
        <v>0</v>
      </c>
      <c r="O219">
        <v>0</v>
      </c>
      <c r="P219">
        <v>0</v>
      </c>
      <c r="Q219" t="s">
        <v>44</v>
      </c>
      <c r="R219" t="s">
        <v>611</v>
      </c>
      <c r="S219" t="s">
        <v>598</v>
      </c>
      <c r="T219" t="s">
        <v>164</v>
      </c>
      <c r="U219" t="s">
        <v>612</v>
      </c>
      <c r="V219" t="s">
        <v>164</v>
      </c>
      <c r="W219" t="s">
        <v>630</v>
      </c>
      <c r="X219" t="s">
        <v>631</v>
      </c>
      <c r="Y219">
        <v>44446</v>
      </c>
      <c r="Z219" t="s">
        <v>632</v>
      </c>
      <c r="AA219" t="s">
        <v>633</v>
      </c>
      <c r="AB219" t="s">
        <v>599</v>
      </c>
      <c r="AC219">
        <v>30141</v>
      </c>
      <c r="AD219">
        <v>79</v>
      </c>
      <c r="AE219">
        <v>0</v>
      </c>
    </row>
    <row r="220" spans="1:31" x14ac:dyDescent="0.25">
      <c r="A220" t="s">
        <v>135</v>
      </c>
      <c r="B220">
        <v>2022</v>
      </c>
      <c r="C220">
        <v>1</v>
      </c>
      <c r="D220" t="s">
        <v>134</v>
      </c>
      <c r="E220" t="s">
        <v>599</v>
      </c>
      <c r="F220" t="s">
        <v>133</v>
      </c>
      <c r="G220">
        <v>5517981</v>
      </c>
      <c r="H220">
        <v>0</v>
      </c>
      <c r="I220">
        <v>0</v>
      </c>
      <c r="J220">
        <v>0</v>
      </c>
      <c r="K220">
        <v>0</v>
      </c>
      <c r="L220">
        <v>0</v>
      </c>
      <c r="M220">
        <v>0</v>
      </c>
      <c r="N220">
        <v>0</v>
      </c>
      <c r="O220">
        <v>0</v>
      </c>
      <c r="P220">
        <v>0</v>
      </c>
      <c r="Q220" t="s">
        <v>44</v>
      </c>
      <c r="R220" t="s">
        <v>611</v>
      </c>
      <c r="S220" t="s">
        <v>598</v>
      </c>
      <c r="T220" t="s">
        <v>164</v>
      </c>
      <c r="U220" t="s">
        <v>612</v>
      </c>
      <c r="V220" t="s">
        <v>164</v>
      </c>
      <c r="W220" t="s">
        <v>624</v>
      </c>
      <c r="X220" t="s">
        <v>625</v>
      </c>
      <c r="Y220">
        <v>43327</v>
      </c>
      <c r="Z220" t="s">
        <v>626</v>
      </c>
      <c r="AA220" t="s">
        <v>603</v>
      </c>
      <c r="AB220" t="s">
        <v>599</v>
      </c>
      <c r="AC220">
        <v>300142357</v>
      </c>
      <c r="AD220">
        <v>79</v>
      </c>
      <c r="AE220">
        <v>0</v>
      </c>
    </row>
    <row r="221" spans="1:31" x14ac:dyDescent="0.25">
      <c r="A221" t="s">
        <v>135</v>
      </c>
      <c r="B221">
        <v>2022</v>
      </c>
      <c r="C221">
        <v>1</v>
      </c>
      <c r="D221" t="s">
        <v>134</v>
      </c>
      <c r="E221" t="s">
        <v>599</v>
      </c>
      <c r="F221" t="s">
        <v>561</v>
      </c>
      <c r="G221">
        <v>5525296</v>
      </c>
      <c r="H221">
        <v>0</v>
      </c>
      <c r="I221">
        <v>0</v>
      </c>
      <c r="J221">
        <v>0</v>
      </c>
      <c r="K221">
        <v>0</v>
      </c>
      <c r="L221">
        <v>0</v>
      </c>
      <c r="M221">
        <v>0</v>
      </c>
      <c r="N221">
        <v>0</v>
      </c>
      <c r="O221">
        <v>0</v>
      </c>
      <c r="P221">
        <v>0</v>
      </c>
      <c r="Q221" t="s">
        <v>44</v>
      </c>
      <c r="R221" t="s">
        <v>611</v>
      </c>
      <c r="S221" t="s">
        <v>598</v>
      </c>
      <c r="T221" t="s">
        <v>164</v>
      </c>
      <c r="U221" t="s">
        <v>612</v>
      </c>
      <c r="V221" t="s">
        <v>164</v>
      </c>
      <c r="W221" t="s">
        <v>637</v>
      </c>
      <c r="X221" t="s">
        <v>638</v>
      </c>
      <c r="Y221">
        <v>44403</v>
      </c>
      <c r="Z221" t="s">
        <v>639</v>
      </c>
      <c r="AA221" t="s">
        <v>640</v>
      </c>
      <c r="AB221" t="s">
        <v>599</v>
      </c>
      <c r="AC221">
        <v>300052204</v>
      </c>
      <c r="AD221">
        <v>79</v>
      </c>
      <c r="AE221">
        <v>0</v>
      </c>
    </row>
    <row r="222" spans="1:31" x14ac:dyDescent="0.25">
      <c r="A222" t="s">
        <v>135</v>
      </c>
      <c r="B222">
        <v>2020</v>
      </c>
      <c r="C222">
        <v>1</v>
      </c>
      <c r="D222" t="s">
        <v>134</v>
      </c>
      <c r="E222" t="s">
        <v>599</v>
      </c>
      <c r="F222" t="s">
        <v>133</v>
      </c>
      <c r="G222">
        <v>5517981</v>
      </c>
      <c r="H222">
        <v>0</v>
      </c>
      <c r="I222">
        <v>0</v>
      </c>
      <c r="J222">
        <v>0</v>
      </c>
      <c r="K222">
        <v>0</v>
      </c>
      <c r="L222">
        <v>0</v>
      </c>
      <c r="M222">
        <v>0</v>
      </c>
      <c r="N222">
        <v>0</v>
      </c>
      <c r="O222">
        <v>0</v>
      </c>
      <c r="P222">
        <v>0</v>
      </c>
      <c r="Q222" t="s">
        <v>44</v>
      </c>
      <c r="R222" t="s">
        <v>611</v>
      </c>
      <c r="S222" t="s">
        <v>598</v>
      </c>
      <c r="T222" t="s">
        <v>164</v>
      </c>
      <c r="U222" t="s">
        <v>612</v>
      </c>
      <c r="V222" t="s">
        <v>164</v>
      </c>
      <c r="W222" t="s">
        <v>624</v>
      </c>
      <c r="X222" t="s">
        <v>625</v>
      </c>
      <c r="Y222">
        <v>43327</v>
      </c>
      <c r="Z222" t="s">
        <v>626</v>
      </c>
      <c r="AA222" t="s">
        <v>603</v>
      </c>
      <c r="AB222" t="s">
        <v>599</v>
      </c>
      <c r="AC222">
        <v>300142357</v>
      </c>
      <c r="AD222">
        <v>80</v>
      </c>
      <c r="AE222">
        <v>0</v>
      </c>
    </row>
    <row r="223" spans="1:31" x14ac:dyDescent="0.25">
      <c r="A223" t="s">
        <v>135</v>
      </c>
      <c r="B223">
        <v>2020</v>
      </c>
      <c r="C223">
        <v>2</v>
      </c>
      <c r="D223" t="s">
        <v>134</v>
      </c>
      <c r="E223" t="s">
        <v>599</v>
      </c>
      <c r="F223" t="s">
        <v>133</v>
      </c>
      <c r="G223">
        <v>5517981</v>
      </c>
      <c r="H223">
        <v>0</v>
      </c>
      <c r="I223">
        <v>0</v>
      </c>
      <c r="J223">
        <v>0</v>
      </c>
      <c r="K223">
        <v>0</v>
      </c>
      <c r="L223">
        <v>0</v>
      </c>
      <c r="M223">
        <v>0</v>
      </c>
      <c r="N223">
        <v>0</v>
      </c>
      <c r="O223">
        <v>0</v>
      </c>
      <c r="P223">
        <v>0</v>
      </c>
      <c r="Q223" t="s">
        <v>44</v>
      </c>
      <c r="R223" t="s">
        <v>611</v>
      </c>
      <c r="S223" t="s">
        <v>598</v>
      </c>
      <c r="T223" t="s">
        <v>164</v>
      </c>
      <c r="U223" t="s">
        <v>612</v>
      </c>
      <c r="V223" t="s">
        <v>164</v>
      </c>
      <c r="W223" t="s">
        <v>624</v>
      </c>
      <c r="X223" t="s">
        <v>625</v>
      </c>
      <c r="Y223">
        <v>43327</v>
      </c>
      <c r="Z223" t="s">
        <v>626</v>
      </c>
      <c r="AA223" t="s">
        <v>603</v>
      </c>
      <c r="AB223" t="s">
        <v>599</v>
      </c>
      <c r="AC223">
        <v>300142357</v>
      </c>
      <c r="AD223">
        <v>80</v>
      </c>
      <c r="AE223">
        <v>0</v>
      </c>
    </row>
    <row r="224" spans="1:31" x14ac:dyDescent="0.25">
      <c r="A224" t="s">
        <v>135</v>
      </c>
      <c r="B224">
        <v>2020</v>
      </c>
      <c r="C224">
        <v>3</v>
      </c>
      <c r="D224" t="s">
        <v>134</v>
      </c>
      <c r="E224" t="s">
        <v>599</v>
      </c>
      <c r="F224" t="s">
        <v>133</v>
      </c>
      <c r="G224">
        <v>5517981</v>
      </c>
      <c r="H224">
        <v>0</v>
      </c>
      <c r="I224">
        <v>0</v>
      </c>
      <c r="J224">
        <v>0</v>
      </c>
      <c r="K224">
        <v>0</v>
      </c>
      <c r="L224">
        <v>0</v>
      </c>
      <c r="M224">
        <v>0</v>
      </c>
      <c r="N224">
        <v>0</v>
      </c>
      <c r="O224">
        <v>0</v>
      </c>
      <c r="P224">
        <v>0</v>
      </c>
      <c r="Q224" t="s">
        <v>44</v>
      </c>
      <c r="R224" t="s">
        <v>611</v>
      </c>
      <c r="S224" t="s">
        <v>598</v>
      </c>
      <c r="T224" t="s">
        <v>164</v>
      </c>
      <c r="U224" t="s">
        <v>612</v>
      </c>
      <c r="V224" t="s">
        <v>164</v>
      </c>
      <c r="W224" t="s">
        <v>624</v>
      </c>
      <c r="X224" t="s">
        <v>625</v>
      </c>
      <c r="Y224">
        <v>43327</v>
      </c>
      <c r="Z224" t="s">
        <v>626</v>
      </c>
      <c r="AA224" t="s">
        <v>603</v>
      </c>
      <c r="AB224" t="s">
        <v>599</v>
      </c>
      <c r="AC224">
        <v>300142357</v>
      </c>
      <c r="AD224">
        <v>80</v>
      </c>
      <c r="AE224">
        <v>0</v>
      </c>
    </row>
    <row r="225" spans="1:31" x14ac:dyDescent="0.25">
      <c r="A225" t="s">
        <v>135</v>
      </c>
      <c r="B225">
        <v>2020</v>
      </c>
      <c r="C225">
        <v>4</v>
      </c>
      <c r="D225" t="s">
        <v>134</v>
      </c>
      <c r="E225" t="s">
        <v>599</v>
      </c>
      <c r="F225" t="s">
        <v>133</v>
      </c>
      <c r="G225">
        <v>5517981</v>
      </c>
      <c r="H225">
        <v>0</v>
      </c>
      <c r="I225">
        <v>0</v>
      </c>
      <c r="J225">
        <v>0</v>
      </c>
      <c r="K225">
        <v>0</v>
      </c>
      <c r="L225">
        <v>0</v>
      </c>
      <c r="M225">
        <v>0</v>
      </c>
      <c r="N225">
        <v>0</v>
      </c>
      <c r="O225">
        <v>0</v>
      </c>
      <c r="P225">
        <v>0</v>
      </c>
      <c r="Q225" t="s">
        <v>44</v>
      </c>
      <c r="R225" t="s">
        <v>611</v>
      </c>
      <c r="S225" t="s">
        <v>598</v>
      </c>
      <c r="T225" t="s">
        <v>164</v>
      </c>
      <c r="U225" t="s">
        <v>612</v>
      </c>
      <c r="V225" t="s">
        <v>164</v>
      </c>
      <c r="W225" t="s">
        <v>624</v>
      </c>
      <c r="X225" t="s">
        <v>625</v>
      </c>
      <c r="Y225">
        <v>43327</v>
      </c>
      <c r="Z225" t="s">
        <v>626</v>
      </c>
      <c r="AA225" t="s">
        <v>603</v>
      </c>
      <c r="AB225" t="s">
        <v>599</v>
      </c>
      <c r="AC225">
        <v>300142357</v>
      </c>
      <c r="AD225">
        <v>80</v>
      </c>
      <c r="AE225">
        <v>0</v>
      </c>
    </row>
    <row r="226" spans="1:31" x14ac:dyDescent="0.25">
      <c r="A226" t="s">
        <v>135</v>
      </c>
      <c r="B226">
        <v>2020</v>
      </c>
      <c r="C226">
        <v>5</v>
      </c>
      <c r="D226" t="s">
        <v>134</v>
      </c>
      <c r="E226" t="s">
        <v>599</v>
      </c>
      <c r="F226" t="s">
        <v>133</v>
      </c>
      <c r="G226">
        <v>5517981</v>
      </c>
      <c r="H226">
        <v>0</v>
      </c>
      <c r="I226">
        <v>0</v>
      </c>
      <c r="J226">
        <v>0</v>
      </c>
      <c r="K226">
        <v>0</v>
      </c>
      <c r="L226">
        <v>0</v>
      </c>
      <c r="M226">
        <v>0</v>
      </c>
      <c r="N226">
        <v>0</v>
      </c>
      <c r="O226">
        <v>0</v>
      </c>
      <c r="P226">
        <v>0</v>
      </c>
      <c r="Q226" t="s">
        <v>44</v>
      </c>
      <c r="R226" t="s">
        <v>611</v>
      </c>
      <c r="S226" t="s">
        <v>598</v>
      </c>
      <c r="T226" t="s">
        <v>164</v>
      </c>
      <c r="U226" t="s">
        <v>612</v>
      </c>
      <c r="V226" t="s">
        <v>164</v>
      </c>
      <c r="W226" t="s">
        <v>624</v>
      </c>
      <c r="X226" t="s">
        <v>625</v>
      </c>
      <c r="Y226">
        <v>43327</v>
      </c>
      <c r="Z226" t="s">
        <v>626</v>
      </c>
      <c r="AA226" t="s">
        <v>603</v>
      </c>
      <c r="AB226" t="s">
        <v>599</v>
      </c>
      <c r="AC226">
        <v>300142357</v>
      </c>
      <c r="AD226">
        <v>80</v>
      </c>
      <c r="AE226">
        <v>0</v>
      </c>
    </row>
    <row r="227" spans="1:31" x14ac:dyDescent="0.25">
      <c r="A227" t="s">
        <v>135</v>
      </c>
      <c r="B227">
        <v>2020</v>
      </c>
      <c r="C227">
        <v>6</v>
      </c>
      <c r="D227" t="s">
        <v>134</v>
      </c>
      <c r="E227" t="s">
        <v>599</v>
      </c>
      <c r="F227" t="s">
        <v>133</v>
      </c>
      <c r="G227">
        <v>5517981</v>
      </c>
      <c r="H227">
        <v>0</v>
      </c>
      <c r="I227">
        <v>0</v>
      </c>
      <c r="J227">
        <v>0</v>
      </c>
      <c r="K227">
        <v>0</v>
      </c>
      <c r="L227">
        <v>0</v>
      </c>
      <c r="M227">
        <v>0</v>
      </c>
      <c r="N227">
        <v>0</v>
      </c>
      <c r="O227">
        <v>0</v>
      </c>
      <c r="P227">
        <v>0</v>
      </c>
      <c r="Q227" t="s">
        <v>44</v>
      </c>
      <c r="R227" t="s">
        <v>611</v>
      </c>
      <c r="S227" t="s">
        <v>598</v>
      </c>
      <c r="T227" t="s">
        <v>164</v>
      </c>
      <c r="U227" t="s">
        <v>612</v>
      </c>
      <c r="V227" t="s">
        <v>164</v>
      </c>
      <c r="W227" t="s">
        <v>624</v>
      </c>
      <c r="X227" t="s">
        <v>625</v>
      </c>
      <c r="Y227">
        <v>43327</v>
      </c>
      <c r="Z227" t="s">
        <v>626</v>
      </c>
      <c r="AA227" t="s">
        <v>603</v>
      </c>
      <c r="AB227" t="s">
        <v>599</v>
      </c>
      <c r="AC227">
        <v>300142357</v>
      </c>
      <c r="AD227">
        <v>80</v>
      </c>
      <c r="AE227">
        <v>0</v>
      </c>
    </row>
    <row r="228" spans="1:31" x14ac:dyDescent="0.25">
      <c r="A228" t="s">
        <v>135</v>
      </c>
      <c r="B228">
        <v>2020</v>
      </c>
      <c r="C228">
        <v>7</v>
      </c>
      <c r="D228" t="s">
        <v>134</v>
      </c>
      <c r="E228" t="s">
        <v>599</v>
      </c>
      <c r="F228" t="s">
        <v>133</v>
      </c>
      <c r="G228">
        <v>5517981</v>
      </c>
      <c r="H228">
        <v>0</v>
      </c>
      <c r="I228">
        <v>0</v>
      </c>
      <c r="J228">
        <v>0</v>
      </c>
      <c r="K228">
        <v>0</v>
      </c>
      <c r="L228">
        <v>0</v>
      </c>
      <c r="M228">
        <v>0</v>
      </c>
      <c r="N228">
        <v>0</v>
      </c>
      <c r="O228">
        <v>0</v>
      </c>
      <c r="P228">
        <v>0</v>
      </c>
      <c r="Q228" t="s">
        <v>44</v>
      </c>
      <c r="R228" t="s">
        <v>611</v>
      </c>
      <c r="S228" t="s">
        <v>598</v>
      </c>
      <c r="T228" t="s">
        <v>164</v>
      </c>
      <c r="U228" t="s">
        <v>612</v>
      </c>
      <c r="V228" t="s">
        <v>164</v>
      </c>
      <c r="W228" t="s">
        <v>624</v>
      </c>
      <c r="X228" t="s">
        <v>625</v>
      </c>
      <c r="Y228">
        <v>43327</v>
      </c>
      <c r="Z228" t="s">
        <v>626</v>
      </c>
      <c r="AA228" t="s">
        <v>603</v>
      </c>
      <c r="AB228" t="s">
        <v>599</v>
      </c>
      <c r="AC228">
        <v>300142357</v>
      </c>
      <c r="AD228">
        <v>80</v>
      </c>
      <c r="AE228">
        <v>0</v>
      </c>
    </row>
    <row r="229" spans="1:31" x14ac:dyDescent="0.25">
      <c r="A229" t="s">
        <v>135</v>
      </c>
      <c r="B229">
        <v>2020</v>
      </c>
      <c r="C229">
        <v>8</v>
      </c>
      <c r="D229" t="s">
        <v>134</v>
      </c>
      <c r="E229" t="s">
        <v>599</v>
      </c>
      <c r="F229" t="s">
        <v>133</v>
      </c>
      <c r="G229">
        <v>5517981</v>
      </c>
      <c r="H229">
        <v>0</v>
      </c>
      <c r="I229">
        <v>0</v>
      </c>
      <c r="J229">
        <v>0</v>
      </c>
      <c r="K229">
        <v>0</v>
      </c>
      <c r="L229">
        <v>0</v>
      </c>
      <c r="M229">
        <v>0</v>
      </c>
      <c r="N229">
        <v>0</v>
      </c>
      <c r="O229">
        <v>0</v>
      </c>
      <c r="P229">
        <v>0</v>
      </c>
      <c r="Q229" t="s">
        <v>44</v>
      </c>
      <c r="R229" t="s">
        <v>611</v>
      </c>
      <c r="S229" t="s">
        <v>598</v>
      </c>
      <c r="T229" t="s">
        <v>164</v>
      </c>
      <c r="U229" t="s">
        <v>612</v>
      </c>
      <c r="V229" t="s">
        <v>164</v>
      </c>
      <c r="W229" t="s">
        <v>624</v>
      </c>
      <c r="X229" t="s">
        <v>625</v>
      </c>
      <c r="Y229">
        <v>43327</v>
      </c>
      <c r="Z229" t="s">
        <v>626</v>
      </c>
      <c r="AA229" t="s">
        <v>603</v>
      </c>
      <c r="AB229" t="s">
        <v>599</v>
      </c>
      <c r="AC229">
        <v>300142357</v>
      </c>
      <c r="AD229">
        <v>80</v>
      </c>
      <c r="AE229">
        <v>0</v>
      </c>
    </row>
    <row r="230" spans="1:31" x14ac:dyDescent="0.25">
      <c r="A230" t="s">
        <v>135</v>
      </c>
      <c r="B230">
        <v>2020</v>
      </c>
      <c r="C230">
        <v>9</v>
      </c>
      <c r="D230" t="s">
        <v>134</v>
      </c>
      <c r="E230" t="s">
        <v>599</v>
      </c>
      <c r="F230" t="s">
        <v>133</v>
      </c>
      <c r="G230">
        <v>5517981</v>
      </c>
      <c r="H230">
        <v>0</v>
      </c>
      <c r="I230">
        <v>0</v>
      </c>
      <c r="J230">
        <v>0</v>
      </c>
      <c r="K230">
        <v>0</v>
      </c>
      <c r="L230">
        <v>0</v>
      </c>
      <c r="M230">
        <v>0</v>
      </c>
      <c r="N230">
        <v>0</v>
      </c>
      <c r="O230">
        <v>0</v>
      </c>
      <c r="P230">
        <v>0</v>
      </c>
      <c r="Q230" t="s">
        <v>44</v>
      </c>
      <c r="R230" t="s">
        <v>611</v>
      </c>
      <c r="S230" t="s">
        <v>598</v>
      </c>
      <c r="T230" t="s">
        <v>164</v>
      </c>
      <c r="U230" t="s">
        <v>612</v>
      </c>
      <c r="V230" t="s">
        <v>164</v>
      </c>
      <c r="W230" t="s">
        <v>624</v>
      </c>
      <c r="X230" t="s">
        <v>625</v>
      </c>
      <c r="Y230">
        <v>43327</v>
      </c>
      <c r="Z230" t="s">
        <v>626</v>
      </c>
      <c r="AA230" t="s">
        <v>603</v>
      </c>
      <c r="AB230" t="s">
        <v>599</v>
      </c>
      <c r="AC230">
        <v>300142357</v>
      </c>
      <c r="AD230">
        <v>80</v>
      </c>
      <c r="AE230">
        <v>0</v>
      </c>
    </row>
    <row r="231" spans="1:31" x14ac:dyDescent="0.25">
      <c r="A231" t="s">
        <v>135</v>
      </c>
      <c r="B231">
        <v>2020</v>
      </c>
      <c r="C231">
        <v>9</v>
      </c>
      <c r="D231" t="s">
        <v>134</v>
      </c>
      <c r="E231" t="s">
        <v>599</v>
      </c>
      <c r="F231" t="s">
        <v>561</v>
      </c>
      <c r="G231">
        <v>5522954</v>
      </c>
      <c r="H231">
        <v>0</v>
      </c>
      <c r="I231">
        <v>0</v>
      </c>
      <c r="J231">
        <v>0</v>
      </c>
      <c r="K231">
        <v>0</v>
      </c>
      <c r="L231">
        <v>0</v>
      </c>
      <c r="M231">
        <v>0</v>
      </c>
      <c r="N231">
        <v>0</v>
      </c>
      <c r="O231">
        <v>0</v>
      </c>
      <c r="P231">
        <v>0</v>
      </c>
      <c r="Q231" t="s">
        <v>44</v>
      </c>
      <c r="R231" t="s">
        <v>611</v>
      </c>
      <c r="S231" t="s">
        <v>598</v>
      </c>
      <c r="T231" t="s">
        <v>164</v>
      </c>
      <c r="U231" t="s">
        <v>612</v>
      </c>
      <c r="V231" t="s">
        <v>164</v>
      </c>
      <c r="W231" t="s">
        <v>619</v>
      </c>
      <c r="X231" t="s">
        <v>621</v>
      </c>
      <c r="Y231">
        <v>44026</v>
      </c>
      <c r="Z231" t="s">
        <v>622</v>
      </c>
      <c r="AA231" t="s">
        <v>623</v>
      </c>
      <c r="AB231" t="s">
        <v>599</v>
      </c>
      <c r="AC231">
        <v>301893641</v>
      </c>
      <c r="AD231">
        <v>80</v>
      </c>
      <c r="AE231">
        <v>0</v>
      </c>
    </row>
    <row r="232" spans="1:31" x14ac:dyDescent="0.25">
      <c r="A232" t="s">
        <v>135</v>
      </c>
      <c r="B232">
        <v>2020</v>
      </c>
      <c r="C232">
        <v>10</v>
      </c>
      <c r="D232" t="s">
        <v>134</v>
      </c>
      <c r="E232" t="s">
        <v>599</v>
      </c>
      <c r="F232" t="s">
        <v>133</v>
      </c>
      <c r="G232">
        <v>5517981</v>
      </c>
      <c r="H232">
        <v>0</v>
      </c>
      <c r="I232">
        <v>0</v>
      </c>
      <c r="J232">
        <v>0</v>
      </c>
      <c r="K232">
        <v>0</v>
      </c>
      <c r="L232">
        <v>0</v>
      </c>
      <c r="M232">
        <v>0</v>
      </c>
      <c r="N232">
        <v>0</v>
      </c>
      <c r="O232">
        <v>0</v>
      </c>
      <c r="P232">
        <v>0</v>
      </c>
      <c r="Q232" t="s">
        <v>44</v>
      </c>
      <c r="R232" t="s">
        <v>611</v>
      </c>
      <c r="S232" t="s">
        <v>598</v>
      </c>
      <c r="T232" t="s">
        <v>164</v>
      </c>
      <c r="U232" t="s">
        <v>612</v>
      </c>
      <c r="V232" t="s">
        <v>164</v>
      </c>
      <c r="W232" t="s">
        <v>624</v>
      </c>
      <c r="X232" t="s">
        <v>625</v>
      </c>
      <c r="Y232">
        <v>43327</v>
      </c>
      <c r="Z232" t="s">
        <v>626</v>
      </c>
      <c r="AA232" t="s">
        <v>603</v>
      </c>
      <c r="AB232" t="s">
        <v>599</v>
      </c>
      <c r="AC232">
        <v>300142357</v>
      </c>
      <c r="AD232">
        <v>80</v>
      </c>
      <c r="AE232">
        <v>0</v>
      </c>
    </row>
    <row r="233" spans="1:31" x14ac:dyDescent="0.25">
      <c r="A233" t="s">
        <v>135</v>
      </c>
      <c r="B233">
        <v>2020</v>
      </c>
      <c r="C233">
        <v>10</v>
      </c>
      <c r="D233" t="s">
        <v>134</v>
      </c>
      <c r="E233" t="s">
        <v>599</v>
      </c>
      <c r="F233" t="s">
        <v>561</v>
      </c>
      <c r="G233">
        <v>5522954</v>
      </c>
      <c r="H233">
        <v>0</v>
      </c>
      <c r="I233">
        <v>0</v>
      </c>
      <c r="J233">
        <v>0</v>
      </c>
      <c r="K233">
        <v>0</v>
      </c>
      <c r="L233">
        <v>0</v>
      </c>
      <c r="M233">
        <v>0</v>
      </c>
      <c r="N233">
        <v>0</v>
      </c>
      <c r="O233">
        <v>0</v>
      </c>
      <c r="P233">
        <v>0</v>
      </c>
      <c r="Q233" t="s">
        <v>44</v>
      </c>
      <c r="R233" t="s">
        <v>611</v>
      </c>
      <c r="S233" t="s">
        <v>598</v>
      </c>
      <c r="T233" t="s">
        <v>164</v>
      </c>
      <c r="U233" t="s">
        <v>612</v>
      </c>
      <c r="V233" t="s">
        <v>164</v>
      </c>
      <c r="W233" t="s">
        <v>619</v>
      </c>
      <c r="X233" t="s">
        <v>621</v>
      </c>
      <c r="Y233">
        <v>44026</v>
      </c>
      <c r="Z233" t="s">
        <v>622</v>
      </c>
      <c r="AA233" t="s">
        <v>623</v>
      </c>
      <c r="AB233" t="s">
        <v>599</v>
      </c>
      <c r="AC233">
        <v>301893641</v>
      </c>
      <c r="AD233">
        <v>80</v>
      </c>
      <c r="AE233">
        <v>0</v>
      </c>
    </row>
    <row r="234" spans="1:31" x14ac:dyDescent="0.25">
      <c r="A234" t="s">
        <v>135</v>
      </c>
      <c r="B234">
        <v>2020</v>
      </c>
      <c r="C234">
        <v>10</v>
      </c>
      <c r="D234" t="s">
        <v>134</v>
      </c>
      <c r="E234" t="s">
        <v>599</v>
      </c>
      <c r="F234" t="s">
        <v>133</v>
      </c>
      <c r="G234">
        <v>5507128</v>
      </c>
      <c r="H234">
        <v>0</v>
      </c>
      <c r="I234">
        <v>0</v>
      </c>
      <c r="J234">
        <v>0</v>
      </c>
      <c r="K234">
        <v>0</v>
      </c>
      <c r="L234">
        <v>0</v>
      </c>
      <c r="M234">
        <v>0</v>
      </c>
      <c r="N234">
        <v>0</v>
      </c>
      <c r="O234">
        <v>0</v>
      </c>
      <c r="P234">
        <v>0</v>
      </c>
      <c r="Q234" t="s">
        <v>44</v>
      </c>
      <c r="R234" t="s">
        <v>611</v>
      </c>
      <c r="S234" t="s">
        <v>598</v>
      </c>
      <c r="T234" t="s">
        <v>164</v>
      </c>
      <c r="U234" t="s">
        <v>612</v>
      </c>
      <c r="V234" t="s">
        <v>619</v>
      </c>
      <c r="W234" t="s">
        <v>620</v>
      </c>
      <c r="X234" t="s">
        <v>621</v>
      </c>
      <c r="Y234">
        <v>41019</v>
      </c>
      <c r="Z234" t="s">
        <v>622</v>
      </c>
      <c r="AA234" t="s">
        <v>623</v>
      </c>
      <c r="AB234" t="s">
        <v>599</v>
      </c>
      <c r="AC234">
        <v>301893641</v>
      </c>
      <c r="AD234">
        <v>80</v>
      </c>
      <c r="AE234">
        <v>0</v>
      </c>
    </row>
    <row r="235" spans="1:31" x14ac:dyDescent="0.25">
      <c r="A235" t="s">
        <v>135</v>
      </c>
      <c r="B235">
        <v>2020</v>
      </c>
      <c r="C235">
        <v>11</v>
      </c>
      <c r="D235" t="s">
        <v>134</v>
      </c>
      <c r="E235" t="s">
        <v>599</v>
      </c>
      <c r="F235" t="s">
        <v>561</v>
      </c>
      <c r="G235">
        <v>5522954</v>
      </c>
      <c r="H235">
        <v>0</v>
      </c>
      <c r="I235">
        <v>0</v>
      </c>
      <c r="J235">
        <v>0</v>
      </c>
      <c r="K235">
        <v>0</v>
      </c>
      <c r="L235">
        <v>0</v>
      </c>
      <c r="M235">
        <v>0</v>
      </c>
      <c r="N235">
        <v>0</v>
      </c>
      <c r="O235">
        <v>0</v>
      </c>
      <c r="P235">
        <v>0</v>
      </c>
      <c r="Q235" t="s">
        <v>44</v>
      </c>
      <c r="R235" t="s">
        <v>611</v>
      </c>
      <c r="S235" t="s">
        <v>598</v>
      </c>
      <c r="T235" t="s">
        <v>164</v>
      </c>
      <c r="U235" t="s">
        <v>612</v>
      </c>
      <c r="V235" t="s">
        <v>164</v>
      </c>
      <c r="W235" t="s">
        <v>619</v>
      </c>
      <c r="X235" t="s">
        <v>621</v>
      </c>
      <c r="Y235">
        <v>44026</v>
      </c>
      <c r="Z235" t="s">
        <v>622</v>
      </c>
      <c r="AA235" t="s">
        <v>623</v>
      </c>
      <c r="AB235" t="s">
        <v>599</v>
      </c>
      <c r="AC235">
        <v>301893641</v>
      </c>
      <c r="AD235">
        <v>80</v>
      </c>
      <c r="AE235">
        <v>0</v>
      </c>
    </row>
    <row r="236" spans="1:31" x14ac:dyDescent="0.25">
      <c r="A236" t="s">
        <v>135</v>
      </c>
      <c r="B236">
        <v>2020</v>
      </c>
      <c r="C236">
        <v>11</v>
      </c>
      <c r="D236" t="s">
        <v>134</v>
      </c>
      <c r="E236" t="s">
        <v>599</v>
      </c>
      <c r="F236" t="s">
        <v>133</v>
      </c>
      <c r="G236">
        <v>5507128</v>
      </c>
      <c r="H236">
        <v>0</v>
      </c>
      <c r="I236">
        <v>0</v>
      </c>
      <c r="J236">
        <v>0</v>
      </c>
      <c r="K236">
        <v>0</v>
      </c>
      <c r="L236">
        <v>0</v>
      </c>
      <c r="M236">
        <v>0</v>
      </c>
      <c r="N236">
        <v>0</v>
      </c>
      <c r="O236">
        <v>0</v>
      </c>
      <c r="P236">
        <v>0</v>
      </c>
      <c r="Q236" t="s">
        <v>44</v>
      </c>
      <c r="R236" t="s">
        <v>611</v>
      </c>
      <c r="S236" t="s">
        <v>598</v>
      </c>
      <c r="T236" t="s">
        <v>164</v>
      </c>
      <c r="U236" t="s">
        <v>612</v>
      </c>
      <c r="V236" t="s">
        <v>619</v>
      </c>
      <c r="W236" t="s">
        <v>620</v>
      </c>
      <c r="X236" t="s">
        <v>621</v>
      </c>
      <c r="Y236">
        <v>41019</v>
      </c>
      <c r="Z236" t="s">
        <v>622</v>
      </c>
      <c r="AA236" t="s">
        <v>623</v>
      </c>
      <c r="AB236" t="s">
        <v>599</v>
      </c>
      <c r="AC236">
        <v>301893641</v>
      </c>
      <c r="AD236">
        <v>80</v>
      </c>
      <c r="AE236">
        <v>0</v>
      </c>
    </row>
    <row r="237" spans="1:31" x14ac:dyDescent="0.25">
      <c r="A237" t="s">
        <v>135</v>
      </c>
      <c r="B237">
        <v>2020</v>
      </c>
      <c r="C237">
        <v>11</v>
      </c>
      <c r="D237" t="s">
        <v>134</v>
      </c>
      <c r="E237" t="s">
        <v>599</v>
      </c>
      <c r="F237" t="s">
        <v>133</v>
      </c>
      <c r="G237">
        <v>5517981</v>
      </c>
      <c r="H237">
        <v>0</v>
      </c>
      <c r="I237">
        <v>0</v>
      </c>
      <c r="J237">
        <v>0</v>
      </c>
      <c r="K237">
        <v>0</v>
      </c>
      <c r="L237">
        <v>0</v>
      </c>
      <c r="M237">
        <v>0</v>
      </c>
      <c r="N237">
        <v>0</v>
      </c>
      <c r="O237">
        <v>0</v>
      </c>
      <c r="P237">
        <v>0</v>
      </c>
      <c r="Q237" t="s">
        <v>44</v>
      </c>
      <c r="R237" t="s">
        <v>611</v>
      </c>
      <c r="S237" t="s">
        <v>598</v>
      </c>
      <c r="T237" t="s">
        <v>164</v>
      </c>
      <c r="U237" t="s">
        <v>612</v>
      </c>
      <c r="V237" t="s">
        <v>164</v>
      </c>
      <c r="W237" t="s">
        <v>624</v>
      </c>
      <c r="X237" t="s">
        <v>625</v>
      </c>
      <c r="Y237">
        <v>43327</v>
      </c>
      <c r="Z237" t="s">
        <v>626</v>
      </c>
      <c r="AA237" t="s">
        <v>603</v>
      </c>
      <c r="AB237" t="s">
        <v>599</v>
      </c>
      <c r="AC237">
        <v>300142357</v>
      </c>
      <c r="AD237">
        <v>80</v>
      </c>
      <c r="AE237">
        <v>0</v>
      </c>
    </row>
    <row r="238" spans="1:31" x14ac:dyDescent="0.25">
      <c r="A238" t="s">
        <v>135</v>
      </c>
      <c r="B238">
        <v>2020</v>
      </c>
      <c r="C238">
        <v>11</v>
      </c>
      <c r="D238" t="s">
        <v>134</v>
      </c>
      <c r="E238" t="s">
        <v>599</v>
      </c>
      <c r="F238" t="s">
        <v>561</v>
      </c>
      <c r="G238">
        <v>5522581</v>
      </c>
      <c r="H238">
        <v>0</v>
      </c>
      <c r="I238">
        <v>0</v>
      </c>
      <c r="J238">
        <v>0</v>
      </c>
      <c r="K238">
        <v>0</v>
      </c>
      <c r="L238">
        <v>0</v>
      </c>
      <c r="M238">
        <v>0</v>
      </c>
      <c r="N238">
        <v>0</v>
      </c>
      <c r="O238">
        <v>0</v>
      </c>
      <c r="P238">
        <v>0</v>
      </c>
      <c r="Q238" t="s">
        <v>44</v>
      </c>
      <c r="R238" t="s">
        <v>611</v>
      </c>
      <c r="S238" t="s">
        <v>598</v>
      </c>
      <c r="T238" t="s">
        <v>164</v>
      </c>
      <c r="U238" t="s">
        <v>612</v>
      </c>
      <c r="V238" t="s">
        <v>164</v>
      </c>
      <c r="W238" t="s">
        <v>627</v>
      </c>
      <c r="X238" t="s">
        <v>628</v>
      </c>
      <c r="Y238">
        <v>43934</v>
      </c>
      <c r="Z238" t="s">
        <v>629</v>
      </c>
      <c r="AA238" t="s">
        <v>605</v>
      </c>
      <c r="AB238" t="s">
        <v>599</v>
      </c>
      <c r="AC238">
        <v>303122751</v>
      </c>
      <c r="AD238">
        <v>80</v>
      </c>
      <c r="AE238">
        <v>0</v>
      </c>
    </row>
    <row r="239" spans="1:31" x14ac:dyDescent="0.25">
      <c r="A239" t="s">
        <v>135</v>
      </c>
      <c r="B239">
        <v>2020</v>
      </c>
      <c r="C239">
        <v>12</v>
      </c>
      <c r="D239" t="s">
        <v>134</v>
      </c>
      <c r="E239" t="s">
        <v>599</v>
      </c>
      <c r="F239" t="s">
        <v>133</v>
      </c>
      <c r="G239">
        <v>5517981</v>
      </c>
      <c r="H239">
        <v>0</v>
      </c>
      <c r="I239">
        <v>0</v>
      </c>
      <c r="J239">
        <v>0</v>
      </c>
      <c r="K239">
        <v>0</v>
      </c>
      <c r="L239">
        <v>0</v>
      </c>
      <c r="M239">
        <v>0</v>
      </c>
      <c r="N239">
        <v>0</v>
      </c>
      <c r="O239">
        <v>0</v>
      </c>
      <c r="P239">
        <v>0</v>
      </c>
      <c r="Q239" t="s">
        <v>44</v>
      </c>
      <c r="R239" t="s">
        <v>611</v>
      </c>
      <c r="S239" t="s">
        <v>598</v>
      </c>
      <c r="T239" t="s">
        <v>164</v>
      </c>
      <c r="U239" t="s">
        <v>612</v>
      </c>
      <c r="V239" t="s">
        <v>164</v>
      </c>
      <c r="W239" t="s">
        <v>624</v>
      </c>
      <c r="X239" t="s">
        <v>625</v>
      </c>
      <c r="Y239">
        <v>43327</v>
      </c>
      <c r="Z239" t="s">
        <v>626</v>
      </c>
      <c r="AA239" t="s">
        <v>603</v>
      </c>
      <c r="AB239" t="s">
        <v>599</v>
      </c>
      <c r="AC239">
        <v>300142357</v>
      </c>
      <c r="AD239">
        <v>80</v>
      </c>
      <c r="AE239">
        <v>0</v>
      </c>
    </row>
    <row r="240" spans="1:31" x14ac:dyDescent="0.25">
      <c r="A240" t="s">
        <v>135</v>
      </c>
      <c r="B240">
        <v>2020</v>
      </c>
      <c r="C240">
        <v>12</v>
      </c>
      <c r="D240" t="s">
        <v>134</v>
      </c>
      <c r="E240" t="s">
        <v>599</v>
      </c>
      <c r="F240" t="s">
        <v>561</v>
      </c>
      <c r="G240">
        <v>5522581</v>
      </c>
      <c r="H240">
        <v>0</v>
      </c>
      <c r="I240">
        <v>0</v>
      </c>
      <c r="J240">
        <v>0</v>
      </c>
      <c r="K240">
        <v>0</v>
      </c>
      <c r="L240">
        <v>0</v>
      </c>
      <c r="M240">
        <v>0</v>
      </c>
      <c r="N240">
        <v>0</v>
      </c>
      <c r="O240">
        <v>0</v>
      </c>
      <c r="P240">
        <v>0</v>
      </c>
      <c r="Q240" t="s">
        <v>44</v>
      </c>
      <c r="R240" t="s">
        <v>611</v>
      </c>
      <c r="S240" t="s">
        <v>598</v>
      </c>
      <c r="T240" t="s">
        <v>164</v>
      </c>
      <c r="U240" t="s">
        <v>612</v>
      </c>
      <c r="V240" t="s">
        <v>164</v>
      </c>
      <c r="W240" t="s">
        <v>627</v>
      </c>
      <c r="X240" t="s">
        <v>628</v>
      </c>
      <c r="Y240">
        <v>43934</v>
      </c>
      <c r="Z240" t="s">
        <v>629</v>
      </c>
      <c r="AA240" t="s">
        <v>605</v>
      </c>
      <c r="AB240" t="s">
        <v>599</v>
      </c>
      <c r="AC240">
        <v>303122751</v>
      </c>
      <c r="AD240">
        <v>80</v>
      </c>
      <c r="AE240">
        <v>0</v>
      </c>
    </row>
    <row r="241" spans="1:31" x14ac:dyDescent="0.25">
      <c r="A241" t="s">
        <v>135</v>
      </c>
      <c r="B241">
        <v>2020</v>
      </c>
      <c r="C241">
        <v>12</v>
      </c>
      <c r="D241" t="s">
        <v>134</v>
      </c>
      <c r="E241" t="s">
        <v>599</v>
      </c>
      <c r="F241" t="s">
        <v>133</v>
      </c>
      <c r="G241">
        <v>5507128</v>
      </c>
      <c r="H241">
        <v>0</v>
      </c>
      <c r="I241">
        <v>0</v>
      </c>
      <c r="J241">
        <v>0</v>
      </c>
      <c r="K241">
        <v>0</v>
      </c>
      <c r="L241">
        <v>0</v>
      </c>
      <c r="M241">
        <v>0</v>
      </c>
      <c r="N241">
        <v>0</v>
      </c>
      <c r="O241">
        <v>0</v>
      </c>
      <c r="P241">
        <v>0</v>
      </c>
      <c r="Q241" t="s">
        <v>44</v>
      </c>
      <c r="R241" t="s">
        <v>611</v>
      </c>
      <c r="S241" t="s">
        <v>598</v>
      </c>
      <c r="T241" t="s">
        <v>164</v>
      </c>
      <c r="U241" t="s">
        <v>612</v>
      </c>
      <c r="V241" t="s">
        <v>619</v>
      </c>
      <c r="W241" t="s">
        <v>620</v>
      </c>
      <c r="X241" t="s">
        <v>621</v>
      </c>
      <c r="Y241">
        <v>41019</v>
      </c>
      <c r="Z241" t="s">
        <v>622</v>
      </c>
      <c r="AA241" t="s">
        <v>623</v>
      </c>
      <c r="AB241" t="s">
        <v>599</v>
      </c>
      <c r="AC241">
        <v>301893641</v>
      </c>
      <c r="AD241">
        <v>80</v>
      </c>
      <c r="AE241">
        <v>0</v>
      </c>
    </row>
    <row r="242" spans="1:31" x14ac:dyDescent="0.25">
      <c r="A242" t="s">
        <v>135</v>
      </c>
      <c r="B242">
        <v>2020</v>
      </c>
      <c r="C242">
        <v>12</v>
      </c>
      <c r="D242" t="s">
        <v>134</v>
      </c>
      <c r="E242" t="s">
        <v>599</v>
      </c>
      <c r="F242" t="s">
        <v>561</v>
      </c>
      <c r="G242">
        <v>5522954</v>
      </c>
      <c r="H242">
        <v>0</v>
      </c>
      <c r="I242">
        <v>0</v>
      </c>
      <c r="J242">
        <v>0</v>
      </c>
      <c r="K242">
        <v>0</v>
      </c>
      <c r="L242">
        <v>0</v>
      </c>
      <c r="M242">
        <v>0</v>
      </c>
      <c r="N242">
        <v>0</v>
      </c>
      <c r="O242">
        <v>0</v>
      </c>
      <c r="P242">
        <v>0</v>
      </c>
      <c r="Q242" t="s">
        <v>44</v>
      </c>
      <c r="R242" t="s">
        <v>611</v>
      </c>
      <c r="S242" t="s">
        <v>598</v>
      </c>
      <c r="T242" t="s">
        <v>164</v>
      </c>
      <c r="U242" t="s">
        <v>612</v>
      </c>
      <c r="V242" t="s">
        <v>164</v>
      </c>
      <c r="W242" t="s">
        <v>619</v>
      </c>
      <c r="X242" t="s">
        <v>621</v>
      </c>
      <c r="Y242">
        <v>44026</v>
      </c>
      <c r="Z242" t="s">
        <v>622</v>
      </c>
      <c r="AA242" t="s">
        <v>623</v>
      </c>
      <c r="AB242" t="s">
        <v>599</v>
      </c>
      <c r="AC242">
        <v>301893641</v>
      </c>
      <c r="AD242">
        <v>80</v>
      </c>
      <c r="AE242">
        <v>0</v>
      </c>
    </row>
    <row r="243" spans="1:31" x14ac:dyDescent="0.25">
      <c r="A243" t="s">
        <v>135</v>
      </c>
      <c r="B243">
        <v>2021</v>
      </c>
      <c r="C243">
        <v>1</v>
      </c>
      <c r="D243" t="s">
        <v>134</v>
      </c>
      <c r="E243" t="s">
        <v>599</v>
      </c>
      <c r="F243" t="s">
        <v>133</v>
      </c>
      <c r="G243">
        <v>5517981</v>
      </c>
      <c r="H243">
        <v>0</v>
      </c>
      <c r="I243">
        <v>0</v>
      </c>
      <c r="J243">
        <v>0</v>
      </c>
      <c r="K243">
        <v>0</v>
      </c>
      <c r="L243">
        <v>0</v>
      </c>
      <c r="M243">
        <v>0</v>
      </c>
      <c r="N243">
        <v>0</v>
      </c>
      <c r="O243">
        <v>0</v>
      </c>
      <c r="P243">
        <v>0</v>
      </c>
      <c r="Q243" t="s">
        <v>44</v>
      </c>
      <c r="R243" t="s">
        <v>611</v>
      </c>
      <c r="S243" t="s">
        <v>598</v>
      </c>
      <c r="T243" t="s">
        <v>164</v>
      </c>
      <c r="U243" t="s">
        <v>612</v>
      </c>
      <c r="V243" t="s">
        <v>164</v>
      </c>
      <c r="W243" t="s">
        <v>624</v>
      </c>
      <c r="X243" t="s">
        <v>625</v>
      </c>
      <c r="Y243">
        <v>43327</v>
      </c>
      <c r="Z243" t="s">
        <v>626</v>
      </c>
      <c r="AA243" t="s">
        <v>603</v>
      </c>
      <c r="AB243" t="s">
        <v>599</v>
      </c>
      <c r="AC243">
        <v>300142357</v>
      </c>
      <c r="AD243">
        <v>80</v>
      </c>
      <c r="AE243">
        <v>0</v>
      </c>
    </row>
    <row r="244" spans="1:31" x14ac:dyDescent="0.25">
      <c r="A244" t="s">
        <v>135</v>
      </c>
      <c r="B244">
        <v>2021</v>
      </c>
      <c r="C244">
        <v>1</v>
      </c>
      <c r="D244" t="s">
        <v>134</v>
      </c>
      <c r="E244" t="s">
        <v>599</v>
      </c>
      <c r="F244" t="s">
        <v>561</v>
      </c>
      <c r="G244">
        <v>5522954</v>
      </c>
      <c r="H244">
        <v>0</v>
      </c>
      <c r="I244">
        <v>0</v>
      </c>
      <c r="J244">
        <v>0</v>
      </c>
      <c r="K244">
        <v>0</v>
      </c>
      <c r="L244">
        <v>0</v>
      </c>
      <c r="M244">
        <v>0</v>
      </c>
      <c r="N244">
        <v>0</v>
      </c>
      <c r="O244">
        <v>0</v>
      </c>
      <c r="P244">
        <v>0</v>
      </c>
      <c r="Q244" t="s">
        <v>44</v>
      </c>
      <c r="R244" t="s">
        <v>611</v>
      </c>
      <c r="S244" t="s">
        <v>598</v>
      </c>
      <c r="T244" t="s">
        <v>164</v>
      </c>
      <c r="U244" t="s">
        <v>612</v>
      </c>
      <c r="V244" t="s">
        <v>164</v>
      </c>
      <c r="W244" t="s">
        <v>619</v>
      </c>
      <c r="X244" t="s">
        <v>621</v>
      </c>
      <c r="Y244">
        <v>44026</v>
      </c>
      <c r="Z244" t="s">
        <v>622</v>
      </c>
      <c r="AA244" t="s">
        <v>623</v>
      </c>
      <c r="AB244" t="s">
        <v>599</v>
      </c>
      <c r="AC244">
        <v>301893641</v>
      </c>
      <c r="AD244">
        <v>80</v>
      </c>
      <c r="AE244">
        <v>0</v>
      </c>
    </row>
    <row r="245" spans="1:31" x14ac:dyDescent="0.25">
      <c r="A245" t="s">
        <v>135</v>
      </c>
      <c r="B245">
        <v>2021</v>
      </c>
      <c r="C245">
        <v>1</v>
      </c>
      <c r="D245" t="s">
        <v>134</v>
      </c>
      <c r="E245" t="s">
        <v>599</v>
      </c>
      <c r="F245" t="s">
        <v>133</v>
      </c>
      <c r="G245">
        <v>5507128</v>
      </c>
      <c r="H245">
        <v>0</v>
      </c>
      <c r="I245">
        <v>0</v>
      </c>
      <c r="J245">
        <v>0</v>
      </c>
      <c r="K245">
        <v>0</v>
      </c>
      <c r="L245">
        <v>0</v>
      </c>
      <c r="M245">
        <v>0</v>
      </c>
      <c r="N245">
        <v>0</v>
      </c>
      <c r="O245">
        <v>0</v>
      </c>
      <c r="P245">
        <v>0</v>
      </c>
      <c r="Q245" t="s">
        <v>44</v>
      </c>
      <c r="R245" t="s">
        <v>611</v>
      </c>
      <c r="S245" t="s">
        <v>598</v>
      </c>
      <c r="T245" t="s">
        <v>164</v>
      </c>
      <c r="U245" t="s">
        <v>612</v>
      </c>
      <c r="V245" t="s">
        <v>619</v>
      </c>
      <c r="W245" t="s">
        <v>620</v>
      </c>
      <c r="X245" t="s">
        <v>621</v>
      </c>
      <c r="Y245">
        <v>41019</v>
      </c>
      <c r="Z245" t="s">
        <v>622</v>
      </c>
      <c r="AA245" t="s">
        <v>623</v>
      </c>
      <c r="AB245" t="s">
        <v>599</v>
      </c>
      <c r="AC245">
        <v>301893641</v>
      </c>
      <c r="AD245">
        <v>80</v>
      </c>
      <c r="AE245">
        <v>0</v>
      </c>
    </row>
    <row r="246" spans="1:31" x14ac:dyDescent="0.25">
      <c r="A246" t="s">
        <v>135</v>
      </c>
      <c r="B246">
        <v>2021</v>
      </c>
      <c r="C246">
        <v>1</v>
      </c>
      <c r="D246" t="s">
        <v>134</v>
      </c>
      <c r="E246" t="s">
        <v>599</v>
      </c>
      <c r="F246" t="s">
        <v>561</v>
      </c>
      <c r="G246">
        <v>5522581</v>
      </c>
      <c r="H246">
        <v>0</v>
      </c>
      <c r="I246">
        <v>0</v>
      </c>
      <c r="J246">
        <v>0</v>
      </c>
      <c r="K246">
        <v>0</v>
      </c>
      <c r="L246">
        <v>0</v>
      </c>
      <c r="M246">
        <v>0</v>
      </c>
      <c r="N246">
        <v>0</v>
      </c>
      <c r="O246">
        <v>0</v>
      </c>
      <c r="P246">
        <v>0</v>
      </c>
      <c r="Q246" t="s">
        <v>44</v>
      </c>
      <c r="R246" t="s">
        <v>611</v>
      </c>
      <c r="S246" t="s">
        <v>598</v>
      </c>
      <c r="T246" t="s">
        <v>164</v>
      </c>
      <c r="U246" t="s">
        <v>612</v>
      </c>
      <c r="V246" t="s">
        <v>164</v>
      </c>
      <c r="W246" t="s">
        <v>627</v>
      </c>
      <c r="X246" t="s">
        <v>628</v>
      </c>
      <c r="Y246">
        <v>43934</v>
      </c>
      <c r="Z246" t="s">
        <v>629</v>
      </c>
      <c r="AA246" t="s">
        <v>605</v>
      </c>
      <c r="AB246" t="s">
        <v>599</v>
      </c>
      <c r="AC246">
        <v>303122751</v>
      </c>
      <c r="AD246">
        <v>80</v>
      </c>
      <c r="AE246">
        <v>0</v>
      </c>
    </row>
    <row r="247" spans="1:31" x14ac:dyDescent="0.25">
      <c r="A247" t="s">
        <v>135</v>
      </c>
      <c r="B247">
        <v>2021</v>
      </c>
      <c r="C247">
        <v>2</v>
      </c>
      <c r="D247" t="s">
        <v>134</v>
      </c>
      <c r="E247" t="s">
        <v>599</v>
      </c>
      <c r="F247" t="s">
        <v>133</v>
      </c>
      <c r="G247">
        <v>5517981</v>
      </c>
      <c r="H247">
        <v>0</v>
      </c>
      <c r="I247">
        <v>0</v>
      </c>
      <c r="J247">
        <v>0</v>
      </c>
      <c r="K247">
        <v>0</v>
      </c>
      <c r="L247">
        <v>0</v>
      </c>
      <c r="M247">
        <v>0</v>
      </c>
      <c r="N247">
        <v>0</v>
      </c>
      <c r="O247">
        <v>0</v>
      </c>
      <c r="P247">
        <v>0</v>
      </c>
      <c r="Q247" t="s">
        <v>44</v>
      </c>
      <c r="R247" t="s">
        <v>611</v>
      </c>
      <c r="S247" t="s">
        <v>598</v>
      </c>
      <c r="T247" t="s">
        <v>164</v>
      </c>
      <c r="U247" t="s">
        <v>612</v>
      </c>
      <c r="V247" t="s">
        <v>164</v>
      </c>
      <c r="W247" t="s">
        <v>624</v>
      </c>
      <c r="X247" t="s">
        <v>625</v>
      </c>
      <c r="Y247">
        <v>43327</v>
      </c>
      <c r="Z247" t="s">
        <v>626</v>
      </c>
      <c r="AA247" t="s">
        <v>603</v>
      </c>
      <c r="AB247" t="s">
        <v>599</v>
      </c>
      <c r="AC247">
        <v>300142357</v>
      </c>
      <c r="AD247">
        <v>80</v>
      </c>
      <c r="AE247">
        <v>0</v>
      </c>
    </row>
    <row r="248" spans="1:31" x14ac:dyDescent="0.25">
      <c r="A248" t="s">
        <v>135</v>
      </c>
      <c r="B248">
        <v>2021</v>
      </c>
      <c r="C248">
        <v>2</v>
      </c>
      <c r="D248" t="s">
        <v>134</v>
      </c>
      <c r="E248" t="s">
        <v>599</v>
      </c>
      <c r="F248" t="s">
        <v>133</v>
      </c>
      <c r="G248">
        <v>5507128</v>
      </c>
      <c r="H248">
        <v>0</v>
      </c>
      <c r="I248">
        <v>0</v>
      </c>
      <c r="J248">
        <v>0</v>
      </c>
      <c r="K248">
        <v>0</v>
      </c>
      <c r="L248">
        <v>0</v>
      </c>
      <c r="M248">
        <v>0</v>
      </c>
      <c r="N248">
        <v>0</v>
      </c>
      <c r="O248">
        <v>0</v>
      </c>
      <c r="P248">
        <v>0</v>
      </c>
      <c r="Q248" t="s">
        <v>44</v>
      </c>
      <c r="R248" t="s">
        <v>611</v>
      </c>
      <c r="S248" t="s">
        <v>598</v>
      </c>
      <c r="T248" t="s">
        <v>164</v>
      </c>
      <c r="U248" t="s">
        <v>612</v>
      </c>
      <c r="V248" t="s">
        <v>619</v>
      </c>
      <c r="W248" t="s">
        <v>620</v>
      </c>
      <c r="X248" t="s">
        <v>621</v>
      </c>
      <c r="Y248">
        <v>41019</v>
      </c>
      <c r="Z248" t="s">
        <v>622</v>
      </c>
      <c r="AA248" t="s">
        <v>623</v>
      </c>
      <c r="AB248" t="s">
        <v>599</v>
      </c>
      <c r="AC248">
        <v>301893641</v>
      </c>
      <c r="AD248">
        <v>80</v>
      </c>
      <c r="AE248">
        <v>0</v>
      </c>
    </row>
    <row r="249" spans="1:31" x14ac:dyDescent="0.25">
      <c r="A249" t="s">
        <v>135</v>
      </c>
      <c r="B249">
        <v>2021</v>
      </c>
      <c r="C249">
        <v>2</v>
      </c>
      <c r="D249" t="s">
        <v>134</v>
      </c>
      <c r="E249" t="s">
        <v>599</v>
      </c>
      <c r="F249" t="s">
        <v>561</v>
      </c>
      <c r="G249">
        <v>5522581</v>
      </c>
      <c r="H249">
        <v>0</v>
      </c>
      <c r="I249">
        <v>0</v>
      </c>
      <c r="J249">
        <v>0</v>
      </c>
      <c r="K249">
        <v>0</v>
      </c>
      <c r="L249">
        <v>0</v>
      </c>
      <c r="M249">
        <v>0</v>
      </c>
      <c r="N249">
        <v>0</v>
      </c>
      <c r="O249">
        <v>0</v>
      </c>
      <c r="P249">
        <v>0</v>
      </c>
      <c r="Q249" t="s">
        <v>44</v>
      </c>
      <c r="R249" t="s">
        <v>611</v>
      </c>
      <c r="S249" t="s">
        <v>598</v>
      </c>
      <c r="T249" t="s">
        <v>164</v>
      </c>
      <c r="U249" t="s">
        <v>612</v>
      </c>
      <c r="V249" t="s">
        <v>164</v>
      </c>
      <c r="W249" t="s">
        <v>627</v>
      </c>
      <c r="X249" t="s">
        <v>628</v>
      </c>
      <c r="Y249">
        <v>43934</v>
      </c>
      <c r="Z249" t="s">
        <v>629</v>
      </c>
      <c r="AA249" t="s">
        <v>605</v>
      </c>
      <c r="AB249" t="s">
        <v>599</v>
      </c>
      <c r="AC249">
        <v>303122751</v>
      </c>
      <c r="AD249">
        <v>80</v>
      </c>
      <c r="AE249">
        <v>0</v>
      </c>
    </row>
    <row r="250" spans="1:31" x14ac:dyDescent="0.25">
      <c r="A250" t="s">
        <v>135</v>
      </c>
      <c r="B250">
        <v>2021</v>
      </c>
      <c r="C250">
        <v>2</v>
      </c>
      <c r="D250" t="s">
        <v>134</v>
      </c>
      <c r="E250" t="s">
        <v>599</v>
      </c>
      <c r="F250" t="s">
        <v>561</v>
      </c>
      <c r="G250">
        <v>5522954</v>
      </c>
      <c r="H250">
        <v>0</v>
      </c>
      <c r="I250">
        <v>0</v>
      </c>
      <c r="J250">
        <v>0</v>
      </c>
      <c r="K250">
        <v>0</v>
      </c>
      <c r="L250">
        <v>0</v>
      </c>
      <c r="M250">
        <v>0</v>
      </c>
      <c r="N250">
        <v>0</v>
      </c>
      <c r="O250">
        <v>0</v>
      </c>
      <c r="P250">
        <v>0</v>
      </c>
      <c r="Q250" t="s">
        <v>44</v>
      </c>
      <c r="R250" t="s">
        <v>611</v>
      </c>
      <c r="S250" t="s">
        <v>598</v>
      </c>
      <c r="T250" t="s">
        <v>164</v>
      </c>
      <c r="U250" t="s">
        <v>612</v>
      </c>
      <c r="V250" t="s">
        <v>164</v>
      </c>
      <c r="W250" t="s">
        <v>619</v>
      </c>
      <c r="X250" t="s">
        <v>621</v>
      </c>
      <c r="Y250">
        <v>44026</v>
      </c>
      <c r="Z250" t="s">
        <v>622</v>
      </c>
      <c r="AA250" t="s">
        <v>623</v>
      </c>
      <c r="AB250" t="s">
        <v>599</v>
      </c>
      <c r="AC250">
        <v>301893641</v>
      </c>
      <c r="AD250">
        <v>80</v>
      </c>
      <c r="AE250">
        <v>0</v>
      </c>
    </row>
    <row r="251" spans="1:31" x14ac:dyDescent="0.25">
      <c r="A251" t="s">
        <v>135</v>
      </c>
      <c r="B251">
        <v>2021</v>
      </c>
      <c r="C251">
        <v>3</v>
      </c>
      <c r="D251" t="s">
        <v>134</v>
      </c>
      <c r="E251" t="s">
        <v>599</v>
      </c>
      <c r="F251" t="s">
        <v>133</v>
      </c>
      <c r="G251">
        <v>5517981</v>
      </c>
      <c r="H251">
        <v>0</v>
      </c>
      <c r="I251">
        <v>0</v>
      </c>
      <c r="J251">
        <v>0</v>
      </c>
      <c r="K251">
        <v>0</v>
      </c>
      <c r="L251">
        <v>0</v>
      </c>
      <c r="M251">
        <v>0</v>
      </c>
      <c r="N251">
        <v>0</v>
      </c>
      <c r="O251">
        <v>0</v>
      </c>
      <c r="P251">
        <v>0</v>
      </c>
      <c r="Q251" t="s">
        <v>44</v>
      </c>
      <c r="R251" t="s">
        <v>611</v>
      </c>
      <c r="S251" t="s">
        <v>598</v>
      </c>
      <c r="T251" t="s">
        <v>164</v>
      </c>
      <c r="U251" t="s">
        <v>612</v>
      </c>
      <c r="V251" t="s">
        <v>164</v>
      </c>
      <c r="W251" t="s">
        <v>624</v>
      </c>
      <c r="X251" t="s">
        <v>625</v>
      </c>
      <c r="Y251">
        <v>43327</v>
      </c>
      <c r="Z251" t="s">
        <v>626</v>
      </c>
      <c r="AA251" t="s">
        <v>603</v>
      </c>
      <c r="AB251" t="s">
        <v>599</v>
      </c>
      <c r="AC251">
        <v>300142357</v>
      </c>
      <c r="AD251">
        <v>80</v>
      </c>
      <c r="AE251">
        <v>0</v>
      </c>
    </row>
    <row r="252" spans="1:31" x14ac:dyDescent="0.25">
      <c r="A252" t="s">
        <v>135</v>
      </c>
      <c r="B252">
        <v>2021</v>
      </c>
      <c r="C252">
        <v>3</v>
      </c>
      <c r="D252" t="s">
        <v>134</v>
      </c>
      <c r="E252" t="s">
        <v>599</v>
      </c>
      <c r="F252" t="s">
        <v>561</v>
      </c>
      <c r="G252">
        <v>5522581</v>
      </c>
      <c r="H252">
        <v>0</v>
      </c>
      <c r="I252">
        <v>0</v>
      </c>
      <c r="J252">
        <v>0</v>
      </c>
      <c r="K252">
        <v>0</v>
      </c>
      <c r="L252">
        <v>0</v>
      </c>
      <c r="M252">
        <v>0</v>
      </c>
      <c r="N252">
        <v>0</v>
      </c>
      <c r="O252">
        <v>0</v>
      </c>
      <c r="P252">
        <v>0</v>
      </c>
      <c r="Q252" t="s">
        <v>44</v>
      </c>
      <c r="R252" t="s">
        <v>611</v>
      </c>
      <c r="S252" t="s">
        <v>598</v>
      </c>
      <c r="T252" t="s">
        <v>164</v>
      </c>
      <c r="U252" t="s">
        <v>612</v>
      </c>
      <c r="V252" t="s">
        <v>164</v>
      </c>
      <c r="W252" t="s">
        <v>627</v>
      </c>
      <c r="X252" t="s">
        <v>628</v>
      </c>
      <c r="Y252">
        <v>43934</v>
      </c>
      <c r="Z252" t="s">
        <v>629</v>
      </c>
      <c r="AA252" t="s">
        <v>605</v>
      </c>
      <c r="AB252" t="s">
        <v>599</v>
      </c>
      <c r="AC252">
        <v>303122751</v>
      </c>
      <c r="AD252">
        <v>80</v>
      </c>
      <c r="AE252">
        <v>0</v>
      </c>
    </row>
    <row r="253" spans="1:31" x14ac:dyDescent="0.25">
      <c r="A253" t="s">
        <v>135</v>
      </c>
      <c r="B253">
        <v>2021</v>
      </c>
      <c r="C253">
        <v>3</v>
      </c>
      <c r="D253" t="s">
        <v>134</v>
      </c>
      <c r="E253" t="s">
        <v>599</v>
      </c>
      <c r="F253" t="s">
        <v>133</v>
      </c>
      <c r="G253">
        <v>5507128</v>
      </c>
      <c r="H253">
        <v>0</v>
      </c>
      <c r="I253">
        <v>0</v>
      </c>
      <c r="J253">
        <v>0</v>
      </c>
      <c r="K253">
        <v>0</v>
      </c>
      <c r="L253">
        <v>0</v>
      </c>
      <c r="M253">
        <v>0</v>
      </c>
      <c r="N253">
        <v>0</v>
      </c>
      <c r="O253">
        <v>0</v>
      </c>
      <c r="P253">
        <v>0</v>
      </c>
      <c r="Q253" t="s">
        <v>44</v>
      </c>
      <c r="R253" t="s">
        <v>611</v>
      </c>
      <c r="S253" t="s">
        <v>598</v>
      </c>
      <c r="T253" t="s">
        <v>164</v>
      </c>
      <c r="U253" t="s">
        <v>612</v>
      </c>
      <c r="V253" t="s">
        <v>619</v>
      </c>
      <c r="W253" t="s">
        <v>620</v>
      </c>
      <c r="X253" t="s">
        <v>621</v>
      </c>
      <c r="Y253">
        <v>41019</v>
      </c>
      <c r="Z253" t="s">
        <v>622</v>
      </c>
      <c r="AA253" t="s">
        <v>623</v>
      </c>
      <c r="AB253" t="s">
        <v>599</v>
      </c>
      <c r="AC253">
        <v>301893641</v>
      </c>
      <c r="AD253">
        <v>80</v>
      </c>
      <c r="AE253">
        <v>0</v>
      </c>
    </row>
    <row r="254" spans="1:31" x14ac:dyDescent="0.25">
      <c r="A254" t="s">
        <v>135</v>
      </c>
      <c r="B254">
        <v>2021</v>
      </c>
      <c r="C254">
        <v>4</v>
      </c>
      <c r="D254" t="s">
        <v>134</v>
      </c>
      <c r="E254" t="s">
        <v>599</v>
      </c>
      <c r="F254" t="s">
        <v>133</v>
      </c>
      <c r="G254">
        <v>5507128</v>
      </c>
      <c r="H254">
        <v>0</v>
      </c>
      <c r="I254">
        <v>0</v>
      </c>
      <c r="J254">
        <v>0</v>
      </c>
      <c r="K254">
        <v>0</v>
      </c>
      <c r="L254">
        <v>0</v>
      </c>
      <c r="M254">
        <v>0</v>
      </c>
      <c r="N254">
        <v>0</v>
      </c>
      <c r="O254">
        <v>0</v>
      </c>
      <c r="P254">
        <v>0</v>
      </c>
      <c r="Q254" t="s">
        <v>44</v>
      </c>
      <c r="R254" t="s">
        <v>611</v>
      </c>
      <c r="S254" t="s">
        <v>598</v>
      </c>
      <c r="T254" t="s">
        <v>164</v>
      </c>
      <c r="U254" t="s">
        <v>612</v>
      </c>
      <c r="V254" t="s">
        <v>619</v>
      </c>
      <c r="W254" t="s">
        <v>620</v>
      </c>
      <c r="X254" t="s">
        <v>621</v>
      </c>
      <c r="Y254">
        <v>41019</v>
      </c>
      <c r="Z254" t="s">
        <v>622</v>
      </c>
      <c r="AA254" t="s">
        <v>623</v>
      </c>
      <c r="AB254" t="s">
        <v>599</v>
      </c>
      <c r="AC254">
        <v>301893641</v>
      </c>
      <c r="AD254">
        <v>80</v>
      </c>
      <c r="AE254">
        <v>0</v>
      </c>
    </row>
    <row r="255" spans="1:31" x14ac:dyDescent="0.25">
      <c r="A255" t="s">
        <v>135</v>
      </c>
      <c r="B255">
        <v>2021</v>
      </c>
      <c r="C255">
        <v>4</v>
      </c>
      <c r="D255" t="s">
        <v>134</v>
      </c>
      <c r="E255" t="s">
        <v>599</v>
      </c>
      <c r="F255" t="s">
        <v>133</v>
      </c>
      <c r="G255">
        <v>5517981</v>
      </c>
      <c r="H255">
        <v>0</v>
      </c>
      <c r="I255">
        <v>0</v>
      </c>
      <c r="J255">
        <v>0</v>
      </c>
      <c r="K255">
        <v>0</v>
      </c>
      <c r="L255">
        <v>0</v>
      </c>
      <c r="M255">
        <v>0</v>
      </c>
      <c r="N255">
        <v>0</v>
      </c>
      <c r="O255">
        <v>0</v>
      </c>
      <c r="P255">
        <v>0</v>
      </c>
      <c r="Q255" t="s">
        <v>44</v>
      </c>
      <c r="R255" t="s">
        <v>611</v>
      </c>
      <c r="S255" t="s">
        <v>598</v>
      </c>
      <c r="T255" t="s">
        <v>164</v>
      </c>
      <c r="U255" t="s">
        <v>612</v>
      </c>
      <c r="V255" t="s">
        <v>164</v>
      </c>
      <c r="W255" t="s">
        <v>624</v>
      </c>
      <c r="X255" t="s">
        <v>625</v>
      </c>
      <c r="Y255">
        <v>43327</v>
      </c>
      <c r="Z255" t="s">
        <v>626</v>
      </c>
      <c r="AA255" t="s">
        <v>603</v>
      </c>
      <c r="AB255" t="s">
        <v>599</v>
      </c>
      <c r="AC255">
        <v>300142357</v>
      </c>
      <c r="AD255">
        <v>80</v>
      </c>
      <c r="AE255">
        <v>0</v>
      </c>
    </row>
    <row r="256" spans="1:31" x14ac:dyDescent="0.25">
      <c r="A256" t="s">
        <v>135</v>
      </c>
      <c r="B256">
        <v>2021</v>
      </c>
      <c r="C256">
        <v>4</v>
      </c>
      <c r="D256" t="s">
        <v>134</v>
      </c>
      <c r="E256" t="s">
        <v>599</v>
      </c>
      <c r="F256" t="s">
        <v>561</v>
      </c>
      <c r="G256">
        <v>5522581</v>
      </c>
      <c r="H256">
        <v>0</v>
      </c>
      <c r="I256">
        <v>0</v>
      </c>
      <c r="J256">
        <v>0</v>
      </c>
      <c r="K256">
        <v>0</v>
      </c>
      <c r="L256">
        <v>0</v>
      </c>
      <c r="M256">
        <v>0</v>
      </c>
      <c r="N256">
        <v>0</v>
      </c>
      <c r="O256">
        <v>0</v>
      </c>
      <c r="P256">
        <v>0</v>
      </c>
      <c r="Q256" t="s">
        <v>44</v>
      </c>
      <c r="R256" t="s">
        <v>611</v>
      </c>
      <c r="S256" t="s">
        <v>598</v>
      </c>
      <c r="T256" t="s">
        <v>164</v>
      </c>
      <c r="U256" t="s">
        <v>612</v>
      </c>
      <c r="V256" t="s">
        <v>164</v>
      </c>
      <c r="W256" t="s">
        <v>627</v>
      </c>
      <c r="X256" t="s">
        <v>628</v>
      </c>
      <c r="Y256">
        <v>43934</v>
      </c>
      <c r="Z256" t="s">
        <v>629</v>
      </c>
      <c r="AA256" t="s">
        <v>605</v>
      </c>
      <c r="AB256" t="s">
        <v>599</v>
      </c>
      <c r="AC256">
        <v>303122751</v>
      </c>
      <c r="AD256">
        <v>80</v>
      </c>
      <c r="AE256">
        <v>0</v>
      </c>
    </row>
    <row r="257" spans="1:31" x14ac:dyDescent="0.25">
      <c r="A257" t="s">
        <v>135</v>
      </c>
      <c r="B257">
        <v>2021</v>
      </c>
      <c r="C257">
        <v>5</v>
      </c>
      <c r="D257" t="s">
        <v>134</v>
      </c>
      <c r="E257" t="s">
        <v>599</v>
      </c>
      <c r="F257" t="s">
        <v>561</v>
      </c>
      <c r="G257">
        <v>5522581</v>
      </c>
      <c r="H257">
        <v>0</v>
      </c>
      <c r="I257">
        <v>0</v>
      </c>
      <c r="J257">
        <v>0</v>
      </c>
      <c r="K257">
        <v>0</v>
      </c>
      <c r="L257">
        <v>0</v>
      </c>
      <c r="M257">
        <v>0</v>
      </c>
      <c r="N257">
        <v>0</v>
      </c>
      <c r="O257">
        <v>0</v>
      </c>
      <c r="P257">
        <v>0</v>
      </c>
      <c r="Q257" t="s">
        <v>44</v>
      </c>
      <c r="R257" t="s">
        <v>611</v>
      </c>
      <c r="S257" t="s">
        <v>598</v>
      </c>
      <c r="T257" t="s">
        <v>164</v>
      </c>
      <c r="U257" t="s">
        <v>612</v>
      </c>
      <c r="V257" t="s">
        <v>164</v>
      </c>
      <c r="W257" t="s">
        <v>627</v>
      </c>
      <c r="X257" t="s">
        <v>628</v>
      </c>
      <c r="Y257">
        <v>43934</v>
      </c>
      <c r="Z257" t="s">
        <v>629</v>
      </c>
      <c r="AA257" t="s">
        <v>605</v>
      </c>
      <c r="AB257" t="s">
        <v>599</v>
      </c>
      <c r="AC257">
        <v>303122751</v>
      </c>
      <c r="AD257">
        <v>80</v>
      </c>
      <c r="AE257">
        <v>0</v>
      </c>
    </row>
    <row r="258" spans="1:31" x14ac:dyDescent="0.25">
      <c r="A258" t="s">
        <v>135</v>
      </c>
      <c r="B258">
        <v>2021</v>
      </c>
      <c r="C258">
        <v>5</v>
      </c>
      <c r="D258" t="s">
        <v>134</v>
      </c>
      <c r="E258" t="s">
        <v>599</v>
      </c>
      <c r="F258" t="s">
        <v>133</v>
      </c>
      <c r="G258">
        <v>5507128</v>
      </c>
      <c r="H258">
        <v>0</v>
      </c>
      <c r="I258">
        <v>0</v>
      </c>
      <c r="J258">
        <v>0</v>
      </c>
      <c r="K258">
        <v>0</v>
      </c>
      <c r="L258">
        <v>0</v>
      </c>
      <c r="M258">
        <v>0</v>
      </c>
      <c r="N258">
        <v>0</v>
      </c>
      <c r="O258">
        <v>0</v>
      </c>
      <c r="P258">
        <v>0</v>
      </c>
      <c r="Q258" t="s">
        <v>44</v>
      </c>
      <c r="R258" t="s">
        <v>611</v>
      </c>
      <c r="S258" t="s">
        <v>598</v>
      </c>
      <c r="T258" t="s">
        <v>164</v>
      </c>
      <c r="U258" t="s">
        <v>612</v>
      </c>
      <c r="V258" t="s">
        <v>619</v>
      </c>
      <c r="W258" t="s">
        <v>620</v>
      </c>
      <c r="X258" t="s">
        <v>621</v>
      </c>
      <c r="Y258">
        <v>41019</v>
      </c>
      <c r="Z258" t="s">
        <v>622</v>
      </c>
      <c r="AA258" t="s">
        <v>623</v>
      </c>
      <c r="AB258" t="s">
        <v>599</v>
      </c>
      <c r="AC258">
        <v>301893641</v>
      </c>
      <c r="AD258">
        <v>80</v>
      </c>
      <c r="AE258">
        <v>0</v>
      </c>
    </row>
    <row r="259" spans="1:31" x14ac:dyDescent="0.25">
      <c r="A259" t="s">
        <v>135</v>
      </c>
      <c r="B259">
        <v>2021</v>
      </c>
      <c r="C259">
        <v>5</v>
      </c>
      <c r="D259" t="s">
        <v>134</v>
      </c>
      <c r="E259" t="s">
        <v>599</v>
      </c>
      <c r="F259" t="s">
        <v>133</v>
      </c>
      <c r="G259">
        <v>5517981</v>
      </c>
      <c r="H259">
        <v>0</v>
      </c>
      <c r="I259">
        <v>0</v>
      </c>
      <c r="J259">
        <v>0</v>
      </c>
      <c r="K259">
        <v>0</v>
      </c>
      <c r="L259">
        <v>0</v>
      </c>
      <c r="M259">
        <v>0</v>
      </c>
      <c r="N259">
        <v>0</v>
      </c>
      <c r="O259">
        <v>0</v>
      </c>
      <c r="P259">
        <v>0</v>
      </c>
      <c r="Q259" t="s">
        <v>44</v>
      </c>
      <c r="R259" t="s">
        <v>611</v>
      </c>
      <c r="S259" t="s">
        <v>598</v>
      </c>
      <c r="T259" t="s">
        <v>164</v>
      </c>
      <c r="U259" t="s">
        <v>612</v>
      </c>
      <c r="V259" t="s">
        <v>164</v>
      </c>
      <c r="W259" t="s">
        <v>624</v>
      </c>
      <c r="X259" t="s">
        <v>625</v>
      </c>
      <c r="Y259">
        <v>43327</v>
      </c>
      <c r="Z259" t="s">
        <v>626</v>
      </c>
      <c r="AA259" t="s">
        <v>603</v>
      </c>
      <c r="AB259" t="s">
        <v>599</v>
      </c>
      <c r="AC259">
        <v>300142357</v>
      </c>
      <c r="AD259">
        <v>80</v>
      </c>
      <c r="AE259">
        <v>0</v>
      </c>
    </row>
    <row r="260" spans="1:31" x14ac:dyDescent="0.25">
      <c r="A260" t="s">
        <v>135</v>
      </c>
      <c r="B260">
        <v>2021</v>
      </c>
      <c r="C260">
        <v>6</v>
      </c>
      <c r="D260" t="s">
        <v>134</v>
      </c>
      <c r="E260" t="s">
        <v>599</v>
      </c>
      <c r="F260" t="s">
        <v>561</v>
      </c>
      <c r="G260">
        <v>5522581</v>
      </c>
      <c r="H260">
        <v>0</v>
      </c>
      <c r="I260">
        <v>0</v>
      </c>
      <c r="J260">
        <v>0</v>
      </c>
      <c r="K260">
        <v>0</v>
      </c>
      <c r="L260">
        <v>0</v>
      </c>
      <c r="M260">
        <v>0</v>
      </c>
      <c r="N260">
        <v>0</v>
      </c>
      <c r="O260">
        <v>0</v>
      </c>
      <c r="P260">
        <v>0</v>
      </c>
      <c r="Q260" t="s">
        <v>44</v>
      </c>
      <c r="R260" t="s">
        <v>611</v>
      </c>
      <c r="S260" t="s">
        <v>598</v>
      </c>
      <c r="T260" t="s">
        <v>164</v>
      </c>
      <c r="U260" t="s">
        <v>612</v>
      </c>
      <c r="V260" t="s">
        <v>164</v>
      </c>
      <c r="W260" t="s">
        <v>627</v>
      </c>
      <c r="X260" t="s">
        <v>628</v>
      </c>
      <c r="Y260">
        <v>43934</v>
      </c>
      <c r="Z260" t="s">
        <v>629</v>
      </c>
      <c r="AA260" t="s">
        <v>605</v>
      </c>
      <c r="AB260" t="s">
        <v>599</v>
      </c>
      <c r="AC260">
        <v>303122751</v>
      </c>
      <c r="AD260">
        <v>80</v>
      </c>
      <c r="AE260">
        <v>0</v>
      </c>
    </row>
    <row r="261" spans="1:31" x14ac:dyDescent="0.25">
      <c r="A261" t="s">
        <v>135</v>
      </c>
      <c r="B261">
        <v>2021</v>
      </c>
      <c r="C261">
        <v>6</v>
      </c>
      <c r="D261" t="s">
        <v>134</v>
      </c>
      <c r="E261" t="s">
        <v>599</v>
      </c>
      <c r="F261" t="s">
        <v>133</v>
      </c>
      <c r="G261">
        <v>5507128</v>
      </c>
      <c r="H261">
        <v>0</v>
      </c>
      <c r="I261">
        <v>0</v>
      </c>
      <c r="J261">
        <v>0</v>
      </c>
      <c r="K261">
        <v>0</v>
      </c>
      <c r="L261">
        <v>0</v>
      </c>
      <c r="M261">
        <v>0</v>
      </c>
      <c r="N261">
        <v>0</v>
      </c>
      <c r="O261">
        <v>0</v>
      </c>
      <c r="P261">
        <v>0</v>
      </c>
      <c r="Q261" t="s">
        <v>44</v>
      </c>
      <c r="R261" t="s">
        <v>611</v>
      </c>
      <c r="S261" t="s">
        <v>598</v>
      </c>
      <c r="T261" t="s">
        <v>164</v>
      </c>
      <c r="U261" t="s">
        <v>612</v>
      </c>
      <c r="V261" t="s">
        <v>619</v>
      </c>
      <c r="W261" t="s">
        <v>620</v>
      </c>
      <c r="X261" t="s">
        <v>621</v>
      </c>
      <c r="Y261">
        <v>41019</v>
      </c>
      <c r="Z261" t="s">
        <v>622</v>
      </c>
      <c r="AA261" t="s">
        <v>623</v>
      </c>
      <c r="AB261" t="s">
        <v>599</v>
      </c>
      <c r="AC261">
        <v>301893641</v>
      </c>
      <c r="AD261">
        <v>80</v>
      </c>
      <c r="AE261">
        <v>0</v>
      </c>
    </row>
    <row r="262" spans="1:31" x14ac:dyDescent="0.25">
      <c r="A262" t="s">
        <v>135</v>
      </c>
      <c r="B262">
        <v>2021</v>
      </c>
      <c r="C262">
        <v>6</v>
      </c>
      <c r="D262" t="s">
        <v>134</v>
      </c>
      <c r="E262" t="s">
        <v>599</v>
      </c>
      <c r="F262" t="s">
        <v>561</v>
      </c>
      <c r="G262">
        <v>5523262</v>
      </c>
      <c r="H262">
        <v>0</v>
      </c>
      <c r="I262">
        <v>0</v>
      </c>
      <c r="J262">
        <v>0</v>
      </c>
      <c r="K262">
        <v>0</v>
      </c>
      <c r="L262">
        <v>0</v>
      </c>
      <c r="M262">
        <v>0</v>
      </c>
      <c r="N262">
        <v>0</v>
      </c>
      <c r="O262">
        <v>0</v>
      </c>
      <c r="P262">
        <v>0</v>
      </c>
      <c r="Q262" t="s">
        <v>44</v>
      </c>
      <c r="R262" t="s">
        <v>611</v>
      </c>
      <c r="S262" t="s">
        <v>598</v>
      </c>
      <c r="T262" t="s">
        <v>164</v>
      </c>
      <c r="U262" t="s">
        <v>612</v>
      </c>
      <c r="V262" t="s">
        <v>164</v>
      </c>
      <c r="W262" t="s">
        <v>641</v>
      </c>
      <c r="X262" t="s">
        <v>642</v>
      </c>
      <c r="Y262">
        <v>44090</v>
      </c>
      <c r="Z262" t="s">
        <v>643</v>
      </c>
      <c r="AA262" t="s">
        <v>644</v>
      </c>
      <c r="AB262" t="s">
        <v>599</v>
      </c>
      <c r="AC262">
        <v>300584102</v>
      </c>
      <c r="AD262">
        <v>80</v>
      </c>
      <c r="AE262">
        <v>0</v>
      </c>
    </row>
    <row r="263" spans="1:31" x14ac:dyDescent="0.25">
      <c r="A263" t="s">
        <v>135</v>
      </c>
      <c r="B263">
        <v>2021</v>
      </c>
      <c r="C263">
        <v>7</v>
      </c>
      <c r="D263" t="s">
        <v>134</v>
      </c>
      <c r="E263" t="s">
        <v>599</v>
      </c>
      <c r="F263" t="s">
        <v>561</v>
      </c>
      <c r="G263">
        <v>5522581</v>
      </c>
      <c r="H263">
        <v>0</v>
      </c>
      <c r="I263">
        <v>0</v>
      </c>
      <c r="J263">
        <v>0</v>
      </c>
      <c r="K263">
        <v>0</v>
      </c>
      <c r="L263">
        <v>0</v>
      </c>
      <c r="M263">
        <v>0</v>
      </c>
      <c r="N263">
        <v>0</v>
      </c>
      <c r="O263">
        <v>0</v>
      </c>
      <c r="P263">
        <v>0</v>
      </c>
      <c r="Q263" t="s">
        <v>44</v>
      </c>
      <c r="R263" t="s">
        <v>611</v>
      </c>
      <c r="S263" t="s">
        <v>598</v>
      </c>
      <c r="T263" t="s">
        <v>164</v>
      </c>
      <c r="U263" t="s">
        <v>612</v>
      </c>
      <c r="V263" t="s">
        <v>164</v>
      </c>
      <c r="W263" t="s">
        <v>627</v>
      </c>
      <c r="X263" t="s">
        <v>628</v>
      </c>
      <c r="Y263">
        <v>43934</v>
      </c>
      <c r="Z263" t="s">
        <v>629</v>
      </c>
      <c r="AA263" t="s">
        <v>605</v>
      </c>
      <c r="AB263" t="s">
        <v>599</v>
      </c>
      <c r="AC263">
        <v>303122751</v>
      </c>
      <c r="AD263">
        <v>80</v>
      </c>
      <c r="AE263">
        <v>0</v>
      </c>
    </row>
    <row r="264" spans="1:31" x14ac:dyDescent="0.25">
      <c r="A264" t="s">
        <v>135</v>
      </c>
      <c r="B264">
        <v>2021</v>
      </c>
      <c r="C264">
        <v>7</v>
      </c>
      <c r="D264" t="s">
        <v>134</v>
      </c>
      <c r="E264" t="s">
        <v>599</v>
      </c>
      <c r="F264" t="s">
        <v>561</v>
      </c>
      <c r="G264">
        <v>5523262</v>
      </c>
      <c r="H264">
        <v>0</v>
      </c>
      <c r="I264">
        <v>0</v>
      </c>
      <c r="J264">
        <v>0</v>
      </c>
      <c r="K264">
        <v>0</v>
      </c>
      <c r="L264">
        <v>0</v>
      </c>
      <c r="M264">
        <v>0</v>
      </c>
      <c r="N264">
        <v>0</v>
      </c>
      <c r="O264">
        <v>0</v>
      </c>
      <c r="P264">
        <v>0</v>
      </c>
      <c r="Q264" t="s">
        <v>44</v>
      </c>
      <c r="R264" t="s">
        <v>611</v>
      </c>
      <c r="S264" t="s">
        <v>598</v>
      </c>
      <c r="T264" t="s">
        <v>164</v>
      </c>
      <c r="U264" t="s">
        <v>612</v>
      </c>
      <c r="V264" t="s">
        <v>164</v>
      </c>
      <c r="W264" t="s">
        <v>641</v>
      </c>
      <c r="X264" t="s">
        <v>642</v>
      </c>
      <c r="Y264">
        <v>44090</v>
      </c>
      <c r="Z264" t="s">
        <v>643</v>
      </c>
      <c r="AA264" t="s">
        <v>644</v>
      </c>
      <c r="AB264" t="s">
        <v>599</v>
      </c>
      <c r="AC264">
        <v>300584102</v>
      </c>
      <c r="AD264">
        <v>80</v>
      </c>
      <c r="AE264">
        <v>0</v>
      </c>
    </row>
    <row r="265" spans="1:31" x14ac:dyDescent="0.25">
      <c r="A265" t="s">
        <v>135</v>
      </c>
      <c r="B265">
        <v>2021</v>
      </c>
      <c r="C265">
        <v>7</v>
      </c>
      <c r="D265" t="s">
        <v>134</v>
      </c>
      <c r="E265" t="s">
        <v>599</v>
      </c>
      <c r="F265" t="s">
        <v>133</v>
      </c>
      <c r="G265">
        <v>5507128</v>
      </c>
      <c r="H265">
        <v>0</v>
      </c>
      <c r="I265">
        <v>0</v>
      </c>
      <c r="J265">
        <v>0</v>
      </c>
      <c r="K265">
        <v>0</v>
      </c>
      <c r="L265">
        <v>0</v>
      </c>
      <c r="M265">
        <v>0</v>
      </c>
      <c r="N265">
        <v>0</v>
      </c>
      <c r="O265">
        <v>0</v>
      </c>
      <c r="P265">
        <v>0</v>
      </c>
      <c r="Q265" t="s">
        <v>44</v>
      </c>
      <c r="R265" t="s">
        <v>611</v>
      </c>
      <c r="S265" t="s">
        <v>598</v>
      </c>
      <c r="T265" t="s">
        <v>164</v>
      </c>
      <c r="U265" t="s">
        <v>612</v>
      </c>
      <c r="V265" t="s">
        <v>619</v>
      </c>
      <c r="W265" t="s">
        <v>620</v>
      </c>
      <c r="X265" t="s">
        <v>621</v>
      </c>
      <c r="Y265">
        <v>41019</v>
      </c>
      <c r="Z265" t="s">
        <v>622</v>
      </c>
      <c r="AA265" t="s">
        <v>623</v>
      </c>
      <c r="AB265" t="s">
        <v>599</v>
      </c>
      <c r="AC265">
        <v>301893641</v>
      </c>
      <c r="AD265">
        <v>80</v>
      </c>
      <c r="AE265">
        <v>0</v>
      </c>
    </row>
    <row r="266" spans="1:31" x14ac:dyDescent="0.25">
      <c r="A266" t="s">
        <v>135</v>
      </c>
      <c r="B266">
        <v>2021</v>
      </c>
      <c r="C266">
        <v>8</v>
      </c>
      <c r="D266" t="s">
        <v>134</v>
      </c>
      <c r="E266" t="s">
        <v>599</v>
      </c>
      <c r="F266" t="s">
        <v>133</v>
      </c>
      <c r="G266">
        <v>5507128</v>
      </c>
      <c r="H266">
        <v>0</v>
      </c>
      <c r="I266">
        <v>0</v>
      </c>
      <c r="J266">
        <v>0</v>
      </c>
      <c r="K266">
        <v>0</v>
      </c>
      <c r="L266">
        <v>0</v>
      </c>
      <c r="M266">
        <v>0</v>
      </c>
      <c r="N266">
        <v>0</v>
      </c>
      <c r="O266">
        <v>0</v>
      </c>
      <c r="P266">
        <v>0</v>
      </c>
      <c r="Q266" t="s">
        <v>44</v>
      </c>
      <c r="R266" t="s">
        <v>611</v>
      </c>
      <c r="S266" t="s">
        <v>598</v>
      </c>
      <c r="T266" t="s">
        <v>164</v>
      </c>
      <c r="U266" t="s">
        <v>612</v>
      </c>
      <c r="V266" t="s">
        <v>619</v>
      </c>
      <c r="W266" t="s">
        <v>620</v>
      </c>
      <c r="X266" t="s">
        <v>621</v>
      </c>
      <c r="Y266">
        <v>41019</v>
      </c>
      <c r="Z266" t="s">
        <v>622</v>
      </c>
      <c r="AA266" t="s">
        <v>623</v>
      </c>
      <c r="AB266" t="s">
        <v>599</v>
      </c>
      <c r="AC266">
        <v>301893641</v>
      </c>
      <c r="AD266">
        <v>80</v>
      </c>
      <c r="AE266">
        <v>0</v>
      </c>
    </row>
    <row r="267" spans="1:31" x14ac:dyDescent="0.25">
      <c r="A267" t="s">
        <v>135</v>
      </c>
      <c r="B267">
        <v>2021</v>
      </c>
      <c r="C267">
        <v>8</v>
      </c>
      <c r="D267" t="s">
        <v>134</v>
      </c>
      <c r="E267" t="s">
        <v>599</v>
      </c>
      <c r="F267" t="s">
        <v>561</v>
      </c>
      <c r="G267">
        <v>5522581</v>
      </c>
      <c r="H267">
        <v>0</v>
      </c>
      <c r="I267">
        <v>0</v>
      </c>
      <c r="J267">
        <v>0</v>
      </c>
      <c r="K267">
        <v>0</v>
      </c>
      <c r="L267">
        <v>0</v>
      </c>
      <c r="M267">
        <v>0</v>
      </c>
      <c r="N267">
        <v>0</v>
      </c>
      <c r="O267">
        <v>0</v>
      </c>
      <c r="P267">
        <v>0</v>
      </c>
      <c r="Q267" t="s">
        <v>44</v>
      </c>
      <c r="R267" t="s">
        <v>611</v>
      </c>
      <c r="S267" t="s">
        <v>598</v>
      </c>
      <c r="T267" t="s">
        <v>164</v>
      </c>
      <c r="U267" t="s">
        <v>612</v>
      </c>
      <c r="V267" t="s">
        <v>164</v>
      </c>
      <c r="W267" t="s">
        <v>627</v>
      </c>
      <c r="X267" t="s">
        <v>628</v>
      </c>
      <c r="Y267">
        <v>43934</v>
      </c>
      <c r="Z267" t="s">
        <v>629</v>
      </c>
      <c r="AA267" t="s">
        <v>605</v>
      </c>
      <c r="AB267" t="s">
        <v>599</v>
      </c>
      <c r="AC267">
        <v>303122751</v>
      </c>
      <c r="AD267">
        <v>80</v>
      </c>
      <c r="AE267">
        <v>0</v>
      </c>
    </row>
    <row r="268" spans="1:31" x14ac:dyDescent="0.25">
      <c r="A268" t="s">
        <v>135</v>
      </c>
      <c r="B268">
        <v>2021</v>
      </c>
      <c r="C268">
        <v>9</v>
      </c>
      <c r="D268" t="s">
        <v>134</v>
      </c>
      <c r="E268" t="s">
        <v>599</v>
      </c>
      <c r="F268" t="s">
        <v>561</v>
      </c>
      <c r="G268">
        <v>5522581</v>
      </c>
      <c r="H268">
        <v>0</v>
      </c>
      <c r="I268">
        <v>0</v>
      </c>
      <c r="J268">
        <v>0</v>
      </c>
      <c r="K268">
        <v>0</v>
      </c>
      <c r="L268">
        <v>0</v>
      </c>
      <c r="M268">
        <v>0</v>
      </c>
      <c r="N268">
        <v>0</v>
      </c>
      <c r="O268">
        <v>0</v>
      </c>
      <c r="P268">
        <v>0</v>
      </c>
      <c r="Q268" t="s">
        <v>44</v>
      </c>
      <c r="R268" t="s">
        <v>611</v>
      </c>
      <c r="S268" t="s">
        <v>598</v>
      </c>
      <c r="T268" t="s">
        <v>164</v>
      </c>
      <c r="U268" t="s">
        <v>612</v>
      </c>
      <c r="V268" t="s">
        <v>164</v>
      </c>
      <c r="W268" t="s">
        <v>627</v>
      </c>
      <c r="X268" t="s">
        <v>628</v>
      </c>
      <c r="Y268">
        <v>43934</v>
      </c>
      <c r="Z268" t="s">
        <v>629</v>
      </c>
      <c r="AA268" t="s">
        <v>605</v>
      </c>
      <c r="AB268" t="s">
        <v>599</v>
      </c>
      <c r="AC268">
        <v>303122751</v>
      </c>
      <c r="AD268">
        <v>80</v>
      </c>
      <c r="AE268">
        <v>0</v>
      </c>
    </row>
    <row r="269" spans="1:31" x14ac:dyDescent="0.25">
      <c r="A269" t="s">
        <v>135</v>
      </c>
      <c r="B269">
        <v>2021</v>
      </c>
      <c r="C269">
        <v>9</v>
      </c>
      <c r="D269" t="s">
        <v>134</v>
      </c>
      <c r="E269" t="s">
        <v>599</v>
      </c>
      <c r="F269" t="s">
        <v>133</v>
      </c>
      <c r="G269">
        <v>5507128</v>
      </c>
      <c r="H269">
        <v>0</v>
      </c>
      <c r="I269">
        <v>0</v>
      </c>
      <c r="J269">
        <v>0</v>
      </c>
      <c r="K269">
        <v>0</v>
      </c>
      <c r="L269">
        <v>0</v>
      </c>
      <c r="M269">
        <v>0</v>
      </c>
      <c r="N269">
        <v>0</v>
      </c>
      <c r="O269">
        <v>0</v>
      </c>
      <c r="P269">
        <v>0</v>
      </c>
      <c r="Q269" t="s">
        <v>44</v>
      </c>
      <c r="R269" t="s">
        <v>611</v>
      </c>
      <c r="S269" t="s">
        <v>598</v>
      </c>
      <c r="T269" t="s">
        <v>164</v>
      </c>
      <c r="U269" t="s">
        <v>612</v>
      </c>
      <c r="V269" t="s">
        <v>619</v>
      </c>
      <c r="W269" t="s">
        <v>620</v>
      </c>
      <c r="X269" t="s">
        <v>621</v>
      </c>
      <c r="Y269">
        <v>41019</v>
      </c>
      <c r="Z269" t="s">
        <v>622</v>
      </c>
      <c r="AA269" t="s">
        <v>623</v>
      </c>
      <c r="AB269" t="s">
        <v>599</v>
      </c>
      <c r="AC269">
        <v>301893641</v>
      </c>
      <c r="AD269">
        <v>80</v>
      </c>
      <c r="AE269">
        <v>0</v>
      </c>
    </row>
    <row r="270" spans="1:31" x14ac:dyDescent="0.25">
      <c r="A270" t="s">
        <v>135</v>
      </c>
      <c r="B270">
        <v>2021</v>
      </c>
      <c r="C270">
        <v>9</v>
      </c>
      <c r="D270" t="s">
        <v>134</v>
      </c>
      <c r="E270" t="s">
        <v>599</v>
      </c>
      <c r="F270" t="s">
        <v>561</v>
      </c>
      <c r="G270">
        <v>5525296</v>
      </c>
      <c r="H270">
        <v>0</v>
      </c>
      <c r="I270">
        <v>0</v>
      </c>
      <c r="J270">
        <v>0</v>
      </c>
      <c r="K270">
        <v>0</v>
      </c>
      <c r="L270">
        <v>0</v>
      </c>
      <c r="M270">
        <v>0</v>
      </c>
      <c r="N270">
        <v>0</v>
      </c>
      <c r="O270">
        <v>0</v>
      </c>
      <c r="P270">
        <v>0</v>
      </c>
      <c r="Q270" t="s">
        <v>44</v>
      </c>
      <c r="R270" t="s">
        <v>611</v>
      </c>
      <c r="S270" t="s">
        <v>598</v>
      </c>
      <c r="T270" t="s">
        <v>164</v>
      </c>
      <c r="U270" t="s">
        <v>612</v>
      </c>
      <c r="V270" t="s">
        <v>164</v>
      </c>
      <c r="W270" t="s">
        <v>637</v>
      </c>
      <c r="X270" t="s">
        <v>638</v>
      </c>
      <c r="Y270">
        <v>44403</v>
      </c>
      <c r="Z270" t="s">
        <v>639</v>
      </c>
      <c r="AA270" t="s">
        <v>640</v>
      </c>
      <c r="AB270" t="s">
        <v>599</v>
      </c>
      <c r="AC270">
        <v>300052204</v>
      </c>
      <c r="AD270">
        <v>80</v>
      </c>
      <c r="AE270">
        <v>0</v>
      </c>
    </row>
    <row r="271" spans="1:31" x14ac:dyDescent="0.25">
      <c r="A271" t="s">
        <v>135</v>
      </c>
      <c r="B271">
        <v>2021</v>
      </c>
      <c r="C271">
        <v>10</v>
      </c>
      <c r="D271" t="s">
        <v>134</v>
      </c>
      <c r="E271" t="s">
        <v>599</v>
      </c>
      <c r="F271" t="s">
        <v>561</v>
      </c>
      <c r="G271">
        <v>5525296</v>
      </c>
      <c r="H271">
        <v>0</v>
      </c>
      <c r="I271">
        <v>0</v>
      </c>
      <c r="J271">
        <v>0</v>
      </c>
      <c r="K271">
        <v>0</v>
      </c>
      <c r="L271">
        <v>0</v>
      </c>
      <c r="M271">
        <v>0</v>
      </c>
      <c r="N271">
        <v>0</v>
      </c>
      <c r="O271">
        <v>0</v>
      </c>
      <c r="P271">
        <v>0</v>
      </c>
      <c r="Q271" t="s">
        <v>44</v>
      </c>
      <c r="R271" t="s">
        <v>611</v>
      </c>
      <c r="S271" t="s">
        <v>598</v>
      </c>
      <c r="T271" t="s">
        <v>164</v>
      </c>
      <c r="U271" t="s">
        <v>612</v>
      </c>
      <c r="V271" t="s">
        <v>164</v>
      </c>
      <c r="W271" t="s">
        <v>637</v>
      </c>
      <c r="X271" t="s">
        <v>638</v>
      </c>
      <c r="Y271">
        <v>44403</v>
      </c>
      <c r="Z271" t="s">
        <v>639</v>
      </c>
      <c r="AA271" t="s">
        <v>640</v>
      </c>
      <c r="AB271" t="s">
        <v>599</v>
      </c>
      <c r="AC271">
        <v>300052204</v>
      </c>
      <c r="AD271">
        <v>80</v>
      </c>
      <c r="AE271">
        <v>0</v>
      </c>
    </row>
    <row r="272" spans="1:31" x14ac:dyDescent="0.25">
      <c r="A272" t="s">
        <v>135</v>
      </c>
      <c r="B272">
        <v>2021</v>
      </c>
      <c r="C272">
        <v>10</v>
      </c>
      <c r="D272" t="s">
        <v>134</v>
      </c>
      <c r="E272" t="s">
        <v>599</v>
      </c>
      <c r="F272" t="s">
        <v>561</v>
      </c>
      <c r="G272">
        <v>5522581</v>
      </c>
      <c r="H272">
        <v>0</v>
      </c>
      <c r="I272">
        <v>0</v>
      </c>
      <c r="J272">
        <v>0</v>
      </c>
      <c r="K272">
        <v>0</v>
      </c>
      <c r="L272">
        <v>0</v>
      </c>
      <c r="M272">
        <v>0</v>
      </c>
      <c r="N272">
        <v>0</v>
      </c>
      <c r="O272">
        <v>0</v>
      </c>
      <c r="P272">
        <v>0</v>
      </c>
      <c r="Q272" t="s">
        <v>44</v>
      </c>
      <c r="R272" t="s">
        <v>611</v>
      </c>
      <c r="S272" t="s">
        <v>598</v>
      </c>
      <c r="T272" t="s">
        <v>164</v>
      </c>
      <c r="U272" t="s">
        <v>612</v>
      </c>
      <c r="V272" t="s">
        <v>164</v>
      </c>
      <c r="W272" t="s">
        <v>627</v>
      </c>
      <c r="X272" t="s">
        <v>628</v>
      </c>
      <c r="Y272">
        <v>43934</v>
      </c>
      <c r="Z272" t="s">
        <v>629</v>
      </c>
      <c r="AA272" t="s">
        <v>605</v>
      </c>
      <c r="AB272" t="s">
        <v>599</v>
      </c>
      <c r="AC272">
        <v>303122751</v>
      </c>
      <c r="AD272">
        <v>80</v>
      </c>
      <c r="AE272">
        <v>0</v>
      </c>
    </row>
    <row r="273" spans="1:31" x14ac:dyDescent="0.25">
      <c r="A273" t="s">
        <v>135</v>
      </c>
      <c r="B273">
        <v>2021</v>
      </c>
      <c r="C273">
        <v>10</v>
      </c>
      <c r="D273" t="s">
        <v>134</v>
      </c>
      <c r="E273" t="s">
        <v>599</v>
      </c>
      <c r="F273" t="s">
        <v>133</v>
      </c>
      <c r="G273">
        <v>5507128</v>
      </c>
      <c r="H273">
        <v>0</v>
      </c>
      <c r="I273">
        <v>0</v>
      </c>
      <c r="J273">
        <v>0</v>
      </c>
      <c r="K273">
        <v>0</v>
      </c>
      <c r="L273">
        <v>0</v>
      </c>
      <c r="M273">
        <v>0</v>
      </c>
      <c r="N273">
        <v>0</v>
      </c>
      <c r="O273">
        <v>0</v>
      </c>
      <c r="P273">
        <v>0</v>
      </c>
      <c r="Q273" t="s">
        <v>44</v>
      </c>
      <c r="R273" t="s">
        <v>611</v>
      </c>
      <c r="S273" t="s">
        <v>598</v>
      </c>
      <c r="T273" t="s">
        <v>164</v>
      </c>
      <c r="U273" t="s">
        <v>612</v>
      </c>
      <c r="V273" t="s">
        <v>619</v>
      </c>
      <c r="W273" t="s">
        <v>620</v>
      </c>
      <c r="X273" t="s">
        <v>621</v>
      </c>
      <c r="Y273">
        <v>41019</v>
      </c>
      <c r="Z273" t="s">
        <v>622</v>
      </c>
      <c r="AA273" t="s">
        <v>623</v>
      </c>
      <c r="AB273" t="s">
        <v>599</v>
      </c>
      <c r="AC273">
        <v>301893641</v>
      </c>
      <c r="AD273">
        <v>80</v>
      </c>
      <c r="AE273">
        <v>0</v>
      </c>
    </row>
    <row r="274" spans="1:31" x14ac:dyDescent="0.25">
      <c r="A274" t="s">
        <v>135</v>
      </c>
      <c r="B274">
        <v>2021</v>
      </c>
      <c r="C274">
        <v>11</v>
      </c>
      <c r="D274" t="s">
        <v>134</v>
      </c>
      <c r="E274" t="s">
        <v>599</v>
      </c>
      <c r="F274" t="s">
        <v>133</v>
      </c>
      <c r="G274">
        <v>5507128</v>
      </c>
      <c r="H274">
        <v>0</v>
      </c>
      <c r="I274">
        <v>0</v>
      </c>
      <c r="J274">
        <v>0</v>
      </c>
      <c r="K274">
        <v>0</v>
      </c>
      <c r="L274">
        <v>0</v>
      </c>
      <c r="M274">
        <v>0</v>
      </c>
      <c r="N274">
        <v>0</v>
      </c>
      <c r="O274">
        <v>0</v>
      </c>
      <c r="P274">
        <v>0</v>
      </c>
      <c r="Q274" t="s">
        <v>44</v>
      </c>
      <c r="R274" t="s">
        <v>611</v>
      </c>
      <c r="S274" t="s">
        <v>598</v>
      </c>
      <c r="T274" t="s">
        <v>164</v>
      </c>
      <c r="U274" t="s">
        <v>612</v>
      </c>
      <c r="V274" t="s">
        <v>619</v>
      </c>
      <c r="W274" t="s">
        <v>620</v>
      </c>
      <c r="X274" t="s">
        <v>621</v>
      </c>
      <c r="Y274">
        <v>41019</v>
      </c>
      <c r="Z274" t="s">
        <v>622</v>
      </c>
      <c r="AA274" t="s">
        <v>623</v>
      </c>
      <c r="AB274" t="s">
        <v>599</v>
      </c>
      <c r="AC274">
        <v>301893641</v>
      </c>
      <c r="AD274">
        <v>80</v>
      </c>
      <c r="AE274">
        <v>0</v>
      </c>
    </row>
    <row r="275" spans="1:31" x14ac:dyDescent="0.25">
      <c r="A275" t="s">
        <v>135</v>
      </c>
      <c r="B275">
        <v>2021</v>
      </c>
      <c r="C275">
        <v>11</v>
      </c>
      <c r="D275" t="s">
        <v>134</v>
      </c>
      <c r="E275" t="s">
        <v>599</v>
      </c>
      <c r="F275" t="s">
        <v>561</v>
      </c>
      <c r="G275">
        <v>5525296</v>
      </c>
      <c r="H275">
        <v>0</v>
      </c>
      <c r="I275">
        <v>0</v>
      </c>
      <c r="J275">
        <v>0</v>
      </c>
      <c r="K275">
        <v>0</v>
      </c>
      <c r="L275">
        <v>0</v>
      </c>
      <c r="M275">
        <v>0</v>
      </c>
      <c r="N275">
        <v>0</v>
      </c>
      <c r="O275">
        <v>0</v>
      </c>
      <c r="P275">
        <v>0</v>
      </c>
      <c r="Q275" t="s">
        <v>44</v>
      </c>
      <c r="R275" t="s">
        <v>611</v>
      </c>
      <c r="S275" t="s">
        <v>598</v>
      </c>
      <c r="T275" t="s">
        <v>164</v>
      </c>
      <c r="U275" t="s">
        <v>612</v>
      </c>
      <c r="V275" t="s">
        <v>164</v>
      </c>
      <c r="W275" t="s">
        <v>637</v>
      </c>
      <c r="X275" t="s">
        <v>638</v>
      </c>
      <c r="Y275">
        <v>44403</v>
      </c>
      <c r="Z275" t="s">
        <v>639</v>
      </c>
      <c r="AA275" t="s">
        <v>640</v>
      </c>
      <c r="AB275" t="s">
        <v>599</v>
      </c>
      <c r="AC275">
        <v>300052204</v>
      </c>
      <c r="AD275">
        <v>80</v>
      </c>
      <c r="AE275">
        <v>0</v>
      </c>
    </row>
    <row r="276" spans="1:31" x14ac:dyDescent="0.25">
      <c r="A276" t="s">
        <v>135</v>
      </c>
      <c r="B276">
        <v>2021</v>
      </c>
      <c r="C276">
        <v>12</v>
      </c>
      <c r="D276" t="s">
        <v>134</v>
      </c>
      <c r="E276" t="s">
        <v>599</v>
      </c>
      <c r="F276" t="s">
        <v>133</v>
      </c>
      <c r="G276">
        <v>5522581</v>
      </c>
      <c r="H276">
        <v>0</v>
      </c>
      <c r="I276">
        <v>0</v>
      </c>
      <c r="J276">
        <v>0</v>
      </c>
      <c r="K276">
        <v>0</v>
      </c>
      <c r="L276">
        <v>0</v>
      </c>
      <c r="M276">
        <v>0</v>
      </c>
      <c r="N276">
        <v>0</v>
      </c>
      <c r="O276">
        <v>0</v>
      </c>
      <c r="P276">
        <v>0</v>
      </c>
      <c r="Q276" t="s">
        <v>44</v>
      </c>
      <c r="R276" t="s">
        <v>611</v>
      </c>
      <c r="S276" t="s">
        <v>598</v>
      </c>
      <c r="T276" t="s">
        <v>164</v>
      </c>
      <c r="U276" t="s">
        <v>612</v>
      </c>
      <c r="V276" t="s">
        <v>164</v>
      </c>
      <c r="W276" t="s">
        <v>627</v>
      </c>
      <c r="X276" t="s">
        <v>628</v>
      </c>
      <c r="Y276">
        <v>43934</v>
      </c>
      <c r="Z276" t="s">
        <v>629</v>
      </c>
      <c r="AA276" t="s">
        <v>605</v>
      </c>
      <c r="AB276" t="s">
        <v>599</v>
      </c>
      <c r="AC276">
        <v>303122751</v>
      </c>
      <c r="AD276">
        <v>80</v>
      </c>
      <c r="AE276">
        <v>0</v>
      </c>
    </row>
    <row r="277" spans="1:31" x14ac:dyDescent="0.25">
      <c r="A277" t="s">
        <v>135</v>
      </c>
      <c r="B277">
        <v>2021</v>
      </c>
      <c r="C277">
        <v>12</v>
      </c>
      <c r="D277" t="s">
        <v>134</v>
      </c>
      <c r="E277" t="s">
        <v>599</v>
      </c>
      <c r="F277" t="s">
        <v>561</v>
      </c>
      <c r="G277">
        <v>5525296</v>
      </c>
      <c r="H277">
        <v>0</v>
      </c>
      <c r="I277">
        <v>0</v>
      </c>
      <c r="J277">
        <v>0</v>
      </c>
      <c r="K277">
        <v>0</v>
      </c>
      <c r="L277">
        <v>0</v>
      </c>
      <c r="M277">
        <v>0</v>
      </c>
      <c r="N277">
        <v>0</v>
      </c>
      <c r="O277">
        <v>0</v>
      </c>
      <c r="P277">
        <v>0</v>
      </c>
      <c r="Q277" t="s">
        <v>44</v>
      </c>
      <c r="R277" t="s">
        <v>611</v>
      </c>
      <c r="S277" t="s">
        <v>598</v>
      </c>
      <c r="T277" t="s">
        <v>164</v>
      </c>
      <c r="U277" t="s">
        <v>612</v>
      </c>
      <c r="V277" t="s">
        <v>164</v>
      </c>
      <c r="W277" t="s">
        <v>637</v>
      </c>
      <c r="X277" t="s">
        <v>638</v>
      </c>
      <c r="Y277">
        <v>44403</v>
      </c>
      <c r="Z277" t="s">
        <v>639</v>
      </c>
      <c r="AA277" t="s">
        <v>640</v>
      </c>
      <c r="AB277" t="s">
        <v>599</v>
      </c>
      <c r="AC277">
        <v>300052204</v>
      </c>
      <c r="AD277">
        <v>80</v>
      </c>
      <c r="AE277">
        <v>0</v>
      </c>
    </row>
    <row r="278" spans="1:31" x14ac:dyDescent="0.25">
      <c r="A278" t="s">
        <v>135</v>
      </c>
      <c r="B278">
        <v>2021</v>
      </c>
      <c r="C278">
        <v>12</v>
      </c>
      <c r="D278" t="s">
        <v>134</v>
      </c>
      <c r="E278" t="s">
        <v>599</v>
      </c>
      <c r="F278" t="s">
        <v>133</v>
      </c>
      <c r="G278">
        <v>5507128</v>
      </c>
      <c r="H278">
        <v>0</v>
      </c>
      <c r="I278">
        <v>0</v>
      </c>
      <c r="J278">
        <v>0</v>
      </c>
      <c r="K278">
        <v>0</v>
      </c>
      <c r="L278">
        <v>0</v>
      </c>
      <c r="M278">
        <v>0</v>
      </c>
      <c r="N278">
        <v>0</v>
      </c>
      <c r="O278">
        <v>0</v>
      </c>
      <c r="P278">
        <v>0</v>
      </c>
      <c r="Q278" t="s">
        <v>44</v>
      </c>
      <c r="R278" t="s">
        <v>611</v>
      </c>
      <c r="S278" t="s">
        <v>598</v>
      </c>
      <c r="T278" t="s">
        <v>164</v>
      </c>
      <c r="U278" t="s">
        <v>612</v>
      </c>
      <c r="V278" t="s">
        <v>619</v>
      </c>
      <c r="W278" t="s">
        <v>620</v>
      </c>
      <c r="X278" t="s">
        <v>621</v>
      </c>
      <c r="Y278">
        <v>41019</v>
      </c>
      <c r="Z278" t="s">
        <v>622</v>
      </c>
      <c r="AA278" t="s">
        <v>623</v>
      </c>
      <c r="AB278" t="s">
        <v>599</v>
      </c>
      <c r="AC278">
        <v>301893641</v>
      </c>
      <c r="AD278">
        <v>80</v>
      </c>
      <c r="AE278">
        <v>0</v>
      </c>
    </row>
    <row r="279" spans="1:31" x14ac:dyDescent="0.25">
      <c r="A279" t="s">
        <v>135</v>
      </c>
      <c r="B279">
        <v>2022</v>
      </c>
      <c r="C279">
        <v>1</v>
      </c>
      <c r="D279" t="s">
        <v>134</v>
      </c>
      <c r="E279" t="s">
        <v>599</v>
      </c>
      <c r="F279" t="s">
        <v>133</v>
      </c>
      <c r="G279">
        <v>5522581</v>
      </c>
      <c r="H279">
        <v>0</v>
      </c>
      <c r="I279">
        <v>0</v>
      </c>
      <c r="J279">
        <v>0</v>
      </c>
      <c r="K279">
        <v>0</v>
      </c>
      <c r="L279">
        <v>0</v>
      </c>
      <c r="M279">
        <v>0</v>
      </c>
      <c r="N279">
        <v>0</v>
      </c>
      <c r="O279">
        <v>0</v>
      </c>
      <c r="P279">
        <v>0</v>
      </c>
      <c r="Q279" t="s">
        <v>44</v>
      </c>
      <c r="R279" t="s">
        <v>611</v>
      </c>
      <c r="S279" t="s">
        <v>598</v>
      </c>
      <c r="T279" t="s">
        <v>164</v>
      </c>
      <c r="U279" t="s">
        <v>612</v>
      </c>
      <c r="V279" t="s">
        <v>164</v>
      </c>
      <c r="W279" t="s">
        <v>627</v>
      </c>
      <c r="X279" t="s">
        <v>628</v>
      </c>
      <c r="Y279">
        <v>43934</v>
      </c>
      <c r="Z279" t="s">
        <v>629</v>
      </c>
      <c r="AA279" t="s">
        <v>605</v>
      </c>
      <c r="AB279" t="s">
        <v>599</v>
      </c>
      <c r="AC279">
        <v>303122751</v>
      </c>
      <c r="AD279">
        <v>80</v>
      </c>
      <c r="AE279">
        <v>0</v>
      </c>
    </row>
    <row r="280" spans="1:31" x14ac:dyDescent="0.25">
      <c r="A280" t="s">
        <v>135</v>
      </c>
      <c r="B280">
        <v>2022</v>
      </c>
      <c r="C280">
        <v>1</v>
      </c>
      <c r="D280" t="s">
        <v>134</v>
      </c>
      <c r="E280" t="s">
        <v>599</v>
      </c>
      <c r="F280" t="s">
        <v>133</v>
      </c>
      <c r="G280">
        <v>5507128</v>
      </c>
      <c r="H280">
        <v>0</v>
      </c>
      <c r="I280">
        <v>0</v>
      </c>
      <c r="J280">
        <v>0</v>
      </c>
      <c r="K280">
        <v>0</v>
      </c>
      <c r="L280">
        <v>0</v>
      </c>
      <c r="M280">
        <v>0</v>
      </c>
      <c r="N280">
        <v>0</v>
      </c>
      <c r="O280">
        <v>0</v>
      </c>
      <c r="P280">
        <v>0</v>
      </c>
      <c r="Q280" t="s">
        <v>44</v>
      </c>
      <c r="R280" t="s">
        <v>611</v>
      </c>
      <c r="S280" t="s">
        <v>598</v>
      </c>
      <c r="T280" t="s">
        <v>164</v>
      </c>
      <c r="U280" t="s">
        <v>612</v>
      </c>
      <c r="V280" t="s">
        <v>619</v>
      </c>
      <c r="W280" t="s">
        <v>620</v>
      </c>
      <c r="X280" t="s">
        <v>621</v>
      </c>
      <c r="Y280">
        <v>41019</v>
      </c>
      <c r="Z280" t="s">
        <v>622</v>
      </c>
      <c r="AA280" t="s">
        <v>623</v>
      </c>
      <c r="AB280" t="s">
        <v>599</v>
      </c>
      <c r="AC280">
        <v>301893641</v>
      </c>
      <c r="AD280">
        <v>80</v>
      </c>
      <c r="AE280">
        <v>0</v>
      </c>
    </row>
    <row r="281" spans="1:31" x14ac:dyDescent="0.25">
      <c r="A281" t="s">
        <v>135</v>
      </c>
      <c r="B281">
        <v>2022</v>
      </c>
      <c r="C281">
        <v>1</v>
      </c>
      <c r="D281" t="s">
        <v>134</v>
      </c>
      <c r="E281" t="s">
        <v>599</v>
      </c>
      <c r="F281" t="s">
        <v>133</v>
      </c>
      <c r="G281">
        <v>5517981</v>
      </c>
      <c r="H281">
        <v>0</v>
      </c>
      <c r="I281">
        <v>0</v>
      </c>
      <c r="J281">
        <v>0</v>
      </c>
      <c r="K281">
        <v>0</v>
      </c>
      <c r="L281">
        <v>0</v>
      </c>
      <c r="M281">
        <v>0</v>
      </c>
      <c r="N281">
        <v>0</v>
      </c>
      <c r="O281">
        <v>0</v>
      </c>
      <c r="P281">
        <v>0</v>
      </c>
      <c r="Q281" t="s">
        <v>44</v>
      </c>
      <c r="R281" t="s">
        <v>611</v>
      </c>
      <c r="S281" t="s">
        <v>598</v>
      </c>
      <c r="T281" t="s">
        <v>164</v>
      </c>
      <c r="U281" t="s">
        <v>612</v>
      </c>
      <c r="V281" t="s">
        <v>164</v>
      </c>
      <c r="W281" t="s">
        <v>624</v>
      </c>
      <c r="X281" t="s">
        <v>625</v>
      </c>
      <c r="Y281">
        <v>43327</v>
      </c>
      <c r="Z281" t="s">
        <v>626</v>
      </c>
      <c r="AA281" t="s">
        <v>603</v>
      </c>
      <c r="AB281" t="s">
        <v>599</v>
      </c>
      <c r="AC281">
        <v>300142357</v>
      </c>
      <c r="AD281">
        <v>80</v>
      </c>
      <c r="AE281">
        <v>0</v>
      </c>
    </row>
    <row r="282" spans="1:31" x14ac:dyDescent="0.25">
      <c r="A282" t="s">
        <v>135</v>
      </c>
      <c r="B282">
        <v>2022</v>
      </c>
      <c r="C282">
        <v>1</v>
      </c>
      <c r="D282" t="s">
        <v>134</v>
      </c>
      <c r="E282" t="s">
        <v>599</v>
      </c>
      <c r="F282" t="s">
        <v>561</v>
      </c>
      <c r="G282">
        <v>5525296</v>
      </c>
      <c r="H282">
        <v>0</v>
      </c>
      <c r="I282">
        <v>0</v>
      </c>
      <c r="J282">
        <v>0</v>
      </c>
      <c r="K282">
        <v>0</v>
      </c>
      <c r="L282">
        <v>0</v>
      </c>
      <c r="M282">
        <v>0</v>
      </c>
      <c r="N282">
        <v>0</v>
      </c>
      <c r="O282">
        <v>0</v>
      </c>
      <c r="P282">
        <v>0</v>
      </c>
      <c r="Q282" t="s">
        <v>44</v>
      </c>
      <c r="R282" t="s">
        <v>611</v>
      </c>
      <c r="S282" t="s">
        <v>598</v>
      </c>
      <c r="T282" t="s">
        <v>164</v>
      </c>
      <c r="U282" t="s">
        <v>612</v>
      </c>
      <c r="V282" t="s">
        <v>164</v>
      </c>
      <c r="W282" t="s">
        <v>637</v>
      </c>
      <c r="X282" t="s">
        <v>638</v>
      </c>
      <c r="Y282">
        <v>44403</v>
      </c>
      <c r="Z282" t="s">
        <v>639</v>
      </c>
      <c r="AA282" t="s">
        <v>640</v>
      </c>
      <c r="AB282" t="s">
        <v>599</v>
      </c>
      <c r="AC282">
        <v>300052204</v>
      </c>
      <c r="AD282">
        <v>80</v>
      </c>
      <c r="AE282">
        <v>0</v>
      </c>
    </row>
    <row r="283" spans="1:31" x14ac:dyDescent="0.25">
      <c r="A283" t="s">
        <v>135</v>
      </c>
      <c r="B283">
        <v>2022</v>
      </c>
      <c r="C283">
        <v>1</v>
      </c>
      <c r="D283" t="s">
        <v>134</v>
      </c>
      <c r="E283" t="s">
        <v>606</v>
      </c>
      <c r="F283" t="s">
        <v>561</v>
      </c>
      <c r="G283">
        <v>5525560</v>
      </c>
      <c r="H283">
        <v>0</v>
      </c>
      <c r="I283">
        <v>0</v>
      </c>
      <c r="J283">
        <v>0</v>
      </c>
      <c r="K283">
        <v>0</v>
      </c>
      <c r="L283">
        <v>0</v>
      </c>
      <c r="M283">
        <v>0</v>
      </c>
      <c r="N283">
        <v>0</v>
      </c>
      <c r="O283">
        <v>0</v>
      </c>
      <c r="P283">
        <v>0</v>
      </c>
      <c r="Q283" t="s">
        <v>44</v>
      </c>
      <c r="R283" t="s">
        <v>611</v>
      </c>
      <c r="S283" t="s">
        <v>598</v>
      </c>
      <c r="T283" t="s">
        <v>164</v>
      </c>
      <c r="U283" t="s">
        <v>612</v>
      </c>
      <c r="V283" t="s">
        <v>164</v>
      </c>
      <c r="W283" t="s">
        <v>645</v>
      </c>
      <c r="X283" t="s">
        <v>646</v>
      </c>
      <c r="Y283">
        <v>44466</v>
      </c>
      <c r="Z283" t="s">
        <v>647</v>
      </c>
      <c r="AA283" t="s">
        <v>648</v>
      </c>
      <c r="AB283" t="s">
        <v>606</v>
      </c>
      <c r="AC283">
        <v>153171302</v>
      </c>
      <c r="AD283">
        <v>50</v>
      </c>
      <c r="AE283">
        <v>0</v>
      </c>
    </row>
    <row r="284" spans="1:31" x14ac:dyDescent="0.25">
      <c r="A284" t="s">
        <v>135</v>
      </c>
      <c r="B284">
        <v>2022</v>
      </c>
      <c r="C284">
        <v>1</v>
      </c>
      <c r="D284" t="s">
        <v>134</v>
      </c>
      <c r="E284" t="s">
        <v>606</v>
      </c>
      <c r="F284" t="s">
        <v>561</v>
      </c>
      <c r="G284">
        <v>5525037</v>
      </c>
      <c r="H284">
        <v>0</v>
      </c>
      <c r="I284">
        <v>0</v>
      </c>
      <c r="J284">
        <v>0</v>
      </c>
      <c r="K284">
        <v>0</v>
      </c>
      <c r="L284">
        <v>0</v>
      </c>
      <c r="M284">
        <v>0</v>
      </c>
      <c r="N284">
        <v>0</v>
      </c>
      <c r="O284">
        <v>0</v>
      </c>
      <c r="P284">
        <v>0</v>
      </c>
      <c r="Q284" t="s">
        <v>44</v>
      </c>
      <c r="R284" t="s">
        <v>611</v>
      </c>
      <c r="S284" t="s">
        <v>598</v>
      </c>
      <c r="T284" t="s">
        <v>164</v>
      </c>
      <c r="U284" t="s">
        <v>612</v>
      </c>
      <c r="V284" t="s">
        <v>164</v>
      </c>
      <c r="W284" t="s">
        <v>649</v>
      </c>
      <c r="X284" t="s">
        <v>650</v>
      </c>
      <c r="Y284">
        <v>44343</v>
      </c>
      <c r="Z284" t="s">
        <v>651</v>
      </c>
      <c r="AA284" t="s">
        <v>652</v>
      </c>
      <c r="AB284" t="s">
        <v>606</v>
      </c>
      <c r="AC284">
        <v>194011597</v>
      </c>
      <c r="AD284">
        <v>50</v>
      </c>
      <c r="AE284">
        <v>0</v>
      </c>
    </row>
    <row r="285" spans="1:31" x14ac:dyDescent="0.25">
      <c r="A285" t="s">
        <v>135</v>
      </c>
      <c r="B285">
        <v>2021</v>
      </c>
      <c r="C285">
        <v>4</v>
      </c>
      <c r="D285" t="s">
        <v>134</v>
      </c>
      <c r="E285" t="s">
        <v>606</v>
      </c>
      <c r="F285" t="s">
        <v>561</v>
      </c>
      <c r="G285">
        <v>5523893</v>
      </c>
      <c r="H285">
        <v>0</v>
      </c>
      <c r="I285">
        <v>0</v>
      </c>
      <c r="J285">
        <v>0</v>
      </c>
      <c r="K285">
        <v>0</v>
      </c>
      <c r="L285">
        <v>0</v>
      </c>
      <c r="M285">
        <v>0</v>
      </c>
      <c r="N285">
        <v>0</v>
      </c>
      <c r="O285">
        <v>0</v>
      </c>
      <c r="P285">
        <v>0</v>
      </c>
      <c r="Q285" t="s">
        <v>44</v>
      </c>
      <c r="R285" t="s">
        <v>611</v>
      </c>
      <c r="S285" t="s">
        <v>598</v>
      </c>
      <c r="T285" t="s">
        <v>164</v>
      </c>
      <c r="U285" t="s">
        <v>612</v>
      </c>
      <c r="V285" t="s">
        <v>164</v>
      </c>
      <c r="W285" t="s">
        <v>653</v>
      </c>
      <c r="X285" t="s">
        <v>654</v>
      </c>
      <c r="Y285">
        <v>44210</v>
      </c>
      <c r="Z285" t="s">
        <v>655</v>
      </c>
      <c r="AA285" t="s">
        <v>656</v>
      </c>
      <c r="AB285" t="s">
        <v>606</v>
      </c>
      <c r="AC285">
        <v>190833802</v>
      </c>
      <c r="AD285">
        <v>50</v>
      </c>
      <c r="AE285">
        <v>0</v>
      </c>
    </row>
    <row r="286" spans="1:31" x14ac:dyDescent="0.25">
      <c r="A286" t="s">
        <v>135</v>
      </c>
      <c r="B286">
        <v>2021</v>
      </c>
      <c r="C286">
        <v>5</v>
      </c>
      <c r="D286" t="s">
        <v>134</v>
      </c>
      <c r="E286" t="s">
        <v>606</v>
      </c>
      <c r="F286" t="s">
        <v>561</v>
      </c>
      <c r="G286">
        <v>5524960</v>
      </c>
      <c r="H286">
        <v>0</v>
      </c>
      <c r="I286">
        <v>0</v>
      </c>
      <c r="J286">
        <v>0</v>
      </c>
      <c r="K286">
        <v>0</v>
      </c>
      <c r="L286">
        <v>0</v>
      </c>
      <c r="M286">
        <v>0</v>
      </c>
      <c r="N286">
        <v>0</v>
      </c>
      <c r="O286">
        <v>0</v>
      </c>
      <c r="P286">
        <v>0</v>
      </c>
      <c r="Q286" t="s">
        <v>44</v>
      </c>
      <c r="R286" t="s">
        <v>611</v>
      </c>
      <c r="S286" t="s">
        <v>598</v>
      </c>
      <c r="T286" t="s">
        <v>164</v>
      </c>
      <c r="U286" t="s">
        <v>612</v>
      </c>
      <c r="V286" t="s">
        <v>164</v>
      </c>
      <c r="W286" t="s">
        <v>657</v>
      </c>
      <c r="X286" t="s">
        <v>658</v>
      </c>
      <c r="Y286">
        <v>44327</v>
      </c>
      <c r="Z286" t="s">
        <v>659</v>
      </c>
      <c r="AA286" t="s">
        <v>660</v>
      </c>
      <c r="AB286" t="s">
        <v>606</v>
      </c>
      <c r="AC286">
        <v>180629732</v>
      </c>
      <c r="AD286">
        <v>50</v>
      </c>
      <c r="AE286">
        <v>0</v>
      </c>
    </row>
    <row r="287" spans="1:31" x14ac:dyDescent="0.25">
      <c r="A287" t="s">
        <v>135</v>
      </c>
      <c r="B287">
        <v>2021</v>
      </c>
      <c r="C287">
        <v>5</v>
      </c>
      <c r="D287" t="s">
        <v>134</v>
      </c>
      <c r="E287" t="s">
        <v>606</v>
      </c>
      <c r="F287" t="s">
        <v>561</v>
      </c>
      <c r="G287">
        <v>5523893</v>
      </c>
      <c r="H287">
        <v>0</v>
      </c>
      <c r="I287">
        <v>0</v>
      </c>
      <c r="J287">
        <v>0</v>
      </c>
      <c r="K287">
        <v>0</v>
      </c>
      <c r="L287">
        <v>0</v>
      </c>
      <c r="M287">
        <v>0</v>
      </c>
      <c r="N287">
        <v>0</v>
      </c>
      <c r="O287">
        <v>0</v>
      </c>
      <c r="P287">
        <v>0</v>
      </c>
      <c r="Q287" t="s">
        <v>44</v>
      </c>
      <c r="R287" t="s">
        <v>611</v>
      </c>
      <c r="S287" t="s">
        <v>598</v>
      </c>
      <c r="T287" t="s">
        <v>164</v>
      </c>
      <c r="U287" t="s">
        <v>612</v>
      </c>
      <c r="V287" t="s">
        <v>164</v>
      </c>
      <c r="W287" t="s">
        <v>653</v>
      </c>
      <c r="X287" t="s">
        <v>654</v>
      </c>
      <c r="Y287">
        <v>44210</v>
      </c>
      <c r="Z287" t="s">
        <v>655</v>
      </c>
      <c r="AA287" t="s">
        <v>656</v>
      </c>
      <c r="AB287" t="s">
        <v>606</v>
      </c>
      <c r="AC287">
        <v>190833802</v>
      </c>
      <c r="AD287">
        <v>50</v>
      </c>
      <c r="AE287">
        <v>0</v>
      </c>
    </row>
    <row r="288" spans="1:31" x14ac:dyDescent="0.25">
      <c r="A288" t="s">
        <v>135</v>
      </c>
      <c r="B288">
        <v>2021</v>
      </c>
      <c r="C288">
        <v>6</v>
      </c>
      <c r="D288" t="s">
        <v>134</v>
      </c>
      <c r="E288" t="s">
        <v>606</v>
      </c>
      <c r="F288" t="s">
        <v>561</v>
      </c>
      <c r="G288">
        <v>5525037</v>
      </c>
      <c r="H288">
        <v>0</v>
      </c>
      <c r="I288">
        <v>0</v>
      </c>
      <c r="J288">
        <v>0</v>
      </c>
      <c r="K288">
        <v>0</v>
      </c>
      <c r="L288">
        <v>0</v>
      </c>
      <c r="M288">
        <v>0</v>
      </c>
      <c r="N288">
        <v>0</v>
      </c>
      <c r="O288">
        <v>0</v>
      </c>
      <c r="P288">
        <v>0</v>
      </c>
      <c r="Q288" t="s">
        <v>44</v>
      </c>
      <c r="R288" t="s">
        <v>611</v>
      </c>
      <c r="S288" t="s">
        <v>598</v>
      </c>
      <c r="T288" t="s">
        <v>164</v>
      </c>
      <c r="U288" t="s">
        <v>612</v>
      </c>
      <c r="V288" t="s">
        <v>164</v>
      </c>
      <c r="W288" t="s">
        <v>649</v>
      </c>
      <c r="X288" t="s">
        <v>650</v>
      </c>
      <c r="Y288">
        <v>44343</v>
      </c>
      <c r="Z288" t="s">
        <v>651</v>
      </c>
      <c r="AA288" t="s">
        <v>652</v>
      </c>
      <c r="AB288" t="s">
        <v>606</v>
      </c>
      <c r="AC288">
        <v>194011597</v>
      </c>
      <c r="AD288">
        <v>50</v>
      </c>
      <c r="AE288">
        <v>0</v>
      </c>
    </row>
    <row r="289" spans="1:31" x14ac:dyDescent="0.25">
      <c r="A289" t="s">
        <v>135</v>
      </c>
      <c r="B289">
        <v>2021</v>
      </c>
      <c r="C289">
        <v>6</v>
      </c>
      <c r="D289" t="s">
        <v>134</v>
      </c>
      <c r="E289" t="s">
        <v>606</v>
      </c>
      <c r="F289" t="s">
        <v>561</v>
      </c>
      <c r="G289">
        <v>5524960</v>
      </c>
      <c r="H289">
        <v>0</v>
      </c>
      <c r="I289">
        <v>0</v>
      </c>
      <c r="J289">
        <v>0</v>
      </c>
      <c r="K289">
        <v>0</v>
      </c>
      <c r="L289">
        <v>0</v>
      </c>
      <c r="M289">
        <v>0</v>
      </c>
      <c r="N289">
        <v>0</v>
      </c>
      <c r="O289">
        <v>0</v>
      </c>
      <c r="P289">
        <v>0</v>
      </c>
      <c r="Q289" t="s">
        <v>44</v>
      </c>
      <c r="R289" t="s">
        <v>611</v>
      </c>
      <c r="S289" t="s">
        <v>598</v>
      </c>
      <c r="T289" t="s">
        <v>164</v>
      </c>
      <c r="U289" t="s">
        <v>612</v>
      </c>
      <c r="V289" t="s">
        <v>164</v>
      </c>
      <c r="W289" t="s">
        <v>657</v>
      </c>
      <c r="X289" t="s">
        <v>658</v>
      </c>
      <c r="Y289">
        <v>44327</v>
      </c>
      <c r="Z289" t="s">
        <v>659</v>
      </c>
      <c r="AA289" t="s">
        <v>660</v>
      </c>
      <c r="AB289" t="s">
        <v>606</v>
      </c>
      <c r="AC289">
        <v>180629732</v>
      </c>
      <c r="AD289">
        <v>50</v>
      </c>
      <c r="AE289">
        <v>0</v>
      </c>
    </row>
    <row r="290" spans="1:31" x14ac:dyDescent="0.25">
      <c r="A290" t="s">
        <v>135</v>
      </c>
      <c r="B290">
        <v>2021</v>
      </c>
      <c r="C290">
        <v>7</v>
      </c>
      <c r="D290" t="s">
        <v>134</v>
      </c>
      <c r="E290" t="s">
        <v>606</v>
      </c>
      <c r="F290" t="s">
        <v>561</v>
      </c>
      <c r="G290">
        <v>5525037</v>
      </c>
      <c r="H290">
        <v>0</v>
      </c>
      <c r="I290">
        <v>0</v>
      </c>
      <c r="J290">
        <v>0</v>
      </c>
      <c r="K290">
        <v>0</v>
      </c>
      <c r="L290">
        <v>0</v>
      </c>
      <c r="M290">
        <v>0</v>
      </c>
      <c r="N290">
        <v>0</v>
      </c>
      <c r="O290">
        <v>0</v>
      </c>
      <c r="P290">
        <v>0</v>
      </c>
      <c r="Q290" t="s">
        <v>44</v>
      </c>
      <c r="R290" t="s">
        <v>611</v>
      </c>
      <c r="S290" t="s">
        <v>598</v>
      </c>
      <c r="T290" t="s">
        <v>164</v>
      </c>
      <c r="U290" t="s">
        <v>612</v>
      </c>
      <c r="V290" t="s">
        <v>164</v>
      </c>
      <c r="W290" t="s">
        <v>649</v>
      </c>
      <c r="X290" t="s">
        <v>650</v>
      </c>
      <c r="Y290">
        <v>44343</v>
      </c>
      <c r="Z290" t="s">
        <v>651</v>
      </c>
      <c r="AA290" t="s">
        <v>652</v>
      </c>
      <c r="AB290" t="s">
        <v>606</v>
      </c>
      <c r="AC290">
        <v>194011597</v>
      </c>
      <c r="AD290">
        <v>50</v>
      </c>
      <c r="AE290">
        <v>0</v>
      </c>
    </row>
    <row r="291" spans="1:31" x14ac:dyDescent="0.25">
      <c r="A291" t="s">
        <v>135</v>
      </c>
      <c r="B291">
        <v>2021</v>
      </c>
      <c r="C291">
        <v>7</v>
      </c>
      <c r="D291" t="s">
        <v>134</v>
      </c>
      <c r="E291" t="s">
        <v>606</v>
      </c>
      <c r="F291" t="s">
        <v>561</v>
      </c>
      <c r="G291">
        <v>5524960</v>
      </c>
      <c r="H291">
        <v>0</v>
      </c>
      <c r="I291">
        <v>0</v>
      </c>
      <c r="J291">
        <v>0</v>
      </c>
      <c r="K291">
        <v>0</v>
      </c>
      <c r="L291">
        <v>0</v>
      </c>
      <c r="M291">
        <v>0</v>
      </c>
      <c r="N291">
        <v>0</v>
      </c>
      <c r="O291">
        <v>0</v>
      </c>
      <c r="P291">
        <v>0</v>
      </c>
      <c r="Q291" t="s">
        <v>44</v>
      </c>
      <c r="R291" t="s">
        <v>611</v>
      </c>
      <c r="S291" t="s">
        <v>598</v>
      </c>
      <c r="T291" t="s">
        <v>164</v>
      </c>
      <c r="U291" t="s">
        <v>612</v>
      </c>
      <c r="V291" t="s">
        <v>164</v>
      </c>
      <c r="W291" t="s">
        <v>657</v>
      </c>
      <c r="X291" t="s">
        <v>658</v>
      </c>
      <c r="Y291">
        <v>44327</v>
      </c>
      <c r="Z291" t="s">
        <v>659</v>
      </c>
      <c r="AA291" t="s">
        <v>660</v>
      </c>
      <c r="AB291" t="s">
        <v>606</v>
      </c>
      <c r="AC291">
        <v>180629732</v>
      </c>
      <c r="AD291">
        <v>50</v>
      </c>
      <c r="AE291">
        <v>0</v>
      </c>
    </row>
    <row r="292" spans="1:31" x14ac:dyDescent="0.25">
      <c r="A292" t="s">
        <v>135</v>
      </c>
      <c r="B292">
        <v>2021</v>
      </c>
      <c r="C292">
        <v>8</v>
      </c>
      <c r="D292" t="s">
        <v>134</v>
      </c>
      <c r="E292" t="s">
        <v>606</v>
      </c>
      <c r="F292" t="s">
        <v>561</v>
      </c>
      <c r="G292">
        <v>5525037</v>
      </c>
      <c r="H292">
        <v>0</v>
      </c>
      <c r="I292">
        <v>0</v>
      </c>
      <c r="J292">
        <v>0</v>
      </c>
      <c r="K292">
        <v>0</v>
      </c>
      <c r="L292">
        <v>0</v>
      </c>
      <c r="M292">
        <v>0</v>
      </c>
      <c r="N292">
        <v>0</v>
      </c>
      <c r="O292">
        <v>0</v>
      </c>
      <c r="P292">
        <v>0</v>
      </c>
      <c r="Q292" t="s">
        <v>44</v>
      </c>
      <c r="R292" t="s">
        <v>611</v>
      </c>
      <c r="S292" t="s">
        <v>598</v>
      </c>
      <c r="T292" t="s">
        <v>164</v>
      </c>
      <c r="U292" t="s">
        <v>612</v>
      </c>
      <c r="V292" t="s">
        <v>164</v>
      </c>
      <c r="W292" t="s">
        <v>649</v>
      </c>
      <c r="X292" t="s">
        <v>650</v>
      </c>
      <c r="Y292">
        <v>44343</v>
      </c>
      <c r="Z292" t="s">
        <v>651</v>
      </c>
      <c r="AA292" t="s">
        <v>652</v>
      </c>
      <c r="AB292" t="s">
        <v>606</v>
      </c>
      <c r="AC292">
        <v>194011597</v>
      </c>
      <c r="AD292">
        <v>50</v>
      </c>
      <c r="AE292">
        <v>0</v>
      </c>
    </row>
    <row r="293" spans="1:31" x14ac:dyDescent="0.25">
      <c r="A293" t="s">
        <v>135</v>
      </c>
      <c r="B293">
        <v>2021</v>
      </c>
      <c r="C293">
        <v>9</v>
      </c>
      <c r="D293" t="s">
        <v>134</v>
      </c>
      <c r="E293" t="s">
        <v>606</v>
      </c>
      <c r="F293" t="s">
        <v>561</v>
      </c>
      <c r="G293">
        <v>5525037</v>
      </c>
      <c r="H293">
        <v>0</v>
      </c>
      <c r="I293">
        <v>0</v>
      </c>
      <c r="J293">
        <v>0</v>
      </c>
      <c r="K293">
        <v>0</v>
      </c>
      <c r="L293">
        <v>0</v>
      </c>
      <c r="M293">
        <v>0</v>
      </c>
      <c r="N293">
        <v>0</v>
      </c>
      <c r="O293">
        <v>0</v>
      </c>
      <c r="P293">
        <v>0</v>
      </c>
      <c r="Q293" t="s">
        <v>44</v>
      </c>
      <c r="R293" t="s">
        <v>611</v>
      </c>
      <c r="S293" t="s">
        <v>598</v>
      </c>
      <c r="T293" t="s">
        <v>164</v>
      </c>
      <c r="U293" t="s">
        <v>612</v>
      </c>
      <c r="V293" t="s">
        <v>164</v>
      </c>
      <c r="W293" t="s">
        <v>649</v>
      </c>
      <c r="X293" t="s">
        <v>650</v>
      </c>
      <c r="Y293">
        <v>44343</v>
      </c>
      <c r="Z293" t="s">
        <v>651</v>
      </c>
      <c r="AA293" t="s">
        <v>652</v>
      </c>
      <c r="AB293" t="s">
        <v>606</v>
      </c>
      <c r="AC293">
        <v>194011597</v>
      </c>
      <c r="AD293">
        <v>50</v>
      </c>
      <c r="AE293">
        <v>0</v>
      </c>
    </row>
    <row r="294" spans="1:31" x14ac:dyDescent="0.25">
      <c r="A294" t="s">
        <v>135</v>
      </c>
      <c r="B294">
        <v>2021</v>
      </c>
      <c r="C294">
        <v>11</v>
      </c>
      <c r="D294" t="s">
        <v>134</v>
      </c>
      <c r="E294" t="s">
        <v>606</v>
      </c>
      <c r="F294" t="s">
        <v>561</v>
      </c>
      <c r="G294">
        <v>5525037</v>
      </c>
      <c r="H294">
        <v>0</v>
      </c>
      <c r="I294">
        <v>0</v>
      </c>
      <c r="J294">
        <v>0</v>
      </c>
      <c r="K294">
        <v>0</v>
      </c>
      <c r="L294">
        <v>0</v>
      </c>
      <c r="M294">
        <v>0</v>
      </c>
      <c r="N294">
        <v>0</v>
      </c>
      <c r="O294">
        <v>0</v>
      </c>
      <c r="P294">
        <v>0</v>
      </c>
      <c r="Q294" t="s">
        <v>44</v>
      </c>
      <c r="R294" t="s">
        <v>611</v>
      </c>
      <c r="S294" t="s">
        <v>598</v>
      </c>
      <c r="T294" t="s">
        <v>164</v>
      </c>
      <c r="U294" t="s">
        <v>612</v>
      </c>
      <c r="V294" t="s">
        <v>164</v>
      </c>
      <c r="W294" t="s">
        <v>649</v>
      </c>
      <c r="X294" t="s">
        <v>650</v>
      </c>
      <c r="Y294">
        <v>44343</v>
      </c>
      <c r="Z294" t="s">
        <v>651</v>
      </c>
      <c r="AA294" t="s">
        <v>652</v>
      </c>
      <c r="AB294" t="s">
        <v>606</v>
      </c>
      <c r="AC294">
        <v>194011597</v>
      </c>
      <c r="AD294">
        <v>50</v>
      </c>
      <c r="AE294">
        <v>0</v>
      </c>
    </row>
    <row r="295" spans="1:31" x14ac:dyDescent="0.25">
      <c r="A295" t="s">
        <v>135</v>
      </c>
      <c r="B295">
        <v>2021</v>
      </c>
      <c r="C295">
        <v>12</v>
      </c>
      <c r="D295" t="s">
        <v>134</v>
      </c>
      <c r="E295" t="s">
        <v>606</v>
      </c>
      <c r="F295" t="s">
        <v>561</v>
      </c>
      <c r="G295">
        <v>5525037</v>
      </c>
      <c r="H295">
        <v>0</v>
      </c>
      <c r="I295">
        <v>0</v>
      </c>
      <c r="J295">
        <v>0</v>
      </c>
      <c r="K295">
        <v>0</v>
      </c>
      <c r="L295">
        <v>0</v>
      </c>
      <c r="M295">
        <v>0</v>
      </c>
      <c r="N295">
        <v>0</v>
      </c>
      <c r="O295">
        <v>0</v>
      </c>
      <c r="P295">
        <v>0</v>
      </c>
      <c r="Q295" t="s">
        <v>44</v>
      </c>
      <c r="R295" t="s">
        <v>611</v>
      </c>
      <c r="S295" t="s">
        <v>598</v>
      </c>
      <c r="T295" t="s">
        <v>164</v>
      </c>
      <c r="U295" t="s">
        <v>612</v>
      </c>
      <c r="V295" t="s">
        <v>164</v>
      </c>
      <c r="W295" t="s">
        <v>649</v>
      </c>
      <c r="X295" t="s">
        <v>650</v>
      </c>
      <c r="Y295">
        <v>44343</v>
      </c>
      <c r="Z295" t="s">
        <v>651</v>
      </c>
      <c r="AA295" t="s">
        <v>652</v>
      </c>
      <c r="AB295" t="s">
        <v>606</v>
      </c>
      <c r="AC295">
        <v>194011597</v>
      </c>
      <c r="AD295">
        <v>50</v>
      </c>
      <c r="AE295">
        <v>0</v>
      </c>
    </row>
    <row r="296" spans="1:31" x14ac:dyDescent="0.25">
      <c r="A296" t="s">
        <v>135</v>
      </c>
      <c r="B296">
        <v>2021</v>
      </c>
      <c r="C296">
        <v>12</v>
      </c>
      <c r="D296" t="s">
        <v>134</v>
      </c>
      <c r="E296" t="s">
        <v>606</v>
      </c>
      <c r="F296" t="s">
        <v>561</v>
      </c>
      <c r="G296">
        <v>5525560</v>
      </c>
      <c r="H296">
        <v>0</v>
      </c>
      <c r="I296">
        <v>0</v>
      </c>
      <c r="J296">
        <v>0</v>
      </c>
      <c r="K296">
        <v>0</v>
      </c>
      <c r="L296">
        <v>0</v>
      </c>
      <c r="M296">
        <v>0</v>
      </c>
      <c r="N296">
        <v>0</v>
      </c>
      <c r="O296">
        <v>0</v>
      </c>
      <c r="P296">
        <v>0</v>
      </c>
      <c r="Q296" t="s">
        <v>44</v>
      </c>
      <c r="R296" t="s">
        <v>611</v>
      </c>
      <c r="S296" t="s">
        <v>598</v>
      </c>
      <c r="T296" t="s">
        <v>164</v>
      </c>
      <c r="U296" t="s">
        <v>612</v>
      </c>
      <c r="V296" t="s">
        <v>164</v>
      </c>
      <c r="W296" t="s">
        <v>645</v>
      </c>
      <c r="X296" t="s">
        <v>646</v>
      </c>
      <c r="Y296">
        <v>44466</v>
      </c>
      <c r="Z296" t="s">
        <v>647</v>
      </c>
      <c r="AA296" t="s">
        <v>648</v>
      </c>
      <c r="AB296" t="s">
        <v>606</v>
      </c>
      <c r="AC296">
        <v>153171302</v>
      </c>
      <c r="AD296">
        <v>50</v>
      </c>
      <c r="AE296">
        <v>0</v>
      </c>
    </row>
    <row r="297" spans="1:31" x14ac:dyDescent="0.25">
      <c r="A297" t="s">
        <v>135</v>
      </c>
      <c r="B297">
        <v>2021</v>
      </c>
      <c r="C297">
        <v>6</v>
      </c>
      <c r="D297" t="s">
        <v>134</v>
      </c>
      <c r="E297" t="s">
        <v>661</v>
      </c>
      <c r="F297" t="s">
        <v>561</v>
      </c>
      <c r="G297">
        <v>5525069</v>
      </c>
      <c r="H297">
        <v>0</v>
      </c>
      <c r="I297">
        <v>0</v>
      </c>
      <c r="J297">
        <v>0</v>
      </c>
      <c r="K297">
        <v>0</v>
      </c>
      <c r="L297">
        <v>0</v>
      </c>
      <c r="M297">
        <v>0</v>
      </c>
      <c r="N297">
        <v>0</v>
      </c>
      <c r="O297">
        <v>0</v>
      </c>
      <c r="P297">
        <v>0</v>
      </c>
      <c r="Q297" t="s">
        <v>44</v>
      </c>
      <c r="R297" t="s">
        <v>611</v>
      </c>
      <c r="S297" t="s">
        <v>598</v>
      </c>
      <c r="T297" t="s">
        <v>164</v>
      </c>
      <c r="U297" t="s">
        <v>612</v>
      </c>
      <c r="V297" t="s">
        <v>164</v>
      </c>
      <c r="W297" t="s">
        <v>662</v>
      </c>
      <c r="X297" t="s">
        <v>663</v>
      </c>
      <c r="Y297">
        <v>44355</v>
      </c>
      <c r="Z297" t="s">
        <v>664</v>
      </c>
      <c r="AA297" t="s">
        <v>665</v>
      </c>
      <c r="AB297" t="s">
        <v>661</v>
      </c>
      <c r="AC297">
        <v>274011106</v>
      </c>
      <c r="AD297">
        <v>60</v>
      </c>
      <c r="AE297">
        <v>0</v>
      </c>
    </row>
    <row r="298" spans="1:31" x14ac:dyDescent="0.25">
      <c r="A298" t="s">
        <v>135</v>
      </c>
      <c r="B298">
        <v>2021</v>
      </c>
      <c r="C298">
        <v>7</v>
      </c>
      <c r="D298" t="s">
        <v>134</v>
      </c>
      <c r="E298" t="s">
        <v>661</v>
      </c>
      <c r="F298" t="s">
        <v>561</v>
      </c>
      <c r="G298">
        <v>5525069</v>
      </c>
      <c r="H298">
        <v>0</v>
      </c>
      <c r="I298">
        <v>0</v>
      </c>
      <c r="J298">
        <v>0</v>
      </c>
      <c r="K298">
        <v>0</v>
      </c>
      <c r="L298">
        <v>0</v>
      </c>
      <c r="M298">
        <v>0</v>
      </c>
      <c r="N298">
        <v>0</v>
      </c>
      <c r="O298">
        <v>0</v>
      </c>
      <c r="P298">
        <v>0</v>
      </c>
      <c r="Q298" t="s">
        <v>44</v>
      </c>
      <c r="R298" t="s">
        <v>611</v>
      </c>
      <c r="S298" t="s">
        <v>598</v>
      </c>
      <c r="T298" t="s">
        <v>164</v>
      </c>
      <c r="U298" t="s">
        <v>612</v>
      </c>
      <c r="V298" t="s">
        <v>164</v>
      </c>
      <c r="W298" t="s">
        <v>662</v>
      </c>
      <c r="X298" t="s">
        <v>663</v>
      </c>
      <c r="Y298">
        <v>44355</v>
      </c>
      <c r="Z298" t="s">
        <v>664</v>
      </c>
      <c r="AA298" t="s">
        <v>665</v>
      </c>
      <c r="AB298" t="s">
        <v>661</v>
      </c>
      <c r="AC298">
        <v>274011106</v>
      </c>
      <c r="AD298">
        <v>60</v>
      </c>
      <c r="AE298">
        <v>0</v>
      </c>
    </row>
    <row r="299" spans="1:31" x14ac:dyDescent="0.25">
      <c r="A299" t="s">
        <v>135</v>
      </c>
      <c r="B299">
        <v>2021</v>
      </c>
      <c r="C299">
        <v>8</v>
      </c>
      <c r="D299" t="s">
        <v>134</v>
      </c>
      <c r="E299" t="s">
        <v>661</v>
      </c>
      <c r="F299" t="s">
        <v>561</v>
      </c>
      <c r="G299">
        <v>5525158</v>
      </c>
      <c r="H299">
        <v>0</v>
      </c>
      <c r="I299">
        <v>0</v>
      </c>
      <c r="J299">
        <v>0</v>
      </c>
      <c r="K299">
        <v>0</v>
      </c>
      <c r="L299">
        <v>0</v>
      </c>
      <c r="M299">
        <v>0</v>
      </c>
      <c r="N299">
        <v>0</v>
      </c>
      <c r="O299">
        <v>0</v>
      </c>
      <c r="P299">
        <v>0</v>
      </c>
      <c r="Q299" t="s">
        <v>44</v>
      </c>
      <c r="R299" t="s">
        <v>611</v>
      </c>
      <c r="S299" t="s">
        <v>598</v>
      </c>
      <c r="T299" t="s">
        <v>164</v>
      </c>
      <c r="U299" t="s">
        <v>612</v>
      </c>
      <c r="V299" t="s">
        <v>164</v>
      </c>
      <c r="W299" t="s">
        <v>666</v>
      </c>
      <c r="X299" t="s">
        <v>667</v>
      </c>
      <c r="Y299">
        <v>44368</v>
      </c>
      <c r="Z299" t="s">
        <v>668</v>
      </c>
      <c r="AA299" t="s">
        <v>600</v>
      </c>
      <c r="AB299" t="s">
        <v>661</v>
      </c>
      <c r="AC299">
        <v>285465730</v>
      </c>
      <c r="AD299">
        <v>60</v>
      </c>
      <c r="AE299">
        <v>0</v>
      </c>
    </row>
    <row r="300" spans="1:31" x14ac:dyDescent="0.25">
      <c r="A300" t="s">
        <v>135</v>
      </c>
      <c r="B300">
        <v>2021</v>
      </c>
      <c r="C300">
        <v>8</v>
      </c>
      <c r="D300" t="s">
        <v>134</v>
      </c>
      <c r="E300" t="s">
        <v>661</v>
      </c>
      <c r="F300" t="s">
        <v>561</v>
      </c>
      <c r="G300">
        <v>5525251</v>
      </c>
      <c r="H300">
        <v>0</v>
      </c>
      <c r="I300">
        <v>0</v>
      </c>
      <c r="J300">
        <v>0</v>
      </c>
      <c r="K300">
        <v>0</v>
      </c>
      <c r="L300">
        <v>0</v>
      </c>
      <c r="M300">
        <v>0</v>
      </c>
      <c r="N300">
        <v>0</v>
      </c>
      <c r="O300">
        <v>0</v>
      </c>
      <c r="P300">
        <v>0</v>
      </c>
      <c r="Q300" t="s">
        <v>44</v>
      </c>
      <c r="R300" t="s">
        <v>611</v>
      </c>
      <c r="S300" t="s">
        <v>598</v>
      </c>
      <c r="T300" t="s">
        <v>164</v>
      </c>
      <c r="U300" t="s">
        <v>612</v>
      </c>
      <c r="V300" t="s">
        <v>164</v>
      </c>
      <c r="W300" t="s">
        <v>669</v>
      </c>
      <c r="X300" t="s">
        <v>670</v>
      </c>
      <c r="Y300">
        <v>44384</v>
      </c>
      <c r="Z300" t="s">
        <v>671</v>
      </c>
      <c r="AA300" t="s">
        <v>672</v>
      </c>
      <c r="AB300" t="s">
        <v>661</v>
      </c>
      <c r="AC300">
        <v>28515</v>
      </c>
      <c r="AD300">
        <v>60</v>
      </c>
      <c r="AE300">
        <v>0</v>
      </c>
    </row>
    <row r="301" spans="1:31" x14ac:dyDescent="0.25">
      <c r="A301" t="s">
        <v>135</v>
      </c>
      <c r="B301">
        <v>2021</v>
      </c>
      <c r="C301">
        <v>8</v>
      </c>
      <c r="D301" t="s">
        <v>134</v>
      </c>
      <c r="E301" t="s">
        <v>661</v>
      </c>
      <c r="F301" t="s">
        <v>561</v>
      </c>
      <c r="G301">
        <v>5525069</v>
      </c>
      <c r="H301">
        <v>0</v>
      </c>
      <c r="I301">
        <v>0</v>
      </c>
      <c r="J301">
        <v>0</v>
      </c>
      <c r="K301">
        <v>0</v>
      </c>
      <c r="L301">
        <v>0</v>
      </c>
      <c r="M301">
        <v>0</v>
      </c>
      <c r="N301">
        <v>0</v>
      </c>
      <c r="O301">
        <v>0</v>
      </c>
      <c r="P301">
        <v>0</v>
      </c>
      <c r="Q301" t="s">
        <v>44</v>
      </c>
      <c r="R301" t="s">
        <v>611</v>
      </c>
      <c r="S301" t="s">
        <v>598</v>
      </c>
      <c r="T301" t="s">
        <v>164</v>
      </c>
      <c r="U301" t="s">
        <v>612</v>
      </c>
      <c r="V301" t="s">
        <v>164</v>
      </c>
      <c r="W301" t="s">
        <v>662</v>
      </c>
      <c r="X301" t="s">
        <v>663</v>
      </c>
      <c r="Y301">
        <v>44355</v>
      </c>
      <c r="Z301" t="s">
        <v>664</v>
      </c>
      <c r="AA301" t="s">
        <v>665</v>
      </c>
      <c r="AB301" t="s">
        <v>661</v>
      </c>
      <c r="AC301">
        <v>274011106</v>
      </c>
      <c r="AD301">
        <v>60</v>
      </c>
      <c r="AE301">
        <v>0</v>
      </c>
    </row>
    <row r="302" spans="1:31" x14ac:dyDescent="0.25">
      <c r="A302" t="s">
        <v>135</v>
      </c>
      <c r="B302">
        <v>2021</v>
      </c>
      <c r="C302">
        <v>9</v>
      </c>
      <c r="D302" t="s">
        <v>134</v>
      </c>
      <c r="E302" t="s">
        <v>661</v>
      </c>
      <c r="F302" t="s">
        <v>561</v>
      </c>
      <c r="G302">
        <v>5525069</v>
      </c>
      <c r="H302">
        <v>0</v>
      </c>
      <c r="I302">
        <v>0</v>
      </c>
      <c r="J302">
        <v>0</v>
      </c>
      <c r="K302">
        <v>0</v>
      </c>
      <c r="L302">
        <v>0</v>
      </c>
      <c r="M302">
        <v>0</v>
      </c>
      <c r="N302">
        <v>0</v>
      </c>
      <c r="O302">
        <v>0</v>
      </c>
      <c r="P302">
        <v>0</v>
      </c>
      <c r="Q302" t="s">
        <v>44</v>
      </c>
      <c r="R302" t="s">
        <v>611</v>
      </c>
      <c r="S302" t="s">
        <v>598</v>
      </c>
      <c r="T302" t="s">
        <v>164</v>
      </c>
      <c r="U302" t="s">
        <v>612</v>
      </c>
      <c r="V302" t="s">
        <v>164</v>
      </c>
      <c r="W302" t="s">
        <v>662</v>
      </c>
      <c r="X302" t="s">
        <v>663</v>
      </c>
      <c r="Y302">
        <v>44355</v>
      </c>
      <c r="Z302" t="s">
        <v>664</v>
      </c>
      <c r="AA302" t="s">
        <v>665</v>
      </c>
      <c r="AB302" t="s">
        <v>661</v>
      </c>
      <c r="AC302">
        <v>274011106</v>
      </c>
      <c r="AD302">
        <v>60</v>
      </c>
      <c r="AE302">
        <v>0</v>
      </c>
    </row>
    <row r="303" spans="1:31" x14ac:dyDescent="0.25">
      <c r="A303" t="s">
        <v>135</v>
      </c>
      <c r="B303">
        <v>2021</v>
      </c>
      <c r="C303">
        <v>9</v>
      </c>
      <c r="D303" t="s">
        <v>134</v>
      </c>
      <c r="E303" t="s">
        <v>661</v>
      </c>
      <c r="F303" t="s">
        <v>561</v>
      </c>
      <c r="G303">
        <v>5525251</v>
      </c>
      <c r="H303">
        <v>0</v>
      </c>
      <c r="I303">
        <v>0</v>
      </c>
      <c r="J303">
        <v>0</v>
      </c>
      <c r="K303">
        <v>0</v>
      </c>
      <c r="L303">
        <v>0</v>
      </c>
      <c r="M303">
        <v>0</v>
      </c>
      <c r="N303">
        <v>0</v>
      </c>
      <c r="O303">
        <v>0</v>
      </c>
      <c r="P303">
        <v>0</v>
      </c>
      <c r="Q303" t="s">
        <v>44</v>
      </c>
      <c r="R303" t="s">
        <v>611</v>
      </c>
      <c r="S303" t="s">
        <v>598</v>
      </c>
      <c r="T303" t="s">
        <v>164</v>
      </c>
      <c r="U303" t="s">
        <v>612</v>
      </c>
      <c r="V303" t="s">
        <v>164</v>
      </c>
      <c r="W303" t="s">
        <v>669</v>
      </c>
      <c r="X303" t="s">
        <v>670</v>
      </c>
      <c r="Y303">
        <v>44384</v>
      </c>
      <c r="Z303" t="s">
        <v>671</v>
      </c>
      <c r="AA303" t="s">
        <v>672</v>
      </c>
      <c r="AB303" t="s">
        <v>661</v>
      </c>
      <c r="AC303">
        <v>28515</v>
      </c>
      <c r="AD303">
        <v>60</v>
      </c>
      <c r="AE303">
        <v>0</v>
      </c>
    </row>
    <row r="304" spans="1:31" x14ac:dyDescent="0.25">
      <c r="A304" t="s">
        <v>135</v>
      </c>
      <c r="B304">
        <v>2021</v>
      </c>
      <c r="C304">
        <v>9</v>
      </c>
      <c r="D304" t="s">
        <v>134</v>
      </c>
      <c r="E304" t="s">
        <v>661</v>
      </c>
      <c r="F304" t="s">
        <v>561</v>
      </c>
      <c r="G304">
        <v>5525158</v>
      </c>
      <c r="H304">
        <v>0</v>
      </c>
      <c r="I304">
        <v>0</v>
      </c>
      <c r="J304">
        <v>0</v>
      </c>
      <c r="K304">
        <v>0</v>
      </c>
      <c r="L304">
        <v>0</v>
      </c>
      <c r="M304">
        <v>0</v>
      </c>
      <c r="N304">
        <v>0</v>
      </c>
      <c r="O304">
        <v>0</v>
      </c>
      <c r="P304">
        <v>0</v>
      </c>
      <c r="Q304" t="s">
        <v>44</v>
      </c>
      <c r="R304" t="s">
        <v>611</v>
      </c>
      <c r="S304" t="s">
        <v>598</v>
      </c>
      <c r="T304" t="s">
        <v>164</v>
      </c>
      <c r="U304" t="s">
        <v>612</v>
      </c>
      <c r="V304" t="s">
        <v>164</v>
      </c>
      <c r="W304" t="s">
        <v>666</v>
      </c>
      <c r="X304" t="s">
        <v>667</v>
      </c>
      <c r="Y304">
        <v>44368</v>
      </c>
      <c r="Z304" t="s">
        <v>668</v>
      </c>
      <c r="AA304" t="s">
        <v>600</v>
      </c>
      <c r="AB304" t="s">
        <v>661</v>
      </c>
      <c r="AC304">
        <v>285465730</v>
      </c>
      <c r="AD304">
        <v>60</v>
      </c>
      <c r="AE304">
        <v>0</v>
      </c>
    </row>
    <row r="305" spans="1:31" x14ac:dyDescent="0.25">
      <c r="A305" t="s">
        <v>135</v>
      </c>
      <c r="B305">
        <v>2021</v>
      </c>
      <c r="C305">
        <v>10</v>
      </c>
      <c r="D305" t="s">
        <v>134</v>
      </c>
      <c r="E305" t="s">
        <v>661</v>
      </c>
      <c r="F305" t="s">
        <v>561</v>
      </c>
      <c r="G305">
        <v>5525251</v>
      </c>
      <c r="H305">
        <v>0</v>
      </c>
      <c r="I305">
        <v>0</v>
      </c>
      <c r="J305">
        <v>0</v>
      </c>
      <c r="K305">
        <v>0</v>
      </c>
      <c r="L305">
        <v>0</v>
      </c>
      <c r="M305">
        <v>0</v>
      </c>
      <c r="N305">
        <v>0</v>
      </c>
      <c r="O305">
        <v>0</v>
      </c>
      <c r="P305">
        <v>0</v>
      </c>
      <c r="Q305" t="s">
        <v>44</v>
      </c>
      <c r="R305" t="s">
        <v>611</v>
      </c>
      <c r="S305" t="s">
        <v>598</v>
      </c>
      <c r="T305" t="s">
        <v>164</v>
      </c>
      <c r="U305" t="s">
        <v>612</v>
      </c>
      <c r="V305" t="s">
        <v>164</v>
      </c>
      <c r="W305" t="s">
        <v>669</v>
      </c>
      <c r="X305" t="s">
        <v>670</v>
      </c>
      <c r="Y305">
        <v>44384</v>
      </c>
      <c r="Z305" t="s">
        <v>671</v>
      </c>
      <c r="AA305" t="s">
        <v>672</v>
      </c>
      <c r="AB305" t="s">
        <v>661</v>
      </c>
      <c r="AC305">
        <v>28515</v>
      </c>
      <c r="AD305">
        <v>60</v>
      </c>
      <c r="AE305">
        <v>0</v>
      </c>
    </row>
    <row r="306" spans="1:31" x14ac:dyDescent="0.25">
      <c r="A306" t="s">
        <v>135</v>
      </c>
      <c r="B306">
        <v>2021</v>
      </c>
      <c r="C306">
        <v>10</v>
      </c>
      <c r="D306" t="s">
        <v>134</v>
      </c>
      <c r="E306" t="s">
        <v>661</v>
      </c>
      <c r="F306" t="s">
        <v>561</v>
      </c>
      <c r="G306">
        <v>5525158</v>
      </c>
      <c r="H306">
        <v>0</v>
      </c>
      <c r="I306">
        <v>0</v>
      </c>
      <c r="J306">
        <v>0</v>
      </c>
      <c r="K306">
        <v>0</v>
      </c>
      <c r="L306">
        <v>0</v>
      </c>
      <c r="M306">
        <v>0</v>
      </c>
      <c r="N306">
        <v>0</v>
      </c>
      <c r="O306">
        <v>0</v>
      </c>
      <c r="P306">
        <v>0</v>
      </c>
      <c r="Q306" t="s">
        <v>44</v>
      </c>
      <c r="R306" t="s">
        <v>611</v>
      </c>
      <c r="S306" t="s">
        <v>598</v>
      </c>
      <c r="T306" t="s">
        <v>164</v>
      </c>
      <c r="U306" t="s">
        <v>612</v>
      </c>
      <c r="V306" t="s">
        <v>164</v>
      </c>
      <c r="W306" t="s">
        <v>666</v>
      </c>
      <c r="X306" t="s">
        <v>667</v>
      </c>
      <c r="Y306">
        <v>44368</v>
      </c>
      <c r="Z306" t="s">
        <v>668</v>
      </c>
      <c r="AA306" t="s">
        <v>600</v>
      </c>
      <c r="AB306" t="s">
        <v>661</v>
      </c>
      <c r="AC306">
        <v>285465730</v>
      </c>
      <c r="AD306">
        <v>60</v>
      </c>
      <c r="AE306">
        <v>0</v>
      </c>
    </row>
    <row r="307" spans="1:31" x14ac:dyDescent="0.25">
      <c r="A307" t="s">
        <v>135</v>
      </c>
      <c r="B307">
        <v>2021</v>
      </c>
      <c r="C307">
        <v>10</v>
      </c>
      <c r="D307" t="s">
        <v>134</v>
      </c>
      <c r="E307" t="s">
        <v>661</v>
      </c>
      <c r="F307" t="s">
        <v>561</v>
      </c>
      <c r="G307">
        <v>5525069</v>
      </c>
      <c r="H307">
        <v>0</v>
      </c>
      <c r="I307">
        <v>0</v>
      </c>
      <c r="J307">
        <v>0</v>
      </c>
      <c r="K307">
        <v>0</v>
      </c>
      <c r="L307">
        <v>0</v>
      </c>
      <c r="M307">
        <v>0</v>
      </c>
      <c r="N307">
        <v>0</v>
      </c>
      <c r="O307">
        <v>0</v>
      </c>
      <c r="P307">
        <v>0</v>
      </c>
      <c r="Q307" t="s">
        <v>44</v>
      </c>
      <c r="R307" t="s">
        <v>611</v>
      </c>
      <c r="S307" t="s">
        <v>598</v>
      </c>
      <c r="T307" t="s">
        <v>164</v>
      </c>
      <c r="U307" t="s">
        <v>612</v>
      </c>
      <c r="V307" t="s">
        <v>164</v>
      </c>
      <c r="W307" t="s">
        <v>662</v>
      </c>
      <c r="X307" t="s">
        <v>663</v>
      </c>
      <c r="Y307">
        <v>44355</v>
      </c>
      <c r="Z307" t="s">
        <v>664</v>
      </c>
      <c r="AA307" t="s">
        <v>665</v>
      </c>
      <c r="AB307" t="s">
        <v>661</v>
      </c>
      <c r="AC307">
        <v>274011106</v>
      </c>
      <c r="AD307">
        <v>60</v>
      </c>
      <c r="AE307">
        <v>0</v>
      </c>
    </row>
    <row r="308" spans="1:31" x14ac:dyDescent="0.25">
      <c r="A308" t="s">
        <v>135</v>
      </c>
      <c r="B308">
        <v>2021</v>
      </c>
      <c r="C308">
        <v>11</v>
      </c>
      <c r="D308" t="s">
        <v>134</v>
      </c>
      <c r="E308" t="s">
        <v>661</v>
      </c>
      <c r="F308" t="s">
        <v>561</v>
      </c>
      <c r="G308">
        <v>5525158</v>
      </c>
      <c r="H308">
        <v>0</v>
      </c>
      <c r="I308">
        <v>0</v>
      </c>
      <c r="J308">
        <v>0</v>
      </c>
      <c r="K308">
        <v>0</v>
      </c>
      <c r="L308">
        <v>0</v>
      </c>
      <c r="M308">
        <v>0</v>
      </c>
      <c r="N308">
        <v>0</v>
      </c>
      <c r="O308">
        <v>0</v>
      </c>
      <c r="P308">
        <v>0</v>
      </c>
      <c r="Q308" t="s">
        <v>44</v>
      </c>
      <c r="R308" t="s">
        <v>611</v>
      </c>
      <c r="S308" t="s">
        <v>598</v>
      </c>
      <c r="T308" t="s">
        <v>164</v>
      </c>
      <c r="U308" t="s">
        <v>612</v>
      </c>
      <c r="V308" t="s">
        <v>164</v>
      </c>
      <c r="W308" t="s">
        <v>666</v>
      </c>
      <c r="X308" t="s">
        <v>667</v>
      </c>
      <c r="Y308">
        <v>44368</v>
      </c>
      <c r="Z308" t="s">
        <v>668</v>
      </c>
      <c r="AA308" t="s">
        <v>600</v>
      </c>
      <c r="AB308" t="s">
        <v>661</v>
      </c>
      <c r="AC308">
        <v>285465730</v>
      </c>
      <c r="AD308">
        <v>60</v>
      </c>
      <c r="AE308">
        <v>0</v>
      </c>
    </row>
    <row r="309" spans="1:31" x14ac:dyDescent="0.25">
      <c r="A309" t="s">
        <v>135</v>
      </c>
      <c r="B309">
        <v>2021</v>
      </c>
      <c r="C309">
        <v>11</v>
      </c>
      <c r="D309" t="s">
        <v>134</v>
      </c>
      <c r="E309" t="s">
        <v>661</v>
      </c>
      <c r="F309" t="s">
        <v>561</v>
      </c>
      <c r="G309">
        <v>5525069</v>
      </c>
      <c r="H309">
        <v>0</v>
      </c>
      <c r="I309">
        <v>0</v>
      </c>
      <c r="J309">
        <v>0</v>
      </c>
      <c r="K309">
        <v>0</v>
      </c>
      <c r="L309">
        <v>0</v>
      </c>
      <c r="M309">
        <v>0</v>
      </c>
      <c r="N309">
        <v>0</v>
      </c>
      <c r="O309">
        <v>0</v>
      </c>
      <c r="P309">
        <v>0</v>
      </c>
      <c r="Q309" t="s">
        <v>44</v>
      </c>
      <c r="R309" t="s">
        <v>611</v>
      </c>
      <c r="S309" t="s">
        <v>598</v>
      </c>
      <c r="T309" t="s">
        <v>164</v>
      </c>
      <c r="U309" t="s">
        <v>612</v>
      </c>
      <c r="V309" t="s">
        <v>164</v>
      </c>
      <c r="W309" t="s">
        <v>662</v>
      </c>
      <c r="X309" t="s">
        <v>663</v>
      </c>
      <c r="Y309">
        <v>44355</v>
      </c>
      <c r="Z309" t="s">
        <v>664</v>
      </c>
      <c r="AA309" t="s">
        <v>665</v>
      </c>
      <c r="AB309" t="s">
        <v>661</v>
      </c>
      <c r="AC309">
        <v>274011106</v>
      </c>
      <c r="AD309">
        <v>60</v>
      </c>
      <c r="AE309">
        <v>0</v>
      </c>
    </row>
    <row r="310" spans="1:31" x14ac:dyDescent="0.25">
      <c r="A310" t="s">
        <v>135</v>
      </c>
      <c r="B310">
        <v>2021</v>
      </c>
      <c r="C310">
        <v>11</v>
      </c>
      <c r="D310" t="s">
        <v>134</v>
      </c>
      <c r="E310" t="s">
        <v>661</v>
      </c>
      <c r="F310" t="s">
        <v>561</v>
      </c>
      <c r="G310">
        <v>5525251</v>
      </c>
      <c r="H310">
        <v>0</v>
      </c>
      <c r="I310">
        <v>0</v>
      </c>
      <c r="J310">
        <v>0</v>
      </c>
      <c r="K310">
        <v>0</v>
      </c>
      <c r="L310">
        <v>0</v>
      </c>
      <c r="M310">
        <v>0</v>
      </c>
      <c r="N310">
        <v>0</v>
      </c>
      <c r="O310">
        <v>0</v>
      </c>
      <c r="P310">
        <v>0</v>
      </c>
      <c r="Q310" t="s">
        <v>44</v>
      </c>
      <c r="R310" t="s">
        <v>611</v>
      </c>
      <c r="S310" t="s">
        <v>598</v>
      </c>
      <c r="T310" t="s">
        <v>164</v>
      </c>
      <c r="U310" t="s">
        <v>612</v>
      </c>
      <c r="V310" t="s">
        <v>164</v>
      </c>
      <c r="W310" t="s">
        <v>669</v>
      </c>
      <c r="X310" t="s">
        <v>670</v>
      </c>
      <c r="Y310">
        <v>44384</v>
      </c>
      <c r="Z310" t="s">
        <v>671</v>
      </c>
      <c r="AA310" t="s">
        <v>672</v>
      </c>
      <c r="AB310" t="s">
        <v>661</v>
      </c>
      <c r="AC310">
        <v>28515</v>
      </c>
      <c r="AD310">
        <v>60</v>
      </c>
      <c r="AE310">
        <v>0</v>
      </c>
    </row>
    <row r="311" spans="1:31" x14ac:dyDescent="0.25">
      <c r="A311" t="s">
        <v>135</v>
      </c>
      <c r="B311">
        <v>2021</v>
      </c>
      <c r="C311">
        <v>12</v>
      </c>
      <c r="D311" t="s">
        <v>134</v>
      </c>
      <c r="E311" t="s">
        <v>661</v>
      </c>
      <c r="F311" t="s">
        <v>561</v>
      </c>
      <c r="G311">
        <v>5525158</v>
      </c>
      <c r="H311">
        <v>0</v>
      </c>
      <c r="I311">
        <v>0</v>
      </c>
      <c r="J311">
        <v>0</v>
      </c>
      <c r="K311">
        <v>0</v>
      </c>
      <c r="L311">
        <v>0</v>
      </c>
      <c r="M311">
        <v>0</v>
      </c>
      <c r="N311">
        <v>0</v>
      </c>
      <c r="O311">
        <v>0</v>
      </c>
      <c r="P311">
        <v>0</v>
      </c>
      <c r="Q311" t="s">
        <v>44</v>
      </c>
      <c r="R311" t="s">
        <v>611</v>
      </c>
      <c r="S311" t="s">
        <v>598</v>
      </c>
      <c r="T311" t="s">
        <v>164</v>
      </c>
      <c r="U311" t="s">
        <v>612</v>
      </c>
      <c r="V311" t="s">
        <v>164</v>
      </c>
      <c r="W311" t="s">
        <v>666</v>
      </c>
      <c r="X311" t="s">
        <v>667</v>
      </c>
      <c r="Y311">
        <v>44368</v>
      </c>
      <c r="Z311" t="s">
        <v>668</v>
      </c>
      <c r="AA311" t="s">
        <v>600</v>
      </c>
      <c r="AB311" t="s">
        <v>661</v>
      </c>
      <c r="AC311">
        <v>285465730</v>
      </c>
      <c r="AD311">
        <v>60</v>
      </c>
      <c r="AE311">
        <v>0</v>
      </c>
    </row>
    <row r="312" spans="1:31" x14ac:dyDescent="0.25">
      <c r="A312" t="s">
        <v>135</v>
      </c>
      <c r="B312">
        <v>2021</v>
      </c>
      <c r="C312">
        <v>12</v>
      </c>
      <c r="D312" t="s">
        <v>134</v>
      </c>
      <c r="E312" t="s">
        <v>661</v>
      </c>
      <c r="F312" t="s">
        <v>561</v>
      </c>
      <c r="G312">
        <v>5525251</v>
      </c>
      <c r="H312">
        <v>0</v>
      </c>
      <c r="I312">
        <v>0</v>
      </c>
      <c r="J312">
        <v>0</v>
      </c>
      <c r="K312">
        <v>0</v>
      </c>
      <c r="L312">
        <v>0</v>
      </c>
      <c r="M312">
        <v>0</v>
      </c>
      <c r="N312">
        <v>0</v>
      </c>
      <c r="O312">
        <v>0</v>
      </c>
      <c r="P312">
        <v>0</v>
      </c>
      <c r="Q312" t="s">
        <v>44</v>
      </c>
      <c r="R312" t="s">
        <v>611</v>
      </c>
      <c r="S312" t="s">
        <v>598</v>
      </c>
      <c r="T312" t="s">
        <v>164</v>
      </c>
      <c r="U312" t="s">
        <v>612</v>
      </c>
      <c r="V312" t="s">
        <v>164</v>
      </c>
      <c r="W312" t="s">
        <v>669</v>
      </c>
      <c r="X312" t="s">
        <v>670</v>
      </c>
      <c r="Y312">
        <v>44384</v>
      </c>
      <c r="Z312" t="s">
        <v>671</v>
      </c>
      <c r="AA312" t="s">
        <v>672</v>
      </c>
      <c r="AB312" t="s">
        <v>661</v>
      </c>
      <c r="AC312">
        <v>28515</v>
      </c>
      <c r="AD312">
        <v>60</v>
      </c>
      <c r="AE312">
        <v>0</v>
      </c>
    </row>
    <row r="313" spans="1:31" x14ac:dyDescent="0.25">
      <c r="A313" t="s">
        <v>135</v>
      </c>
      <c r="B313">
        <v>2022</v>
      </c>
      <c r="C313">
        <v>1</v>
      </c>
      <c r="D313" t="s">
        <v>134</v>
      </c>
      <c r="E313" t="s">
        <v>661</v>
      </c>
      <c r="F313" t="s">
        <v>561</v>
      </c>
      <c r="G313">
        <v>5525158</v>
      </c>
      <c r="H313">
        <v>0</v>
      </c>
      <c r="I313">
        <v>0</v>
      </c>
      <c r="J313">
        <v>0</v>
      </c>
      <c r="K313">
        <v>0</v>
      </c>
      <c r="L313">
        <v>0</v>
      </c>
      <c r="M313">
        <v>0</v>
      </c>
      <c r="N313">
        <v>0</v>
      </c>
      <c r="O313">
        <v>0</v>
      </c>
      <c r="P313">
        <v>0</v>
      </c>
      <c r="Q313" t="s">
        <v>44</v>
      </c>
      <c r="R313" t="s">
        <v>611</v>
      </c>
      <c r="S313" t="s">
        <v>598</v>
      </c>
      <c r="T313" t="s">
        <v>164</v>
      </c>
      <c r="U313" t="s">
        <v>612</v>
      </c>
      <c r="V313" t="s">
        <v>164</v>
      </c>
      <c r="W313" t="s">
        <v>666</v>
      </c>
      <c r="X313" t="s">
        <v>667</v>
      </c>
      <c r="Y313">
        <v>44368</v>
      </c>
      <c r="Z313" t="s">
        <v>668</v>
      </c>
      <c r="AA313" t="s">
        <v>600</v>
      </c>
      <c r="AB313" t="s">
        <v>661</v>
      </c>
      <c r="AC313">
        <v>285465730</v>
      </c>
      <c r="AD313">
        <v>60</v>
      </c>
      <c r="AE313">
        <v>0</v>
      </c>
    </row>
    <row r="314" spans="1:31" x14ac:dyDescent="0.25">
      <c r="A314" t="s">
        <v>135</v>
      </c>
      <c r="B314">
        <v>2022</v>
      </c>
      <c r="C314">
        <v>1</v>
      </c>
      <c r="D314" t="s">
        <v>134</v>
      </c>
      <c r="E314" t="s">
        <v>661</v>
      </c>
      <c r="F314" t="s">
        <v>561</v>
      </c>
      <c r="G314">
        <v>5525251</v>
      </c>
      <c r="H314">
        <v>0</v>
      </c>
      <c r="I314">
        <v>0</v>
      </c>
      <c r="J314">
        <v>0</v>
      </c>
      <c r="K314">
        <v>0</v>
      </c>
      <c r="L314">
        <v>0</v>
      </c>
      <c r="M314">
        <v>0</v>
      </c>
      <c r="N314">
        <v>0</v>
      </c>
      <c r="O314">
        <v>0</v>
      </c>
      <c r="P314">
        <v>0</v>
      </c>
      <c r="Q314" t="s">
        <v>44</v>
      </c>
      <c r="R314" t="s">
        <v>611</v>
      </c>
      <c r="S314" t="s">
        <v>598</v>
      </c>
      <c r="T314" t="s">
        <v>164</v>
      </c>
      <c r="U314" t="s">
        <v>612</v>
      </c>
      <c r="V314" t="s">
        <v>164</v>
      </c>
      <c r="W314" t="s">
        <v>669</v>
      </c>
      <c r="X314" t="s">
        <v>670</v>
      </c>
      <c r="Y314">
        <v>44384</v>
      </c>
      <c r="Z314" t="s">
        <v>671</v>
      </c>
      <c r="AA314" t="s">
        <v>672</v>
      </c>
      <c r="AB314" t="s">
        <v>661</v>
      </c>
      <c r="AC314">
        <v>28515</v>
      </c>
      <c r="AD314">
        <v>60</v>
      </c>
      <c r="AE314">
        <v>0</v>
      </c>
    </row>
    <row r="315" spans="1:31" x14ac:dyDescent="0.25">
      <c r="A315" t="s">
        <v>135</v>
      </c>
      <c r="B315">
        <v>2022</v>
      </c>
      <c r="C315">
        <v>1</v>
      </c>
      <c r="D315" t="s">
        <v>134</v>
      </c>
      <c r="E315" t="s">
        <v>661</v>
      </c>
      <c r="F315" t="s">
        <v>561</v>
      </c>
      <c r="G315">
        <v>5525421</v>
      </c>
      <c r="H315">
        <v>0</v>
      </c>
      <c r="I315">
        <v>0</v>
      </c>
      <c r="J315">
        <v>0</v>
      </c>
      <c r="K315">
        <v>0</v>
      </c>
      <c r="L315">
        <v>0</v>
      </c>
      <c r="M315">
        <v>0</v>
      </c>
      <c r="N315">
        <v>0</v>
      </c>
      <c r="O315">
        <v>0</v>
      </c>
      <c r="P315">
        <v>0</v>
      </c>
      <c r="Q315" t="s">
        <v>44</v>
      </c>
      <c r="R315" t="s">
        <v>611</v>
      </c>
      <c r="S315" t="s">
        <v>598</v>
      </c>
      <c r="T315" t="s">
        <v>164</v>
      </c>
      <c r="U315" t="s">
        <v>612</v>
      </c>
      <c r="V315" t="s">
        <v>164</v>
      </c>
      <c r="W315" t="s">
        <v>673</v>
      </c>
      <c r="X315" t="s">
        <v>674</v>
      </c>
      <c r="Y315">
        <v>44452</v>
      </c>
      <c r="Z315" t="s">
        <v>675</v>
      </c>
      <c r="AA315" t="s">
        <v>676</v>
      </c>
      <c r="AB315" t="s">
        <v>661</v>
      </c>
      <c r="AC315">
        <v>282154298</v>
      </c>
      <c r="AD315">
        <v>60</v>
      </c>
      <c r="AE315">
        <v>0</v>
      </c>
    </row>
    <row r="316" spans="1:31" x14ac:dyDescent="0.25">
      <c r="A316" t="s">
        <v>135</v>
      </c>
      <c r="B316">
        <v>2021</v>
      </c>
      <c r="C316">
        <v>4</v>
      </c>
      <c r="D316" t="s">
        <v>560</v>
      </c>
      <c r="E316" t="s">
        <v>18</v>
      </c>
      <c r="F316" t="s">
        <v>133</v>
      </c>
      <c r="G316">
        <v>5519304</v>
      </c>
      <c r="H316">
        <v>0</v>
      </c>
      <c r="I316">
        <v>0</v>
      </c>
      <c r="J316">
        <v>0</v>
      </c>
      <c r="K316">
        <v>0</v>
      </c>
      <c r="L316">
        <v>0</v>
      </c>
      <c r="M316">
        <v>3</v>
      </c>
      <c r="N316">
        <v>0</v>
      </c>
      <c r="O316">
        <v>0</v>
      </c>
      <c r="P316">
        <v>0</v>
      </c>
      <c r="Q316" t="s">
        <v>44</v>
      </c>
      <c r="R316" t="s">
        <v>611</v>
      </c>
      <c r="S316" t="s">
        <v>598</v>
      </c>
      <c r="T316" t="s">
        <v>164</v>
      </c>
      <c r="U316" t="s">
        <v>612</v>
      </c>
      <c r="V316" t="s">
        <v>164</v>
      </c>
      <c r="W316" t="s">
        <v>677</v>
      </c>
      <c r="X316" t="s">
        <v>678</v>
      </c>
      <c r="Y316">
        <v>43448</v>
      </c>
      <c r="Z316" t="s">
        <v>679</v>
      </c>
      <c r="AA316" t="s">
        <v>680</v>
      </c>
      <c r="AB316" t="s">
        <v>18</v>
      </c>
      <c r="AC316">
        <v>95476</v>
      </c>
      <c r="AD316">
        <v>61</v>
      </c>
      <c r="AE316">
        <v>0</v>
      </c>
    </row>
    <row r="317" spans="1:31" x14ac:dyDescent="0.25">
      <c r="A317" t="s">
        <v>135</v>
      </c>
      <c r="B317">
        <v>2020</v>
      </c>
      <c r="C317">
        <v>7</v>
      </c>
      <c r="D317" t="s">
        <v>560</v>
      </c>
      <c r="E317" t="s">
        <v>599</v>
      </c>
      <c r="F317" t="s">
        <v>133</v>
      </c>
      <c r="G317">
        <v>5522954</v>
      </c>
      <c r="H317">
        <v>0</v>
      </c>
      <c r="I317">
        <v>0</v>
      </c>
      <c r="J317">
        <v>0</v>
      </c>
      <c r="K317">
        <v>0</v>
      </c>
      <c r="L317">
        <v>0</v>
      </c>
      <c r="M317">
        <v>2</v>
      </c>
      <c r="N317">
        <v>0</v>
      </c>
      <c r="O317">
        <v>0</v>
      </c>
      <c r="P317">
        <v>0</v>
      </c>
      <c r="Q317" t="s">
        <v>44</v>
      </c>
      <c r="R317" t="s">
        <v>611</v>
      </c>
      <c r="S317" t="s">
        <v>598</v>
      </c>
      <c r="T317" t="s">
        <v>164</v>
      </c>
      <c r="U317" t="s">
        <v>612</v>
      </c>
      <c r="V317" t="s">
        <v>164</v>
      </c>
      <c r="W317" t="s">
        <v>619</v>
      </c>
      <c r="X317" t="s">
        <v>621</v>
      </c>
      <c r="Y317">
        <v>44026</v>
      </c>
      <c r="Z317" t="s">
        <v>622</v>
      </c>
      <c r="AA317" t="s">
        <v>623</v>
      </c>
      <c r="AB317" t="s">
        <v>599</v>
      </c>
      <c r="AC317">
        <v>301893641</v>
      </c>
      <c r="AD317">
        <v>30</v>
      </c>
      <c r="AE317">
        <v>0</v>
      </c>
    </row>
    <row r="318" spans="1:31" x14ac:dyDescent="0.25">
      <c r="A318" t="s">
        <v>135</v>
      </c>
      <c r="B318">
        <v>2021</v>
      </c>
      <c r="C318">
        <v>12</v>
      </c>
      <c r="D318" t="s">
        <v>560</v>
      </c>
      <c r="E318" t="s">
        <v>599</v>
      </c>
      <c r="F318" t="s">
        <v>133</v>
      </c>
      <c r="G318">
        <v>5523262</v>
      </c>
      <c r="H318">
        <v>0</v>
      </c>
      <c r="I318">
        <v>0</v>
      </c>
      <c r="J318">
        <v>0</v>
      </c>
      <c r="K318">
        <v>0</v>
      </c>
      <c r="L318">
        <v>0</v>
      </c>
      <c r="M318">
        <v>2</v>
      </c>
      <c r="N318">
        <v>0</v>
      </c>
      <c r="O318">
        <v>0</v>
      </c>
      <c r="P318">
        <v>0</v>
      </c>
      <c r="Q318" t="s">
        <v>44</v>
      </c>
      <c r="R318" t="s">
        <v>611</v>
      </c>
      <c r="S318" t="s">
        <v>598</v>
      </c>
      <c r="T318" t="s">
        <v>164</v>
      </c>
      <c r="U318" t="s">
        <v>612</v>
      </c>
      <c r="V318" t="s">
        <v>164</v>
      </c>
      <c r="W318" t="s">
        <v>641</v>
      </c>
      <c r="X318" t="s">
        <v>642</v>
      </c>
      <c r="Y318">
        <v>44090</v>
      </c>
      <c r="Z318" t="s">
        <v>643</v>
      </c>
      <c r="AA318" t="s">
        <v>644</v>
      </c>
      <c r="AB318" t="s">
        <v>599</v>
      </c>
      <c r="AC318">
        <v>300584102</v>
      </c>
      <c r="AD318">
        <v>30</v>
      </c>
      <c r="AE318">
        <v>0</v>
      </c>
    </row>
    <row r="319" spans="1:31" x14ac:dyDescent="0.25">
      <c r="A319" t="s">
        <v>135</v>
      </c>
      <c r="B319">
        <v>2020</v>
      </c>
      <c r="C319">
        <v>2</v>
      </c>
      <c r="D319" t="s">
        <v>560</v>
      </c>
      <c r="E319" t="s">
        <v>18</v>
      </c>
      <c r="F319" t="s">
        <v>133</v>
      </c>
      <c r="G319">
        <v>5521784</v>
      </c>
      <c r="H319">
        <v>0</v>
      </c>
      <c r="I319">
        <v>0</v>
      </c>
      <c r="J319">
        <v>0</v>
      </c>
      <c r="K319">
        <v>0</v>
      </c>
      <c r="L319">
        <v>0</v>
      </c>
      <c r="M319">
        <v>2</v>
      </c>
      <c r="N319">
        <v>0</v>
      </c>
      <c r="O319">
        <v>0</v>
      </c>
      <c r="P319">
        <v>0</v>
      </c>
      <c r="Q319" t="s">
        <v>44</v>
      </c>
      <c r="R319" t="s">
        <v>611</v>
      </c>
      <c r="S319" t="s">
        <v>598</v>
      </c>
      <c r="T319" t="s">
        <v>164</v>
      </c>
      <c r="U319" t="s">
        <v>612</v>
      </c>
      <c r="V319" t="s">
        <v>164</v>
      </c>
      <c r="W319" t="s">
        <v>616</v>
      </c>
      <c r="X319" t="s">
        <v>617</v>
      </c>
      <c r="Y319">
        <v>43784</v>
      </c>
      <c r="Z319" t="s">
        <v>618</v>
      </c>
      <c r="AA319" t="s">
        <v>596</v>
      </c>
      <c r="AB319" t="s">
        <v>18</v>
      </c>
      <c r="AC319">
        <v>921547242</v>
      </c>
      <c r="AD319">
        <v>61</v>
      </c>
      <c r="AE319">
        <v>0</v>
      </c>
    </row>
    <row r="320" spans="1:31" x14ac:dyDescent="0.25">
      <c r="A320" t="s">
        <v>135</v>
      </c>
      <c r="B320">
        <v>2020</v>
      </c>
      <c r="C320">
        <v>7</v>
      </c>
      <c r="D320" t="s">
        <v>560</v>
      </c>
      <c r="E320" t="s">
        <v>138</v>
      </c>
      <c r="F320" t="s">
        <v>133</v>
      </c>
      <c r="G320">
        <v>5522048</v>
      </c>
      <c r="H320">
        <v>0</v>
      </c>
      <c r="I320">
        <v>0</v>
      </c>
      <c r="J320">
        <v>0</v>
      </c>
      <c r="K320">
        <v>0</v>
      </c>
      <c r="L320">
        <v>0</v>
      </c>
      <c r="M320">
        <v>2</v>
      </c>
      <c r="N320">
        <v>0</v>
      </c>
      <c r="O320">
        <v>0</v>
      </c>
      <c r="P320">
        <v>0</v>
      </c>
      <c r="Q320" t="s">
        <v>44</v>
      </c>
      <c r="R320" t="s">
        <v>611</v>
      </c>
      <c r="S320" t="s">
        <v>598</v>
      </c>
      <c r="T320" t="s">
        <v>164</v>
      </c>
      <c r="U320" t="s">
        <v>612</v>
      </c>
      <c r="V320" t="s">
        <v>164</v>
      </c>
      <c r="W320" t="s">
        <v>681</v>
      </c>
      <c r="X320" t="s">
        <v>682</v>
      </c>
      <c r="Y320">
        <v>43846</v>
      </c>
      <c r="Z320" t="s">
        <v>683</v>
      </c>
      <c r="AA320" t="s">
        <v>601</v>
      </c>
      <c r="AB320" t="s">
        <v>138</v>
      </c>
      <c r="AC320">
        <v>337591041</v>
      </c>
      <c r="AD320">
        <v>82</v>
      </c>
      <c r="AE320">
        <v>0</v>
      </c>
    </row>
    <row r="321" spans="1:31" x14ac:dyDescent="0.25">
      <c r="A321" t="s">
        <v>135</v>
      </c>
      <c r="B321">
        <v>2020</v>
      </c>
      <c r="C321">
        <v>8</v>
      </c>
      <c r="D321" t="s">
        <v>560</v>
      </c>
      <c r="E321" t="s">
        <v>599</v>
      </c>
      <c r="F321" t="s">
        <v>133</v>
      </c>
      <c r="G321">
        <v>5522954</v>
      </c>
      <c r="H321">
        <v>0</v>
      </c>
      <c r="I321">
        <v>0</v>
      </c>
      <c r="J321">
        <v>0</v>
      </c>
      <c r="K321">
        <v>0</v>
      </c>
      <c r="L321">
        <v>0</v>
      </c>
      <c r="M321">
        <v>1</v>
      </c>
      <c r="N321">
        <v>0</v>
      </c>
      <c r="O321">
        <v>0</v>
      </c>
      <c r="P321">
        <v>0</v>
      </c>
      <c r="Q321" t="s">
        <v>44</v>
      </c>
      <c r="R321" t="s">
        <v>611</v>
      </c>
      <c r="S321" t="s">
        <v>598</v>
      </c>
      <c r="T321" t="s">
        <v>164</v>
      </c>
      <c r="U321" t="s">
        <v>612</v>
      </c>
      <c r="V321" t="s">
        <v>164</v>
      </c>
      <c r="W321" t="s">
        <v>619</v>
      </c>
      <c r="X321" t="s">
        <v>621</v>
      </c>
      <c r="Y321">
        <v>44026</v>
      </c>
      <c r="Z321" t="s">
        <v>622</v>
      </c>
      <c r="AA321" t="s">
        <v>623</v>
      </c>
      <c r="AB321" t="s">
        <v>599</v>
      </c>
      <c r="AC321">
        <v>301893641</v>
      </c>
      <c r="AD321">
        <v>30</v>
      </c>
      <c r="AE321">
        <v>0</v>
      </c>
    </row>
    <row r="322" spans="1:31" x14ac:dyDescent="0.25">
      <c r="A322" t="s">
        <v>135</v>
      </c>
      <c r="B322">
        <v>2020</v>
      </c>
      <c r="C322">
        <v>9</v>
      </c>
      <c r="D322" t="s">
        <v>560</v>
      </c>
      <c r="E322" t="s">
        <v>599</v>
      </c>
      <c r="F322" t="s">
        <v>133</v>
      </c>
      <c r="G322">
        <v>5522954</v>
      </c>
      <c r="H322">
        <v>0</v>
      </c>
      <c r="I322">
        <v>0</v>
      </c>
      <c r="J322">
        <v>0</v>
      </c>
      <c r="K322">
        <v>0</v>
      </c>
      <c r="L322">
        <v>0</v>
      </c>
      <c r="M322">
        <v>1</v>
      </c>
      <c r="N322">
        <v>0</v>
      </c>
      <c r="O322">
        <v>0</v>
      </c>
      <c r="P322">
        <v>0</v>
      </c>
      <c r="Q322" t="s">
        <v>44</v>
      </c>
      <c r="R322" t="s">
        <v>611</v>
      </c>
      <c r="S322" t="s">
        <v>598</v>
      </c>
      <c r="T322" t="s">
        <v>164</v>
      </c>
      <c r="U322" t="s">
        <v>612</v>
      </c>
      <c r="V322" t="s">
        <v>164</v>
      </c>
      <c r="W322" t="s">
        <v>619</v>
      </c>
      <c r="X322" t="s">
        <v>621</v>
      </c>
      <c r="Y322">
        <v>44026</v>
      </c>
      <c r="Z322" t="s">
        <v>622</v>
      </c>
      <c r="AA322" t="s">
        <v>623</v>
      </c>
      <c r="AB322" t="s">
        <v>599</v>
      </c>
      <c r="AC322">
        <v>301893641</v>
      </c>
      <c r="AD322">
        <v>30</v>
      </c>
      <c r="AE322">
        <v>0</v>
      </c>
    </row>
    <row r="323" spans="1:31" x14ac:dyDescent="0.25">
      <c r="A323" t="s">
        <v>135</v>
      </c>
      <c r="B323">
        <v>2020</v>
      </c>
      <c r="C323">
        <v>11</v>
      </c>
      <c r="D323" t="s">
        <v>560</v>
      </c>
      <c r="E323" t="s">
        <v>599</v>
      </c>
      <c r="F323" t="s">
        <v>133</v>
      </c>
      <c r="G323">
        <v>5523262</v>
      </c>
      <c r="H323">
        <v>0</v>
      </c>
      <c r="I323">
        <v>0</v>
      </c>
      <c r="J323">
        <v>0</v>
      </c>
      <c r="K323">
        <v>0</v>
      </c>
      <c r="L323">
        <v>0</v>
      </c>
      <c r="M323">
        <v>1</v>
      </c>
      <c r="N323">
        <v>0</v>
      </c>
      <c r="O323">
        <v>0</v>
      </c>
      <c r="P323">
        <v>0</v>
      </c>
      <c r="Q323" t="s">
        <v>44</v>
      </c>
      <c r="R323" t="s">
        <v>611</v>
      </c>
      <c r="S323" t="s">
        <v>598</v>
      </c>
      <c r="T323" t="s">
        <v>164</v>
      </c>
      <c r="U323" t="s">
        <v>612</v>
      </c>
      <c r="V323" t="s">
        <v>164</v>
      </c>
      <c r="W323" t="s">
        <v>641</v>
      </c>
      <c r="X323" t="s">
        <v>642</v>
      </c>
      <c r="Y323">
        <v>44090</v>
      </c>
      <c r="Z323" t="s">
        <v>643</v>
      </c>
      <c r="AA323" t="s">
        <v>644</v>
      </c>
      <c r="AB323" t="s">
        <v>599</v>
      </c>
      <c r="AC323">
        <v>300584102</v>
      </c>
      <c r="AD323">
        <v>30</v>
      </c>
      <c r="AE323">
        <v>0</v>
      </c>
    </row>
    <row r="324" spans="1:31" x14ac:dyDescent="0.25">
      <c r="A324" t="s">
        <v>135</v>
      </c>
      <c r="B324">
        <v>2021</v>
      </c>
      <c r="C324">
        <v>2</v>
      </c>
      <c r="D324" t="s">
        <v>560</v>
      </c>
      <c r="E324" t="s">
        <v>599</v>
      </c>
      <c r="F324" t="s">
        <v>133</v>
      </c>
      <c r="G324">
        <v>5515191</v>
      </c>
      <c r="H324">
        <v>0</v>
      </c>
      <c r="I324">
        <v>0</v>
      </c>
      <c r="J324">
        <v>0</v>
      </c>
      <c r="K324">
        <v>0</v>
      </c>
      <c r="L324">
        <v>0</v>
      </c>
      <c r="M324">
        <v>1</v>
      </c>
      <c r="N324">
        <v>0</v>
      </c>
      <c r="O324">
        <v>0</v>
      </c>
      <c r="P324">
        <v>0</v>
      </c>
      <c r="Q324" t="s">
        <v>44</v>
      </c>
      <c r="R324" t="s">
        <v>611</v>
      </c>
      <c r="S324" t="s">
        <v>598</v>
      </c>
      <c r="T324" t="s">
        <v>164</v>
      </c>
      <c r="U324" t="s">
        <v>612</v>
      </c>
      <c r="V324" t="s">
        <v>164</v>
      </c>
      <c r="W324" t="s">
        <v>684</v>
      </c>
      <c r="X324" t="s">
        <v>685</v>
      </c>
      <c r="Y324">
        <v>42842</v>
      </c>
      <c r="Z324" t="s">
        <v>686</v>
      </c>
      <c r="AA324" t="s">
        <v>687</v>
      </c>
      <c r="AB324" t="s">
        <v>599</v>
      </c>
      <c r="AC324">
        <v>302691931</v>
      </c>
      <c r="AD324">
        <v>30</v>
      </c>
      <c r="AE324">
        <v>0</v>
      </c>
    </row>
    <row r="325" spans="1:31" x14ac:dyDescent="0.25">
      <c r="A325" t="s">
        <v>135</v>
      </c>
      <c r="B325">
        <v>2021</v>
      </c>
      <c r="C325">
        <v>4</v>
      </c>
      <c r="D325" t="s">
        <v>560</v>
      </c>
      <c r="E325" t="s">
        <v>599</v>
      </c>
      <c r="F325" t="s">
        <v>133</v>
      </c>
      <c r="G325">
        <v>5523262</v>
      </c>
      <c r="H325">
        <v>0</v>
      </c>
      <c r="I325">
        <v>0</v>
      </c>
      <c r="J325">
        <v>0</v>
      </c>
      <c r="K325">
        <v>0</v>
      </c>
      <c r="L325">
        <v>0</v>
      </c>
      <c r="M325">
        <v>1</v>
      </c>
      <c r="N325">
        <v>0</v>
      </c>
      <c r="O325">
        <v>0</v>
      </c>
      <c r="P325">
        <v>0</v>
      </c>
      <c r="Q325" t="s">
        <v>44</v>
      </c>
      <c r="R325" t="s">
        <v>611</v>
      </c>
      <c r="S325" t="s">
        <v>598</v>
      </c>
      <c r="T325" t="s">
        <v>164</v>
      </c>
      <c r="U325" t="s">
        <v>612</v>
      </c>
      <c r="V325" t="s">
        <v>164</v>
      </c>
      <c r="W325" t="s">
        <v>641</v>
      </c>
      <c r="X325" t="s">
        <v>642</v>
      </c>
      <c r="Y325">
        <v>44090</v>
      </c>
      <c r="Z325" t="s">
        <v>643</v>
      </c>
      <c r="AA325" t="s">
        <v>644</v>
      </c>
      <c r="AB325" t="s">
        <v>599</v>
      </c>
      <c r="AC325">
        <v>300584102</v>
      </c>
      <c r="AD325">
        <v>30</v>
      </c>
      <c r="AE325">
        <v>0</v>
      </c>
    </row>
    <row r="326" spans="1:31" x14ac:dyDescent="0.25">
      <c r="A326" t="s">
        <v>135</v>
      </c>
      <c r="B326">
        <v>2021</v>
      </c>
      <c r="C326">
        <v>8</v>
      </c>
      <c r="D326" t="s">
        <v>560</v>
      </c>
      <c r="E326" t="s">
        <v>599</v>
      </c>
      <c r="F326" t="s">
        <v>133</v>
      </c>
      <c r="G326">
        <v>5523262</v>
      </c>
      <c r="H326">
        <v>0</v>
      </c>
      <c r="I326">
        <v>0</v>
      </c>
      <c r="J326">
        <v>0</v>
      </c>
      <c r="K326">
        <v>0</v>
      </c>
      <c r="L326">
        <v>0</v>
      </c>
      <c r="M326">
        <v>1</v>
      </c>
      <c r="N326">
        <v>0</v>
      </c>
      <c r="O326">
        <v>0</v>
      </c>
      <c r="P326">
        <v>0</v>
      </c>
      <c r="Q326" t="s">
        <v>44</v>
      </c>
      <c r="R326" t="s">
        <v>611</v>
      </c>
      <c r="S326" t="s">
        <v>598</v>
      </c>
      <c r="T326" t="s">
        <v>164</v>
      </c>
      <c r="U326" t="s">
        <v>612</v>
      </c>
      <c r="V326" t="s">
        <v>164</v>
      </c>
      <c r="W326" t="s">
        <v>641</v>
      </c>
      <c r="X326" t="s">
        <v>642</v>
      </c>
      <c r="Y326">
        <v>44090</v>
      </c>
      <c r="Z326" t="s">
        <v>643</v>
      </c>
      <c r="AA326" t="s">
        <v>644</v>
      </c>
      <c r="AB326" t="s">
        <v>599</v>
      </c>
      <c r="AC326">
        <v>300584102</v>
      </c>
      <c r="AD326">
        <v>30</v>
      </c>
      <c r="AE326">
        <v>0</v>
      </c>
    </row>
    <row r="327" spans="1:31" x14ac:dyDescent="0.25">
      <c r="A327" t="s">
        <v>135</v>
      </c>
      <c r="B327">
        <v>2021</v>
      </c>
      <c r="C327">
        <v>9</v>
      </c>
      <c r="D327" t="s">
        <v>560</v>
      </c>
      <c r="E327" t="s">
        <v>599</v>
      </c>
      <c r="F327" t="s">
        <v>133</v>
      </c>
      <c r="G327">
        <v>5525392</v>
      </c>
      <c r="H327">
        <v>0</v>
      </c>
      <c r="I327">
        <v>0</v>
      </c>
      <c r="J327">
        <v>0</v>
      </c>
      <c r="K327">
        <v>0</v>
      </c>
      <c r="L327">
        <v>0</v>
      </c>
      <c r="M327">
        <v>1</v>
      </c>
      <c r="N327">
        <v>0</v>
      </c>
      <c r="O327">
        <v>0</v>
      </c>
      <c r="P327">
        <v>0</v>
      </c>
      <c r="Q327" t="s">
        <v>44</v>
      </c>
      <c r="R327" t="s">
        <v>611</v>
      </c>
      <c r="S327" t="s">
        <v>598</v>
      </c>
      <c r="T327" t="s">
        <v>164</v>
      </c>
      <c r="U327" t="s">
        <v>612</v>
      </c>
      <c r="V327" t="s">
        <v>164</v>
      </c>
      <c r="W327" t="s">
        <v>630</v>
      </c>
      <c r="X327" t="s">
        <v>631</v>
      </c>
      <c r="Y327">
        <v>44446</v>
      </c>
      <c r="Z327" t="s">
        <v>632</v>
      </c>
      <c r="AA327" t="s">
        <v>633</v>
      </c>
      <c r="AB327" t="s">
        <v>599</v>
      </c>
      <c r="AC327">
        <v>30141</v>
      </c>
      <c r="AD327">
        <v>30</v>
      </c>
      <c r="AE327">
        <v>0</v>
      </c>
    </row>
    <row r="328" spans="1:31" x14ac:dyDescent="0.25">
      <c r="A328" t="s">
        <v>135</v>
      </c>
      <c r="B328">
        <v>2021</v>
      </c>
      <c r="C328">
        <v>10</v>
      </c>
      <c r="D328" t="s">
        <v>560</v>
      </c>
      <c r="E328" t="s">
        <v>599</v>
      </c>
      <c r="F328" t="s">
        <v>133</v>
      </c>
      <c r="G328">
        <v>5523262</v>
      </c>
      <c r="H328">
        <v>0</v>
      </c>
      <c r="I328">
        <v>0</v>
      </c>
      <c r="J328">
        <v>0</v>
      </c>
      <c r="K328">
        <v>0</v>
      </c>
      <c r="L328">
        <v>0</v>
      </c>
      <c r="M328">
        <v>1</v>
      </c>
      <c r="N328">
        <v>0</v>
      </c>
      <c r="O328">
        <v>0</v>
      </c>
      <c r="P328">
        <v>0</v>
      </c>
      <c r="Q328" t="s">
        <v>44</v>
      </c>
      <c r="R328" t="s">
        <v>611</v>
      </c>
      <c r="S328" t="s">
        <v>598</v>
      </c>
      <c r="T328" t="s">
        <v>164</v>
      </c>
      <c r="U328" t="s">
        <v>612</v>
      </c>
      <c r="V328" t="s">
        <v>164</v>
      </c>
      <c r="W328" t="s">
        <v>641</v>
      </c>
      <c r="X328" t="s">
        <v>642</v>
      </c>
      <c r="Y328">
        <v>44090</v>
      </c>
      <c r="Z328" t="s">
        <v>643</v>
      </c>
      <c r="AA328" t="s">
        <v>644</v>
      </c>
      <c r="AB328" t="s">
        <v>599</v>
      </c>
      <c r="AC328">
        <v>300584102</v>
      </c>
      <c r="AD328">
        <v>30</v>
      </c>
      <c r="AE328">
        <v>0</v>
      </c>
    </row>
    <row r="329" spans="1:31" x14ac:dyDescent="0.25">
      <c r="A329" t="s">
        <v>135</v>
      </c>
      <c r="B329">
        <v>2021</v>
      </c>
      <c r="C329">
        <v>11</v>
      </c>
      <c r="D329" t="s">
        <v>560</v>
      </c>
      <c r="E329" t="s">
        <v>599</v>
      </c>
      <c r="F329" t="s">
        <v>133</v>
      </c>
      <c r="G329">
        <v>5525392</v>
      </c>
      <c r="H329">
        <v>0</v>
      </c>
      <c r="I329">
        <v>0</v>
      </c>
      <c r="J329">
        <v>0</v>
      </c>
      <c r="K329">
        <v>0</v>
      </c>
      <c r="L329">
        <v>0</v>
      </c>
      <c r="M329">
        <v>1</v>
      </c>
      <c r="N329">
        <v>0</v>
      </c>
      <c r="O329">
        <v>0</v>
      </c>
      <c r="P329">
        <v>0</v>
      </c>
      <c r="Q329" t="s">
        <v>44</v>
      </c>
      <c r="R329" t="s">
        <v>611</v>
      </c>
      <c r="S329" t="s">
        <v>598</v>
      </c>
      <c r="T329" t="s">
        <v>164</v>
      </c>
      <c r="U329" t="s">
        <v>612</v>
      </c>
      <c r="V329" t="s">
        <v>164</v>
      </c>
      <c r="W329" t="s">
        <v>630</v>
      </c>
      <c r="X329" t="s">
        <v>631</v>
      </c>
      <c r="Y329">
        <v>44446</v>
      </c>
      <c r="Z329" t="s">
        <v>632</v>
      </c>
      <c r="AA329" t="s">
        <v>633</v>
      </c>
      <c r="AB329" t="s">
        <v>599</v>
      </c>
      <c r="AC329">
        <v>30141</v>
      </c>
      <c r="AD329">
        <v>30</v>
      </c>
      <c r="AE329">
        <v>0</v>
      </c>
    </row>
    <row r="330" spans="1:31" x14ac:dyDescent="0.25">
      <c r="A330" t="s">
        <v>135</v>
      </c>
      <c r="B330">
        <v>2021</v>
      </c>
      <c r="C330">
        <v>12</v>
      </c>
      <c r="D330" t="s">
        <v>560</v>
      </c>
      <c r="E330" t="s">
        <v>599</v>
      </c>
      <c r="F330" t="s">
        <v>133</v>
      </c>
      <c r="G330">
        <v>5522581</v>
      </c>
      <c r="H330">
        <v>0</v>
      </c>
      <c r="I330">
        <v>0</v>
      </c>
      <c r="J330">
        <v>0</v>
      </c>
      <c r="K330">
        <v>0</v>
      </c>
      <c r="L330">
        <v>0</v>
      </c>
      <c r="M330">
        <v>1</v>
      </c>
      <c r="N330">
        <v>0</v>
      </c>
      <c r="O330">
        <v>0</v>
      </c>
      <c r="P330">
        <v>0</v>
      </c>
      <c r="Q330" t="s">
        <v>44</v>
      </c>
      <c r="R330" t="s">
        <v>611</v>
      </c>
      <c r="S330" t="s">
        <v>598</v>
      </c>
      <c r="T330" t="s">
        <v>164</v>
      </c>
      <c r="U330" t="s">
        <v>612</v>
      </c>
      <c r="V330" t="s">
        <v>164</v>
      </c>
      <c r="W330" t="s">
        <v>627</v>
      </c>
      <c r="X330" t="s">
        <v>628</v>
      </c>
      <c r="Y330">
        <v>43934</v>
      </c>
      <c r="Z330" t="s">
        <v>629</v>
      </c>
      <c r="AA330" t="s">
        <v>605</v>
      </c>
      <c r="AB330" t="s">
        <v>599</v>
      </c>
      <c r="AC330">
        <v>303122751</v>
      </c>
      <c r="AD330">
        <v>30</v>
      </c>
      <c r="AE330">
        <v>0</v>
      </c>
    </row>
    <row r="331" spans="1:31" x14ac:dyDescent="0.25">
      <c r="A331" t="s">
        <v>135</v>
      </c>
      <c r="B331">
        <v>2022</v>
      </c>
      <c r="C331">
        <v>1</v>
      </c>
      <c r="D331" t="s">
        <v>560</v>
      </c>
      <c r="E331" t="s">
        <v>599</v>
      </c>
      <c r="F331" t="s">
        <v>133</v>
      </c>
      <c r="G331">
        <v>5523262</v>
      </c>
      <c r="H331">
        <v>0</v>
      </c>
      <c r="I331">
        <v>0</v>
      </c>
      <c r="J331">
        <v>0</v>
      </c>
      <c r="K331">
        <v>0</v>
      </c>
      <c r="L331">
        <v>0</v>
      </c>
      <c r="M331">
        <v>1</v>
      </c>
      <c r="N331">
        <v>0</v>
      </c>
      <c r="O331">
        <v>0</v>
      </c>
      <c r="P331">
        <v>0</v>
      </c>
      <c r="Q331" t="s">
        <v>44</v>
      </c>
      <c r="R331" t="s">
        <v>611</v>
      </c>
      <c r="S331" t="s">
        <v>598</v>
      </c>
      <c r="T331" t="s">
        <v>164</v>
      </c>
      <c r="U331" t="s">
        <v>612</v>
      </c>
      <c r="V331" t="s">
        <v>164</v>
      </c>
      <c r="W331" t="s">
        <v>641</v>
      </c>
      <c r="X331" t="s">
        <v>642</v>
      </c>
      <c r="Y331">
        <v>44090</v>
      </c>
      <c r="Z331" t="s">
        <v>643</v>
      </c>
      <c r="AA331" t="s">
        <v>644</v>
      </c>
      <c r="AB331" t="s">
        <v>599</v>
      </c>
      <c r="AC331">
        <v>300584102</v>
      </c>
      <c r="AD331">
        <v>30</v>
      </c>
      <c r="AE331">
        <v>0</v>
      </c>
    </row>
    <row r="332" spans="1:31" x14ac:dyDescent="0.25">
      <c r="A332" t="s">
        <v>135</v>
      </c>
      <c r="B332">
        <v>2020</v>
      </c>
      <c r="C332">
        <v>1</v>
      </c>
      <c r="D332" t="s">
        <v>560</v>
      </c>
      <c r="E332" t="s">
        <v>18</v>
      </c>
      <c r="F332" t="s">
        <v>133</v>
      </c>
      <c r="G332">
        <v>5519304</v>
      </c>
      <c r="H332">
        <v>0</v>
      </c>
      <c r="I332">
        <v>0</v>
      </c>
      <c r="J332">
        <v>0</v>
      </c>
      <c r="K332">
        <v>0</v>
      </c>
      <c r="L332">
        <v>0</v>
      </c>
      <c r="M332">
        <v>1</v>
      </c>
      <c r="N332">
        <v>0</v>
      </c>
      <c r="O332">
        <v>0</v>
      </c>
      <c r="P332">
        <v>0</v>
      </c>
      <c r="Q332" t="s">
        <v>44</v>
      </c>
      <c r="R332" t="s">
        <v>611</v>
      </c>
      <c r="S332" t="s">
        <v>598</v>
      </c>
      <c r="T332" t="s">
        <v>164</v>
      </c>
      <c r="U332" t="s">
        <v>612</v>
      </c>
      <c r="V332" t="s">
        <v>164</v>
      </c>
      <c r="W332" t="s">
        <v>677</v>
      </c>
      <c r="X332" t="s">
        <v>678</v>
      </c>
      <c r="Y332">
        <v>43448</v>
      </c>
      <c r="Z332" t="s">
        <v>679</v>
      </c>
      <c r="AA332" t="s">
        <v>680</v>
      </c>
      <c r="AB332" t="s">
        <v>18</v>
      </c>
      <c r="AC332">
        <v>95476</v>
      </c>
      <c r="AD332">
        <v>61</v>
      </c>
      <c r="AE332">
        <v>0</v>
      </c>
    </row>
    <row r="333" spans="1:31" x14ac:dyDescent="0.25">
      <c r="A333" t="s">
        <v>135</v>
      </c>
      <c r="B333">
        <v>2020</v>
      </c>
      <c r="C333">
        <v>2</v>
      </c>
      <c r="D333" t="s">
        <v>560</v>
      </c>
      <c r="E333" t="s">
        <v>18</v>
      </c>
      <c r="F333" t="s">
        <v>133</v>
      </c>
      <c r="G333">
        <v>5513023</v>
      </c>
      <c r="H333">
        <v>0</v>
      </c>
      <c r="I333">
        <v>0</v>
      </c>
      <c r="J333">
        <v>0</v>
      </c>
      <c r="K333">
        <v>0</v>
      </c>
      <c r="L333">
        <v>0</v>
      </c>
      <c r="M333">
        <v>1</v>
      </c>
      <c r="N333">
        <v>0</v>
      </c>
      <c r="O333">
        <v>0</v>
      </c>
      <c r="P333">
        <v>0</v>
      </c>
      <c r="Q333" t="s">
        <v>44</v>
      </c>
      <c r="R333" t="s">
        <v>611</v>
      </c>
      <c r="S333" t="s">
        <v>598</v>
      </c>
      <c r="T333" t="s">
        <v>164</v>
      </c>
      <c r="U333" t="s">
        <v>612</v>
      </c>
      <c r="V333" t="s">
        <v>164</v>
      </c>
      <c r="W333" t="s">
        <v>613</v>
      </c>
      <c r="X333" t="s">
        <v>614</v>
      </c>
      <c r="Y333">
        <v>42124</v>
      </c>
      <c r="Z333" t="s">
        <v>615</v>
      </c>
      <c r="AA333" t="s">
        <v>602</v>
      </c>
      <c r="AB333" t="s">
        <v>18</v>
      </c>
      <c r="AC333">
        <v>956081705</v>
      </c>
      <c r="AD333">
        <v>61</v>
      </c>
      <c r="AE333">
        <v>0</v>
      </c>
    </row>
    <row r="334" spans="1:31" x14ac:dyDescent="0.25">
      <c r="A334" t="s">
        <v>135</v>
      </c>
      <c r="B334">
        <v>2020</v>
      </c>
      <c r="C334">
        <v>3</v>
      </c>
      <c r="D334" t="s">
        <v>560</v>
      </c>
      <c r="E334" t="s">
        <v>18</v>
      </c>
      <c r="F334" t="s">
        <v>133</v>
      </c>
      <c r="G334">
        <v>5521784</v>
      </c>
      <c r="H334">
        <v>0</v>
      </c>
      <c r="I334">
        <v>0</v>
      </c>
      <c r="J334">
        <v>0</v>
      </c>
      <c r="K334">
        <v>0</v>
      </c>
      <c r="L334">
        <v>0</v>
      </c>
      <c r="M334">
        <v>1</v>
      </c>
      <c r="N334">
        <v>0</v>
      </c>
      <c r="O334">
        <v>0</v>
      </c>
      <c r="P334">
        <v>0</v>
      </c>
      <c r="Q334" t="s">
        <v>44</v>
      </c>
      <c r="R334" t="s">
        <v>611</v>
      </c>
      <c r="S334" t="s">
        <v>598</v>
      </c>
      <c r="T334" t="s">
        <v>164</v>
      </c>
      <c r="U334" t="s">
        <v>612</v>
      </c>
      <c r="V334" t="s">
        <v>164</v>
      </c>
      <c r="W334" t="s">
        <v>616</v>
      </c>
      <c r="X334" t="s">
        <v>617</v>
      </c>
      <c r="Y334">
        <v>43784</v>
      </c>
      <c r="Z334" t="s">
        <v>618</v>
      </c>
      <c r="AA334" t="s">
        <v>596</v>
      </c>
      <c r="AB334" t="s">
        <v>18</v>
      </c>
      <c r="AC334">
        <v>921547242</v>
      </c>
      <c r="AD334">
        <v>61</v>
      </c>
      <c r="AE334">
        <v>0</v>
      </c>
    </row>
    <row r="335" spans="1:31" x14ac:dyDescent="0.25">
      <c r="A335" t="s">
        <v>135</v>
      </c>
      <c r="B335">
        <v>2020</v>
      </c>
      <c r="C335">
        <v>5</v>
      </c>
      <c r="D335" t="s">
        <v>560</v>
      </c>
      <c r="E335" t="s">
        <v>18</v>
      </c>
      <c r="F335" t="s">
        <v>133</v>
      </c>
      <c r="G335">
        <v>5519304</v>
      </c>
      <c r="H335">
        <v>0</v>
      </c>
      <c r="I335">
        <v>0</v>
      </c>
      <c r="J335">
        <v>0</v>
      </c>
      <c r="K335">
        <v>0</v>
      </c>
      <c r="L335">
        <v>0</v>
      </c>
      <c r="M335">
        <v>1</v>
      </c>
      <c r="N335">
        <v>0</v>
      </c>
      <c r="O335">
        <v>0</v>
      </c>
      <c r="P335">
        <v>0</v>
      </c>
      <c r="Q335" t="s">
        <v>44</v>
      </c>
      <c r="R335" t="s">
        <v>611</v>
      </c>
      <c r="S335" t="s">
        <v>598</v>
      </c>
      <c r="T335" t="s">
        <v>164</v>
      </c>
      <c r="U335" t="s">
        <v>612</v>
      </c>
      <c r="V335" t="s">
        <v>164</v>
      </c>
      <c r="W335" t="s">
        <v>677</v>
      </c>
      <c r="X335" t="s">
        <v>678</v>
      </c>
      <c r="Y335">
        <v>43448</v>
      </c>
      <c r="Z335" t="s">
        <v>679</v>
      </c>
      <c r="AA335" t="s">
        <v>680</v>
      </c>
      <c r="AB335" t="s">
        <v>18</v>
      </c>
      <c r="AC335">
        <v>95476</v>
      </c>
      <c r="AD335">
        <v>61</v>
      </c>
      <c r="AE335">
        <v>0</v>
      </c>
    </row>
    <row r="336" spans="1:31" x14ac:dyDescent="0.25">
      <c r="A336" t="s">
        <v>135</v>
      </c>
      <c r="B336">
        <v>2020</v>
      </c>
      <c r="C336">
        <v>10</v>
      </c>
      <c r="D336" t="s">
        <v>560</v>
      </c>
      <c r="E336" t="s">
        <v>18</v>
      </c>
      <c r="F336" t="s">
        <v>133</v>
      </c>
      <c r="G336">
        <v>5513023</v>
      </c>
      <c r="H336">
        <v>0</v>
      </c>
      <c r="I336">
        <v>0</v>
      </c>
      <c r="J336">
        <v>0</v>
      </c>
      <c r="K336">
        <v>0</v>
      </c>
      <c r="L336">
        <v>0</v>
      </c>
      <c r="M336">
        <v>1</v>
      </c>
      <c r="N336">
        <v>0</v>
      </c>
      <c r="O336">
        <v>0</v>
      </c>
      <c r="P336">
        <v>0</v>
      </c>
      <c r="Q336" t="s">
        <v>44</v>
      </c>
      <c r="R336" t="s">
        <v>611</v>
      </c>
      <c r="S336" t="s">
        <v>598</v>
      </c>
      <c r="T336" t="s">
        <v>164</v>
      </c>
      <c r="U336" t="s">
        <v>612</v>
      </c>
      <c r="V336" t="s">
        <v>164</v>
      </c>
      <c r="W336" t="s">
        <v>613</v>
      </c>
      <c r="X336" t="s">
        <v>614</v>
      </c>
      <c r="Y336">
        <v>42124</v>
      </c>
      <c r="Z336" t="s">
        <v>615</v>
      </c>
      <c r="AA336" t="s">
        <v>602</v>
      </c>
      <c r="AB336" t="s">
        <v>18</v>
      </c>
      <c r="AC336">
        <v>956081705</v>
      </c>
      <c r="AD336">
        <v>61</v>
      </c>
      <c r="AE336">
        <v>0</v>
      </c>
    </row>
    <row r="337" spans="1:31" x14ac:dyDescent="0.25">
      <c r="A337" t="s">
        <v>135</v>
      </c>
      <c r="B337">
        <v>2021</v>
      </c>
      <c r="C337">
        <v>3</v>
      </c>
      <c r="D337" t="s">
        <v>560</v>
      </c>
      <c r="E337" t="s">
        <v>18</v>
      </c>
      <c r="F337" t="s">
        <v>133</v>
      </c>
      <c r="G337">
        <v>5515660</v>
      </c>
      <c r="H337">
        <v>0</v>
      </c>
      <c r="I337">
        <v>0</v>
      </c>
      <c r="J337">
        <v>0</v>
      </c>
      <c r="K337">
        <v>0</v>
      </c>
      <c r="L337">
        <v>0</v>
      </c>
      <c r="M337">
        <v>1</v>
      </c>
      <c r="N337">
        <v>0</v>
      </c>
      <c r="O337">
        <v>0</v>
      </c>
      <c r="P337">
        <v>0</v>
      </c>
      <c r="Q337" t="s">
        <v>44</v>
      </c>
      <c r="R337" t="s">
        <v>611</v>
      </c>
      <c r="S337" t="s">
        <v>598</v>
      </c>
      <c r="T337" t="s">
        <v>164</v>
      </c>
      <c r="U337" t="s">
        <v>612</v>
      </c>
      <c r="V337" t="s">
        <v>164</v>
      </c>
      <c r="W337" t="s">
        <v>688</v>
      </c>
      <c r="X337" t="s">
        <v>689</v>
      </c>
      <c r="Y337">
        <v>42971</v>
      </c>
      <c r="Z337" t="s">
        <v>690</v>
      </c>
      <c r="AA337" t="s">
        <v>596</v>
      </c>
      <c r="AB337" t="s">
        <v>18</v>
      </c>
      <c r="AC337">
        <v>921083914</v>
      </c>
      <c r="AD337">
        <v>61</v>
      </c>
      <c r="AE337">
        <v>0</v>
      </c>
    </row>
    <row r="338" spans="1:31" x14ac:dyDescent="0.25">
      <c r="A338" t="s">
        <v>135</v>
      </c>
      <c r="B338">
        <v>2021</v>
      </c>
      <c r="C338">
        <v>4</v>
      </c>
      <c r="D338" t="s">
        <v>560</v>
      </c>
      <c r="E338" t="s">
        <v>18</v>
      </c>
      <c r="F338" t="s">
        <v>133</v>
      </c>
      <c r="G338">
        <v>5513023</v>
      </c>
      <c r="H338">
        <v>0</v>
      </c>
      <c r="I338">
        <v>0</v>
      </c>
      <c r="J338">
        <v>0</v>
      </c>
      <c r="K338">
        <v>0</v>
      </c>
      <c r="L338">
        <v>0</v>
      </c>
      <c r="M338">
        <v>1</v>
      </c>
      <c r="N338">
        <v>0</v>
      </c>
      <c r="O338">
        <v>0</v>
      </c>
      <c r="P338">
        <v>0</v>
      </c>
      <c r="Q338" t="s">
        <v>44</v>
      </c>
      <c r="R338" t="s">
        <v>611</v>
      </c>
      <c r="S338" t="s">
        <v>598</v>
      </c>
      <c r="T338" t="s">
        <v>164</v>
      </c>
      <c r="U338" t="s">
        <v>612</v>
      </c>
      <c r="V338" t="s">
        <v>164</v>
      </c>
      <c r="W338" t="s">
        <v>613</v>
      </c>
      <c r="X338" t="s">
        <v>614</v>
      </c>
      <c r="Y338">
        <v>42124</v>
      </c>
      <c r="Z338" t="s">
        <v>615</v>
      </c>
      <c r="AA338" t="s">
        <v>602</v>
      </c>
      <c r="AB338" t="s">
        <v>18</v>
      </c>
      <c r="AC338">
        <v>956081705</v>
      </c>
      <c r="AD338">
        <v>61</v>
      </c>
      <c r="AE338">
        <v>0</v>
      </c>
    </row>
    <row r="339" spans="1:31" x14ac:dyDescent="0.25">
      <c r="A339" t="s">
        <v>135</v>
      </c>
      <c r="B339">
        <v>2021</v>
      </c>
      <c r="C339">
        <v>5</v>
      </c>
      <c r="D339" t="s">
        <v>560</v>
      </c>
      <c r="E339" t="s">
        <v>18</v>
      </c>
      <c r="F339" t="s">
        <v>133</v>
      </c>
      <c r="G339">
        <v>5513023</v>
      </c>
      <c r="H339">
        <v>0</v>
      </c>
      <c r="I339">
        <v>0</v>
      </c>
      <c r="J339">
        <v>0</v>
      </c>
      <c r="K339">
        <v>0</v>
      </c>
      <c r="L339">
        <v>0</v>
      </c>
      <c r="M339">
        <v>1</v>
      </c>
      <c r="N339">
        <v>0</v>
      </c>
      <c r="O339">
        <v>0</v>
      </c>
      <c r="P339">
        <v>0</v>
      </c>
      <c r="Q339" t="s">
        <v>44</v>
      </c>
      <c r="R339" t="s">
        <v>611</v>
      </c>
      <c r="S339" t="s">
        <v>598</v>
      </c>
      <c r="T339" t="s">
        <v>164</v>
      </c>
      <c r="U339" t="s">
        <v>612</v>
      </c>
      <c r="V339" t="s">
        <v>164</v>
      </c>
      <c r="W339" t="s">
        <v>613</v>
      </c>
      <c r="X339" t="s">
        <v>614</v>
      </c>
      <c r="Y339">
        <v>42124</v>
      </c>
      <c r="Z339" t="s">
        <v>615</v>
      </c>
      <c r="AA339" t="s">
        <v>602</v>
      </c>
      <c r="AB339" t="s">
        <v>18</v>
      </c>
      <c r="AC339">
        <v>956081705</v>
      </c>
      <c r="AD339">
        <v>61</v>
      </c>
      <c r="AE339">
        <v>0</v>
      </c>
    </row>
    <row r="340" spans="1:31" x14ac:dyDescent="0.25">
      <c r="A340" t="s">
        <v>135</v>
      </c>
      <c r="B340">
        <v>2021</v>
      </c>
      <c r="C340">
        <v>11</v>
      </c>
      <c r="D340" t="s">
        <v>560</v>
      </c>
      <c r="E340" t="s">
        <v>18</v>
      </c>
      <c r="F340" t="s">
        <v>133</v>
      </c>
      <c r="G340">
        <v>5515660</v>
      </c>
      <c r="H340">
        <v>0</v>
      </c>
      <c r="I340">
        <v>0</v>
      </c>
      <c r="J340">
        <v>0</v>
      </c>
      <c r="K340">
        <v>0</v>
      </c>
      <c r="L340">
        <v>0</v>
      </c>
      <c r="M340">
        <v>1</v>
      </c>
      <c r="N340">
        <v>0</v>
      </c>
      <c r="O340">
        <v>0</v>
      </c>
      <c r="P340">
        <v>0</v>
      </c>
      <c r="Q340" t="s">
        <v>44</v>
      </c>
      <c r="R340" t="s">
        <v>611</v>
      </c>
      <c r="S340" t="s">
        <v>598</v>
      </c>
      <c r="T340" t="s">
        <v>164</v>
      </c>
      <c r="U340" t="s">
        <v>612</v>
      </c>
      <c r="V340" t="s">
        <v>164</v>
      </c>
      <c r="W340" t="s">
        <v>688</v>
      </c>
      <c r="X340" t="s">
        <v>689</v>
      </c>
      <c r="Y340">
        <v>42971</v>
      </c>
      <c r="Z340" t="s">
        <v>690</v>
      </c>
      <c r="AA340" t="s">
        <v>596</v>
      </c>
      <c r="AB340" t="s">
        <v>18</v>
      </c>
      <c r="AC340">
        <v>921083914</v>
      </c>
      <c r="AD340">
        <v>61</v>
      </c>
      <c r="AE340">
        <v>0</v>
      </c>
    </row>
    <row r="341" spans="1:31" x14ac:dyDescent="0.25">
      <c r="A341" t="s">
        <v>135</v>
      </c>
      <c r="B341">
        <v>2021</v>
      </c>
      <c r="C341">
        <v>11</v>
      </c>
      <c r="D341" t="s">
        <v>560</v>
      </c>
      <c r="E341" t="s">
        <v>18</v>
      </c>
      <c r="F341" t="s">
        <v>133</v>
      </c>
      <c r="G341">
        <v>5519304</v>
      </c>
      <c r="H341">
        <v>0</v>
      </c>
      <c r="I341">
        <v>0</v>
      </c>
      <c r="J341">
        <v>0</v>
      </c>
      <c r="K341">
        <v>0</v>
      </c>
      <c r="L341">
        <v>0</v>
      </c>
      <c r="M341">
        <v>1</v>
      </c>
      <c r="N341">
        <v>0</v>
      </c>
      <c r="O341">
        <v>0</v>
      </c>
      <c r="P341">
        <v>0</v>
      </c>
      <c r="Q341" t="s">
        <v>44</v>
      </c>
      <c r="R341" t="s">
        <v>611</v>
      </c>
      <c r="S341" t="s">
        <v>598</v>
      </c>
      <c r="T341" t="s">
        <v>164</v>
      </c>
      <c r="U341" t="s">
        <v>612</v>
      </c>
      <c r="V341" t="s">
        <v>164</v>
      </c>
      <c r="W341" t="s">
        <v>677</v>
      </c>
      <c r="X341" t="s">
        <v>678</v>
      </c>
      <c r="Y341">
        <v>43448</v>
      </c>
      <c r="Z341" t="s">
        <v>679</v>
      </c>
      <c r="AA341" t="s">
        <v>680</v>
      </c>
      <c r="AB341" t="s">
        <v>18</v>
      </c>
      <c r="AC341">
        <v>95476</v>
      </c>
      <c r="AD341">
        <v>61</v>
      </c>
      <c r="AE341">
        <v>0</v>
      </c>
    </row>
    <row r="342" spans="1:31" x14ac:dyDescent="0.25">
      <c r="A342" t="s">
        <v>135</v>
      </c>
      <c r="B342">
        <v>2022</v>
      </c>
      <c r="C342">
        <v>1</v>
      </c>
      <c r="D342" t="s">
        <v>560</v>
      </c>
      <c r="E342" t="s">
        <v>18</v>
      </c>
      <c r="F342" t="s">
        <v>133</v>
      </c>
      <c r="G342">
        <v>5513023</v>
      </c>
      <c r="H342">
        <v>0</v>
      </c>
      <c r="I342">
        <v>0</v>
      </c>
      <c r="J342">
        <v>0</v>
      </c>
      <c r="K342">
        <v>0</v>
      </c>
      <c r="L342">
        <v>0</v>
      </c>
      <c r="M342">
        <v>1</v>
      </c>
      <c r="N342">
        <v>0</v>
      </c>
      <c r="O342">
        <v>0</v>
      </c>
      <c r="P342">
        <v>0</v>
      </c>
      <c r="Q342" t="s">
        <v>44</v>
      </c>
      <c r="R342" t="s">
        <v>611</v>
      </c>
      <c r="S342" t="s">
        <v>598</v>
      </c>
      <c r="T342" t="s">
        <v>164</v>
      </c>
      <c r="U342" t="s">
        <v>612</v>
      </c>
      <c r="V342" t="s">
        <v>164</v>
      </c>
      <c r="W342" t="s">
        <v>613</v>
      </c>
      <c r="X342" t="s">
        <v>614</v>
      </c>
      <c r="Y342">
        <v>42124</v>
      </c>
      <c r="Z342" t="s">
        <v>615</v>
      </c>
      <c r="AA342" t="s">
        <v>602</v>
      </c>
      <c r="AB342" t="s">
        <v>18</v>
      </c>
      <c r="AC342">
        <v>956081705</v>
      </c>
      <c r="AD342">
        <v>61</v>
      </c>
      <c r="AE342">
        <v>0</v>
      </c>
    </row>
    <row r="343" spans="1:31" x14ac:dyDescent="0.25">
      <c r="A343" t="s">
        <v>135</v>
      </c>
      <c r="B343">
        <v>2020</v>
      </c>
      <c r="C343">
        <v>2</v>
      </c>
      <c r="D343" t="s">
        <v>560</v>
      </c>
      <c r="E343" t="s">
        <v>138</v>
      </c>
      <c r="F343" t="s">
        <v>133</v>
      </c>
      <c r="G343">
        <v>5522048</v>
      </c>
      <c r="H343">
        <v>0</v>
      </c>
      <c r="I343">
        <v>0</v>
      </c>
      <c r="J343">
        <v>0</v>
      </c>
      <c r="K343">
        <v>0</v>
      </c>
      <c r="L343">
        <v>0</v>
      </c>
      <c r="M343">
        <v>1</v>
      </c>
      <c r="N343">
        <v>0</v>
      </c>
      <c r="O343">
        <v>0</v>
      </c>
      <c r="P343">
        <v>0</v>
      </c>
      <c r="Q343" t="s">
        <v>44</v>
      </c>
      <c r="R343" t="s">
        <v>611</v>
      </c>
      <c r="S343" t="s">
        <v>598</v>
      </c>
      <c r="T343" t="s">
        <v>164</v>
      </c>
      <c r="U343" t="s">
        <v>612</v>
      </c>
      <c r="V343" t="s">
        <v>164</v>
      </c>
      <c r="W343" t="s">
        <v>681</v>
      </c>
      <c r="X343" t="s">
        <v>682</v>
      </c>
      <c r="Y343">
        <v>43846</v>
      </c>
      <c r="Z343" t="s">
        <v>683</v>
      </c>
      <c r="AA343" t="s">
        <v>601</v>
      </c>
      <c r="AB343" t="s">
        <v>138</v>
      </c>
      <c r="AC343">
        <v>337591041</v>
      </c>
      <c r="AD343">
        <v>82</v>
      </c>
      <c r="AE343">
        <v>0</v>
      </c>
    </row>
    <row r="344" spans="1:31" x14ac:dyDescent="0.25">
      <c r="A344" t="s">
        <v>135</v>
      </c>
      <c r="B344">
        <v>2020</v>
      </c>
      <c r="C344">
        <v>4</v>
      </c>
      <c r="D344" t="s">
        <v>560</v>
      </c>
      <c r="E344" t="s">
        <v>138</v>
      </c>
      <c r="F344" t="s">
        <v>133</v>
      </c>
      <c r="G344">
        <v>5522048</v>
      </c>
      <c r="H344">
        <v>0</v>
      </c>
      <c r="I344">
        <v>0</v>
      </c>
      <c r="J344">
        <v>0</v>
      </c>
      <c r="K344">
        <v>0</v>
      </c>
      <c r="L344">
        <v>0</v>
      </c>
      <c r="M344">
        <v>1</v>
      </c>
      <c r="N344">
        <v>0</v>
      </c>
      <c r="O344">
        <v>0</v>
      </c>
      <c r="P344">
        <v>0</v>
      </c>
      <c r="Q344" t="s">
        <v>44</v>
      </c>
      <c r="R344" t="s">
        <v>611</v>
      </c>
      <c r="S344" t="s">
        <v>598</v>
      </c>
      <c r="T344" t="s">
        <v>164</v>
      </c>
      <c r="U344" t="s">
        <v>612</v>
      </c>
      <c r="V344" t="s">
        <v>164</v>
      </c>
      <c r="W344" t="s">
        <v>681</v>
      </c>
      <c r="X344" t="s">
        <v>682</v>
      </c>
      <c r="Y344">
        <v>43846</v>
      </c>
      <c r="Z344" t="s">
        <v>683</v>
      </c>
      <c r="AA344" t="s">
        <v>601</v>
      </c>
      <c r="AB344" t="s">
        <v>138</v>
      </c>
      <c r="AC344">
        <v>337591041</v>
      </c>
      <c r="AD344">
        <v>82</v>
      </c>
      <c r="AE344">
        <v>0</v>
      </c>
    </row>
    <row r="345" spans="1:31" x14ac:dyDescent="0.25">
      <c r="A345" t="s">
        <v>135</v>
      </c>
      <c r="B345">
        <v>2020</v>
      </c>
      <c r="C345">
        <v>6</v>
      </c>
      <c r="D345" t="s">
        <v>560</v>
      </c>
      <c r="E345" t="s">
        <v>138</v>
      </c>
      <c r="F345" t="s">
        <v>133</v>
      </c>
      <c r="G345">
        <v>5522048</v>
      </c>
      <c r="H345">
        <v>0</v>
      </c>
      <c r="I345">
        <v>0</v>
      </c>
      <c r="J345">
        <v>0</v>
      </c>
      <c r="K345">
        <v>0</v>
      </c>
      <c r="L345">
        <v>0</v>
      </c>
      <c r="M345">
        <v>1</v>
      </c>
      <c r="N345">
        <v>0</v>
      </c>
      <c r="O345">
        <v>0</v>
      </c>
      <c r="P345">
        <v>0</v>
      </c>
      <c r="Q345" t="s">
        <v>44</v>
      </c>
      <c r="R345" t="s">
        <v>611</v>
      </c>
      <c r="S345" t="s">
        <v>598</v>
      </c>
      <c r="T345" t="s">
        <v>164</v>
      </c>
      <c r="U345" t="s">
        <v>612</v>
      </c>
      <c r="V345" t="s">
        <v>164</v>
      </c>
      <c r="W345" t="s">
        <v>681</v>
      </c>
      <c r="X345" t="s">
        <v>682</v>
      </c>
      <c r="Y345">
        <v>43846</v>
      </c>
      <c r="Z345" t="s">
        <v>683</v>
      </c>
      <c r="AA345" t="s">
        <v>601</v>
      </c>
      <c r="AB345" t="s">
        <v>138</v>
      </c>
      <c r="AC345">
        <v>337591041</v>
      </c>
      <c r="AD345">
        <v>82</v>
      </c>
      <c r="AE345">
        <v>0</v>
      </c>
    </row>
    <row r="346" spans="1:31" x14ac:dyDescent="0.25">
      <c r="A346" t="s">
        <v>135</v>
      </c>
      <c r="B346">
        <v>2021</v>
      </c>
      <c r="C346">
        <v>4</v>
      </c>
      <c r="D346" t="s">
        <v>560</v>
      </c>
      <c r="E346" t="s">
        <v>138</v>
      </c>
      <c r="F346" t="s">
        <v>133</v>
      </c>
      <c r="G346">
        <v>5524307</v>
      </c>
      <c r="H346">
        <v>0</v>
      </c>
      <c r="I346">
        <v>0</v>
      </c>
      <c r="J346">
        <v>0</v>
      </c>
      <c r="K346">
        <v>0</v>
      </c>
      <c r="L346">
        <v>0</v>
      </c>
      <c r="M346">
        <v>1</v>
      </c>
      <c r="N346">
        <v>0</v>
      </c>
      <c r="O346">
        <v>0</v>
      </c>
      <c r="P346">
        <v>0</v>
      </c>
      <c r="Q346" t="s">
        <v>44</v>
      </c>
      <c r="R346" t="s">
        <v>611</v>
      </c>
      <c r="S346" t="s">
        <v>598</v>
      </c>
      <c r="T346" t="s">
        <v>164</v>
      </c>
      <c r="U346" t="s">
        <v>612</v>
      </c>
      <c r="V346" t="s">
        <v>164</v>
      </c>
      <c r="W346" t="s">
        <v>634</v>
      </c>
      <c r="X346" t="s">
        <v>635</v>
      </c>
      <c r="Y346">
        <v>44271</v>
      </c>
      <c r="Z346" t="s">
        <v>636</v>
      </c>
      <c r="AA346" t="s">
        <v>604</v>
      </c>
      <c r="AB346" t="s">
        <v>599</v>
      </c>
      <c r="AC346">
        <v>301441348</v>
      </c>
      <c r="AD346">
        <v>82</v>
      </c>
      <c r="AE346">
        <v>0</v>
      </c>
    </row>
    <row r="347" spans="1:31" x14ac:dyDescent="0.25">
      <c r="A347" t="s">
        <v>135</v>
      </c>
      <c r="B347">
        <v>2021</v>
      </c>
      <c r="C347">
        <v>5</v>
      </c>
      <c r="D347" t="s">
        <v>560</v>
      </c>
      <c r="E347" t="s">
        <v>138</v>
      </c>
      <c r="F347" t="s">
        <v>133</v>
      </c>
      <c r="G347">
        <v>5524307</v>
      </c>
      <c r="H347">
        <v>0</v>
      </c>
      <c r="I347">
        <v>0</v>
      </c>
      <c r="J347">
        <v>0</v>
      </c>
      <c r="K347">
        <v>0</v>
      </c>
      <c r="L347">
        <v>0</v>
      </c>
      <c r="M347">
        <v>1</v>
      </c>
      <c r="N347">
        <v>0</v>
      </c>
      <c r="O347">
        <v>0</v>
      </c>
      <c r="P347">
        <v>0</v>
      </c>
      <c r="Q347" t="s">
        <v>44</v>
      </c>
      <c r="R347" t="s">
        <v>611</v>
      </c>
      <c r="S347" t="s">
        <v>598</v>
      </c>
      <c r="T347" t="s">
        <v>164</v>
      </c>
      <c r="U347" t="s">
        <v>612</v>
      </c>
      <c r="V347" t="s">
        <v>164</v>
      </c>
      <c r="W347" t="s">
        <v>634</v>
      </c>
      <c r="X347" t="s">
        <v>635</v>
      </c>
      <c r="Y347">
        <v>44271</v>
      </c>
      <c r="Z347" t="s">
        <v>636</v>
      </c>
      <c r="AA347" t="s">
        <v>604</v>
      </c>
      <c r="AB347" t="s">
        <v>599</v>
      </c>
      <c r="AC347">
        <v>301441348</v>
      </c>
      <c r="AD347">
        <v>82</v>
      </c>
      <c r="AE347">
        <v>0</v>
      </c>
    </row>
    <row r="348" spans="1:31" x14ac:dyDescent="0.25">
      <c r="A348" t="s">
        <v>135</v>
      </c>
      <c r="B348">
        <v>2021</v>
      </c>
      <c r="C348">
        <v>7</v>
      </c>
      <c r="D348" t="s">
        <v>134</v>
      </c>
      <c r="E348" t="s">
        <v>606</v>
      </c>
      <c r="F348" t="s">
        <v>133</v>
      </c>
      <c r="G348">
        <v>5525037</v>
      </c>
      <c r="H348">
        <v>0</v>
      </c>
      <c r="I348">
        <v>0</v>
      </c>
      <c r="J348">
        <v>0</v>
      </c>
      <c r="K348">
        <v>0</v>
      </c>
      <c r="L348">
        <v>0</v>
      </c>
      <c r="M348">
        <v>2</v>
      </c>
      <c r="N348">
        <v>0</v>
      </c>
      <c r="O348">
        <v>0</v>
      </c>
      <c r="P348">
        <v>0</v>
      </c>
      <c r="Q348" t="s">
        <v>44</v>
      </c>
      <c r="R348" t="s">
        <v>611</v>
      </c>
      <c r="S348" t="s">
        <v>598</v>
      </c>
      <c r="T348" t="s">
        <v>164</v>
      </c>
      <c r="U348" t="s">
        <v>612</v>
      </c>
      <c r="V348" t="s">
        <v>164</v>
      </c>
      <c r="W348" t="s">
        <v>649</v>
      </c>
      <c r="X348" t="s">
        <v>650</v>
      </c>
      <c r="Y348">
        <v>44343</v>
      </c>
      <c r="Z348" t="s">
        <v>651</v>
      </c>
      <c r="AA348" t="s">
        <v>652</v>
      </c>
      <c r="AB348" t="s">
        <v>606</v>
      </c>
      <c r="AC348">
        <v>194011597</v>
      </c>
      <c r="AD348">
        <v>99</v>
      </c>
      <c r="AE348">
        <v>0</v>
      </c>
    </row>
    <row r="349" spans="1:31" x14ac:dyDescent="0.25">
      <c r="A349" t="s">
        <v>135</v>
      </c>
      <c r="B349">
        <v>2021</v>
      </c>
      <c r="C349">
        <v>9</v>
      </c>
      <c r="D349" t="s">
        <v>134</v>
      </c>
      <c r="E349" t="s">
        <v>606</v>
      </c>
      <c r="F349" t="s">
        <v>133</v>
      </c>
      <c r="G349">
        <v>5525037</v>
      </c>
      <c r="H349">
        <v>0</v>
      </c>
      <c r="I349">
        <v>0</v>
      </c>
      <c r="J349">
        <v>0</v>
      </c>
      <c r="K349">
        <v>0</v>
      </c>
      <c r="L349">
        <v>0</v>
      </c>
      <c r="M349">
        <v>2</v>
      </c>
      <c r="N349">
        <v>0</v>
      </c>
      <c r="O349">
        <v>0</v>
      </c>
      <c r="P349">
        <v>0</v>
      </c>
      <c r="Q349" t="s">
        <v>44</v>
      </c>
      <c r="R349" t="s">
        <v>611</v>
      </c>
      <c r="S349" t="s">
        <v>598</v>
      </c>
      <c r="T349" t="s">
        <v>164</v>
      </c>
      <c r="U349" t="s">
        <v>612</v>
      </c>
      <c r="V349" t="s">
        <v>164</v>
      </c>
      <c r="W349" t="s">
        <v>649</v>
      </c>
      <c r="X349" t="s">
        <v>650</v>
      </c>
      <c r="Y349">
        <v>44343</v>
      </c>
      <c r="Z349" t="s">
        <v>651</v>
      </c>
      <c r="AA349" t="s">
        <v>652</v>
      </c>
      <c r="AB349" t="s">
        <v>606</v>
      </c>
      <c r="AC349">
        <v>194011597</v>
      </c>
      <c r="AD349">
        <v>99</v>
      </c>
      <c r="AE349">
        <v>0</v>
      </c>
    </row>
    <row r="350" spans="1:31" x14ac:dyDescent="0.25">
      <c r="A350" t="s">
        <v>135</v>
      </c>
      <c r="B350">
        <v>2021</v>
      </c>
      <c r="C350">
        <v>10</v>
      </c>
      <c r="D350" t="s">
        <v>134</v>
      </c>
      <c r="E350" t="s">
        <v>661</v>
      </c>
      <c r="F350" t="s">
        <v>133</v>
      </c>
      <c r="G350">
        <v>5525251</v>
      </c>
      <c r="H350">
        <v>0</v>
      </c>
      <c r="I350">
        <v>0</v>
      </c>
      <c r="J350">
        <v>0</v>
      </c>
      <c r="K350">
        <v>0</v>
      </c>
      <c r="L350">
        <v>0</v>
      </c>
      <c r="M350">
        <v>3</v>
      </c>
      <c r="N350">
        <v>0</v>
      </c>
      <c r="O350">
        <v>0</v>
      </c>
      <c r="P350">
        <v>0</v>
      </c>
      <c r="Q350" t="s">
        <v>44</v>
      </c>
      <c r="R350" t="s">
        <v>611</v>
      </c>
      <c r="S350" t="s">
        <v>598</v>
      </c>
      <c r="T350" t="s">
        <v>164</v>
      </c>
      <c r="U350" t="s">
        <v>612</v>
      </c>
      <c r="V350" t="s">
        <v>164</v>
      </c>
      <c r="W350" t="s">
        <v>669</v>
      </c>
      <c r="X350" t="s">
        <v>670</v>
      </c>
      <c r="Y350">
        <v>44384</v>
      </c>
      <c r="Z350" t="s">
        <v>671</v>
      </c>
      <c r="AA350" t="s">
        <v>672</v>
      </c>
      <c r="AB350" t="s">
        <v>661</v>
      </c>
      <c r="AC350">
        <v>28515</v>
      </c>
      <c r="AD350">
        <v>99</v>
      </c>
      <c r="AE350">
        <v>0</v>
      </c>
    </row>
    <row r="351" spans="1:31" x14ac:dyDescent="0.25">
      <c r="A351" t="s">
        <v>135</v>
      </c>
      <c r="B351">
        <v>2022</v>
      </c>
      <c r="C351">
        <v>1</v>
      </c>
      <c r="D351" t="s">
        <v>134</v>
      </c>
      <c r="E351" t="s">
        <v>606</v>
      </c>
      <c r="F351" t="s">
        <v>133</v>
      </c>
      <c r="G351">
        <v>5525037</v>
      </c>
      <c r="H351">
        <v>0</v>
      </c>
      <c r="I351">
        <v>0</v>
      </c>
      <c r="J351">
        <v>0</v>
      </c>
      <c r="K351">
        <v>0</v>
      </c>
      <c r="L351">
        <v>0</v>
      </c>
      <c r="M351">
        <v>6</v>
      </c>
      <c r="N351">
        <v>0</v>
      </c>
      <c r="O351">
        <v>0</v>
      </c>
      <c r="P351">
        <v>0</v>
      </c>
      <c r="Q351" t="s">
        <v>44</v>
      </c>
      <c r="R351" t="s">
        <v>611</v>
      </c>
      <c r="S351" t="s">
        <v>598</v>
      </c>
      <c r="T351" t="s">
        <v>164</v>
      </c>
      <c r="U351" t="s">
        <v>612</v>
      </c>
      <c r="V351" t="s">
        <v>164</v>
      </c>
      <c r="W351" t="s">
        <v>649</v>
      </c>
      <c r="X351" t="s">
        <v>650</v>
      </c>
      <c r="Y351">
        <v>44343</v>
      </c>
      <c r="Z351" t="s">
        <v>651</v>
      </c>
      <c r="AA351" t="s">
        <v>652</v>
      </c>
      <c r="AB351" t="s">
        <v>606</v>
      </c>
      <c r="AC351">
        <v>194011597</v>
      </c>
      <c r="AD351">
        <v>99</v>
      </c>
      <c r="AE351">
        <v>0</v>
      </c>
    </row>
    <row r="352" spans="1:31" x14ac:dyDescent="0.25">
      <c r="A352" t="s">
        <v>135</v>
      </c>
      <c r="B352">
        <v>2022</v>
      </c>
      <c r="C352">
        <v>1</v>
      </c>
      <c r="D352" t="s">
        <v>134</v>
      </c>
      <c r="E352" t="s">
        <v>606</v>
      </c>
      <c r="F352" t="s">
        <v>133</v>
      </c>
      <c r="G352">
        <v>5525172</v>
      </c>
      <c r="H352">
        <v>0</v>
      </c>
      <c r="I352">
        <v>0</v>
      </c>
      <c r="J352">
        <v>0</v>
      </c>
      <c r="K352">
        <v>0</v>
      </c>
      <c r="L352">
        <v>0</v>
      </c>
      <c r="M352">
        <v>10</v>
      </c>
      <c r="N352">
        <v>0</v>
      </c>
      <c r="O352">
        <v>0</v>
      </c>
      <c r="P352">
        <v>0</v>
      </c>
      <c r="Q352" t="s">
        <v>44</v>
      </c>
      <c r="R352" t="s">
        <v>611</v>
      </c>
      <c r="S352" t="s">
        <v>598</v>
      </c>
      <c r="T352" t="s">
        <v>164</v>
      </c>
      <c r="U352" t="s">
        <v>612</v>
      </c>
      <c r="V352" t="s">
        <v>164</v>
      </c>
      <c r="W352" t="s">
        <v>691</v>
      </c>
      <c r="X352" t="s">
        <v>692</v>
      </c>
      <c r="Y352">
        <v>44370</v>
      </c>
      <c r="Z352" t="s">
        <v>693</v>
      </c>
      <c r="AA352" t="s">
        <v>694</v>
      </c>
      <c r="AB352" t="s">
        <v>606</v>
      </c>
      <c r="AC352">
        <v>190084202</v>
      </c>
      <c r="AD352">
        <v>99</v>
      </c>
      <c r="AE352">
        <v>0</v>
      </c>
    </row>
    <row r="353" spans="1:31" x14ac:dyDescent="0.25">
      <c r="A353" t="s">
        <v>135</v>
      </c>
      <c r="B353">
        <v>2022</v>
      </c>
      <c r="C353">
        <v>1</v>
      </c>
      <c r="D353" t="s">
        <v>134</v>
      </c>
      <c r="E353" t="s">
        <v>606</v>
      </c>
      <c r="F353" t="s">
        <v>133</v>
      </c>
      <c r="G353">
        <v>5525808</v>
      </c>
      <c r="H353">
        <v>0</v>
      </c>
      <c r="I353">
        <v>0</v>
      </c>
      <c r="J353">
        <v>0</v>
      </c>
      <c r="K353">
        <v>0</v>
      </c>
      <c r="L353">
        <v>0</v>
      </c>
      <c r="M353">
        <v>8</v>
      </c>
      <c r="N353">
        <v>0</v>
      </c>
      <c r="O353">
        <v>0</v>
      </c>
      <c r="P353">
        <v>0</v>
      </c>
      <c r="Q353" t="s">
        <v>44</v>
      </c>
      <c r="R353" t="s">
        <v>611</v>
      </c>
      <c r="S353" t="s">
        <v>598</v>
      </c>
      <c r="T353" t="s">
        <v>164</v>
      </c>
      <c r="U353" t="s">
        <v>612</v>
      </c>
      <c r="V353" t="s">
        <v>164</v>
      </c>
      <c r="W353" t="s">
        <v>695</v>
      </c>
      <c r="X353" t="s">
        <v>696</v>
      </c>
      <c r="Y353">
        <v>44523</v>
      </c>
      <c r="Z353" t="s">
        <v>697</v>
      </c>
      <c r="AA353" t="s">
        <v>698</v>
      </c>
      <c r="AB353" t="s">
        <v>606</v>
      </c>
      <c r="AC353">
        <v>150253443</v>
      </c>
      <c r="AD353">
        <v>99</v>
      </c>
      <c r="AE353">
        <v>0</v>
      </c>
    </row>
    <row r="354" spans="1:31" x14ac:dyDescent="0.25">
      <c r="A354" t="s">
        <v>135</v>
      </c>
      <c r="B354">
        <v>2021</v>
      </c>
      <c r="C354">
        <v>7</v>
      </c>
      <c r="D354" t="s">
        <v>134</v>
      </c>
      <c r="E354" t="s">
        <v>661</v>
      </c>
      <c r="F354" t="s">
        <v>133</v>
      </c>
      <c r="G354">
        <v>5525158</v>
      </c>
      <c r="H354">
        <v>0</v>
      </c>
      <c r="I354">
        <v>0</v>
      </c>
      <c r="J354">
        <v>0</v>
      </c>
      <c r="K354">
        <v>0</v>
      </c>
      <c r="L354">
        <v>0</v>
      </c>
      <c r="M354">
        <v>9</v>
      </c>
      <c r="N354">
        <v>0</v>
      </c>
      <c r="O354">
        <v>0</v>
      </c>
      <c r="P354">
        <v>0</v>
      </c>
      <c r="Q354" t="s">
        <v>44</v>
      </c>
      <c r="R354" t="s">
        <v>611</v>
      </c>
      <c r="S354" t="s">
        <v>598</v>
      </c>
      <c r="T354" t="s">
        <v>164</v>
      </c>
      <c r="U354" t="s">
        <v>612</v>
      </c>
      <c r="V354" t="s">
        <v>164</v>
      </c>
      <c r="W354" t="s">
        <v>666</v>
      </c>
      <c r="X354" t="s">
        <v>667</v>
      </c>
      <c r="Y354">
        <v>44368</v>
      </c>
      <c r="Z354" t="s">
        <v>668</v>
      </c>
      <c r="AA354" t="s">
        <v>600</v>
      </c>
      <c r="AB354" t="s">
        <v>661</v>
      </c>
      <c r="AC354">
        <v>285465730</v>
      </c>
      <c r="AD354">
        <v>99</v>
      </c>
      <c r="AE354">
        <v>0</v>
      </c>
    </row>
    <row r="355" spans="1:31" x14ac:dyDescent="0.25">
      <c r="A355" t="s">
        <v>135</v>
      </c>
      <c r="B355">
        <v>2021</v>
      </c>
      <c r="C355">
        <v>7</v>
      </c>
      <c r="D355" t="s">
        <v>134</v>
      </c>
      <c r="E355" t="s">
        <v>606</v>
      </c>
      <c r="F355" t="s">
        <v>133</v>
      </c>
      <c r="G355">
        <v>5525172</v>
      </c>
      <c r="H355">
        <v>0</v>
      </c>
      <c r="I355">
        <v>0</v>
      </c>
      <c r="J355">
        <v>0</v>
      </c>
      <c r="K355">
        <v>0</v>
      </c>
      <c r="L355">
        <v>0</v>
      </c>
      <c r="M355">
        <v>14</v>
      </c>
      <c r="N355">
        <v>0</v>
      </c>
      <c r="O355">
        <v>0</v>
      </c>
      <c r="P355">
        <v>0</v>
      </c>
      <c r="Q355" t="s">
        <v>44</v>
      </c>
      <c r="R355" t="s">
        <v>611</v>
      </c>
      <c r="S355" t="s">
        <v>598</v>
      </c>
      <c r="T355" t="s">
        <v>164</v>
      </c>
      <c r="U355" t="s">
        <v>612</v>
      </c>
      <c r="V355" t="s">
        <v>164</v>
      </c>
      <c r="W355" t="s">
        <v>691</v>
      </c>
      <c r="X355" t="s">
        <v>692</v>
      </c>
      <c r="Y355">
        <v>44370</v>
      </c>
      <c r="Z355" t="s">
        <v>693</v>
      </c>
      <c r="AA355" t="s">
        <v>694</v>
      </c>
      <c r="AB355" t="s">
        <v>606</v>
      </c>
      <c r="AC355">
        <v>190084202</v>
      </c>
      <c r="AD355">
        <v>99</v>
      </c>
      <c r="AE355">
        <v>0</v>
      </c>
    </row>
    <row r="356" spans="1:31" x14ac:dyDescent="0.25">
      <c r="A356" t="s">
        <v>135</v>
      </c>
      <c r="B356">
        <v>2021</v>
      </c>
      <c r="C356">
        <v>7</v>
      </c>
      <c r="D356" t="s">
        <v>134</v>
      </c>
      <c r="E356" t="s">
        <v>661</v>
      </c>
      <c r="F356" t="s">
        <v>133</v>
      </c>
      <c r="G356">
        <v>5525251</v>
      </c>
      <c r="H356">
        <v>0</v>
      </c>
      <c r="I356">
        <v>0</v>
      </c>
      <c r="J356">
        <v>0</v>
      </c>
      <c r="K356">
        <v>0</v>
      </c>
      <c r="L356">
        <v>0</v>
      </c>
      <c r="M356">
        <v>9</v>
      </c>
      <c r="N356">
        <v>0</v>
      </c>
      <c r="O356">
        <v>0</v>
      </c>
      <c r="P356">
        <v>0</v>
      </c>
      <c r="Q356" t="s">
        <v>44</v>
      </c>
      <c r="R356" t="s">
        <v>611</v>
      </c>
      <c r="S356" t="s">
        <v>598</v>
      </c>
      <c r="T356" t="s">
        <v>164</v>
      </c>
      <c r="U356" t="s">
        <v>612</v>
      </c>
      <c r="V356" t="s">
        <v>164</v>
      </c>
      <c r="W356" t="s">
        <v>669</v>
      </c>
      <c r="X356" t="s">
        <v>670</v>
      </c>
      <c r="Y356">
        <v>44384</v>
      </c>
      <c r="Z356" t="s">
        <v>671</v>
      </c>
      <c r="AA356" t="s">
        <v>672</v>
      </c>
      <c r="AB356" t="s">
        <v>661</v>
      </c>
      <c r="AC356">
        <v>28515</v>
      </c>
      <c r="AD356">
        <v>99</v>
      </c>
      <c r="AE356">
        <v>0</v>
      </c>
    </row>
    <row r="357" spans="1:31" x14ac:dyDescent="0.25">
      <c r="A357" t="s">
        <v>135</v>
      </c>
      <c r="B357">
        <v>2021</v>
      </c>
      <c r="C357">
        <v>8</v>
      </c>
      <c r="D357" t="s">
        <v>134</v>
      </c>
      <c r="E357" t="s">
        <v>606</v>
      </c>
      <c r="F357" t="s">
        <v>133</v>
      </c>
      <c r="G357">
        <v>5525172</v>
      </c>
      <c r="H357">
        <v>0</v>
      </c>
      <c r="I357">
        <v>0</v>
      </c>
      <c r="J357">
        <v>0</v>
      </c>
      <c r="K357">
        <v>0</v>
      </c>
      <c r="L357">
        <v>0</v>
      </c>
      <c r="M357">
        <v>14</v>
      </c>
      <c r="N357">
        <v>0</v>
      </c>
      <c r="O357">
        <v>0</v>
      </c>
      <c r="P357">
        <v>0</v>
      </c>
      <c r="Q357" t="s">
        <v>44</v>
      </c>
      <c r="R357" t="s">
        <v>611</v>
      </c>
      <c r="S357" t="s">
        <v>598</v>
      </c>
      <c r="T357" t="s">
        <v>164</v>
      </c>
      <c r="U357" t="s">
        <v>612</v>
      </c>
      <c r="V357" t="s">
        <v>164</v>
      </c>
      <c r="W357" t="s">
        <v>691</v>
      </c>
      <c r="X357" t="s">
        <v>692</v>
      </c>
      <c r="Y357">
        <v>44370</v>
      </c>
      <c r="Z357" t="s">
        <v>693</v>
      </c>
      <c r="AA357" t="s">
        <v>694</v>
      </c>
      <c r="AB357" t="s">
        <v>606</v>
      </c>
      <c r="AC357">
        <v>190084202</v>
      </c>
      <c r="AD357">
        <v>99</v>
      </c>
      <c r="AE357">
        <v>0</v>
      </c>
    </row>
    <row r="358" spans="1:31" x14ac:dyDescent="0.25">
      <c r="A358" t="s">
        <v>135</v>
      </c>
      <c r="B358">
        <v>2021</v>
      </c>
      <c r="C358">
        <v>9</v>
      </c>
      <c r="D358" t="s">
        <v>134</v>
      </c>
      <c r="E358" t="s">
        <v>606</v>
      </c>
      <c r="F358" t="s">
        <v>133</v>
      </c>
      <c r="G358">
        <v>5525560</v>
      </c>
      <c r="H358">
        <v>0</v>
      </c>
      <c r="I358">
        <v>0</v>
      </c>
      <c r="J358">
        <v>0</v>
      </c>
      <c r="K358">
        <v>0</v>
      </c>
      <c r="L358">
        <v>0</v>
      </c>
      <c r="M358">
        <v>13</v>
      </c>
      <c r="N358">
        <v>0</v>
      </c>
      <c r="O358">
        <v>0</v>
      </c>
      <c r="P358">
        <v>0</v>
      </c>
      <c r="Q358" t="s">
        <v>44</v>
      </c>
      <c r="R358" t="s">
        <v>611</v>
      </c>
      <c r="S358" t="s">
        <v>598</v>
      </c>
      <c r="T358" t="s">
        <v>164</v>
      </c>
      <c r="U358" t="s">
        <v>612</v>
      </c>
      <c r="V358" t="s">
        <v>164</v>
      </c>
      <c r="W358" t="s">
        <v>645</v>
      </c>
      <c r="X358" t="s">
        <v>646</v>
      </c>
      <c r="Y358">
        <v>44466</v>
      </c>
      <c r="Z358" t="s">
        <v>647</v>
      </c>
      <c r="AA358" t="s">
        <v>648</v>
      </c>
      <c r="AB358" t="s">
        <v>606</v>
      </c>
      <c r="AC358">
        <v>153171302</v>
      </c>
      <c r="AD358">
        <v>99</v>
      </c>
      <c r="AE358">
        <v>0</v>
      </c>
    </row>
    <row r="359" spans="1:31" x14ac:dyDescent="0.25">
      <c r="A359" t="s">
        <v>135</v>
      </c>
      <c r="B359">
        <v>2021</v>
      </c>
      <c r="C359">
        <v>9</v>
      </c>
      <c r="D359" t="s">
        <v>134</v>
      </c>
      <c r="E359" t="s">
        <v>661</v>
      </c>
      <c r="F359" t="s">
        <v>133</v>
      </c>
      <c r="G359">
        <v>5525421</v>
      </c>
      <c r="H359">
        <v>0</v>
      </c>
      <c r="I359">
        <v>0</v>
      </c>
      <c r="J359">
        <v>0</v>
      </c>
      <c r="K359">
        <v>0</v>
      </c>
      <c r="L359">
        <v>0</v>
      </c>
      <c r="M359">
        <v>4</v>
      </c>
      <c r="N359">
        <v>0</v>
      </c>
      <c r="O359">
        <v>0</v>
      </c>
      <c r="P359">
        <v>0</v>
      </c>
      <c r="Q359" t="s">
        <v>44</v>
      </c>
      <c r="R359" t="s">
        <v>611</v>
      </c>
      <c r="S359" t="s">
        <v>598</v>
      </c>
      <c r="T359" t="s">
        <v>164</v>
      </c>
      <c r="U359" t="s">
        <v>612</v>
      </c>
      <c r="V359" t="s">
        <v>164</v>
      </c>
      <c r="W359" t="s">
        <v>673</v>
      </c>
      <c r="X359" t="s">
        <v>674</v>
      </c>
      <c r="Y359">
        <v>44452</v>
      </c>
      <c r="Z359" t="s">
        <v>675</v>
      </c>
      <c r="AA359" t="s">
        <v>676</v>
      </c>
      <c r="AB359" t="s">
        <v>661</v>
      </c>
      <c r="AC359">
        <v>282154298</v>
      </c>
      <c r="AD359">
        <v>99</v>
      </c>
      <c r="AE359">
        <v>0</v>
      </c>
    </row>
    <row r="360" spans="1:31" x14ac:dyDescent="0.25">
      <c r="A360" t="s">
        <v>135</v>
      </c>
      <c r="B360">
        <v>2021</v>
      </c>
      <c r="C360">
        <v>9</v>
      </c>
      <c r="D360" t="s">
        <v>134</v>
      </c>
      <c r="E360" t="s">
        <v>661</v>
      </c>
      <c r="F360" t="s">
        <v>133</v>
      </c>
      <c r="G360">
        <v>5525158</v>
      </c>
      <c r="H360">
        <v>0</v>
      </c>
      <c r="I360">
        <v>0</v>
      </c>
      <c r="J360">
        <v>0</v>
      </c>
      <c r="K360">
        <v>0</v>
      </c>
      <c r="L360">
        <v>0</v>
      </c>
      <c r="M360">
        <v>4</v>
      </c>
      <c r="N360">
        <v>0</v>
      </c>
      <c r="O360">
        <v>0</v>
      </c>
      <c r="P360">
        <v>0</v>
      </c>
      <c r="Q360" t="s">
        <v>44</v>
      </c>
      <c r="R360" t="s">
        <v>611</v>
      </c>
      <c r="S360" t="s">
        <v>598</v>
      </c>
      <c r="T360" t="s">
        <v>164</v>
      </c>
      <c r="U360" t="s">
        <v>612</v>
      </c>
      <c r="V360" t="s">
        <v>164</v>
      </c>
      <c r="W360" t="s">
        <v>666</v>
      </c>
      <c r="X360" t="s">
        <v>667</v>
      </c>
      <c r="Y360">
        <v>44368</v>
      </c>
      <c r="Z360" t="s">
        <v>668</v>
      </c>
      <c r="AA360" t="s">
        <v>600</v>
      </c>
      <c r="AB360" t="s">
        <v>661</v>
      </c>
      <c r="AC360">
        <v>285465730</v>
      </c>
      <c r="AD360">
        <v>99</v>
      </c>
      <c r="AE360">
        <v>0</v>
      </c>
    </row>
    <row r="361" spans="1:31" x14ac:dyDescent="0.25">
      <c r="A361" t="s">
        <v>135</v>
      </c>
      <c r="B361">
        <v>2021</v>
      </c>
      <c r="C361">
        <v>9</v>
      </c>
      <c r="D361" t="s">
        <v>134</v>
      </c>
      <c r="E361" t="s">
        <v>606</v>
      </c>
      <c r="F361" t="s">
        <v>133</v>
      </c>
      <c r="G361">
        <v>5525172</v>
      </c>
      <c r="H361">
        <v>0</v>
      </c>
      <c r="I361">
        <v>0</v>
      </c>
      <c r="J361">
        <v>0</v>
      </c>
      <c r="K361">
        <v>0</v>
      </c>
      <c r="L361">
        <v>0</v>
      </c>
      <c r="M361">
        <v>16</v>
      </c>
      <c r="N361">
        <v>0</v>
      </c>
      <c r="O361">
        <v>0</v>
      </c>
      <c r="P361">
        <v>0</v>
      </c>
      <c r="Q361" t="s">
        <v>44</v>
      </c>
      <c r="R361" t="s">
        <v>611</v>
      </c>
      <c r="S361" t="s">
        <v>598</v>
      </c>
      <c r="T361" t="s">
        <v>164</v>
      </c>
      <c r="U361" t="s">
        <v>612</v>
      </c>
      <c r="V361" t="s">
        <v>164</v>
      </c>
      <c r="W361" t="s">
        <v>691</v>
      </c>
      <c r="X361" t="s">
        <v>692</v>
      </c>
      <c r="Y361">
        <v>44370</v>
      </c>
      <c r="Z361" t="s">
        <v>693</v>
      </c>
      <c r="AA361" t="s">
        <v>694</v>
      </c>
      <c r="AB361" t="s">
        <v>606</v>
      </c>
      <c r="AC361">
        <v>190084202</v>
      </c>
      <c r="AD361">
        <v>99</v>
      </c>
      <c r="AE361">
        <v>0</v>
      </c>
    </row>
    <row r="362" spans="1:31" x14ac:dyDescent="0.25">
      <c r="A362" t="s">
        <v>135</v>
      </c>
      <c r="B362">
        <v>2021</v>
      </c>
      <c r="C362">
        <v>10</v>
      </c>
      <c r="D362" t="s">
        <v>134</v>
      </c>
      <c r="E362" t="s">
        <v>606</v>
      </c>
      <c r="F362" t="s">
        <v>133</v>
      </c>
      <c r="G362">
        <v>5525560</v>
      </c>
      <c r="H362">
        <v>0</v>
      </c>
      <c r="I362">
        <v>0</v>
      </c>
      <c r="J362">
        <v>0</v>
      </c>
      <c r="K362">
        <v>0</v>
      </c>
      <c r="L362">
        <v>0</v>
      </c>
      <c r="M362">
        <v>77</v>
      </c>
      <c r="N362">
        <v>0</v>
      </c>
      <c r="O362">
        <v>0</v>
      </c>
      <c r="P362">
        <v>0</v>
      </c>
      <c r="Q362" t="s">
        <v>44</v>
      </c>
      <c r="R362" t="s">
        <v>611</v>
      </c>
      <c r="S362" t="s">
        <v>598</v>
      </c>
      <c r="T362" t="s">
        <v>164</v>
      </c>
      <c r="U362" t="s">
        <v>612</v>
      </c>
      <c r="V362" t="s">
        <v>164</v>
      </c>
      <c r="W362" t="s">
        <v>645</v>
      </c>
      <c r="X362" t="s">
        <v>646</v>
      </c>
      <c r="Y362">
        <v>44466</v>
      </c>
      <c r="Z362" t="s">
        <v>647</v>
      </c>
      <c r="AA362" t="s">
        <v>648</v>
      </c>
      <c r="AB362" t="s">
        <v>606</v>
      </c>
      <c r="AC362">
        <v>153171302</v>
      </c>
      <c r="AD362">
        <v>99</v>
      </c>
      <c r="AE362">
        <v>0</v>
      </c>
    </row>
    <row r="363" spans="1:31" x14ac:dyDescent="0.25">
      <c r="A363" t="s">
        <v>135</v>
      </c>
      <c r="B363">
        <v>2021</v>
      </c>
      <c r="C363">
        <v>10</v>
      </c>
      <c r="D363" t="s">
        <v>134</v>
      </c>
      <c r="E363" t="s">
        <v>606</v>
      </c>
      <c r="F363" t="s">
        <v>133</v>
      </c>
      <c r="G363">
        <v>5525172</v>
      </c>
      <c r="H363">
        <v>0</v>
      </c>
      <c r="I363">
        <v>0</v>
      </c>
      <c r="J363">
        <v>0</v>
      </c>
      <c r="K363">
        <v>0</v>
      </c>
      <c r="L363">
        <v>0</v>
      </c>
      <c r="M363">
        <v>12</v>
      </c>
      <c r="N363">
        <v>0</v>
      </c>
      <c r="O363">
        <v>0</v>
      </c>
      <c r="P363">
        <v>0</v>
      </c>
      <c r="Q363" t="s">
        <v>44</v>
      </c>
      <c r="R363" t="s">
        <v>611</v>
      </c>
      <c r="S363" t="s">
        <v>598</v>
      </c>
      <c r="T363" t="s">
        <v>164</v>
      </c>
      <c r="U363" t="s">
        <v>612</v>
      </c>
      <c r="V363" t="s">
        <v>164</v>
      </c>
      <c r="W363" t="s">
        <v>691</v>
      </c>
      <c r="X363" t="s">
        <v>692</v>
      </c>
      <c r="Y363">
        <v>44370</v>
      </c>
      <c r="Z363" t="s">
        <v>693</v>
      </c>
      <c r="AA363" t="s">
        <v>694</v>
      </c>
      <c r="AB363" t="s">
        <v>606</v>
      </c>
      <c r="AC363">
        <v>190084202</v>
      </c>
      <c r="AD363">
        <v>99</v>
      </c>
      <c r="AE363">
        <v>0</v>
      </c>
    </row>
    <row r="364" spans="1:31" x14ac:dyDescent="0.25">
      <c r="A364" t="s">
        <v>135</v>
      </c>
      <c r="B364">
        <v>2021</v>
      </c>
      <c r="C364">
        <v>10</v>
      </c>
      <c r="D364" t="s">
        <v>134</v>
      </c>
      <c r="E364" t="s">
        <v>661</v>
      </c>
      <c r="F364" t="s">
        <v>133</v>
      </c>
      <c r="G364">
        <v>5525421</v>
      </c>
      <c r="H364">
        <v>0</v>
      </c>
      <c r="I364">
        <v>0</v>
      </c>
      <c r="J364">
        <v>0</v>
      </c>
      <c r="K364">
        <v>0</v>
      </c>
      <c r="L364">
        <v>0</v>
      </c>
      <c r="M364">
        <v>7</v>
      </c>
      <c r="N364">
        <v>0</v>
      </c>
      <c r="O364">
        <v>0</v>
      </c>
      <c r="P364">
        <v>0</v>
      </c>
      <c r="Q364" t="s">
        <v>44</v>
      </c>
      <c r="R364" t="s">
        <v>611</v>
      </c>
      <c r="S364" t="s">
        <v>598</v>
      </c>
      <c r="T364" t="s">
        <v>164</v>
      </c>
      <c r="U364" t="s">
        <v>612</v>
      </c>
      <c r="V364" t="s">
        <v>164</v>
      </c>
      <c r="W364" t="s">
        <v>673</v>
      </c>
      <c r="X364" t="s">
        <v>674</v>
      </c>
      <c r="Y364">
        <v>44452</v>
      </c>
      <c r="Z364" t="s">
        <v>675</v>
      </c>
      <c r="AA364" t="s">
        <v>676</v>
      </c>
      <c r="AB364" t="s">
        <v>661</v>
      </c>
      <c r="AC364">
        <v>282154298</v>
      </c>
      <c r="AD364">
        <v>99</v>
      </c>
      <c r="AE364">
        <v>0</v>
      </c>
    </row>
    <row r="365" spans="1:31" x14ac:dyDescent="0.25">
      <c r="A365" t="s">
        <v>135</v>
      </c>
      <c r="B365">
        <v>2021</v>
      </c>
      <c r="C365">
        <v>10</v>
      </c>
      <c r="D365" t="s">
        <v>134</v>
      </c>
      <c r="E365" t="s">
        <v>661</v>
      </c>
      <c r="F365" t="s">
        <v>133</v>
      </c>
      <c r="G365">
        <v>5525158</v>
      </c>
      <c r="H365">
        <v>0</v>
      </c>
      <c r="I365">
        <v>0</v>
      </c>
      <c r="J365">
        <v>0</v>
      </c>
      <c r="K365">
        <v>0</v>
      </c>
      <c r="L365">
        <v>0</v>
      </c>
      <c r="M365">
        <v>5</v>
      </c>
      <c r="N365">
        <v>0</v>
      </c>
      <c r="O365">
        <v>0</v>
      </c>
      <c r="P365">
        <v>0</v>
      </c>
      <c r="Q365" t="s">
        <v>44</v>
      </c>
      <c r="R365" t="s">
        <v>611</v>
      </c>
      <c r="S365" t="s">
        <v>598</v>
      </c>
      <c r="T365" t="s">
        <v>164</v>
      </c>
      <c r="U365" t="s">
        <v>612</v>
      </c>
      <c r="V365" t="s">
        <v>164</v>
      </c>
      <c r="W365" t="s">
        <v>666</v>
      </c>
      <c r="X365" t="s">
        <v>667</v>
      </c>
      <c r="Y365">
        <v>44368</v>
      </c>
      <c r="Z365" t="s">
        <v>668</v>
      </c>
      <c r="AA365" t="s">
        <v>600</v>
      </c>
      <c r="AB365" t="s">
        <v>661</v>
      </c>
      <c r="AC365">
        <v>285465730</v>
      </c>
      <c r="AD365">
        <v>99</v>
      </c>
      <c r="AE365">
        <v>0</v>
      </c>
    </row>
    <row r="366" spans="1:31" x14ac:dyDescent="0.25">
      <c r="A366" t="s">
        <v>135</v>
      </c>
      <c r="B366">
        <v>2021</v>
      </c>
      <c r="C366">
        <v>11</v>
      </c>
      <c r="D366" t="s">
        <v>134</v>
      </c>
      <c r="E366" t="s">
        <v>661</v>
      </c>
      <c r="F366" t="s">
        <v>133</v>
      </c>
      <c r="G366">
        <v>5525421</v>
      </c>
      <c r="H366">
        <v>0</v>
      </c>
      <c r="I366">
        <v>0</v>
      </c>
      <c r="J366">
        <v>0</v>
      </c>
      <c r="K366">
        <v>0</v>
      </c>
      <c r="L366">
        <v>0</v>
      </c>
      <c r="M366">
        <v>7</v>
      </c>
      <c r="N366">
        <v>0</v>
      </c>
      <c r="O366">
        <v>0</v>
      </c>
      <c r="P366">
        <v>0</v>
      </c>
      <c r="Q366" t="s">
        <v>44</v>
      </c>
      <c r="R366" t="s">
        <v>611</v>
      </c>
      <c r="S366" t="s">
        <v>598</v>
      </c>
      <c r="T366" t="s">
        <v>164</v>
      </c>
      <c r="U366" t="s">
        <v>612</v>
      </c>
      <c r="V366" t="s">
        <v>164</v>
      </c>
      <c r="W366" t="s">
        <v>673</v>
      </c>
      <c r="X366" t="s">
        <v>674</v>
      </c>
      <c r="Y366">
        <v>44452</v>
      </c>
      <c r="Z366" t="s">
        <v>675</v>
      </c>
      <c r="AA366" t="s">
        <v>676</v>
      </c>
      <c r="AB366" t="s">
        <v>661</v>
      </c>
      <c r="AC366">
        <v>282154298</v>
      </c>
      <c r="AD366">
        <v>99</v>
      </c>
      <c r="AE366">
        <v>0</v>
      </c>
    </row>
    <row r="367" spans="1:31" x14ac:dyDescent="0.25">
      <c r="A367" t="s">
        <v>135</v>
      </c>
      <c r="B367">
        <v>2021</v>
      </c>
      <c r="C367">
        <v>11</v>
      </c>
      <c r="D367" t="s">
        <v>134</v>
      </c>
      <c r="E367" t="s">
        <v>606</v>
      </c>
      <c r="F367" t="s">
        <v>133</v>
      </c>
      <c r="G367">
        <v>5525172</v>
      </c>
      <c r="H367">
        <v>0</v>
      </c>
      <c r="I367">
        <v>0</v>
      </c>
      <c r="J367">
        <v>0</v>
      </c>
      <c r="K367">
        <v>0</v>
      </c>
      <c r="L367">
        <v>0</v>
      </c>
      <c r="M367">
        <v>27</v>
      </c>
      <c r="N367">
        <v>0</v>
      </c>
      <c r="O367">
        <v>0</v>
      </c>
      <c r="P367">
        <v>0</v>
      </c>
      <c r="Q367" t="s">
        <v>44</v>
      </c>
      <c r="R367" t="s">
        <v>611</v>
      </c>
      <c r="S367" t="s">
        <v>598</v>
      </c>
      <c r="T367" t="s">
        <v>164</v>
      </c>
      <c r="U367" t="s">
        <v>612</v>
      </c>
      <c r="V367" t="s">
        <v>164</v>
      </c>
      <c r="W367" t="s">
        <v>691</v>
      </c>
      <c r="X367" t="s">
        <v>692</v>
      </c>
      <c r="Y367">
        <v>44370</v>
      </c>
      <c r="Z367" t="s">
        <v>693</v>
      </c>
      <c r="AA367" t="s">
        <v>694</v>
      </c>
      <c r="AB367" t="s">
        <v>606</v>
      </c>
      <c r="AC367">
        <v>190084202</v>
      </c>
      <c r="AD367">
        <v>99</v>
      </c>
      <c r="AE367">
        <v>0</v>
      </c>
    </row>
    <row r="368" spans="1:31" x14ac:dyDescent="0.25">
      <c r="A368" t="s">
        <v>135</v>
      </c>
      <c r="B368">
        <v>2021</v>
      </c>
      <c r="C368">
        <v>11</v>
      </c>
      <c r="D368" t="s">
        <v>134</v>
      </c>
      <c r="E368" t="s">
        <v>606</v>
      </c>
      <c r="F368" t="s">
        <v>133</v>
      </c>
      <c r="G368">
        <v>5525808</v>
      </c>
      <c r="H368">
        <v>0</v>
      </c>
      <c r="I368">
        <v>0</v>
      </c>
      <c r="J368">
        <v>0</v>
      </c>
      <c r="K368">
        <v>0</v>
      </c>
      <c r="L368">
        <v>0</v>
      </c>
      <c r="M368">
        <v>5</v>
      </c>
      <c r="N368">
        <v>0</v>
      </c>
      <c r="O368">
        <v>0</v>
      </c>
      <c r="P368">
        <v>0</v>
      </c>
      <c r="Q368" t="s">
        <v>44</v>
      </c>
      <c r="R368" t="s">
        <v>611</v>
      </c>
      <c r="S368" t="s">
        <v>598</v>
      </c>
      <c r="T368" t="s">
        <v>164</v>
      </c>
      <c r="U368" t="s">
        <v>612</v>
      </c>
      <c r="V368" t="s">
        <v>164</v>
      </c>
      <c r="W368" t="s">
        <v>695</v>
      </c>
      <c r="X368" t="s">
        <v>696</v>
      </c>
      <c r="Y368">
        <v>44523</v>
      </c>
      <c r="Z368" t="s">
        <v>697</v>
      </c>
      <c r="AA368" t="s">
        <v>698</v>
      </c>
      <c r="AB368" t="s">
        <v>606</v>
      </c>
      <c r="AC368">
        <v>150253443</v>
      </c>
      <c r="AD368">
        <v>99</v>
      </c>
      <c r="AE368">
        <v>0</v>
      </c>
    </row>
    <row r="369" spans="1:31" x14ac:dyDescent="0.25">
      <c r="A369" t="s">
        <v>135</v>
      </c>
      <c r="B369">
        <v>2021</v>
      </c>
      <c r="C369">
        <v>12</v>
      </c>
      <c r="D369" t="s">
        <v>134</v>
      </c>
      <c r="E369" t="s">
        <v>606</v>
      </c>
      <c r="F369" t="s">
        <v>133</v>
      </c>
      <c r="G369">
        <v>5525808</v>
      </c>
      <c r="H369">
        <v>0</v>
      </c>
      <c r="I369">
        <v>0</v>
      </c>
      <c r="J369">
        <v>0</v>
      </c>
      <c r="K369">
        <v>0</v>
      </c>
      <c r="L369">
        <v>0</v>
      </c>
      <c r="M369">
        <v>19</v>
      </c>
      <c r="N369">
        <v>0</v>
      </c>
      <c r="O369">
        <v>0</v>
      </c>
      <c r="P369">
        <v>0</v>
      </c>
      <c r="Q369" t="s">
        <v>44</v>
      </c>
      <c r="R369" t="s">
        <v>611</v>
      </c>
      <c r="S369" t="s">
        <v>598</v>
      </c>
      <c r="T369" t="s">
        <v>164</v>
      </c>
      <c r="U369" t="s">
        <v>612</v>
      </c>
      <c r="V369" t="s">
        <v>164</v>
      </c>
      <c r="W369" t="s">
        <v>695</v>
      </c>
      <c r="X369" t="s">
        <v>696</v>
      </c>
      <c r="Y369">
        <v>44523</v>
      </c>
      <c r="Z369" t="s">
        <v>697</v>
      </c>
      <c r="AA369" t="s">
        <v>698</v>
      </c>
      <c r="AB369" t="s">
        <v>606</v>
      </c>
      <c r="AC369">
        <v>150253443</v>
      </c>
      <c r="AD369">
        <v>99</v>
      </c>
      <c r="AE369">
        <v>0</v>
      </c>
    </row>
    <row r="370" spans="1:31" x14ac:dyDescent="0.25">
      <c r="A370" t="s">
        <v>135</v>
      </c>
      <c r="B370">
        <v>2021</v>
      </c>
      <c r="C370">
        <v>12</v>
      </c>
      <c r="D370" t="s">
        <v>134</v>
      </c>
      <c r="E370" t="s">
        <v>606</v>
      </c>
      <c r="F370" t="s">
        <v>133</v>
      </c>
      <c r="G370">
        <v>5525037</v>
      </c>
      <c r="H370">
        <v>0</v>
      </c>
      <c r="I370">
        <v>0</v>
      </c>
      <c r="J370">
        <v>0</v>
      </c>
      <c r="K370">
        <v>0</v>
      </c>
      <c r="L370">
        <v>0</v>
      </c>
      <c r="M370">
        <v>5</v>
      </c>
      <c r="N370">
        <v>0</v>
      </c>
      <c r="O370">
        <v>0</v>
      </c>
      <c r="P370">
        <v>0</v>
      </c>
      <c r="Q370" t="s">
        <v>44</v>
      </c>
      <c r="R370" t="s">
        <v>611</v>
      </c>
      <c r="S370" t="s">
        <v>598</v>
      </c>
      <c r="T370" t="s">
        <v>164</v>
      </c>
      <c r="U370" t="s">
        <v>612</v>
      </c>
      <c r="V370" t="s">
        <v>164</v>
      </c>
      <c r="W370" t="s">
        <v>649</v>
      </c>
      <c r="X370" t="s">
        <v>650</v>
      </c>
      <c r="Y370">
        <v>44343</v>
      </c>
      <c r="Z370" t="s">
        <v>651</v>
      </c>
      <c r="AA370" t="s">
        <v>652</v>
      </c>
      <c r="AB370" t="s">
        <v>606</v>
      </c>
      <c r="AC370">
        <v>194011597</v>
      </c>
      <c r="AD370">
        <v>99</v>
      </c>
      <c r="AE370">
        <v>0</v>
      </c>
    </row>
    <row r="371" spans="1:31" x14ac:dyDescent="0.25">
      <c r="A371" t="s">
        <v>135</v>
      </c>
      <c r="B371">
        <v>2021</v>
      </c>
      <c r="C371">
        <v>12</v>
      </c>
      <c r="D371" t="s">
        <v>134</v>
      </c>
      <c r="E371" t="s">
        <v>606</v>
      </c>
      <c r="F371" t="s">
        <v>133</v>
      </c>
      <c r="G371">
        <v>5525172</v>
      </c>
      <c r="H371">
        <v>0</v>
      </c>
      <c r="I371">
        <v>0</v>
      </c>
      <c r="J371">
        <v>0</v>
      </c>
      <c r="K371">
        <v>0</v>
      </c>
      <c r="L371">
        <v>0</v>
      </c>
      <c r="M371">
        <v>15</v>
      </c>
      <c r="N371">
        <v>0</v>
      </c>
      <c r="O371">
        <v>0</v>
      </c>
      <c r="P371">
        <v>0</v>
      </c>
      <c r="Q371" t="s">
        <v>44</v>
      </c>
      <c r="R371" t="s">
        <v>611</v>
      </c>
      <c r="S371" t="s">
        <v>598</v>
      </c>
      <c r="T371" t="s">
        <v>164</v>
      </c>
      <c r="U371" t="s">
        <v>612</v>
      </c>
      <c r="V371" t="s">
        <v>164</v>
      </c>
      <c r="W371" t="s">
        <v>691</v>
      </c>
      <c r="X371" t="s">
        <v>692</v>
      </c>
      <c r="Y371">
        <v>44370</v>
      </c>
      <c r="Z371" t="s">
        <v>693</v>
      </c>
      <c r="AA371" t="s">
        <v>694</v>
      </c>
      <c r="AB371" t="s">
        <v>606</v>
      </c>
      <c r="AC371">
        <v>190084202</v>
      </c>
      <c r="AD371">
        <v>99</v>
      </c>
      <c r="AE371">
        <v>0</v>
      </c>
    </row>
    <row r="372" spans="1:31" x14ac:dyDescent="0.25">
      <c r="A372" t="s">
        <v>135</v>
      </c>
      <c r="B372">
        <v>2022</v>
      </c>
      <c r="C372">
        <v>1</v>
      </c>
      <c r="D372" t="s">
        <v>134</v>
      </c>
      <c r="E372" t="s">
        <v>599</v>
      </c>
      <c r="F372" t="s">
        <v>133</v>
      </c>
      <c r="G372">
        <v>5522581</v>
      </c>
      <c r="H372">
        <v>0</v>
      </c>
      <c r="I372">
        <v>0</v>
      </c>
      <c r="J372">
        <v>0</v>
      </c>
      <c r="K372">
        <v>0</v>
      </c>
      <c r="L372">
        <v>0</v>
      </c>
      <c r="M372">
        <v>19</v>
      </c>
      <c r="N372">
        <v>0</v>
      </c>
      <c r="O372">
        <v>0</v>
      </c>
      <c r="P372">
        <v>0</v>
      </c>
      <c r="Q372" t="s">
        <v>44</v>
      </c>
      <c r="R372" t="s">
        <v>611</v>
      </c>
      <c r="S372" t="s">
        <v>598</v>
      </c>
      <c r="T372" t="s">
        <v>164</v>
      </c>
      <c r="U372" t="s">
        <v>612</v>
      </c>
      <c r="V372" t="s">
        <v>164</v>
      </c>
      <c r="W372" t="s">
        <v>627</v>
      </c>
      <c r="X372" t="s">
        <v>628</v>
      </c>
      <c r="Y372">
        <v>43934</v>
      </c>
      <c r="Z372" t="s">
        <v>629</v>
      </c>
      <c r="AA372" t="s">
        <v>605</v>
      </c>
      <c r="AB372" t="s">
        <v>599</v>
      </c>
      <c r="AC372">
        <v>303122751</v>
      </c>
      <c r="AD372">
        <v>99</v>
      </c>
      <c r="AE372">
        <v>0</v>
      </c>
    </row>
    <row r="373" spans="1:31" x14ac:dyDescent="0.25">
      <c r="A373" t="s">
        <v>135</v>
      </c>
      <c r="B373">
        <v>2022</v>
      </c>
      <c r="C373">
        <v>1</v>
      </c>
      <c r="D373" t="s">
        <v>134</v>
      </c>
      <c r="E373" t="s">
        <v>599</v>
      </c>
      <c r="F373" t="s">
        <v>133</v>
      </c>
      <c r="G373">
        <v>5523262</v>
      </c>
      <c r="H373">
        <v>0</v>
      </c>
      <c r="I373">
        <v>0</v>
      </c>
      <c r="J373">
        <v>0</v>
      </c>
      <c r="K373">
        <v>0</v>
      </c>
      <c r="L373">
        <v>0</v>
      </c>
      <c r="M373">
        <v>13</v>
      </c>
      <c r="N373">
        <v>0</v>
      </c>
      <c r="O373">
        <v>0</v>
      </c>
      <c r="P373">
        <v>0</v>
      </c>
      <c r="Q373" t="s">
        <v>44</v>
      </c>
      <c r="R373" t="s">
        <v>611</v>
      </c>
      <c r="S373" t="s">
        <v>598</v>
      </c>
      <c r="T373" t="s">
        <v>164</v>
      </c>
      <c r="U373" t="s">
        <v>612</v>
      </c>
      <c r="V373" t="s">
        <v>164</v>
      </c>
      <c r="W373" t="s">
        <v>641</v>
      </c>
      <c r="X373" t="s">
        <v>642</v>
      </c>
      <c r="Y373">
        <v>44090</v>
      </c>
      <c r="Z373" t="s">
        <v>643</v>
      </c>
      <c r="AA373" t="s">
        <v>644</v>
      </c>
      <c r="AB373" t="s">
        <v>599</v>
      </c>
      <c r="AC373">
        <v>300584102</v>
      </c>
      <c r="AD373">
        <v>99</v>
      </c>
      <c r="AE373">
        <v>0</v>
      </c>
    </row>
    <row r="374" spans="1:31" x14ac:dyDescent="0.25">
      <c r="A374" t="s">
        <v>135</v>
      </c>
      <c r="B374">
        <v>2022</v>
      </c>
      <c r="C374">
        <v>1</v>
      </c>
      <c r="D374" t="s">
        <v>134</v>
      </c>
      <c r="E374" t="s">
        <v>599</v>
      </c>
      <c r="F374" t="s">
        <v>133</v>
      </c>
      <c r="G374">
        <v>5525392</v>
      </c>
      <c r="H374">
        <v>0</v>
      </c>
      <c r="I374">
        <v>0</v>
      </c>
      <c r="J374">
        <v>0</v>
      </c>
      <c r="K374">
        <v>0</v>
      </c>
      <c r="L374">
        <v>0</v>
      </c>
      <c r="M374">
        <v>5</v>
      </c>
      <c r="N374">
        <v>0</v>
      </c>
      <c r="O374">
        <v>0</v>
      </c>
      <c r="P374">
        <v>0</v>
      </c>
      <c r="Q374" t="s">
        <v>44</v>
      </c>
      <c r="R374" t="s">
        <v>611</v>
      </c>
      <c r="S374" t="s">
        <v>598</v>
      </c>
      <c r="T374" t="s">
        <v>164</v>
      </c>
      <c r="U374" t="s">
        <v>612</v>
      </c>
      <c r="V374" t="s">
        <v>164</v>
      </c>
      <c r="W374" t="s">
        <v>630</v>
      </c>
      <c r="X374" t="s">
        <v>631</v>
      </c>
      <c r="Y374">
        <v>44446</v>
      </c>
      <c r="Z374" t="s">
        <v>632</v>
      </c>
      <c r="AA374" t="s">
        <v>633</v>
      </c>
      <c r="AB374" t="s">
        <v>599</v>
      </c>
      <c r="AC374">
        <v>30141</v>
      </c>
      <c r="AD374">
        <v>99</v>
      </c>
      <c r="AE374">
        <v>0</v>
      </c>
    </row>
    <row r="375" spans="1:31" x14ac:dyDescent="0.25">
      <c r="A375" t="s">
        <v>135</v>
      </c>
      <c r="B375">
        <v>2020</v>
      </c>
      <c r="C375">
        <v>2</v>
      </c>
      <c r="D375" t="s">
        <v>134</v>
      </c>
      <c r="E375" t="s">
        <v>599</v>
      </c>
      <c r="F375" t="s">
        <v>133</v>
      </c>
      <c r="G375">
        <v>5517981</v>
      </c>
      <c r="H375">
        <v>0</v>
      </c>
      <c r="I375">
        <v>0</v>
      </c>
      <c r="J375">
        <v>0</v>
      </c>
      <c r="K375">
        <v>0</v>
      </c>
      <c r="L375">
        <v>0</v>
      </c>
      <c r="M375">
        <v>6</v>
      </c>
      <c r="N375">
        <v>0</v>
      </c>
      <c r="O375">
        <v>0</v>
      </c>
      <c r="P375">
        <v>0</v>
      </c>
      <c r="Q375" t="s">
        <v>44</v>
      </c>
      <c r="R375" t="s">
        <v>611</v>
      </c>
      <c r="S375" t="s">
        <v>598</v>
      </c>
      <c r="T375" t="s">
        <v>164</v>
      </c>
      <c r="U375" t="s">
        <v>612</v>
      </c>
      <c r="V375" t="s">
        <v>164</v>
      </c>
      <c r="W375" t="s">
        <v>624</v>
      </c>
      <c r="X375" t="s">
        <v>625</v>
      </c>
      <c r="Y375">
        <v>43327</v>
      </c>
      <c r="Z375" t="s">
        <v>626</v>
      </c>
      <c r="AA375" t="s">
        <v>603</v>
      </c>
      <c r="AB375" t="s">
        <v>599</v>
      </c>
      <c r="AC375">
        <v>300142357</v>
      </c>
      <c r="AD375">
        <v>99</v>
      </c>
      <c r="AE375">
        <v>0</v>
      </c>
    </row>
    <row r="376" spans="1:31" x14ac:dyDescent="0.25">
      <c r="A376" t="s">
        <v>135</v>
      </c>
      <c r="B376">
        <v>2020</v>
      </c>
      <c r="C376">
        <v>3</v>
      </c>
      <c r="D376" t="s">
        <v>134</v>
      </c>
      <c r="E376" t="s">
        <v>599</v>
      </c>
      <c r="F376" t="s">
        <v>133</v>
      </c>
      <c r="G376">
        <v>5507128</v>
      </c>
      <c r="H376">
        <v>0</v>
      </c>
      <c r="I376">
        <v>0</v>
      </c>
      <c r="J376">
        <v>0</v>
      </c>
      <c r="K376">
        <v>0</v>
      </c>
      <c r="L376">
        <v>0</v>
      </c>
      <c r="M376">
        <v>8</v>
      </c>
      <c r="N376">
        <v>0</v>
      </c>
      <c r="O376">
        <v>0</v>
      </c>
      <c r="P376">
        <v>0</v>
      </c>
      <c r="Q376" t="s">
        <v>44</v>
      </c>
      <c r="R376" t="s">
        <v>611</v>
      </c>
      <c r="S376" t="s">
        <v>598</v>
      </c>
      <c r="T376" t="s">
        <v>164</v>
      </c>
      <c r="U376" t="s">
        <v>612</v>
      </c>
      <c r="V376" t="s">
        <v>619</v>
      </c>
      <c r="W376" t="s">
        <v>620</v>
      </c>
      <c r="X376" t="s">
        <v>621</v>
      </c>
      <c r="Y376">
        <v>41019</v>
      </c>
      <c r="Z376" t="s">
        <v>622</v>
      </c>
      <c r="AA376" t="s">
        <v>623</v>
      </c>
      <c r="AB376" t="s">
        <v>599</v>
      </c>
      <c r="AC376">
        <v>301893641</v>
      </c>
      <c r="AD376">
        <v>99</v>
      </c>
      <c r="AE376">
        <v>0</v>
      </c>
    </row>
    <row r="377" spans="1:31" x14ac:dyDescent="0.25">
      <c r="A377" t="s">
        <v>135</v>
      </c>
      <c r="B377">
        <v>2020</v>
      </c>
      <c r="C377">
        <v>3</v>
      </c>
      <c r="D377" t="s">
        <v>134</v>
      </c>
      <c r="E377" t="s">
        <v>599</v>
      </c>
      <c r="F377" t="s">
        <v>133</v>
      </c>
      <c r="G377">
        <v>5515191</v>
      </c>
      <c r="H377">
        <v>0</v>
      </c>
      <c r="I377">
        <v>0</v>
      </c>
      <c r="J377">
        <v>0</v>
      </c>
      <c r="K377">
        <v>0</v>
      </c>
      <c r="L377">
        <v>0</v>
      </c>
      <c r="M377">
        <v>4</v>
      </c>
      <c r="N377">
        <v>0</v>
      </c>
      <c r="O377">
        <v>0</v>
      </c>
      <c r="P377">
        <v>0</v>
      </c>
      <c r="Q377" t="s">
        <v>44</v>
      </c>
      <c r="R377" t="s">
        <v>611</v>
      </c>
      <c r="S377" t="s">
        <v>598</v>
      </c>
      <c r="T377" t="s">
        <v>164</v>
      </c>
      <c r="U377" t="s">
        <v>612</v>
      </c>
      <c r="V377" t="s">
        <v>164</v>
      </c>
      <c r="W377" t="s">
        <v>684</v>
      </c>
      <c r="X377" t="s">
        <v>685</v>
      </c>
      <c r="Y377">
        <v>42842</v>
      </c>
      <c r="Z377" t="s">
        <v>686</v>
      </c>
      <c r="AA377" t="s">
        <v>687</v>
      </c>
      <c r="AB377" t="s">
        <v>599</v>
      </c>
      <c r="AC377">
        <v>302691931</v>
      </c>
      <c r="AD377">
        <v>99</v>
      </c>
      <c r="AE377">
        <v>0</v>
      </c>
    </row>
    <row r="378" spans="1:31" x14ac:dyDescent="0.25">
      <c r="A378" t="s">
        <v>135</v>
      </c>
      <c r="B378">
        <v>2020</v>
      </c>
      <c r="C378">
        <v>3</v>
      </c>
      <c r="D378" t="s">
        <v>134</v>
      </c>
      <c r="E378" t="s">
        <v>599</v>
      </c>
      <c r="F378" t="s">
        <v>133</v>
      </c>
      <c r="G378">
        <v>5517981</v>
      </c>
      <c r="H378">
        <v>0</v>
      </c>
      <c r="I378">
        <v>0</v>
      </c>
      <c r="J378">
        <v>0</v>
      </c>
      <c r="K378">
        <v>0</v>
      </c>
      <c r="L378">
        <v>0</v>
      </c>
      <c r="M378">
        <v>6</v>
      </c>
      <c r="N378">
        <v>0</v>
      </c>
      <c r="O378">
        <v>0</v>
      </c>
      <c r="P378">
        <v>0</v>
      </c>
      <c r="Q378" t="s">
        <v>44</v>
      </c>
      <c r="R378" t="s">
        <v>611</v>
      </c>
      <c r="S378" t="s">
        <v>598</v>
      </c>
      <c r="T378" t="s">
        <v>164</v>
      </c>
      <c r="U378" t="s">
        <v>612</v>
      </c>
      <c r="V378" t="s">
        <v>164</v>
      </c>
      <c r="W378" t="s">
        <v>624</v>
      </c>
      <c r="X378" t="s">
        <v>625</v>
      </c>
      <c r="Y378">
        <v>43327</v>
      </c>
      <c r="Z378" t="s">
        <v>626</v>
      </c>
      <c r="AA378" t="s">
        <v>603</v>
      </c>
      <c r="AB378" t="s">
        <v>599</v>
      </c>
      <c r="AC378">
        <v>300142357</v>
      </c>
      <c r="AD378">
        <v>99</v>
      </c>
      <c r="AE378">
        <v>0</v>
      </c>
    </row>
    <row r="379" spans="1:31" x14ac:dyDescent="0.25">
      <c r="A379" t="s">
        <v>135</v>
      </c>
      <c r="B379">
        <v>2020</v>
      </c>
      <c r="C379">
        <v>4</v>
      </c>
      <c r="D379" t="s">
        <v>134</v>
      </c>
      <c r="E379" t="s">
        <v>599</v>
      </c>
      <c r="F379" t="s">
        <v>133</v>
      </c>
      <c r="G379">
        <v>5507128</v>
      </c>
      <c r="H379">
        <v>0</v>
      </c>
      <c r="I379">
        <v>0</v>
      </c>
      <c r="J379">
        <v>0</v>
      </c>
      <c r="K379">
        <v>0</v>
      </c>
      <c r="L379">
        <v>0</v>
      </c>
      <c r="M379">
        <v>9</v>
      </c>
      <c r="N379">
        <v>0</v>
      </c>
      <c r="O379">
        <v>0</v>
      </c>
      <c r="P379">
        <v>0</v>
      </c>
      <c r="Q379" t="s">
        <v>44</v>
      </c>
      <c r="R379" t="s">
        <v>611</v>
      </c>
      <c r="S379" t="s">
        <v>598</v>
      </c>
      <c r="T379" t="s">
        <v>164</v>
      </c>
      <c r="U379" t="s">
        <v>612</v>
      </c>
      <c r="V379" t="s">
        <v>619</v>
      </c>
      <c r="W379" t="s">
        <v>620</v>
      </c>
      <c r="X379" t="s">
        <v>621</v>
      </c>
      <c r="Y379">
        <v>41019</v>
      </c>
      <c r="Z379" t="s">
        <v>622</v>
      </c>
      <c r="AA379" t="s">
        <v>623</v>
      </c>
      <c r="AB379" t="s">
        <v>599</v>
      </c>
      <c r="AC379">
        <v>301893641</v>
      </c>
      <c r="AD379">
        <v>99</v>
      </c>
      <c r="AE379">
        <v>0</v>
      </c>
    </row>
    <row r="380" spans="1:31" x14ac:dyDescent="0.25">
      <c r="A380" t="s">
        <v>135</v>
      </c>
      <c r="B380">
        <v>2020</v>
      </c>
      <c r="C380">
        <v>5</v>
      </c>
      <c r="D380" t="s">
        <v>134</v>
      </c>
      <c r="E380" t="s">
        <v>599</v>
      </c>
      <c r="F380" t="s">
        <v>133</v>
      </c>
      <c r="G380">
        <v>5507128</v>
      </c>
      <c r="H380">
        <v>0</v>
      </c>
      <c r="I380">
        <v>0</v>
      </c>
      <c r="J380">
        <v>0</v>
      </c>
      <c r="K380">
        <v>0</v>
      </c>
      <c r="L380">
        <v>0</v>
      </c>
      <c r="M380">
        <v>10</v>
      </c>
      <c r="N380">
        <v>0</v>
      </c>
      <c r="O380">
        <v>0</v>
      </c>
      <c r="P380">
        <v>0</v>
      </c>
      <c r="Q380" t="s">
        <v>44</v>
      </c>
      <c r="R380" t="s">
        <v>611</v>
      </c>
      <c r="S380" t="s">
        <v>598</v>
      </c>
      <c r="T380" t="s">
        <v>164</v>
      </c>
      <c r="U380" t="s">
        <v>612</v>
      </c>
      <c r="V380" t="s">
        <v>619</v>
      </c>
      <c r="W380" t="s">
        <v>620</v>
      </c>
      <c r="X380" t="s">
        <v>621</v>
      </c>
      <c r="Y380">
        <v>41019</v>
      </c>
      <c r="Z380" t="s">
        <v>622</v>
      </c>
      <c r="AA380" t="s">
        <v>623</v>
      </c>
      <c r="AB380" t="s">
        <v>599</v>
      </c>
      <c r="AC380">
        <v>301893641</v>
      </c>
      <c r="AD380">
        <v>99</v>
      </c>
      <c r="AE380">
        <v>0</v>
      </c>
    </row>
    <row r="381" spans="1:31" x14ac:dyDescent="0.25">
      <c r="A381" t="s">
        <v>135</v>
      </c>
      <c r="B381">
        <v>2020</v>
      </c>
      <c r="C381">
        <v>6</v>
      </c>
      <c r="D381" t="s">
        <v>134</v>
      </c>
      <c r="E381" t="s">
        <v>599</v>
      </c>
      <c r="F381" t="s">
        <v>133</v>
      </c>
      <c r="G381">
        <v>5522581</v>
      </c>
      <c r="H381">
        <v>0</v>
      </c>
      <c r="I381">
        <v>0</v>
      </c>
      <c r="J381">
        <v>0</v>
      </c>
      <c r="K381">
        <v>0</v>
      </c>
      <c r="L381">
        <v>0</v>
      </c>
      <c r="M381">
        <v>6</v>
      </c>
      <c r="N381">
        <v>0</v>
      </c>
      <c r="O381">
        <v>0</v>
      </c>
      <c r="P381">
        <v>0</v>
      </c>
      <c r="Q381" t="s">
        <v>44</v>
      </c>
      <c r="R381" t="s">
        <v>611</v>
      </c>
      <c r="S381" t="s">
        <v>598</v>
      </c>
      <c r="T381" t="s">
        <v>164</v>
      </c>
      <c r="U381" t="s">
        <v>612</v>
      </c>
      <c r="V381" t="s">
        <v>164</v>
      </c>
      <c r="W381" t="s">
        <v>627</v>
      </c>
      <c r="X381" t="s">
        <v>628</v>
      </c>
      <c r="Y381">
        <v>43934</v>
      </c>
      <c r="Z381" t="s">
        <v>629</v>
      </c>
      <c r="AA381" t="s">
        <v>605</v>
      </c>
      <c r="AB381" t="s">
        <v>599</v>
      </c>
      <c r="AC381">
        <v>303122751</v>
      </c>
      <c r="AD381">
        <v>99</v>
      </c>
      <c r="AE381">
        <v>0</v>
      </c>
    </row>
    <row r="382" spans="1:31" x14ac:dyDescent="0.25">
      <c r="A382" t="s">
        <v>135</v>
      </c>
      <c r="B382">
        <v>2020</v>
      </c>
      <c r="C382">
        <v>6</v>
      </c>
      <c r="D382" t="s">
        <v>134</v>
      </c>
      <c r="E382" t="s">
        <v>599</v>
      </c>
      <c r="F382" t="s">
        <v>133</v>
      </c>
      <c r="G382">
        <v>5515191</v>
      </c>
      <c r="H382">
        <v>0</v>
      </c>
      <c r="I382">
        <v>0</v>
      </c>
      <c r="J382">
        <v>0</v>
      </c>
      <c r="K382">
        <v>0</v>
      </c>
      <c r="L382">
        <v>0</v>
      </c>
      <c r="M382">
        <v>11</v>
      </c>
      <c r="N382">
        <v>0</v>
      </c>
      <c r="O382">
        <v>0</v>
      </c>
      <c r="P382">
        <v>0</v>
      </c>
      <c r="Q382" t="s">
        <v>44</v>
      </c>
      <c r="R382" t="s">
        <v>611</v>
      </c>
      <c r="S382" t="s">
        <v>598</v>
      </c>
      <c r="T382" t="s">
        <v>164</v>
      </c>
      <c r="U382" t="s">
        <v>612</v>
      </c>
      <c r="V382" t="s">
        <v>164</v>
      </c>
      <c r="W382" t="s">
        <v>684</v>
      </c>
      <c r="X382" t="s">
        <v>685</v>
      </c>
      <c r="Y382">
        <v>42842</v>
      </c>
      <c r="Z382" t="s">
        <v>686</v>
      </c>
      <c r="AA382" t="s">
        <v>687</v>
      </c>
      <c r="AB382" t="s">
        <v>599</v>
      </c>
      <c r="AC382">
        <v>302691931</v>
      </c>
      <c r="AD382">
        <v>99</v>
      </c>
      <c r="AE382">
        <v>0</v>
      </c>
    </row>
    <row r="383" spans="1:31" x14ac:dyDescent="0.25">
      <c r="A383" t="s">
        <v>135</v>
      </c>
      <c r="B383">
        <v>2020</v>
      </c>
      <c r="C383">
        <v>6</v>
      </c>
      <c r="D383" t="s">
        <v>134</v>
      </c>
      <c r="E383" t="s">
        <v>599</v>
      </c>
      <c r="F383" t="s">
        <v>133</v>
      </c>
      <c r="G383">
        <v>5507128</v>
      </c>
      <c r="H383">
        <v>0</v>
      </c>
      <c r="I383">
        <v>0</v>
      </c>
      <c r="J383">
        <v>0</v>
      </c>
      <c r="K383">
        <v>0</v>
      </c>
      <c r="L383">
        <v>0</v>
      </c>
      <c r="M383">
        <v>7</v>
      </c>
      <c r="N383">
        <v>0</v>
      </c>
      <c r="O383">
        <v>0</v>
      </c>
      <c r="P383">
        <v>0</v>
      </c>
      <c r="Q383" t="s">
        <v>44</v>
      </c>
      <c r="R383" t="s">
        <v>611</v>
      </c>
      <c r="S383" t="s">
        <v>598</v>
      </c>
      <c r="T383" t="s">
        <v>164</v>
      </c>
      <c r="U383" t="s">
        <v>612</v>
      </c>
      <c r="V383" t="s">
        <v>619</v>
      </c>
      <c r="W383" t="s">
        <v>620</v>
      </c>
      <c r="X383" t="s">
        <v>621</v>
      </c>
      <c r="Y383">
        <v>41019</v>
      </c>
      <c r="Z383" t="s">
        <v>622</v>
      </c>
      <c r="AA383" t="s">
        <v>623</v>
      </c>
      <c r="AB383" t="s">
        <v>599</v>
      </c>
      <c r="AC383">
        <v>301893641</v>
      </c>
      <c r="AD383">
        <v>99</v>
      </c>
      <c r="AE383">
        <v>0</v>
      </c>
    </row>
    <row r="384" spans="1:31" x14ac:dyDescent="0.25">
      <c r="A384" t="s">
        <v>135</v>
      </c>
      <c r="B384">
        <v>2020</v>
      </c>
      <c r="C384">
        <v>7</v>
      </c>
      <c r="D384" t="s">
        <v>134</v>
      </c>
      <c r="E384" t="s">
        <v>599</v>
      </c>
      <c r="F384" t="s">
        <v>133</v>
      </c>
      <c r="G384">
        <v>5515191</v>
      </c>
      <c r="H384">
        <v>0</v>
      </c>
      <c r="I384">
        <v>0</v>
      </c>
      <c r="J384">
        <v>0</v>
      </c>
      <c r="K384">
        <v>0</v>
      </c>
      <c r="L384">
        <v>0</v>
      </c>
      <c r="M384">
        <v>9</v>
      </c>
      <c r="N384">
        <v>0</v>
      </c>
      <c r="O384">
        <v>0</v>
      </c>
      <c r="P384">
        <v>0</v>
      </c>
      <c r="Q384" t="s">
        <v>44</v>
      </c>
      <c r="R384" t="s">
        <v>611</v>
      </c>
      <c r="S384" t="s">
        <v>598</v>
      </c>
      <c r="T384" t="s">
        <v>164</v>
      </c>
      <c r="U384" t="s">
        <v>612</v>
      </c>
      <c r="V384" t="s">
        <v>164</v>
      </c>
      <c r="W384" t="s">
        <v>684</v>
      </c>
      <c r="X384" t="s">
        <v>685</v>
      </c>
      <c r="Y384">
        <v>42842</v>
      </c>
      <c r="Z384" t="s">
        <v>686</v>
      </c>
      <c r="AA384" t="s">
        <v>687</v>
      </c>
      <c r="AB384" t="s">
        <v>599</v>
      </c>
      <c r="AC384">
        <v>302691931</v>
      </c>
      <c r="AD384">
        <v>99</v>
      </c>
      <c r="AE384">
        <v>0</v>
      </c>
    </row>
    <row r="385" spans="1:31" x14ac:dyDescent="0.25">
      <c r="A385" t="s">
        <v>135</v>
      </c>
      <c r="B385">
        <v>2020</v>
      </c>
      <c r="C385">
        <v>8</v>
      </c>
      <c r="D385" t="s">
        <v>134</v>
      </c>
      <c r="E385" t="s">
        <v>599</v>
      </c>
      <c r="F385" t="s">
        <v>133</v>
      </c>
      <c r="G385">
        <v>5522954</v>
      </c>
      <c r="H385">
        <v>0</v>
      </c>
      <c r="I385">
        <v>0</v>
      </c>
      <c r="J385">
        <v>0</v>
      </c>
      <c r="K385">
        <v>0</v>
      </c>
      <c r="L385">
        <v>0</v>
      </c>
      <c r="M385">
        <v>14</v>
      </c>
      <c r="N385">
        <v>0</v>
      </c>
      <c r="O385">
        <v>0</v>
      </c>
      <c r="P385">
        <v>0</v>
      </c>
      <c r="Q385" t="s">
        <v>44</v>
      </c>
      <c r="R385" t="s">
        <v>611</v>
      </c>
      <c r="S385" t="s">
        <v>598</v>
      </c>
      <c r="T385" t="s">
        <v>164</v>
      </c>
      <c r="U385" t="s">
        <v>612</v>
      </c>
      <c r="V385" t="s">
        <v>164</v>
      </c>
      <c r="W385" t="s">
        <v>619</v>
      </c>
      <c r="X385" t="s">
        <v>621</v>
      </c>
      <c r="Y385">
        <v>44026</v>
      </c>
      <c r="Z385" t="s">
        <v>622</v>
      </c>
      <c r="AA385" t="s">
        <v>623</v>
      </c>
      <c r="AB385" t="s">
        <v>599</v>
      </c>
      <c r="AC385">
        <v>301893641</v>
      </c>
      <c r="AD385">
        <v>99</v>
      </c>
      <c r="AE385">
        <v>0</v>
      </c>
    </row>
    <row r="386" spans="1:31" x14ac:dyDescent="0.25">
      <c r="A386" t="s">
        <v>135</v>
      </c>
      <c r="B386">
        <v>2020</v>
      </c>
      <c r="C386">
        <v>8</v>
      </c>
      <c r="D386" t="s">
        <v>134</v>
      </c>
      <c r="E386" t="s">
        <v>599</v>
      </c>
      <c r="F386" t="s">
        <v>133</v>
      </c>
      <c r="G386">
        <v>5522581</v>
      </c>
      <c r="H386">
        <v>0</v>
      </c>
      <c r="I386">
        <v>0</v>
      </c>
      <c r="J386">
        <v>0</v>
      </c>
      <c r="K386">
        <v>0</v>
      </c>
      <c r="L386">
        <v>0</v>
      </c>
      <c r="M386">
        <v>15</v>
      </c>
      <c r="N386">
        <v>0</v>
      </c>
      <c r="O386">
        <v>0</v>
      </c>
      <c r="P386">
        <v>0</v>
      </c>
      <c r="Q386" t="s">
        <v>44</v>
      </c>
      <c r="R386" t="s">
        <v>611</v>
      </c>
      <c r="S386" t="s">
        <v>598</v>
      </c>
      <c r="T386" t="s">
        <v>164</v>
      </c>
      <c r="U386" t="s">
        <v>612</v>
      </c>
      <c r="V386" t="s">
        <v>164</v>
      </c>
      <c r="W386" t="s">
        <v>627</v>
      </c>
      <c r="X386" t="s">
        <v>628</v>
      </c>
      <c r="Y386">
        <v>43934</v>
      </c>
      <c r="Z386" t="s">
        <v>629</v>
      </c>
      <c r="AA386" t="s">
        <v>605</v>
      </c>
      <c r="AB386" t="s">
        <v>599</v>
      </c>
      <c r="AC386">
        <v>303122751</v>
      </c>
      <c r="AD386">
        <v>99</v>
      </c>
      <c r="AE386">
        <v>0</v>
      </c>
    </row>
    <row r="387" spans="1:31" x14ac:dyDescent="0.25">
      <c r="A387" t="s">
        <v>135</v>
      </c>
      <c r="B387">
        <v>2020</v>
      </c>
      <c r="C387">
        <v>8</v>
      </c>
      <c r="D387" t="s">
        <v>134</v>
      </c>
      <c r="E387" t="s">
        <v>599</v>
      </c>
      <c r="F387" t="s">
        <v>133</v>
      </c>
      <c r="G387">
        <v>5515191</v>
      </c>
      <c r="H387">
        <v>0</v>
      </c>
      <c r="I387">
        <v>0</v>
      </c>
      <c r="J387">
        <v>0</v>
      </c>
      <c r="K387">
        <v>0</v>
      </c>
      <c r="L387">
        <v>0</v>
      </c>
      <c r="M387">
        <v>11</v>
      </c>
      <c r="N387">
        <v>0</v>
      </c>
      <c r="O387">
        <v>0</v>
      </c>
      <c r="P387">
        <v>0</v>
      </c>
      <c r="Q387" t="s">
        <v>44</v>
      </c>
      <c r="R387" t="s">
        <v>611</v>
      </c>
      <c r="S387" t="s">
        <v>598</v>
      </c>
      <c r="T387" t="s">
        <v>164</v>
      </c>
      <c r="U387" t="s">
        <v>612</v>
      </c>
      <c r="V387" t="s">
        <v>164</v>
      </c>
      <c r="W387" t="s">
        <v>684</v>
      </c>
      <c r="X387" t="s">
        <v>685</v>
      </c>
      <c r="Y387">
        <v>42842</v>
      </c>
      <c r="Z387" t="s">
        <v>686</v>
      </c>
      <c r="AA387" t="s">
        <v>687</v>
      </c>
      <c r="AB387" t="s">
        <v>599</v>
      </c>
      <c r="AC387">
        <v>302691931</v>
      </c>
      <c r="AD387">
        <v>99</v>
      </c>
      <c r="AE387">
        <v>0</v>
      </c>
    </row>
    <row r="388" spans="1:31" x14ac:dyDescent="0.25">
      <c r="A388" t="s">
        <v>135</v>
      </c>
      <c r="B388">
        <v>2020</v>
      </c>
      <c r="C388">
        <v>9</v>
      </c>
      <c r="D388" t="s">
        <v>134</v>
      </c>
      <c r="E388" t="s">
        <v>599</v>
      </c>
      <c r="F388" t="s">
        <v>133</v>
      </c>
      <c r="G388">
        <v>5523262</v>
      </c>
      <c r="H388">
        <v>0</v>
      </c>
      <c r="I388">
        <v>0</v>
      </c>
      <c r="J388">
        <v>0</v>
      </c>
      <c r="K388">
        <v>0</v>
      </c>
      <c r="L388">
        <v>0</v>
      </c>
      <c r="M388">
        <v>4</v>
      </c>
      <c r="N388">
        <v>0</v>
      </c>
      <c r="O388">
        <v>0</v>
      </c>
      <c r="P388">
        <v>0</v>
      </c>
      <c r="Q388" t="s">
        <v>44</v>
      </c>
      <c r="R388" t="s">
        <v>611</v>
      </c>
      <c r="S388" t="s">
        <v>598</v>
      </c>
      <c r="T388" t="s">
        <v>164</v>
      </c>
      <c r="U388" t="s">
        <v>612</v>
      </c>
      <c r="V388" t="s">
        <v>164</v>
      </c>
      <c r="W388" t="s">
        <v>641</v>
      </c>
      <c r="X388" t="s">
        <v>642</v>
      </c>
      <c r="Y388">
        <v>44090</v>
      </c>
      <c r="Z388" t="s">
        <v>643</v>
      </c>
      <c r="AA388" t="s">
        <v>644</v>
      </c>
      <c r="AB388" t="s">
        <v>599</v>
      </c>
      <c r="AC388">
        <v>300584102</v>
      </c>
      <c r="AD388">
        <v>99</v>
      </c>
      <c r="AE388">
        <v>0</v>
      </c>
    </row>
    <row r="389" spans="1:31" x14ac:dyDescent="0.25">
      <c r="A389" t="s">
        <v>135</v>
      </c>
      <c r="B389">
        <v>2020</v>
      </c>
      <c r="C389">
        <v>9</v>
      </c>
      <c r="D389" t="s">
        <v>134</v>
      </c>
      <c r="E389" t="s">
        <v>599</v>
      </c>
      <c r="F389" t="s">
        <v>133</v>
      </c>
      <c r="G389">
        <v>5522581</v>
      </c>
      <c r="H389">
        <v>0</v>
      </c>
      <c r="I389">
        <v>0</v>
      </c>
      <c r="J389">
        <v>0</v>
      </c>
      <c r="K389">
        <v>0</v>
      </c>
      <c r="L389">
        <v>0</v>
      </c>
      <c r="M389">
        <v>12</v>
      </c>
      <c r="N389">
        <v>0</v>
      </c>
      <c r="O389">
        <v>0</v>
      </c>
      <c r="P389">
        <v>0</v>
      </c>
      <c r="Q389" t="s">
        <v>44</v>
      </c>
      <c r="R389" t="s">
        <v>611</v>
      </c>
      <c r="S389" t="s">
        <v>598</v>
      </c>
      <c r="T389" t="s">
        <v>164</v>
      </c>
      <c r="U389" t="s">
        <v>612</v>
      </c>
      <c r="V389" t="s">
        <v>164</v>
      </c>
      <c r="W389" t="s">
        <v>627</v>
      </c>
      <c r="X389" t="s">
        <v>628</v>
      </c>
      <c r="Y389">
        <v>43934</v>
      </c>
      <c r="Z389" t="s">
        <v>629</v>
      </c>
      <c r="AA389" t="s">
        <v>605</v>
      </c>
      <c r="AB389" t="s">
        <v>599</v>
      </c>
      <c r="AC389">
        <v>303122751</v>
      </c>
      <c r="AD389">
        <v>99</v>
      </c>
      <c r="AE389">
        <v>0</v>
      </c>
    </row>
    <row r="390" spans="1:31" x14ac:dyDescent="0.25">
      <c r="A390" t="s">
        <v>135</v>
      </c>
      <c r="B390">
        <v>2020</v>
      </c>
      <c r="C390">
        <v>9</v>
      </c>
      <c r="D390" t="s">
        <v>134</v>
      </c>
      <c r="E390" t="s">
        <v>599</v>
      </c>
      <c r="F390" t="s">
        <v>133</v>
      </c>
      <c r="G390">
        <v>5515191</v>
      </c>
      <c r="H390">
        <v>0</v>
      </c>
      <c r="I390">
        <v>0</v>
      </c>
      <c r="J390">
        <v>0</v>
      </c>
      <c r="K390">
        <v>0</v>
      </c>
      <c r="L390">
        <v>0</v>
      </c>
      <c r="M390">
        <v>7</v>
      </c>
      <c r="N390">
        <v>0</v>
      </c>
      <c r="O390">
        <v>0</v>
      </c>
      <c r="P390">
        <v>0</v>
      </c>
      <c r="Q390" t="s">
        <v>44</v>
      </c>
      <c r="R390" t="s">
        <v>611</v>
      </c>
      <c r="S390" t="s">
        <v>598</v>
      </c>
      <c r="T390" t="s">
        <v>164</v>
      </c>
      <c r="U390" t="s">
        <v>612</v>
      </c>
      <c r="V390" t="s">
        <v>164</v>
      </c>
      <c r="W390" t="s">
        <v>684</v>
      </c>
      <c r="X390" t="s">
        <v>685</v>
      </c>
      <c r="Y390">
        <v>42842</v>
      </c>
      <c r="Z390" t="s">
        <v>686</v>
      </c>
      <c r="AA390" t="s">
        <v>687</v>
      </c>
      <c r="AB390" t="s">
        <v>599</v>
      </c>
      <c r="AC390">
        <v>302691931</v>
      </c>
      <c r="AD390">
        <v>99</v>
      </c>
      <c r="AE390">
        <v>0</v>
      </c>
    </row>
    <row r="391" spans="1:31" x14ac:dyDescent="0.25">
      <c r="A391" t="s">
        <v>135</v>
      </c>
      <c r="B391">
        <v>2020</v>
      </c>
      <c r="C391">
        <v>10</v>
      </c>
      <c r="D391" t="s">
        <v>134</v>
      </c>
      <c r="E391" t="s">
        <v>599</v>
      </c>
      <c r="F391" t="s">
        <v>133</v>
      </c>
      <c r="G391">
        <v>5522581</v>
      </c>
      <c r="H391">
        <v>0</v>
      </c>
      <c r="I391">
        <v>0</v>
      </c>
      <c r="J391">
        <v>0</v>
      </c>
      <c r="K391">
        <v>0</v>
      </c>
      <c r="L391">
        <v>0</v>
      </c>
      <c r="M391">
        <v>23</v>
      </c>
      <c r="N391">
        <v>0</v>
      </c>
      <c r="O391">
        <v>0</v>
      </c>
      <c r="P391">
        <v>0</v>
      </c>
      <c r="Q391" t="s">
        <v>44</v>
      </c>
      <c r="R391" t="s">
        <v>611</v>
      </c>
      <c r="S391" t="s">
        <v>598</v>
      </c>
      <c r="T391" t="s">
        <v>164</v>
      </c>
      <c r="U391" t="s">
        <v>612</v>
      </c>
      <c r="V391" t="s">
        <v>164</v>
      </c>
      <c r="W391" t="s">
        <v>627</v>
      </c>
      <c r="X391" t="s">
        <v>628</v>
      </c>
      <c r="Y391">
        <v>43934</v>
      </c>
      <c r="Z391" t="s">
        <v>629</v>
      </c>
      <c r="AA391" t="s">
        <v>605</v>
      </c>
      <c r="AB391" t="s">
        <v>599</v>
      </c>
      <c r="AC391">
        <v>303122751</v>
      </c>
      <c r="AD391">
        <v>99</v>
      </c>
      <c r="AE391">
        <v>0</v>
      </c>
    </row>
    <row r="392" spans="1:31" x14ac:dyDescent="0.25">
      <c r="A392" t="s">
        <v>135</v>
      </c>
      <c r="B392">
        <v>2020</v>
      </c>
      <c r="C392">
        <v>10</v>
      </c>
      <c r="D392" t="s">
        <v>134</v>
      </c>
      <c r="E392" t="s">
        <v>599</v>
      </c>
      <c r="F392" t="s">
        <v>133</v>
      </c>
      <c r="G392">
        <v>5515191</v>
      </c>
      <c r="H392">
        <v>0</v>
      </c>
      <c r="I392">
        <v>0</v>
      </c>
      <c r="J392">
        <v>0</v>
      </c>
      <c r="K392">
        <v>0</v>
      </c>
      <c r="L392">
        <v>0</v>
      </c>
      <c r="M392">
        <v>8</v>
      </c>
      <c r="N392">
        <v>0</v>
      </c>
      <c r="O392">
        <v>0</v>
      </c>
      <c r="P392">
        <v>0</v>
      </c>
      <c r="Q392" t="s">
        <v>44</v>
      </c>
      <c r="R392" t="s">
        <v>611</v>
      </c>
      <c r="S392" t="s">
        <v>598</v>
      </c>
      <c r="T392" t="s">
        <v>164</v>
      </c>
      <c r="U392" t="s">
        <v>612</v>
      </c>
      <c r="V392" t="s">
        <v>164</v>
      </c>
      <c r="W392" t="s">
        <v>684</v>
      </c>
      <c r="X392" t="s">
        <v>685</v>
      </c>
      <c r="Y392">
        <v>42842</v>
      </c>
      <c r="Z392" t="s">
        <v>686</v>
      </c>
      <c r="AA392" t="s">
        <v>687</v>
      </c>
      <c r="AB392" t="s">
        <v>599</v>
      </c>
      <c r="AC392">
        <v>302691931</v>
      </c>
      <c r="AD392">
        <v>99</v>
      </c>
      <c r="AE392">
        <v>0</v>
      </c>
    </row>
    <row r="393" spans="1:31" x14ac:dyDescent="0.25">
      <c r="A393" t="s">
        <v>135</v>
      </c>
      <c r="B393">
        <v>2020</v>
      </c>
      <c r="C393">
        <v>11</v>
      </c>
      <c r="D393" t="s">
        <v>134</v>
      </c>
      <c r="E393" t="s">
        <v>599</v>
      </c>
      <c r="F393" t="s">
        <v>133</v>
      </c>
      <c r="G393">
        <v>5517981</v>
      </c>
      <c r="H393">
        <v>0</v>
      </c>
      <c r="I393">
        <v>0</v>
      </c>
      <c r="J393">
        <v>0</v>
      </c>
      <c r="K393">
        <v>0</v>
      </c>
      <c r="L393">
        <v>0</v>
      </c>
      <c r="M393">
        <v>10</v>
      </c>
      <c r="N393">
        <v>0</v>
      </c>
      <c r="O393">
        <v>0</v>
      </c>
      <c r="P393">
        <v>0</v>
      </c>
      <c r="Q393" t="s">
        <v>44</v>
      </c>
      <c r="R393" t="s">
        <v>611</v>
      </c>
      <c r="S393" t="s">
        <v>598</v>
      </c>
      <c r="T393" t="s">
        <v>164</v>
      </c>
      <c r="U393" t="s">
        <v>612</v>
      </c>
      <c r="V393" t="s">
        <v>164</v>
      </c>
      <c r="W393" t="s">
        <v>624</v>
      </c>
      <c r="X393" t="s">
        <v>625</v>
      </c>
      <c r="Y393">
        <v>43327</v>
      </c>
      <c r="Z393" t="s">
        <v>626</v>
      </c>
      <c r="AA393" t="s">
        <v>603</v>
      </c>
      <c r="AB393" t="s">
        <v>599</v>
      </c>
      <c r="AC393">
        <v>300142357</v>
      </c>
      <c r="AD393">
        <v>99</v>
      </c>
      <c r="AE393">
        <v>0</v>
      </c>
    </row>
    <row r="394" spans="1:31" x14ac:dyDescent="0.25">
      <c r="A394" t="s">
        <v>135</v>
      </c>
      <c r="B394">
        <v>2020</v>
      </c>
      <c r="C394">
        <v>11</v>
      </c>
      <c r="D394" t="s">
        <v>134</v>
      </c>
      <c r="E394" t="s">
        <v>599</v>
      </c>
      <c r="F394" t="s">
        <v>133</v>
      </c>
      <c r="G394">
        <v>5522954</v>
      </c>
      <c r="H394">
        <v>0</v>
      </c>
      <c r="I394">
        <v>0</v>
      </c>
      <c r="J394">
        <v>0</v>
      </c>
      <c r="K394">
        <v>0</v>
      </c>
      <c r="L394">
        <v>0</v>
      </c>
      <c r="M394">
        <v>54</v>
      </c>
      <c r="N394">
        <v>0</v>
      </c>
      <c r="O394">
        <v>0</v>
      </c>
      <c r="P394">
        <v>0</v>
      </c>
      <c r="Q394" t="s">
        <v>44</v>
      </c>
      <c r="R394" t="s">
        <v>611</v>
      </c>
      <c r="S394" t="s">
        <v>598</v>
      </c>
      <c r="T394" t="s">
        <v>164</v>
      </c>
      <c r="U394" t="s">
        <v>612</v>
      </c>
      <c r="V394" t="s">
        <v>164</v>
      </c>
      <c r="W394" t="s">
        <v>619</v>
      </c>
      <c r="X394" t="s">
        <v>621</v>
      </c>
      <c r="Y394">
        <v>44026</v>
      </c>
      <c r="Z394" t="s">
        <v>622</v>
      </c>
      <c r="AA394" t="s">
        <v>623</v>
      </c>
      <c r="AB394" t="s">
        <v>599</v>
      </c>
      <c r="AC394">
        <v>301893641</v>
      </c>
      <c r="AD394">
        <v>99</v>
      </c>
      <c r="AE394">
        <v>0</v>
      </c>
    </row>
    <row r="395" spans="1:31" x14ac:dyDescent="0.25">
      <c r="A395" t="s">
        <v>135</v>
      </c>
      <c r="B395">
        <v>2020</v>
      </c>
      <c r="C395">
        <v>12</v>
      </c>
      <c r="D395" t="s">
        <v>134</v>
      </c>
      <c r="E395" t="s">
        <v>599</v>
      </c>
      <c r="F395" t="s">
        <v>133</v>
      </c>
      <c r="G395">
        <v>5517981</v>
      </c>
      <c r="H395">
        <v>0</v>
      </c>
      <c r="I395">
        <v>0</v>
      </c>
      <c r="J395">
        <v>0</v>
      </c>
      <c r="K395">
        <v>0</v>
      </c>
      <c r="L395">
        <v>0</v>
      </c>
      <c r="M395">
        <v>6</v>
      </c>
      <c r="N395">
        <v>0</v>
      </c>
      <c r="O395">
        <v>0</v>
      </c>
      <c r="P395">
        <v>0</v>
      </c>
      <c r="Q395" t="s">
        <v>44</v>
      </c>
      <c r="R395" t="s">
        <v>611</v>
      </c>
      <c r="S395" t="s">
        <v>598</v>
      </c>
      <c r="T395" t="s">
        <v>164</v>
      </c>
      <c r="U395" t="s">
        <v>612</v>
      </c>
      <c r="V395" t="s">
        <v>164</v>
      </c>
      <c r="W395" t="s">
        <v>624</v>
      </c>
      <c r="X395" t="s">
        <v>625</v>
      </c>
      <c r="Y395">
        <v>43327</v>
      </c>
      <c r="Z395" t="s">
        <v>626</v>
      </c>
      <c r="AA395" t="s">
        <v>603</v>
      </c>
      <c r="AB395" t="s">
        <v>599</v>
      </c>
      <c r="AC395">
        <v>300142357</v>
      </c>
      <c r="AD395">
        <v>99</v>
      </c>
      <c r="AE395">
        <v>0</v>
      </c>
    </row>
    <row r="396" spans="1:31" x14ac:dyDescent="0.25">
      <c r="A396" t="s">
        <v>135</v>
      </c>
      <c r="B396">
        <v>2020</v>
      </c>
      <c r="C396">
        <v>12</v>
      </c>
      <c r="D396" t="s">
        <v>134</v>
      </c>
      <c r="E396" t="s">
        <v>599</v>
      </c>
      <c r="F396" t="s">
        <v>133</v>
      </c>
      <c r="G396">
        <v>5515191</v>
      </c>
      <c r="H396">
        <v>0</v>
      </c>
      <c r="I396">
        <v>0</v>
      </c>
      <c r="J396">
        <v>0</v>
      </c>
      <c r="K396">
        <v>0</v>
      </c>
      <c r="L396">
        <v>0</v>
      </c>
      <c r="M396">
        <v>6</v>
      </c>
      <c r="N396">
        <v>0</v>
      </c>
      <c r="O396">
        <v>0</v>
      </c>
      <c r="P396">
        <v>0</v>
      </c>
      <c r="Q396" t="s">
        <v>44</v>
      </c>
      <c r="R396" t="s">
        <v>611</v>
      </c>
      <c r="S396" t="s">
        <v>598</v>
      </c>
      <c r="T396" t="s">
        <v>164</v>
      </c>
      <c r="U396" t="s">
        <v>612</v>
      </c>
      <c r="V396" t="s">
        <v>164</v>
      </c>
      <c r="W396" t="s">
        <v>684</v>
      </c>
      <c r="X396" t="s">
        <v>685</v>
      </c>
      <c r="Y396">
        <v>42842</v>
      </c>
      <c r="Z396" t="s">
        <v>686</v>
      </c>
      <c r="AA396" t="s">
        <v>687</v>
      </c>
      <c r="AB396" t="s">
        <v>599</v>
      </c>
      <c r="AC396">
        <v>302691931</v>
      </c>
      <c r="AD396">
        <v>99</v>
      </c>
      <c r="AE396">
        <v>0</v>
      </c>
    </row>
    <row r="397" spans="1:31" x14ac:dyDescent="0.25">
      <c r="A397" t="s">
        <v>135</v>
      </c>
      <c r="B397">
        <v>2020</v>
      </c>
      <c r="C397">
        <v>12</v>
      </c>
      <c r="D397" t="s">
        <v>134</v>
      </c>
      <c r="E397" t="s">
        <v>599</v>
      </c>
      <c r="F397" t="s">
        <v>133</v>
      </c>
      <c r="G397">
        <v>5522581</v>
      </c>
      <c r="H397">
        <v>0</v>
      </c>
      <c r="I397">
        <v>0</v>
      </c>
      <c r="J397">
        <v>0</v>
      </c>
      <c r="K397">
        <v>0</v>
      </c>
      <c r="L397">
        <v>0</v>
      </c>
      <c r="M397">
        <v>25</v>
      </c>
      <c r="N397">
        <v>0</v>
      </c>
      <c r="O397">
        <v>0</v>
      </c>
      <c r="P397">
        <v>0</v>
      </c>
      <c r="Q397" t="s">
        <v>44</v>
      </c>
      <c r="R397" t="s">
        <v>611</v>
      </c>
      <c r="S397" t="s">
        <v>598</v>
      </c>
      <c r="T397" t="s">
        <v>164</v>
      </c>
      <c r="U397" t="s">
        <v>612</v>
      </c>
      <c r="V397" t="s">
        <v>164</v>
      </c>
      <c r="W397" t="s">
        <v>627</v>
      </c>
      <c r="X397" t="s">
        <v>628</v>
      </c>
      <c r="Y397">
        <v>43934</v>
      </c>
      <c r="Z397" t="s">
        <v>629</v>
      </c>
      <c r="AA397" t="s">
        <v>605</v>
      </c>
      <c r="AB397" t="s">
        <v>599</v>
      </c>
      <c r="AC397">
        <v>303122751</v>
      </c>
      <c r="AD397">
        <v>99</v>
      </c>
      <c r="AE397">
        <v>0</v>
      </c>
    </row>
    <row r="398" spans="1:31" x14ac:dyDescent="0.25">
      <c r="A398" t="s">
        <v>135</v>
      </c>
      <c r="B398">
        <v>2021</v>
      </c>
      <c r="C398">
        <v>1</v>
      </c>
      <c r="D398" t="s">
        <v>134</v>
      </c>
      <c r="E398" t="s">
        <v>599</v>
      </c>
      <c r="F398" t="s">
        <v>133</v>
      </c>
      <c r="G398">
        <v>5517981</v>
      </c>
      <c r="H398">
        <v>0</v>
      </c>
      <c r="I398">
        <v>0</v>
      </c>
      <c r="J398">
        <v>0</v>
      </c>
      <c r="K398">
        <v>0</v>
      </c>
      <c r="L398">
        <v>0</v>
      </c>
      <c r="M398">
        <v>9</v>
      </c>
      <c r="N398">
        <v>0</v>
      </c>
      <c r="O398">
        <v>0</v>
      </c>
      <c r="P398">
        <v>0</v>
      </c>
      <c r="Q398" t="s">
        <v>44</v>
      </c>
      <c r="R398" t="s">
        <v>611</v>
      </c>
      <c r="S398" t="s">
        <v>598</v>
      </c>
      <c r="T398" t="s">
        <v>164</v>
      </c>
      <c r="U398" t="s">
        <v>612</v>
      </c>
      <c r="V398" t="s">
        <v>164</v>
      </c>
      <c r="W398" t="s">
        <v>624</v>
      </c>
      <c r="X398" t="s">
        <v>625</v>
      </c>
      <c r="Y398">
        <v>43327</v>
      </c>
      <c r="Z398" t="s">
        <v>626</v>
      </c>
      <c r="AA398" t="s">
        <v>603</v>
      </c>
      <c r="AB398" t="s">
        <v>599</v>
      </c>
      <c r="AC398">
        <v>300142357</v>
      </c>
      <c r="AD398">
        <v>99</v>
      </c>
      <c r="AE398">
        <v>0</v>
      </c>
    </row>
    <row r="399" spans="1:31" x14ac:dyDescent="0.25">
      <c r="A399" t="s">
        <v>135</v>
      </c>
      <c r="B399">
        <v>2021</v>
      </c>
      <c r="C399">
        <v>1</v>
      </c>
      <c r="D399" t="s">
        <v>134</v>
      </c>
      <c r="E399" t="s">
        <v>599</v>
      </c>
      <c r="F399" t="s">
        <v>133</v>
      </c>
      <c r="G399">
        <v>5522954</v>
      </c>
      <c r="H399">
        <v>0</v>
      </c>
      <c r="I399">
        <v>0</v>
      </c>
      <c r="J399">
        <v>0</v>
      </c>
      <c r="K399">
        <v>0</v>
      </c>
      <c r="L399">
        <v>0</v>
      </c>
      <c r="M399">
        <v>103</v>
      </c>
      <c r="N399">
        <v>0</v>
      </c>
      <c r="O399">
        <v>0</v>
      </c>
      <c r="P399">
        <v>0</v>
      </c>
      <c r="Q399" t="s">
        <v>44</v>
      </c>
      <c r="R399" t="s">
        <v>611</v>
      </c>
      <c r="S399" t="s">
        <v>598</v>
      </c>
      <c r="T399" t="s">
        <v>164</v>
      </c>
      <c r="U399" t="s">
        <v>612</v>
      </c>
      <c r="V399" t="s">
        <v>164</v>
      </c>
      <c r="W399" t="s">
        <v>619</v>
      </c>
      <c r="X399" t="s">
        <v>621</v>
      </c>
      <c r="Y399">
        <v>44026</v>
      </c>
      <c r="Z399" t="s">
        <v>622</v>
      </c>
      <c r="AA399" t="s">
        <v>623</v>
      </c>
      <c r="AB399" t="s">
        <v>599</v>
      </c>
      <c r="AC399">
        <v>301893641</v>
      </c>
      <c r="AD399">
        <v>99</v>
      </c>
      <c r="AE399">
        <v>0</v>
      </c>
    </row>
    <row r="400" spans="1:31" x14ac:dyDescent="0.25">
      <c r="A400" t="s">
        <v>135</v>
      </c>
      <c r="B400">
        <v>2021</v>
      </c>
      <c r="C400">
        <v>1</v>
      </c>
      <c r="D400" t="s">
        <v>134</v>
      </c>
      <c r="E400" t="s">
        <v>599</v>
      </c>
      <c r="F400" t="s">
        <v>133</v>
      </c>
      <c r="G400">
        <v>5522581</v>
      </c>
      <c r="H400">
        <v>0</v>
      </c>
      <c r="I400">
        <v>0</v>
      </c>
      <c r="J400">
        <v>0</v>
      </c>
      <c r="K400">
        <v>0</v>
      </c>
      <c r="L400">
        <v>0</v>
      </c>
      <c r="M400">
        <v>23</v>
      </c>
      <c r="N400">
        <v>0</v>
      </c>
      <c r="O400">
        <v>0</v>
      </c>
      <c r="P400">
        <v>0</v>
      </c>
      <c r="Q400" t="s">
        <v>44</v>
      </c>
      <c r="R400" t="s">
        <v>611</v>
      </c>
      <c r="S400" t="s">
        <v>598</v>
      </c>
      <c r="T400" t="s">
        <v>164</v>
      </c>
      <c r="U400" t="s">
        <v>612</v>
      </c>
      <c r="V400" t="s">
        <v>164</v>
      </c>
      <c r="W400" t="s">
        <v>627</v>
      </c>
      <c r="X400" t="s">
        <v>628</v>
      </c>
      <c r="Y400">
        <v>43934</v>
      </c>
      <c r="Z400" t="s">
        <v>629</v>
      </c>
      <c r="AA400" t="s">
        <v>605</v>
      </c>
      <c r="AB400" t="s">
        <v>599</v>
      </c>
      <c r="AC400">
        <v>303122751</v>
      </c>
      <c r="AD400">
        <v>99</v>
      </c>
      <c r="AE400">
        <v>0</v>
      </c>
    </row>
    <row r="401" spans="1:31" x14ac:dyDescent="0.25">
      <c r="A401" t="s">
        <v>135</v>
      </c>
      <c r="B401">
        <v>2021</v>
      </c>
      <c r="C401">
        <v>2</v>
      </c>
      <c r="D401" t="s">
        <v>134</v>
      </c>
      <c r="E401" t="s">
        <v>599</v>
      </c>
      <c r="F401" t="s">
        <v>133</v>
      </c>
      <c r="G401">
        <v>5522954</v>
      </c>
      <c r="H401">
        <v>0</v>
      </c>
      <c r="I401">
        <v>0</v>
      </c>
      <c r="J401">
        <v>0</v>
      </c>
      <c r="K401">
        <v>0</v>
      </c>
      <c r="L401">
        <v>0</v>
      </c>
      <c r="M401">
        <v>79</v>
      </c>
      <c r="N401">
        <v>0</v>
      </c>
      <c r="O401">
        <v>0</v>
      </c>
      <c r="P401">
        <v>0</v>
      </c>
      <c r="Q401" t="s">
        <v>44</v>
      </c>
      <c r="R401" t="s">
        <v>611</v>
      </c>
      <c r="S401" t="s">
        <v>598</v>
      </c>
      <c r="T401" t="s">
        <v>164</v>
      </c>
      <c r="U401" t="s">
        <v>612</v>
      </c>
      <c r="V401" t="s">
        <v>164</v>
      </c>
      <c r="W401" t="s">
        <v>619</v>
      </c>
      <c r="X401" t="s">
        <v>621</v>
      </c>
      <c r="Y401">
        <v>44026</v>
      </c>
      <c r="Z401" t="s">
        <v>622</v>
      </c>
      <c r="AA401" t="s">
        <v>623</v>
      </c>
      <c r="AB401" t="s">
        <v>599</v>
      </c>
      <c r="AC401">
        <v>301893641</v>
      </c>
      <c r="AD401">
        <v>99</v>
      </c>
      <c r="AE401">
        <v>0</v>
      </c>
    </row>
    <row r="402" spans="1:31" x14ac:dyDescent="0.25">
      <c r="A402" t="s">
        <v>135</v>
      </c>
      <c r="B402">
        <v>2021</v>
      </c>
      <c r="C402">
        <v>2</v>
      </c>
      <c r="D402" t="s">
        <v>134</v>
      </c>
      <c r="E402" t="s">
        <v>599</v>
      </c>
      <c r="F402" t="s">
        <v>133</v>
      </c>
      <c r="G402">
        <v>5515191</v>
      </c>
      <c r="H402">
        <v>0</v>
      </c>
      <c r="I402">
        <v>0</v>
      </c>
      <c r="J402">
        <v>0</v>
      </c>
      <c r="K402">
        <v>0</v>
      </c>
      <c r="L402">
        <v>0</v>
      </c>
      <c r="M402">
        <v>4</v>
      </c>
      <c r="N402">
        <v>0</v>
      </c>
      <c r="O402">
        <v>0</v>
      </c>
      <c r="P402">
        <v>0</v>
      </c>
      <c r="Q402" t="s">
        <v>44</v>
      </c>
      <c r="R402" t="s">
        <v>611</v>
      </c>
      <c r="S402" t="s">
        <v>598</v>
      </c>
      <c r="T402" t="s">
        <v>164</v>
      </c>
      <c r="U402" t="s">
        <v>612</v>
      </c>
      <c r="V402" t="s">
        <v>164</v>
      </c>
      <c r="W402" t="s">
        <v>684</v>
      </c>
      <c r="X402" t="s">
        <v>685</v>
      </c>
      <c r="Y402">
        <v>42842</v>
      </c>
      <c r="Z402" t="s">
        <v>686</v>
      </c>
      <c r="AA402" t="s">
        <v>687</v>
      </c>
      <c r="AB402" t="s">
        <v>599</v>
      </c>
      <c r="AC402">
        <v>302691931</v>
      </c>
      <c r="AD402">
        <v>99</v>
      </c>
      <c r="AE402">
        <v>0</v>
      </c>
    </row>
    <row r="403" spans="1:31" x14ac:dyDescent="0.25">
      <c r="A403" t="s">
        <v>135</v>
      </c>
      <c r="B403">
        <v>2021</v>
      </c>
      <c r="C403">
        <v>2</v>
      </c>
      <c r="D403" t="s">
        <v>134</v>
      </c>
      <c r="E403" t="s">
        <v>599</v>
      </c>
      <c r="F403" t="s">
        <v>133</v>
      </c>
      <c r="G403">
        <v>5522581</v>
      </c>
      <c r="H403">
        <v>0</v>
      </c>
      <c r="I403">
        <v>0</v>
      </c>
      <c r="J403">
        <v>0</v>
      </c>
      <c r="K403">
        <v>0</v>
      </c>
      <c r="L403">
        <v>0</v>
      </c>
      <c r="M403">
        <v>17</v>
      </c>
      <c r="N403">
        <v>0</v>
      </c>
      <c r="O403">
        <v>0</v>
      </c>
      <c r="P403">
        <v>0</v>
      </c>
      <c r="Q403" t="s">
        <v>44</v>
      </c>
      <c r="R403" t="s">
        <v>611</v>
      </c>
      <c r="S403" t="s">
        <v>598</v>
      </c>
      <c r="T403" t="s">
        <v>164</v>
      </c>
      <c r="U403" t="s">
        <v>612</v>
      </c>
      <c r="V403" t="s">
        <v>164</v>
      </c>
      <c r="W403" t="s">
        <v>627</v>
      </c>
      <c r="X403" t="s">
        <v>628</v>
      </c>
      <c r="Y403">
        <v>43934</v>
      </c>
      <c r="Z403" t="s">
        <v>629</v>
      </c>
      <c r="AA403" t="s">
        <v>605</v>
      </c>
      <c r="AB403" t="s">
        <v>599</v>
      </c>
      <c r="AC403">
        <v>303122751</v>
      </c>
      <c r="AD403">
        <v>99</v>
      </c>
      <c r="AE403">
        <v>0</v>
      </c>
    </row>
    <row r="404" spans="1:31" x14ac:dyDescent="0.25">
      <c r="A404" t="s">
        <v>135</v>
      </c>
      <c r="B404">
        <v>2021</v>
      </c>
      <c r="C404">
        <v>3</v>
      </c>
      <c r="D404" t="s">
        <v>134</v>
      </c>
      <c r="E404" t="s">
        <v>599</v>
      </c>
      <c r="F404" t="s">
        <v>133</v>
      </c>
      <c r="G404">
        <v>5522954</v>
      </c>
      <c r="H404">
        <v>0</v>
      </c>
      <c r="I404">
        <v>0</v>
      </c>
      <c r="J404">
        <v>0</v>
      </c>
      <c r="K404">
        <v>0</v>
      </c>
      <c r="L404">
        <v>0</v>
      </c>
      <c r="M404">
        <v>47</v>
      </c>
      <c r="N404">
        <v>0</v>
      </c>
      <c r="O404">
        <v>0</v>
      </c>
      <c r="P404">
        <v>0</v>
      </c>
      <c r="Q404" t="s">
        <v>44</v>
      </c>
      <c r="R404" t="s">
        <v>611</v>
      </c>
      <c r="S404" t="s">
        <v>598</v>
      </c>
      <c r="T404" t="s">
        <v>164</v>
      </c>
      <c r="U404" t="s">
        <v>612</v>
      </c>
      <c r="V404" t="s">
        <v>164</v>
      </c>
      <c r="W404" t="s">
        <v>619</v>
      </c>
      <c r="X404" t="s">
        <v>621</v>
      </c>
      <c r="Y404">
        <v>44026</v>
      </c>
      <c r="Z404" t="s">
        <v>622</v>
      </c>
      <c r="AA404" t="s">
        <v>623</v>
      </c>
      <c r="AB404" t="s">
        <v>599</v>
      </c>
      <c r="AC404">
        <v>301893641</v>
      </c>
      <c r="AD404">
        <v>99</v>
      </c>
      <c r="AE404">
        <v>0</v>
      </c>
    </row>
    <row r="405" spans="1:31" x14ac:dyDescent="0.25">
      <c r="A405" t="s">
        <v>135</v>
      </c>
      <c r="B405">
        <v>2021</v>
      </c>
      <c r="C405">
        <v>3</v>
      </c>
      <c r="D405" t="s">
        <v>134</v>
      </c>
      <c r="E405" t="s">
        <v>599</v>
      </c>
      <c r="F405" t="s">
        <v>133</v>
      </c>
      <c r="G405">
        <v>5522581</v>
      </c>
      <c r="H405">
        <v>0</v>
      </c>
      <c r="I405">
        <v>0</v>
      </c>
      <c r="J405">
        <v>0</v>
      </c>
      <c r="K405">
        <v>0</v>
      </c>
      <c r="L405">
        <v>0</v>
      </c>
      <c r="M405">
        <v>13</v>
      </c>
      <c r="N405">
        <v>0</v>
      </c>
      <c r="O405">
        <v>0</v>
      </c>
      <c r="P405">
        <v>0</v>
      </c>
      <c r="Q405" t="s">
        <v>44</v>
      </c>
      <c r="R405" t="s">
        <v>611</v>
      </c>
      <c r="S405" t="s">
        <v>598</v>
      </c>
      <c r="T405" t="s">
        <v>164</v>
      </c>
      <c r="U405" t="s">
        <v>612</v>
      </c>
      <c r="V405" t="s">
        <v>164</v>
      </c>
      <c r="W405" t="s">
        <v>627</v>
      </c>
      <c r="X405" t="s">
        <v>628</v>
      </c>
      <c r="Y405">
        <v>43934</v>
      </c>
      <c r="Z405" t="s">
        <v>629</v>
      </c>
      <c r="AA405" t="s">
        <v>605</v>
      </c>
      <c r="AB405" t="s">
        <v>599</v>
      </c>
      <c r="AC405">
        <v>303122751</v>
      </c>
      <c r="AD405">
        <v>99</v>
      </c>
      <c r="AE405">
        <v>0</v>
      </c>
    </row>
    <row r="406" spans="1:31" x14ac:dyDescent="0.25">
      <c r="A406" t="s">
        <v>135</v>
      </c>
      <c r="B406">
        <v>2021</v>
      </c>
      <c r="C406">
        <v>3</v>
      </c>
      <c r="D406" t="s">
        <v>560</v>
      </c>
      <c r="E406" t="s">
        <v>599</v>
      </c>
      <c r="F406" t="s">
        <v>133</v>
      </c>
      <c r="G406">
        <v>5522954</v>
      </c>
      <c r="H406">
        <v>0</v>
      </c>
      <c r="I406">
        <v>0</v>
      </c>
      <c r="J406">
        <v>0</v>
      </c>
      <c r="K406">
        <v>0</v>
      </c>
      <c r="L406">
        <v>0</v>
      </c>
      <c r="M406">
        <v>6</v>
      </c>
      <c r="N406">
        <v>0</v>
      </c>
      <c r="O406">
        <v>0</v>
      </c>
      <c r="P406">
        <v>0</v>
      </c>
      <c r="Q406" t="s">
        <v>44</v>
      </c>
      <c r="R406" t="s">
        <v>611</v>
      </c>
      <c r="S406" t="s">
        <v>598</v>
      </c>
      <c r="T406" t="s">
        <v>164</v>
      </c>
      <c r="U406" t="s">
        <v>612</v>
      </c>
      <c r="V406" t="s">
        <v>164</v>
      </c>
      <c r="W406" t="s">
        <v>619</v>
      </c>
      <c r="X406" t="s">
        <v>621</v>
      </c>
      <c r="Y406">
        <v>44026</v>
      </c>
      <c r="Z406" t="s">
        <v>622</v>
      </c>
      <c r="AA406" t="s">
        <v>623</v>
      </c>
      <c r="AB406" t="s">
        <v>599</v>
      </c>
      <c r="AC406">
        <v>301893641</v>
      </c>
      <c r="AD406">
        <v>99</v>
      </c>
      <c r="AE406">
        <v>0</v>
      </c>
    </row>
    <row r="407" spans="1:31" x14ac:dyDescent="0.25">
      <c r="A407" t="s">
        <v>135</v>
      </c>
      <c r="B407">
        <v>2021</v>
      </c>
      <c r="C407">
        <v>4</v>
      </c>
      <c r="D407" t="s">
        <v>134</v>
      </c>
      <c r="E407" t="s">
        <v>599</v>
      </c>
      <c r="F407" t="s">
        <v>133</v>
      </c>
      <c r="G407">
        <v>5522581</v>
      </c>
      <c r="H407">
        <v>0</v>
      </c>
      <c r="I407">
        <v>0</v>
      </c>
      <c r="J407">
        <v>0</v>
      </c>
      <c r="K407">
        <v>0</v>
      </c>
      <c r="L407">
        <v>0</v>
      </c>
      <c r="M407">
        <v>23</v>
      </c>
      <c r="N407">
        <v>0</v>
      </c>
      <c r="O407">
        <v>0</v>
      </c>
      <c r="P407">
        <v>0</v>
      </c>
      <c r="Q407" t="s">
        <v>44</v>
      </c>
      <c r="R407" t="s">
        <v>611</v>
      </c>
      <c r="S407" t="s">
        <v>598</v>
      </c>
      <c r="T407" t="s">
        <v>164</v>
      </c>
      <c r="U407" t="s">
        <v>612</v>
      </c>
      <c r="V407" t="s">
        <v>164</v>
      </c>
      <c r="W407" t="s">
        <v>627</v>
      </c>
      <c r="X407" t="s">
        <v>628</v>
      </c>
      <c r="Y407">
        <v>43934</v>
      </c>
      <c r="Z407" t="s">
        <v>629</v>
      </c>
      <c r="AA407" t="s">
        <v>605</v>
      </c>
      <c r="AB407" t="s">
        <v>599</v>
      </c>
      <c r="AC407">
        <v>303122751</v>
      </c>
      <c r="AD407">
        <v>99</v>
      </c>
      <c r="AE407">
        <v>0</v>
      </c>
    </row>
    <row r="408" spans="1:31" x14ac:dyDescent="0.25">
      <c r="A408" t="s">
        <v>135</v>
      </c>
      <c r="B408">
        <v>2021</v>
      </c>
      <c r="C408">
        <v>4</v>
      </c>
      <c r="D408" t="s">
        <v>134</v>
      </c>
      <c r="E408" t="s">
        <v>599</v>
      </c>
      <c r="F408" t="s">
        <v>133</v>
      </c>
      <c r="G408">
        <v>5515191</v>
      </c>
      <c r="H408">
        <v>0</v>
      </c>
      <c r="I408">
        <v>0</v>
      </c>
      <c r="J408">
        <v>0</v>
      </c>
      <c r="K408">
        <v>0</v>
      </c>
      <c r="L408">
        <v>0</v>
      </c>
      <c r="M408">
        <v>11</v>
      </c>
      <c r="N408">
        <v>0</v>
      </c>
      <c r="O408">
        <v>0</v>
      </c>
      <c r="P408">
        <v>0</v>
      </c>
      <c r="Q408" t="s">
        <v>44</v>
      </c>
      <c r="R408" t="s">
        <v>611</v>
      </c>
      <c r="S408" t="s">
        <v>598</v>
      </c>
      <c r="T408" t="s">
        <v>164</v>
      </c>
      <c r="U408" t="s">
        <v>612</v>
      </c>
      <c r="V408" t="s">
        <v>164</v>
      </c>
      <c r="W408" t="s">
        <v>684</v>
      </c>
      <c r="X408" t="s">
        <v>685</v>
      </c>
      <c r="Y408">
        <v>42842</v>
      </c>
      <c r="Z408" t="s">
        <v>686</v>
      </c>
      <c r="AA408" t="s">
        <v>687</v>
      </c>
      <c r="AB408" t="s">
        <v>599</v>
      </c>
      <c r="AC408">
        <v>302691931</v>
      </c>
      <c r="AD408">
        <v>99</v>
      </c>
      <c r="AE408">
        <v>0</v>
      </c>
    </row>
    <row r="409" spans="1:31" x14ac:dyDescent="0.25">
      <c r="A409" t="s">
        <v>135</v>
      </c>
      <c r="B409">
        <v>2021</v>
      </c>
      <c r="C409">
        <v>5</v>
      </c>
      <c r="D409" t="s">
        <v>134</v>
      </c>
      <c r="E409" t="s">
        <v>599</v>
      </c>
      <c r="F409" t="s">
        <v>133</v>
      </c>
      <c r="G409">
        <v>5515191</v>
      </c>
      <c r="H409">
        <v>0</v>
      </c>
      <c r="I409">
        <v>0</v>
      </c>
      <c r="J409">
        <v>0</v>
      </c>
      <c r="K409">
        <v>0</v>
      </c>
      <c r="L409">
        <v>0</v>
      </c>
      <c r="M409">
        <v>6</v>
      </c>
      <c r="N409">
        <v>0</v>
      </c>
      <c r="O409">
        <v>0</v>
      </c>
      <c r="P409">
        <v>0</v>
      </c>
      <c r="Q409" t="s">
        <v>44</v>
      </c>
      <c r="R409" t="s">
        <v>611</v>
      </c>
      <c r="S409" t="s">
        <v>598</v>
      </c>
      <c r="T409" t="s">
        <v>164</v>
      </c>
      <c r="U409" t="s">
        <v>612</v>
      </c>
      <c r="V409" t="s">
        <v>164</v>
      </c>
      <c r="W409" t="s">
        <v>684</v>
      </c>
      <c r="X409" t="s">
        <v>685</v>
      </c>
      <c r="Y409">
        <v>42842</v>
      </c>
      <c r="Z409" t="s">
        <v>686</v>
      </c>
      <c r="AA409" t="s">
        <v>687</v>
      </c>
      <c r="AB409" t="s">
        <v>599</v>
      </c>
      <c r="AC409">
        <v>302691931</v>
      </c>
      <c r="AD409">
        <v>99</v>
      </c>
      <c r="AE409">
        <v>0</v>
      </c>
    </row>
    <row r="410" spans="1:31" x14ac:dyDescent="0.25">
      <c r="A410" t="s">
        <v>135</v>
      </c>
      <c r="B410">
        <v>2021</v>
      </c>
      <c r="C410">
        <v>6</v>
      </c>
      <c r="D410" t="s">
        <v>134</v>
      </c>
      <c r="E410" t="s">
        <v>599</v>
      </c>
      <c r="F410" t="s">
        <v>133</v>
      </c>
      <c r="G410">
        <v>5515191</v>
      </c>
      <c r="H410">
        <v>0</v>
      </c>
      <c r="I410">
        <v>0</v>
      </c>
      <c r="J410">
        <v>0</v>
      </c>
      <c r="K410">
        <v>0</v>
      </c>
      <c r="L410">
        <v>0</v>
      </c>
      <c r="M410">
        <v>6</v>
      </c>
      <c r="N410">
        <v>0</v>
      </c>
      <c r="O410">
        <v>0</v>
      </c>
      <c r="P410">
        <v>0</v>
      </c>
      <c r="Q410" t="s">
        <v>44</v>
      </c>
      <c r="R410" t="s">
        <v>611</v>
      </c>
      <c r="S410" t="s">
        <v>598</v>
      </c>
      <c r="T410" t="s">
        <v>164</v>
      </c>
      <c r="U410" t="s">
        <v>612</v>
      </c>
      <c r="V410" t="s">
        <v>164</v>
      </c>
      <c r="W410" t="s">
        <v>684</v>
      </c>
      <c r="X410" t="s">
        <v>685</v>
      </c>
      <c r="Y410">
        <v>42842</v>
      </c>
      <c r="Z410" t="s">
        <v>686</v>
      </c>
      <c r="AA410" t="s">
        <v>687</v>
      </c>
      <c r="AB410" t="s">
        <v>599</v>
      </c>
      <c r="AC410">
        <v>302691931</v>
      </c>
      <c r="AD410">
        <v>99</v>
      </c>
      <c r="AE410">
        <v>0</v>
      </c>
    </row>
    <row r="411" spans="1:31" x14ac:dyDescent="0.25">
      <c r="A411" t="s">
        <v>135</v>
      </c>
      <c r="B411">
        <v>2021</v>
      </c>
      <c r="C411">
        <v>7</v>
      </c>
      <c r="D411" t="s">
        <v>134</v>
      </c>
      <c r="E411" t="s">
        <v>599</v>
      </c>
      <c r="F411" t="s">
        <v>133</v>
      </c>
      <c r="G411">
        <v>5525296</v>
      </c>
      <c r="H411">
        <v>0</v>
      </c>
      <c r="I411">
        <v>0</v>
      </c>
      <c r="J411">
        <v>0</v>
      </c>
      <c r="K411">
        <v>0</v>
      </c>
      <c r="L411">
        <v>0</v>
      </c>
      <c r="M411">
        <v>5</v>
      </c>
      <c r="N411">
        <v>0</v>
      </c>
      <c r="O411">
        <v>0</v>
      </c>
      <c r="P411">
        <v>0</v>
      </c>
      <c r="Q411" t="s">
        <v>44</v>
      </c>
      <c r="R411" t="s">
        <v>611</v>
      </c>
      <c r="S411" t="s">
        <v>598</v>
      </c>
      <c r="T411" t="s">
        <v>164</v>
      </c>
      <c r="U411" t="s">
        <v>612</v>
      </c>
      <c r="V411" t="s">
        <v>164</v>
      </c>
      <c r="W411" t="s">
        <v>637</v>
      </c>
      <c r="X411" t="s">
        <v>638</v>
      </c>
      <c r="Y411">
        <v>44403</v>
      </c>
      <c r="Z411" t="s">
        <v>639</v>
      </c>
      <c r="AA411" t="s">
        <v>640</v>
      </c>
      <c r="AB411" t="s">
        <v>599</v>
      </c>
      <c r="AC411">
        <v>300052204</v>
      </c>
      <c r="AD411">
        <v>99</v>
      </c>
      <c r="AE411">
        <v>0</v>
      </c>
    </row>
    <row r="412" spans="1:31" x14ac:dyDescent="0.25">
      <c r="A412" t="s">
        <v>135</v>
      </c>
      <c r="B412">
        <v>2021</v>
      </c>
      <c r="C412">
        <v>7</v>
      </c>
      <c r="D412" t="s">
        <v>134</v>
      </c>
      <c r="E412" t="s">
        <v>599</v>
      </c>
      <c r="F412" t="s">
        <v>133</v>
      </c>
      <c r="G412">
        <v>5522581</v>
      </c>
      <c r="H412">
        <v>0</v>
      </c>
      <c r="I412">
        <v>0</v>
      </c>
      <c r="J412">
        <v>0</v>
      </c>
      <c r="K412">
        <v>0</v>
      </c>
      <c r="L412">
        <v>0</v>
      </c>
      <c r="M412">
        <v>51</v>
      </c>
      <c r="N412">
        <v>0</v>
      </c>
      <c r="O412">
        <v>0</v>
      </c>
      <c r="P412">
        <v>0</v>
      </c>
      <c r="Q412" t="s">
        <v>44</v>
      </c>
      <c r="R412" t="s">
        <v>611</v>
      </c>
      <c r="S412" t="s">
        <v>598</v>
      </c>
      <c r="T412" t="s">
        <v>164</v>
      </c>
      <c r="U412" t="s">
        <v>612</v>
      </c>
      <c r="V412" t="s">
        <v>164</v>
      </c>
      <c r="W412" t="s">
        <v>627</v>
      </c>
      <c r="X412" t="s">
        <v>628</v>
      </c>
      <c r="Y412">
        <v>43934</v>
      </c>
      <c r="Z412" t="s">
        <v>629</v>
      </c>
      <c r="AA412" t="s">
        <v>605</v>
      </c>
      <c r="AB412" t="s">
        <v>599</v>
      </c>
      <c r="AC412">
        <v>303122751</v>
      </c>
      <c r="AD412">
        <v>99</v>
      </c>
      <c r="AE412">
        <v>0</v>
      </c>
    </row>
    <row r="413" spans="1:31" x14ac:dyDescent="0.25">
      <c r="A413" t="s">
        <v>135</v>
      </c>
      <c r="B413">
        <v>2021</v>
      </c>
      <c r="C413">
        <v>8</v>
      </c>
      <c r="D413" t="s">
        <v>134</v>
      </c>
      <c r="E413" t="s">
        <v>599</v>
      </c>
      <c r="F413" t="s">
        <v>133</v>
      </c>
      <c r="G413">
        <v>5523262</v>
      </c>
      <c r="H413">
        <v>0</v>
      </c>
      <c r="I413">
        <v>0</v>
      </c>
      <c r="J413">
        <v>0</v>
      </c>
      <c r="K413">
        <v>0</v>
      </c>
      <c r="L413">
        <v>0</v>
      </c>
      <c r="M413">
        <v>4</v>
      </c>
      <c r="N413">
        <v>0</v>
      </c>
      <c r="O413">
        <v>0</v>
      </c>
      <c r="P413">
        <v>0</v>
      </c>
      <c r="Q413" t="s">
        <v>44</v>
      </c>
      <c r="R413" t="s">
        <v>611</v>
      </c>
      <c r="S413" t="s">
        <v>598</v>
      </c>
      <c r="T413" t="s">
        <v>164</v>
      </c>
      <c r="U413" t="s">
        <v>612</v>
      </c>
      <c r="V413" t="s">
        <v>164</v>
      </c>
      <c r="W413" t="s">
        <v>641</v>
      </c>
      <c r="X413" t="s">
        <v>642</v>
      </c>
      <c r="Y413">
        <v>44090</v>
      </c>
      <c r="Z413" t="s">
        <v>643</v>
      </c>
      <c r="AA413" t="s">
        <v>644</v>
      </c>
      <c r="AB413" t="s">
        <v>599</v>
      </c>
      <c r="AC413">
        <v>300584102</v>
      </c>
      <c r="AD413">
        <v>99</v>
      </c>
      <c r="AE413">
        <v>0</v>
      </c>
    </row>
    <row r="414" spans="1:31" x14ac:dyDescent="0.25">
      <c r="A414" t="s">
        <v>135</v>
      </c>
      <c r="B414">
        <v>2021</v>
      </c>
      <c r="C414">
        <v>8</v>
      </c>
      <c r="D414" t="s">
        <v>134</v>
      </c>
      <c r="E414" t="s">
        <v>599</v>
      </c>
      <c r="F414" t="s">
        <v>133</v>
      </c>
      <c r="G414">
        <v>5522581</v>
      </c>
      <c r="H414">
        <v>0</v>
      </c>
      <c r="I414">
        <v>0</v>
      </c>
      <c r="J414">
        <v>0</v>
      </c>
      <c r="K414">
        <v>0</v>
      </c>
      <c r="L414">
        <v>0</v>
      </c>
      <c r="M414">
        <v>74</v>
      </c>
      <c r="N414">
        <v>0</v>
      </c>
      <c r="O414">
        <v>0</v>
      </c>
      <c r="P414">
        <v>0</v>
      </c>
      <c r="Q414" t="s">
        <v>44</v>
      </c>
      <c r="R414" t="s">
        <v>611</v>
      </c>
      <c r="S414" t="s">
        <v>598</v>
      </c>
      <c r="T414" t="s">
        <v>164</v>
      </c>
      <c r="U414" t="s">
        <v>612</v>
      </c>
      <c r="V414" t="s">
        <v>164</v>
      </c>
      <c r="W414" t="s">
        <v>627</v>
      </c>
      <c r="X414" t="s">
        <v>628</v>
      </c>
      <c r="Y414">
        <v>43934</v>
      </c>
      <c r="Z414" t="s">
        <v>629</v>
      </c>
      <c r="AA414" t="s">
        <v>605</v>
      </c>
      <c r="AB414" t="s">
        <v>599</v>
      </c>
      <c r="AC414">
        <v>303122751</v>
      </c>
      <c r="AD414">
        <v>99</v>
      </c>
      <c r="AE414">
        <v>0</v>
      </c>
    </row>
    <row r="415" spans="1:31" x14ac:dyDescent="0.25">
      <c r="A415" t="s">
        <v>135</v>
      </c>
      <c r="B415">
        <v>2021</v>
      </c>
      <c r="C415">
        <v>8</v>
      </c>
      <c r="D415" t="s">
        <v>134</v>
      </c>
      <c r="E415" t="s">
        <v>599</v>
      </c>
      <c r="F415" t="s">
        <v>133</v>
      </c>
      <c r="G415">
        <v>5525296</v>
      </c>
      <c r="H415">
        <v>0</v>
      </c>
      <c r="I415">
        <v>0</v>
      </c>
      <c r="J415">
        <v>0</v>
      </c>
      <c r="K415">
        <v>0</v>
      </c>
      <c r="L415">
        <v>0</v>
      </c>
      <c r="M415">
        <v>10</v>
      </c>
      <c r="N415">
        <v>0</v>
      </c>
      <c r="O415">
        <v>0</v>
      </c>
      <c r="P415">
        <v>0</v>
      </c>
      <c r="Q415" t="s">
        <v>44</v>
      </c>
      <c r="R415" t="s">
        <v>611</v>
      </c>
      <c r="S415" t="s">
        <v>598</v>
      </c>
      <c r="T415" t="s">
        <v>164</v>
      </c>
      <c r="U415" t="s">
        <v>612</v>
      </c>
      <c r="V415" t="s">
        <v>164</v>
      </c>
      <c r="W415" t="s">
        <v>637</v>
      </c>
      <c r="X415" t="s">
        <v>638</v>
      </c>
      <c r="Y415">
        <v>44403</v>
      </c>
      <c r="Z415" t="s">
        <v>639</v>
      </c>
      <c r="AA415" t="s">
        <v>640</v>
      </c>
      <c r="AB415" t="s">
        <v>599</v>
      </c>
      <c r="AC415">
        <v>300052204</v>
      </c>
      <c r="AD415">
        <v>99</v>
      </c>
      <c r="AE415">
        <v>0</v>
      </c>
    </row>
    <row r="416" spans="1:31" x14ac:dyDescent="0.25">
      <c r="A416" t="s">
        <v>135</v>
      </c>
      <c r="B416">
        <v>2021</v>
      </c>
      <c r="C416">
        <v>8</v>
      </c>
      <c r="D416" t="s">
        <v>134</v>
      </c>
      <c r="E416" t="s">
        <v>599</v>
      </c>
      <c r="F416" t="s">
        <v>133</v>
      </c>
      <c r="G416">
        <v>5522954</v>
      </c>
      <c r="H416">
        <v>0</v>
      </c>
      <c r="I416">
        <v>0</v>
      </c>
      <c r="J416">
        <v>0</v>
      </c>
      <c r="K416">
        <v>0</v>
      </c>
      <c r="L416">
        <v>0</v>
      </c>
      <c r="M416">
        <v>10</v>
      </c>
      <c r="N416">
        <v>0</v>
      </c>
      <c r="O416">
        <v>0</v>
      </c>
      <c r="P416">
        <v>0</v>
      </c>
      <c r="Q416" t="s">
        <v>44</v>
      </c>
      <c r="R416" t="s">
        <v>611</v>
      </c>
      <c r="S416" t="s">
        <v>598</v>
      </c>
      <c r="T416" t="s">
        <v>164</v>
      </c>
      <c r="U416" t="s">
        <v>612</v>
      </c>
      <c r="V416" t="s">
        <v>164</v>
      </c>
      <c r="W416" t="s">
        <v>619</v>
      </c>
      <c r="X416" t="s">
        <v>621</v>
      </c>
      <c r="Y416">
        <v>44026</v>
      </c>
      <c r="Z416" t="s">
        <v>622</v>
      </c>
      <c r="AA416" t="s">
        <v>623</v>
      </c>
      <c r="AB416" t="s">
        <v>599</v>
      </c>
      <c r="AC416">
        <v>301893641</v>
      </c>
      <c r="AD416">
        <v>99</v>
      </c>
      <c r="AE416">
        <v>0</v>
      </c>
    </row>
    <row r="417" spans="1:31" x14ac:dyDescent="0.25">
      <c r="A417" t="s">
        <v>135</v>
      </c>
      <c r="B417">
        <v>2021</v>
      </c>
      <c r="C417">
        <v>8</v>
      </c>
      <c r="D417" t="s">
        <v>134</v>
      </c>
      <c r="E417" t="s">
        <v>599</v>
      </c>
      <c r="F417" t="s">
        <v>133</v>
      </c>
      <c r="G417">
        <v>5517981</v>
      </c>
      <c r="H417">
        <v>0</v>
      </c>
      <c r="I417">
        <v>0</v>
      </c>
      <c r="J417">
        <v>0</v>
      </c>
      <c r="K417">
        <v>0</v>
      </c>
      <c r="L417">
        <v>0</v>
      </c>
      <c r="M417">
        <v>6</v>
      </c>
      <c r="N417">
        <v>0</v>
      </c>
      <c r="O417">
        <v>0</v>
      </c>
      <c r="P417">
        <v>0</v>
      </c>
      <c r="Q417" t="s">
        <v>44</v>
      </c>
      <c r="R417" t="s">
        <v>611</v>
      </c>
      <c r="S417" t="s">
        <v>598</v>
      </c>
      <c r="T417" t="s">
        <v>164</v>
      </c>
      <c r="U417" t="s">
        <v>612</v>
      </c>
      <c r="V417" t="s">
        <v>164</v>
      </c>
      <c r="W417" t="s">
        <v>624</v>
      </c>
      <c r="X417" t="s">
        <v>625</v>
      </c>
      <c r="Y417">
        <v>43327</v>
      </c>
      <c r="Z417" t="s">
        <v>626</v>
      </c>
      <c r="AA417" t="s">
        <v>603</v>
      </c>
      <c r="AB417" t="s">
        <v>599</v>
      </c>
      <c r="AC417">
        <v>300142357</v>
      </c>
      <c r="AD417">
        <v>99</v>
      </c>
      <c r="AE417">
        <v>0</v>
      </c>
    </row>
    <row r="418" spans="1:31" x14ac:dyDescent="0.25">
      <c r="A418" t="s">
        <v>135</v>
      </c>
      <c r="B418">
        <v>2021</v>
      </c>
      <c r="C418">
        <v>9</v>
      </c>
      <c r="D418" t="s">
        <v>134</v>
      </c>
      <c r="E418" t="s">
        <v>599</v>
      </c>
      <c r="F418" t="s">
        <v>133</v>
      </c>
      <c r="G418">
        <v>5523262</v>
      </c>
      <c r="H418">
        <v>0</v>
      </c>
      <c r="I418">
        <v>0</v>
      </c>
      <c r="J418">
        <v>0</v>
      </c>
      <c r="K418">
        <v>0</v>
      </c>
      <c r="L418">
        <v>0</v>
      </c>
      <c r="M418">
        <v>26</v>
      </c>
      <c r="N418">
        <v>0</v>
      </c>
      <c r="O418">
        <v>0</v>
      </c>
      <c r="P418">
        <v>0</v>
      </c>
      <c r="Q418" t="s">
        <v>44</v>
      </c>
      <c r="R418" t="s">
        <v>611</v>
      </c>
      <c r="S418" t="s">
        <v>598</v>
      </c>
      <c r="T418" t="s">
        <v>164</v>
      </c>
      <c r="U418" t="s">
        <v>612</v>
      </c>
      <c r="V418" t="s">
        <v>164</v>
      </c>
      <c r="W418" t="s">
        <v>641</v>
      </c>
      <c r="X418" t="s">
        <v>642</v>
      </c>
      <c r="Y418">
        <v>44090</v>
      </c>
      <c r="Z418" t="s">
        <v>643</v>
      </c>
      <c r="AA418" t="s">
        <v>644</v>
      </c>
      <c r="AB418" t="s">
        <v>599</v>
      </c>
      <c r="AC418">
        <v>300584102</v>
      </c>
      <c r="AD418">
        <v>99</v>
      </c>
      <c r="AE418">
        <v>0</v>
      </c>
    </row>
    <row r="419" spans="1:31" x14ac:dyDescent="0.25">
      <c r="A419" t="s">
        <v>135</v>
      </c>
      <c r="B419">
        <v>2021</v>
      </c>
      <c r="C419">
        <v>9</v>
      </c>
      <c r="D419" t="s">
        <v>134</v>
      </c>
      <c r="E419" t="s">
        <v>599</v>
      </c>
      <c r="F419" t="s">
        <v>133</v>
      </c>
      <c r="G419">
        <v>5522581</v>
      </c>
      <c r="H419">
        <v>0</v>
      </c>
      <c r="I419">
        <v>0</v>
      </c>
      <c r="J419">
        <v>0</v>
      </c>
      <c r="K419">
        <v>0</v>
      </c>
      <c r="L419">
        <v>0</v>
      </c>
      <c r="M419">
        <v>42</v>
      </c>
      <c r="N419">
        <v>0</v>
      </c>
      <c r="O419">
        <v>0</v>
      </c>
      <c r="P419">
        <v>0</v>
      </c>
      <c r="Q419" t="s">
        <v>44</v>
      </c>
      <c r="R419" t="s">
        <v>611</v>
      </c>
      <c r="S419" t="s">
        <v>598</v>
      </c>
      <c r="T419" t="s">
        <v>164</v>
      </c>
      <c r="U419" t="s">
        <v>612</v>
      </c>
      <c r="V419" t="s">
        <v>164</v>
      </c>
      <c r="W419" t="s">
        <v>627</v>
      </c>
      <c r="X419" t="s">
        <v>628</v>
      </c>
      <c r="Y419">
        <v>43934</v>
      </c>
      <c r="Z419" t="s">
        <v>629</v>
      </c>
      <c r="AA419" t="s">
        <v>605</v>
      </c>
      <c r="AB419" t="s">
        <v>599</v>
      </c>
      <c r="AC419">
        <v>303122751</v>
      </c>
      <c r="AD419">
        <v>99</v>
      </c>
      <c r="AE419">
        <v>0</v>
      </c>
    </row>
    <row r="420" spans="1:31" x14ac:dyDescent="0.25">
      <c r="A420" t="s">
        <v>135</v>
      </c>
      <c r="B420">
        <v>2021</v>
      </c>
      <c r="C420">
        <v>10</v>
      </c>
      <c r="D420" t="s">
        <v>134</v>
      </c>
      <c r="E420" t="s">
        <v>599</v>
      </c>
      <c r="F420" t="s">
        <v>133</v>
      </c>
      <c r="G420">
        <v>5523262</v>
      </c>
      <c r="H420">
        <v>0</v>
      </c>
      <c r="I420">
        <v>0</v>
      </c>
      <c r="J420">
        <v>0</v>
      </c>
      <c r="K420">
        <v>0</v>
      </c>
      <c r="L420">
        <v>0</v>
      </c>
      <c r="M420">
        <v>14</v>
      </c>
      <c r="N420">
        <v>0</v>
      </c>
      <c r="O420">
        <v>0</v>
      </c>
      <c r="P420">
        <v>0</v>
      </c>
      <c r="Q420" t="s">
        <v>44</v>
      </c>
      <c r="R420" t="s">
        <v>611</v>
      </c>
      <c r="S420" t="s">
        <v>598</v>
      </c>
      <c r="T420" t="s">
        <v>164</v>
      </c>
      <c r="U420" t="s">
        <v>612</v>
      </c>
      <c r="V420" t="s">
        <v>164</v>
      </c>
      <c r="W420" t="s">
        <v>641</v>
      </c>
      <c r="X420" t="s">
        <v>642</v>
      </c>
      <c r="Y420">
        <v>44090</v>
      </c>
      <c r="Z420" t="s">
        <v>643</v>
      </c>
      <c r="AA420" t="s">
        <v>644</v>
      </c>
      <c r="AB420" t="s">
        <v>599</v>
      </c>
      <c r="AC420">
        <v>300584102</v>
      </c>
      <c r="AD420">
        <v>99</v>
      </c>
      <c r="AE420">
        <v>0</v>
      </c>
    </row>
    <row r="421" spans="1:31" x14ac:dyDescent="0.25">
      <c r="A421" t="s">
        <v>135</v>
      </c>
      <c r="B421">
        <v>2021</v>
      </c>
      <c r="C421">
        <v>10</v>
      </c>
      <c r="D421" t="s">
        <v>134</v>
      </c>
      <c r="E421" t="s">
        <v>599</v>
      </c>
      <c r="F421" t="s">
        <v>133</v>
      </c>
      <c r="G421">
        <v>5522954</v>
      </c>
      <c r="H421">
        <v>0</v>
      </c>
      <c r="I421">
        <v>0</v>
      </c>
      <c r="J421">
        <v>0</v>
      </c>
      <c r="K421">
        <v>0</v>
      </c>
      <c r="L421">
        <v>0</v>
      </c>
      <c r="M421">
        <v>25</v>
      </c>
      <c r="N421">
        <v>0</v>
      </c>
      <c r="O421">
        <v>0</v>
      </c>
      <c r="P421">
        <v>0</v>
      </c>
      <c r="Q421" t="s">
        <v>44</v>
      </c>
      <c r="R421" t="s">
        <v>611</v>
      </c>
      <c r="S421" t="s">
        <v>598</v>
      </c>
      <c r="T421" t="s">
        <v>164</v>
      </c>
      <c r="U421" t="s">
        <v>612</v>
      </c>
      <c r="V421" t="s">
        <v>164</v>
      </c>
      <c r="W421" t="s">
        <v>619</v>
      </c>
      <c r="X421" t="s">
        <v>621</v>
      </c>
      <c r="Y421">
        <v>44026</v>
      </c>
      <c r="Z421" t="s">
        <v>622</v>
      </c>
      <c r="AA421" t="s">
        <v>623</v>
      </c>
      <c r="AB421" t="s">
        <v>599</v>
      </c>
      <c r="AC421">
        <v>301893641</v>
      </c>
      <c r="AD421">
        <v>99</v>
      </c>
      <c r="AE421">
        <v>0</v>
      </c>
    </row>
    <row r="422" spans="1:31" x14ac:dyDescent="0.25">
      <c r="A422" t="s">
        <v>135</v>
      </c>
      <c r="B422">
        <v>2021</v>
      </c>
      <c r="C422">
        <v>10</v>
      </c>
      <c r="D422" t="s">
        <v>134</v>
      </c>
      <c r="E422" t="s">
        <v>599</v>
      </c>
      <c r="F422" t="s">
        <v>133</v>
      </c>
      <c r="G422">
        <v>5522581</v>
      </c>
      <c r="H422">
        <v>0</v>
      </c>
      <c r="I422">
        <v>0</v>
      </c>
      <c r="J422">
        <v>0</v>
      </c>
      <c r="K422">
        <v>0</v>
      </c>
      <c r="L422">
        <v>0</v>
      </c>
      <c r="M422">
        <v>63</v>
      </c>
      <c r="N422">
        <v>0</v>
      </c>
      <c r="O422">
        <v>0</v>
      </c>
      <c r="P422">
        <v>0</v>
      </c>
      <c r="Q422" t="s">
        <v>44</v>
      </c>
      <c r="R422" t="s">
        <v>611</v>
      </c>
      <c r="S422" t="s">
        <v>598</v>
      </c>
      <c r="T422" t="s">
        <v>164</v>
      </c>
      <c r="U422" t="s">
        <v>612</v>
      </c>
      <c r="V422" t="s">
        <v>164</v>
      </c>
      <c r="W422" t="s">
        <v>627</v>
      </c>
      <c r="X422" t="s">
        <v>628</v>
      </c>
      <c r="Y422">
        <v>43934</v>
      </c>
      <c r="Z422" t="s">
        <v>629</v>
      </c>
      <c r="AA422" t="s">
        <v>605</v>
      </c>
      <c r="AB422" t="s">
        <v>599</v>
      </c>
      <c r="AC422">
        <v>303122751</v>
      </c>
      <c r="AD422">
        <v>99</v>
      </c>
      <c r="AE422">
        <v>0</v>
      </c>
    </row>
    <row r="423" spans="1:31" x14ac:dyDescent="0.25">
      <c r="A423" t="s">
        <v>135</v>
      </c>
      <c r="B423">
        <v>2021</v>
      </c>
      <c r="C423">
        <v>11</v>
      </c>
      <c r="D423" t="s">
        <v>134</v>
      </c>
      <c r="E423" t="s">
        <v>599</v>
      </c>
      <c r="F423" t="s">
        <v>133</v>
      </c>
      <c r="G423">
        <v>5523262</v>
      </c>
      <c r="H423">
        <v>0</v>
      </c>
      <c r="I423">
        <v>0</v>
      </c>
      <c r="J423">
        <v>0</v>
      </c>
      <c r="K423">
        <v>0</v>
      </c>
      <c r="L423">
        <v>0</v>
      </c>
      <c r="M423">
        <v>10</v>
      </c>
      <c r="N423">
        <v>0</v>
      </c>
      <c r="O423">
        <v>0</v>
      </c>
      <c r="P423">
        <v>0</v>
      </c>
      <c r="Q423" t="s">
        <v>44</v>
      </c>
      <c r="R423" t="s">
        <v>611</v>
      </c>
      <c r="S423" t="s">
        <v>598</v>
      </c>
      <c r="T423" t="s">
        <v>164</v>
      </c>
      <c r="U423" t="s">
        <v>612</v>
      </c>
      <c r="V423" t="s">
        <v>164</v>
      </c>
      <c r="W423" t="s">
        <v>641</v>
      </c>
      <c r="X423" t="s">
        <v>642</v>
      </c>
      <c r="Y423">
        <v>44090</v>
      </c>
      <c r="Z423" t="s">
        <v>643</v>
      </c>
      <c r="AA423" t="s">
        <v>644</v>
      </c>
      <c r="AB423" t="s">
        <v>599</v>
      </c>
      <c r="AC423">
        <v>300584102</v>
      </c>
      <c r="AD423">
        <v>99</v>
      </c>
      <c r="AE423">
        <v>0</v>
      </c>
    </row>
    <row r="424" spans="1:31" x14ac:dyDescent="0.25">
      <c r="A424" t="s">
        <v>135</v>
      </c>
      <c r="B424">
        <v>2021</v>
      </c>
      <c r="C424">
        <v>11</v>
      </c>
      <c r="D424" t="s">
        <v>134</v>
      </c>
      <c r="E424" t="s">
        <v>599</v>
      </c>
      <c r="F424" t="s">
        <v>133</v>
      </c>
      <c r="G424">
        <v>5522954</v>
      </c>
      <c r="H424">
        <v>0</v>
      </c>
      <c r="I424">
        <v>0</v>
      </c>
      <c r="J424">
        <v>0</v>
      </c>
      <c r="K424">
        <v>0</v>
      </c>
      <c r="L424">
        <v>0</v>
      </c>
      <c r="M424">
        <v>35</v>
      </c>
      <c r="N424">
        <v>0</v>
      </c>
      <c r="O424">
        <v>0</v>
      </c>
      <c r="P424">
        <v>0</v>
      </c>
      <c r="Q424" t="s">
        <v>44</v>
      </c>
      <c r="R424" t="s">
        <v>611</v>
      </c>
      <c r="S424" t="s">
        <v>598</v>
      </c>
      <c r="T424" t="s">
        <v>164</v>
      </c>
      <c r="U424" t="s">
        <v>612</v>
      </c>
      <c r="V424" t="s">
        <v>164</v>
      </c>
      <c r="W424" t="s">
        <v>619</v>
      </c>
      <c r="X424" t="s">
        <v>621</v>
      </c>
      <c r="Y424">
        <v>44026</v>
      </c>
      <c r="Z424" t="s">
        <v>622</v>
      </c>
      <c r="AA424" t="s">
        <v>623</v>
      </c>
      <c r="AB424" t="s">
        <v>599</v>
      </c>
      <c r="AC424">
        <v>301893641</v>
      </c>
      <c r="AD424">
        <v>99</v>
      </c>
      <c r="AE424">
        <v>0</v>
      </c>
    </row>
    <row r="425" spans="1:31" x14ac:dyDescent="0.25">
      <c r="A425" t="s">
        <v>135</v>
      </c>
      <c r="B425">
        <v>2021</v>
      </c>
      <c r="C425">
        <v>11</v>
      </c>
      <c r="D425" t="s">
        <v>134</v>
      </c>
      <c r="E425" t="s">
        <v>599</v>
      </c>
      <c r="F425" t="s">
        <v>133</v>
      </c>
      <c r="G425">
        <v>5522581</v>
      </c>
      <c r="H425">
        <v>0</v>
      </c>
      <c r="I425">
        <v>0</v>
      </c>
      <c r="J425">
        <v>0</v>
      </c>
      <c r="K425">
        <v>0</v>
      </c>
      <c r="L425">
        <v>0</v>
      </c>
      <c r="M425">
        <v>35</v>
      </c>
      <c r="N425">
        <v>0</v>
      </c>
      <c r="O425">
        <v>0</v>
      </c>
      <c r="P425">
        <v>0</v>
      </c>
      <c r="Q425" t="s">
        <v>44</v>
      </c>
      <c r="R425" t="s">
        <v>611</v>
      </c>
      <c r="S425" t="s">
        <v>598</v>
      </c>
      <c r="T425" t="s">
        <v>164</v>
      </c>
      <c r="U425" t="s">
        <v>612</v>
      </c>
      <c r="V425" t="s">
        <v>164</v>
      </c>
      <c r="W425" t="s">
        <v>627</v>
      </c>
      <c r="X425" t="s">
        <v>628</v>
      </c>
      <c r="Y425">
        <v>43934</v>
      </c>
      <c r="Z425" t="s">
        <v>629</v>
      </c>
      <c r="AA425" t="s">
        <v>605</v>
      </c>
      <c r="AB425" t="s">
        <v>599</v>
      </c>
      <c r="AC425">
        <v>303122751</v>
      </c>
      <c r="AD425">
        <v>99</v>
      </c>
      <c r="AE425">
        <v>0</v>
      </c>
    </row>
    <row r="426" spans="1:31" x14ac:dyDescent="0.25">
      <c r="A426" t="s">
        <v>135</v>
      </c>
      <c r="B426">
        <v>2021</v>
      </c>
      <c r="C426">
        <v>12</v>
      </c>
      <c r="D426" t="s">
        <v>134</v>
      </c>
      <c r="E426" t="s">
        <v>599</v>
      </c>
      <c r="F426" t="s">
        <v>133</v>
      </c>
      <c r="G426">
        <v>5523262</v>
      </c>
      <c r="H426">
        <v>0</v>
      </c>
      <c r="I426">
        <v>0</v>
      </c>
      <c r="J426">
        <v>0</v>
      </c>
      <c r="K426">
        <v>0</v>
      </c>
      <c r="L426">
        <v>0</v>
      </c>
      <c r="M426">
        <v>27</v>
      </c>
      <c r="N426">
        <v>0</v>
      </c>
      <c r="O426">
        <v>0</v>
      </c>
      <c r="P426">
        <v>0</v>
      </c>
      <c r="Q426" t="s">
        <v>44</v>
      </c>
      <c r="R426" t="s">
        <v>611</v>
      </c>
      <c r="S426" t="s">
        <v>598</v>
      </c>
      <c r="T426" t="s">
        <v>164</v>
      </c>
      <c r="U426" t="s">
        <v>612</v>
      </c>
      <c r="V426" t="s">
        <v>164</v>
      </c>
      <c r="W426" t="s">
        <v>641</v>
      </c>
      <c r="X426" t="s">
        <v>642</v>
      </c>
      <c r="Y426">
        <v>44090</v>
      </c>
      <c r="Z426" t="s">
        <v>643</v>
      </c>
      <c r="AA426" t="s">
        <v>644</v>
      </c>
      <c r="AB426" t="s">
        <v>599</v>
      </c>
      <c r="AC426">
        <v>300584102</v>
      </c>
      <c r="AD426">
        <v>99</v>
      </c>
      <c r="AE426">
        <v>0</v>
      </c>
    </row>
    <row r="427" spans="1:31" x14ac:dyDescent="0.25">
      <c r="A427" t="s">
        <v>135</v>
      </c>
      <c r="B427">
        <v>2021</v>
      </c>
      <c r="C427">
        <v>12</v>
      </c>
      <c r="D427" t="s">
        <v>134</v>
      </c>
      <c r="E427" t="s">
        <v>599</v>
      </c>
      <c r="F427" t="s">
        <v>133</v>
      </c>
      <c r="G427">
        <v>5522581</v>
      </c>
      <c r="H427">
        <v>0</v>
      </c>
      <c r="I427">
        <v>0</v>
      </c>
      <c r="J427">
        <v>0</v>
      </c>
      <c r="K427">
        <v>0</v>
      </c>
      <c r="L427">
        <v>0</v>
      </c>
      <c r="M427">
        <v>18</v>
      </c>
      <c r="N427">
        <v>0</v>
      </c>
      <c r="O427">
        <v>0</v>
      </c>
      <c r="P427">
        <v>0</v>
      </c>
      <c r="Q427" t="s">
        <v>44</v>
      </c>
      <c r="R427" t="s">
        <v>611</v>
      </c>
      <c r="S427" t="s">
        <v>598</v>
      </c>
      <c r="T427" t="s">
        <v>164</v>
      </c>
      <c r="U427" t="s">
        <v>612</v>
      </c>
      <c r="V427" t="s">
        <v>164</v>
      </c>
      <c r="W427" t="s">
        <v>627</v>
      </c>
      <c r="X427" t="s">
        <v>628</v>
      </c>
      <c r="Y427">
        <v>43934</v>
      </c>
      <c r="Z427" t="s">
        <v>629</v>
      </c>
      <c r="AA427" t="s">
        <v>605</v>
      </c>
      <c r="AB427" t="s">
        <v>599</v>
      </c>
      <c r="AC427">
        <v>303122751</v>
      </c>
      <c r="AD427">
        <v>99</v>
      </c>
      <c r="AE427">
        <v>0</v>
      </c>
    </row>
    <row r="428" spans="1:31" x14ac:dyDescent="0.25">
      <c r="A428" t="s">
        <v>135</v>
      </c>
      <c r="B428">
        <v>2021</v>
      </c>
      <c r="C428">
        <v>12</v>
      </c>
      <c r="D428" t="s">
        <v>134</v>
      </c>
      <c r="E428" t="s">
        <v>599</v>
      </c>
      <c r="F428" t="s">
        <v>133</v>
      </c>
      <c r="G428">
        <v>5522954</v>
      </c>
      <c r="H428">
        <v>0</v>
      </c>
      <c r="I428">
        <v>0</v>
      </c>
      <c r="J428">
        <v>0</v>
      </c>
      <c r="K428">
        <v>0</v>
      </c>
      <c r="L428">
        <v>0</v>
      </c>
      <c r="M428">
        <v>11</v>
      </c>
      <c r="N428">
        <v>0</v>
      </c>
      <c r="O428">
        <v>0</v>
      </c>
      <c r="P428">
        <v>0</v>
      </c>
      <c r="Q428" t="s">
        <v>44</v>
      </c>
      <c r="R428" t="s">
        <v>611</v>
      </c>
      <c r="S428" t="s">
        <v>598</v>
      </c>
      <c r="T428" t="s">
        <v>164</v>
      </c>
      <c r="U428" t="s">
        <v>612</v>
      </c>
      <c r="V428" t="s">
        <v>164</v>
      </c>
      <c r="W428" t="s">
        <v>619</v>
      </c>
      <c r="X428" t="s">
        <v>621</v>
      </c>
      <c r="Y428">
        <v>44026</v>
      </c>
      <c r="Z428" t="s">
        <v>622</v>
      </c>
      <c r="AA428" t="s">
        <v>623</v>
      </c>
      <c r="AB428" t="s">
        <v>599</v>
      </c>
      <c r="AC428">
        <v>301893641</v>
      </c>
      <c r="AD428">
        <v>99</v>
      </c>
      <c r="AE428">
        <v>0</v>
      </c>
    </row>
    <row r="429" spans="1:31" x14ac:dyDescent="0.25">
      <c r="A429" t="s">
        <v>135</v>
      </c>
      <c r="B429">
        <v>2020</v>
      </c>
      <c r="C429">
        <v>7</v>
      </c>
      <c r="D429" t="s">
        <v>560</v>
      </c>
      <c r="E429" t="s">
        <v>599</v>
      </c>
      <c r="F429" t="s">
        <v>133</v>
      </c>
      <c r="G429">
        <v>5517981</v>
      </c>
      <c r="H429">
        <v>0</v>
      </c>
      <c r="I429">
        <v>0</v>
      </c>
      <c r="J429">
        <v>0</v>
      </c>
      <c r="K429">
        <v>0</v>
      </c>
      <c r="L429">
        <v>0</v>
      </c>
      <c r="M429">
        <v>3</v>
      </c>
      <c r="N429">
        <v>0</v>
      </c>
      <c r="O429">
        <v>0</v>
      </c>
      <c r="P429">
        <v>0</v>
      </c>
      <c r="Q429" t="s">
        <v>44</v>
      </c>
      <c r="R429" t="s">
        <v>611</v>
      </c>
      <c r="S429" t="s">
        <v>598</v>
      </c>
      <c r="T429" t="s">
        <v>164</v>
      </c>
      <c r="U429" t="s">
        <v>612</v>
      </c>
      <c r="V429" t="s">
        <v>164</v>
      </c>
      <c r="W429" t="s">
        <v>624</v>
      </c>
      <c r="X429" t="s">
        <v>625</v>
      </c>
      <c r="Y429">
        <v>43327</v>
      </c>
      <c r="Z429" t="s">
        <v>626</v>
      </c>
      <c r="AA429" t="s">
        <v>603</v>
      </c>
      <c r="AB429" t="s">
        <v>599</v>
      </c>
      <c r="AC429">
        <v>300142357</v>
      </c>
      <c r="AD429">
        <v>99</v>
      </c>
      <c r="AE429">
        <v>0</v>
      </c>
    </row>
    <row r="430" spans="1:31" x14ac:dyDescent="0.25">
      <c r="A430" t="s">
        <v>135</v>
      </c>
      <c r="B430">
        <v>2020</v>
      </c>
      <c r="C430">
        <v>8</v>
      </c>
      <c r="D430" t="s">
        <v>134</v>
      </c>
      <c r="E430" t="s">
        <v>599</v>
      </c>
      <c r="F430" t="s">
        <v>133</v>
      </c>
      <c r="G430">
        <v>5517981</v>
      </c>
      <c r="H430">
        <v>0</v>
      </c>
      <c r="I430">
        <v>0</v>
      </c>
      <c r="J430">
        <v>0</v>
      </c>
      <c r="K430">
        <v>0</v>
      </c>
      <c r="L430">
        <v>0</v>
      </c>
      <c r="M430">
        <v>3</v>
      </c>
      <c r="N430">
        <v>0</v>
      </c>
      <c r="O430">
        <v>0</v>
      </c>
      <c r="P430">
        <v>0</v>
      </c>
      <c r="Q430" t="s">
        <v>44</v>
      </c>
      <c r="R430" t="s">
        <v>611</v>
      </c>
      <c r="S430" t="s">
        <v>598</v>
      </c>
      <c r="T430" t="s">
        <v>164</v>
      </c>
      <c r="U430" t="s">
        <v>612</v>
      </c>
      <c r="V430" t="s">
        <v>164</v>
      </c>
      <c r="W430" t="s">
        <v>624</v>
      </c>
      <c r="X430" t="s">
        <v>625</v>
      </c>
      <c r="Y430">
        <v>43327</v>
      </c>
      <c r="Z430" t="s">
        <v>626</v>
      </c>
      <c r="AA430" t="s">
        <v>603</v>
      </c>
      <c r="AB430" t="s">
        <v>599</v>
      </c>
      <c r="AC430">
        <v>300142357</v>
      </c>
      <c r="AD430">
        <v>99</v>
      </c>
      <c r="AE430">
        <v>0</v>
      </c>
    </row>
    <row r="431" spans="1:31" x14ac:dyDescent="0.25">
      <c r="A431" t="s">
        <v>135</v>
      </c>
      <c r="B431">
        <v>2020</v>
      </c>
      <c r="C431">
        <v>10</v>
      </c>
      <c r="D431" t="s">
        <v>134</v>
      </c>
      <c r="E431" t="s">
        <v>599</v>
      </c>
      <c r="F431" t="s">
        <v>133</v>
      </c>
      <c r="G431">
        <v>5523262</v>
      </c>
      <c r="H431">
        <v>0</v>
      </c>
      <c r="I431">
        <v>0</v>
      </c>
      <c r="J431">
        <v>0</v>
      </c>
      <c r="K431">
        <v>0</v>
      </c>
      <c r="L431">
        <v>0</v>
      </c>
      <c r="M431">
        <v>3</v>
      </c>
      <c r="N431">
        <v>0</v>
      </c>
      <c r="O431">
        <v>0</v>
      </c>
      <c r="P431">
        <v>0</v>
      </c>
      <c r="Q431" t="s">
        <v>44</v>
      </c>
      <c r="R431" t="s">
        <v>611</v>
      </c>
      <c r="S431" t="s">
        <v>598</v>
      </c>
      <c r="T431" t="s">
        <v>164</v>
      </c>
      <c r="U431" t="s">
        <v>612</v>
      </c>
      <c r="V431" t="s">
        <v>164</v>
      </c>
      <c r="W431" t="s">
        <v>641</v>
      </c>
      <c r="X431" t="s">
        <v>642</v>
      </c>
      <c r="Y431">
        <v>44090</v>
      </c>
      <c r="Z431" t="s">
        <v>643</v>
      </c>
      <c r="AA431" t="s">
        <v>644</v>
      </c>
      <c r="AB431" t="s">
        <v>599</v>
      </c>
      <c r="AC431">
        <v>300584102</v>
      </c>
      <c r="AD431">
        <v>99</v>
      </c>
      <c r="AE431">
        <v>0</v>
      </c>
    </row>
    <row r="432" spans="1:31" x14ac:dyDescent="0.25">
      <c r="A432" t="s">
        <v>135</v>
      </c>
      <c r="B432">
        <v>2020</v>
      </c>
      <c r="C432">
        <v>10</v>
      </c>
      <c r="D432" t="s">
        <v>134</v>
      </c>
      <c r="E432" t="s">
        <v>599</v>
      </c>
      <c r="F432" t="s">
        <v>133</v>
      </c>
      <c r="G432">
        <v>5517981</v>
      </c>
      <c r="H432">
        <v>0</v>
      </c>
      <c r="I432">
        <v>0</v>
      </c>
      <c r="J432">
        <v>0</v>
      </c>
      <c r="K432">
        <v>0</v>
      </c>
      <c r="L432">
        <v>0</v>
      </c>
      <c r="M432">
        <v>3</v>
      </c>
      <c r="N432">
        <v>0</v>
      </c>
      <c r="O432">
        <v>0</v>
      </c>
      <c r="P432">
        <v>0</v>
      </c>
      <c r="Q432" t="s">
        <v>44</v>
      </c>
      <c r="R432" t="s">
        <v>611</v>
      </c>
      <c r="S432" t="s">
        <v>598</v>
      </c>
      <c r="T432" t="s">
        <v>164</v>
      </c>
      <c r="U432" t="s">
        <v>612</v>
      </c>
      <c r="V432" t="s">
        <v>164</v>
      </c>
      <c r="W432" t="s">
        <v>624</v>
      </c>
      <c r="X432" t="s">
        <v>625</v>
      </c>
      <c r="Y432">
        <v>43327</v>
      </c>
      <c r="Z432" t="s">
        <v>626</v>
      </c>
      <c r="AA432" t="s">
        <v>603</v>
      </c>
      <c r="AB432" t="s">
        <v>599</v>
      </c>
      <c r="AC432">
        <v>300142357</v>
      </c>
      <c r="AD432">
        <v>99</v>
      </c>
      <c r="AE432">
        <v>0</v>
      </c>
    </row>
    <row r="433" spans="1:31" x14ac:dyDescent="0.25">
      <c r="A433" t="s">
        <v>135</v>
      </c>
      <c r="B433">
        <v>2020</v>
      </c>
      <c r="C433">
        <v>11</v>
      </c>
      <c r="D433" t="s">
        <v>134</v>
      </c>
      <c r="E433" t="s">
        <v>599</v>
      </c>
      <c r="F433" t="s">
        <v>133</v>
      </c>
      <c r="G433">
        <v>5523262</v>
      </c>
      <c r="H433">
        <v>0</v>
      </c>
      <c r="I433">
        <v>0</v>
      </c>
      <c r="J433">
        <v>0</v>
      </c>
      <c r="K433">
        <v>0</v>
      </c>
      <c r="L433">
        <v>0</v>
      </c>
      <c r="M433">
        <v>3</v>
      </c>
      <c r="N433">
        <v>0</v>
      </c>
      <c r="O433">
        <v>0</v>
      </c>
      <c r="P433">
        <v>0</v>
      </c>
      <c r="Q433" t="s">
        <v>44</v>
      </c>
      <c r="R433" t="s">
        <v>611</v>
      </c>
      <c r="S433" t="s">
        <v>598</v>
      </c>
      <c r="T433" t="s">
        <v>164</v>
      </c>
      <c r="U433" t="s">
        <v>612</v>
      </c>
      <c r="V433" t="s">
        <v>164</v>
      </c>
      <c r="W433" t="s">
        <v>641</v>
      </c>
      <c r="X433" t="s">
        <v>642</v>
      </c>
      <c r="Y433">
        <v>44090</v>
      </c>
      <c r="Z433" t="s">
        <v>643</v>
      </c>
      <c r="AA433" t="s">
        <v>644</v>
      </c>
      <c r="AB433" t="s">
        <v>599</v>
      </c>
      <c r="AC433">
        <v>300584102</v>
      </c>
      <c r="AD433">
        <v>99</v>
      </c>
      <c r="AE433">
        <v>0</v>
      </c>
    </row>
    <row r="434" spans="1:31" x14ac:dyDescent="0.25">
      <c r="A434" t="s">
        <v>135</v>
      </c>
      <c r="B434">
        <v>2021</v>
      </c>
      <c r="C434">
        <v>4</v>
      </c>
      <c r="D434" t="s">
        <v>560</v>
      </c>
      <c r="E434" t="s">
        <v>599</v>
      </c>
      <c r="F434" t="s">
        <v>133</v>
      </c>
      <c r="G434">
        <v>5517981</v>
      </c>
      <c r="H434">
        <v>0</v>
      </c>
      <c r="I434">
        <v>0</v>
      </c>
      <c r="J434">
        <v>0</v>
      </c>
      <c r="K434">
        <v>0</v>
      </c>
      <c r="L434">
        <v>0</v>
      </c>
      <c r="M434">
        <v>3</v>
      </c>
      <c r="N434">
        <v>0</v>
      </c>
      <c r="O434">
        <v>0</v>
      </c>
      <c r="P434">
        <v>0</v>
      </c>
      <c r="Q434" t="s">
        <v>44</v>
      </c>
      <c r="R434" t="s">
        <v>611</v>
      </c>
      <c r="S434" t="s">
        <v>598</v>
      </c>
      <c r="T434" t="s">
        <v>164</v>
      </c>
      <c r="U434" t="s">
        <v>612</v>
      </c>
      <c r="V434" t="s">
        <v>164</v>
      </c>
      <c r="W434" t="s">
        <v>624</v>
      </c>
      <c r="X434" t="s">
        <v>625</v>
      </c>
      <c r="Y434">
        <v>43327</v>
      </c>
      <c r="Z434" t="s">
        <v>626</v>
      </c>
      <c r="AA434" t="s">
        <v>603</v>
      </c>
      <c r="AB434" t="s">
        <v>599</v>
      </c>
      <c r="AC434">
        <v>300142357</v>
      </c>
      <c r="AD434">
        <v>99</v>
      </c>
      <c r="AE434">
        <v>0</v>
      </c>
    </row>
    <row r="435" spans="1:31" x14ac:dyDescent="0.25">
      <c r="A435" t="s">
        <v>135</v>
      </c>
      <c r="B435">
        <v>2021</v>
      </c>
      <c r="C435">
        <v>7</v>
      </c>
      <c r="D435" t="s">
        <v>134</v>
      </c>
      <c r="E435" t="s">
        <v>599</v>
      </c>
      <c r="F435" t="s">
        <v>133</v>
      </c>
      <c r="G435">
        <v>5515191</v>
      </c>
      <c r="H435">
        <v>0</v>
      </c>
      <c r="I435">
        <v>0</v>
      </c>
      <c r="J435">
        <v>0</v>
      </c>
      <c r="K435">
        <v>0</v>
      </c>
      <c r="L435">
        <v>0</v>
      </c>
      <c r="M435">
        <v>3</v>
      </c>
      <c r="N435">
        <v>0</v>
      </c>
      <c r="O435">
        <v>0</v>
      </c>
      <c r="P435">
        <v>0</v>
      </c>
      <c r="Q435" t="s">
        <v>44</v>
      </c>
      <c r="R435" t="s">
        <v>611</v>
      </c>
      <c r="S435" t="s">
        <v>598</v>
      </c>
      <c r="T435" t="s">
        <v>164</v>
      </c>
      <c r="U435" t="s">
        <v>612</v>
      </c>
      <c r="V435" t="s">
        <v>164</v>
      </c>
      <c r="W435" t="s">
        <v>684</v>
      </c>
      <c r="X435" t="s">
        <v>685</v>
      </c>
      <c r="Y435">
        <v>42842</v>
      </c>
      <c r="Z435" t="s">
        <v>686</v>
      </c>
      <c r="AA435" t="s">
        <v>687</v>
      </c>
      <c r="AB435" t="s">
        <v>599</v>
      </c>
      <c r="AC435">
        <v>302691931</v>
      </c>
      <c r="AD435">
        <v>99</v>
      </c>
      <c r="AE435">
        <v>0</v>
      </c>
    </row>
    <row r="436" spans="1:31" x14ac:dyDescent="0.25">
      <c r="A436" t="s">
        <v>135</v>
      </c>
      <c r="B436">
        <v>2021</v>
      </c>
      <c r="C436">
        <v>8</v>
      </c>
      <c r="D436" t="s">
        <v>560</v>
      </c>
      <c r="E436" t="s">
        <v>599</v>
      </c>
      <c r="F436" t="s">
        <v>133</v>
      </c>
      <c r="G436">
        <v>5517981</v>
      </c>
      <c r="H436">
        <v>0</v>
      </c>
      <c r="I436">
        <v>0</v>
      </c>
      <c r="J436">
        <v>0</v>
      </c>
      <c r="K436">
        <v>0</v>
      </c>
      <c r="L436">
        <v>0</v>
      </c>
      <c r="M436">
        <v>3</v>
      </c>
      <c r="N436">
        <v>0</v>
      </c>
      <c r="O436">
        <v>0</v>
      </c>
      <c r="P436">
        <v>0</v>
      </c>
      <c r="Q436" t="s">
        <v>44</v>
      </c>
      <c r="R436" t="s">
        <v>611</v>
      </c>
      <c r="S436" t="s">
        <v>598</v>
      </c>
      <c r="T436" t="s">
        <v>164</v>
      </c>
      <c r="U436" t="s">
        <v>612</v>
      </c>
      <c r="V436" t="s">
        <v>164</v>
      </c>
      <c r="W436" t="s">
        <v>624</v>
      </c>
      <c r="X436" t="s">
        <v>625</v>
      </c>
      <c r="Y436">
        <v>43327</v>
      </c>
      <c r="Z436" t="s">
        <v>626</v>
      </c>
      <c r="AA436" t="s">
        <v>603</v>
      </c>
      <c r="AB436" t="s">
        <v>599</v>
      </c>
      <c r="AC436">
        <v>300142357</v>
      </c>
      <c r="AD436">
        <v>99</v>
      </c>
      <c r="AE436">
        <v>0</v>
      </c>
    </row>
    <row r="437" spans="1:31" x14ac:dyDescent="0.25">
      <c r="A437" t="s">
        <v>135</v>
      </c>
      <c r="B437">
        <v>2021</v>
      </c>
      <c r="C437">
        <v>9</v>
      </c>
      <c r="D437" t="s">
        <v>134</v>
      </c>
      <c r="E437" t="s">
        <v>599</v>
      </c>
      <c r="F437" t="s">
        <v>133</v>
      </c>
      <c r="G437">
        <v>5515191</v>
      </c>
      <c r="H437">
        <v>0</v>
      </c>
      <c r="I437">
        <v>0</v>
      </c>
      <c r="J437">
        <v>0</v>
      </c>
      <c r="K437">
        <v>0</v>
      </c>
      <c r="L437">
        <v>0</v>
      </c>
      <c r="M437">
        <v>3</v>
      </c>
      <c r="N437">
        <v>0</v>
      </c>
      <c r="O437">
        <v>0</v>
      </c>
      <c r="P437">
        <v>0</v>
      </c>
      <c r="Q437" t="s">
        <v>44</v>
      </c>
      <c r="R437" t="s">
        <v>611</v>
      </c>
      <c r="S437" t="s">
        <v>598</v>
      </c>
      <c r="T437" t="s">
        <v>164</v>
      </c>
      <c r="U437" t="s">
        <v>612</v>
      </c>
      <c r="V437" t="s">
        <v>164</v>
      </c>
      <c r="W437" t="s">
        <v>684</v>
      </c>
      <c r="X437" t="s">
        <v>685</v>
      </c>
      <c r="Y437">
        <v>42842</v>
      </c>
      <c r="Z437" t="s">
        <v>686</v>
      </c>
      <c r="AA437" t="s">
        <v>687</v>
      </c>
      <c r="AB437" t="s">
        <v>599</v>
      </c>
      <c r="AC437">
        <v>302691931</v>
      </c>
      <c r="AD437">
        <v>99</v>
      </c>
      <c r="AE437">
        <v>0</v>
      </c>
    </row>
    <row r="438" spans="1:31" x14ac:dyDescent="0.25">
      <c r="A438" t="s">
        <v>135</v>
      </c>
      <c r="B438">
        <v>2021</v>
      </c>
      <c r="C438">
        <v>10</v>
      </c>
      <c r="D438" t="s">
        <v>560</v>
      </c>
      <c r="E438" t="s">
        <v>599</v>
      </c>
      <c r="F438" t="s">
        <v>133</v>
      </c>
      <c r="G438">
        <v>5517981</v>
      </c>
      <c r="H438">
        <v>0</v>
      </c>
      <c r="I438">
        <v>0</v>
      </c>
      <c r="J438">
        <v>0</v>
      </c>
      <c r="K438">
        <v>0</v>
      </c>
      <c r="L438">
        <v>0</v>
      </c>
      <c r="M438">
        <v>3</v>
      </c>
      <c r="N438">
        <v>0</v>
      </c>
      <c r="O438">
        <v>0</v>
      </c>
      <c r="P438">
        <v>0</v>
      </c>
      <c r="Q438" t="s">
        <v>44</v>
      </c>
      <c r="R438" t="s">
        <v>611</v>
      </c>
      <c r="S438" t="s">
        <v>598</v>
      </c>
      <c r="T438" t="s">
        <v>164</v>
      </c>
      <c r="U438" t="s">
        <v>612</v>
      </c>
      <c r="V438" t="s">
        <v>164</v>
      </c>
      <c r="W438" t="s">
        <v>624</v>
      </c>
      <c r="X438" t="s">
        <v>625</v>
      </c>
      <c r="Y438">
        <v>43327</v>
      </c>
      <c r="Z438" t="s">
        <v>626</v>
      </c>
      <c r="AA438" t="s">
        <v>603</v>
      </c>
      <c r="AB438" t="s">
        <v>599</v>
      </c>
      <c r="AC438">
        <v>300142357</v>
      </c>
      <c r="AD438">
        <v>99</v>
      </c>
      <c r="AE438">
        <v>0</v>
      </c>
    </row>
    <row r="439" spans="1:31" x14ac:dyDescent="0.25">
      <c r="A439" t="s">
        <v>135</v>
      </c>
      <c r="B439">
        <v>2021</v>
      </c>
      <c r="C439">
        <v>11</v>
      </c>
      <c r="D439" t="s">
        <v>134</v>
      </c>
      <c r="E439" t="s">
        <v>599</v>
      </c>
      <c r="F439" t="s">
        <v>133</v>
      </c>
      <c r="G439">
        <v>5517981</v>
      </c>
      <c r="H439">
        <v>0</v>
      </c>
      <c r="I439">
        <v>0</v>
      </c>
      <c r="J439">
        <v>0</v>
      </c>
      <c r="K439">
        <v>0</v>
      </c>
      <c r="L439">
        <v>0</v>
      </c>
      <c r="M439">
        <v>3</v>
      </c>
      <c r="N439">
        <v>0</v>
      </c>
      <c r="O439">
        <v>0</v>
      </c>
      <c r="P439">
        <v>0</v>
      </c>
      <c r="Q439" t="s">
        <v>44</v>
      </c>
      <c r="R439" t="s">
        <v>611</v>
      </c>
      <c r="S439" t="s">
        <v>598</v>
      </c>
      <c r="T439" t="s">
        <v>164</v>
      </c>
      <c r="U439" t="s">
        <v>612</v>
      </c>
      <c r="V439" t="s">
        <v>164</v>
      </c>
      <c r="W439" t="s">
        <v>624</v>
      </c>
      <c r="X439" t="s">
        <v>625</v>
      </c>
      <c r="Y439">
        <v>43327</v>
      </c>
      <c r="Z439" t="s">
        <v>626</v>
      </c>
      <c r="AA439" t="s">
        <v>603</v>
      </c>
      <c r="AB439" t="s">
        <v>599</v>
      </c>
      <c r="AC439">
        <v>300142357</v>
      </c>
      <c r="AD439">
        <v>99</v>
      </c>
      <c r="AE439">
        <v>0</v>
      </c>
    </row>
    <row r="440" spans="1:31" x14ac:dyDescent="0.25">
      <c r="A440" t="s">
        <v>135</v>
      </c>
      <c r="B440">
        <v>2021</v>
      </c>
      <c r="C440">
        <v>12</v>
      </c>
      <c r="D440" t="s">
        <v>560</v>
      </c>
      <c r="E440" t="s">
        <v>599</v>
      </c>
      <c r="F440" t="s">
        <v>133</v>
      </c>
      <c r="G440">
        <v>5517981</v>
      </c>
      <c r="H440">
        <v>0</v>
      </c>
      <c r="I440">
        <v>0</v>
      </c>
      <c r="J440">
        <v>0</v>
      </c>
      <c r="K440">
        <v>0</v>
      </c>
      <c r="L440">
        <v>0</v>
      </c>
      <c r="M440">
        <v>3</v>
      </c>
      <c r="N440">
        <v>0</v>
      </c>
      <c r="O440">
        <v>0</v>
      </c>
      <c r="P440">
        <v>0</v>
      </c>
      <c r="Q440" t="s">
        <v>44</v>
      </c>
      <c r="R440" t="s">
        <v>611</v>
      </c>
      <c r="S440" t="s">
        <v>598</v>
      </c>
      <c r="T440" t="s">
        <v>164</v>
      </c>
      <c r="U440" t="s">
        <v>612</v>
      </c>
      <c r="V440" t="s">
        <v>164</v>
      </c>
      <c r="W440" t="s">
        <v>624</v>
      </c>
      <c r="X440" t="s">
        <v>625</v>
      </c>
      <c r="Y440">
        <v>43327</v>
      </c>
      <c r="Z440" t="s">
        <v>626</v>
      </c>
      <c r="AA440" t="s">
        <v>603</v>
      </c>
      <c r="AB440" t="s">
        <v>599</v>
      </c>
      <c r="AC440">
        <v>300142357</v>
      </c>
      <c r="AD440">
        <v>99</v>
      </c>
      <c r="AE440">
        <v>0</v>
      </c>
    </row>
    <row r="441" spans="1:31" x14ac:dyDescent="0.25">
      <c r="A441" t="s">
        <v>135</v>
      </c>
      <c r="B441">
        <v>2022</v>
      </c>
      <c r="C441">
        <v>1</v>
      </c>
      <c r="D441" t="s">
        <v>134</v>
      </c>
      <c r="E441" t="s">
        <v>599</v>
      </c>
      <c r="F441" t="s">
        <v>133</v>
      </c>
      <c r="G441">
        <v>5515191</v>
      </c>
      <c r="H441">
        <v>0</v>
      </c>
      <c r="I441">
        <v>0</v>
      </c>
      <c r="J441">
        <v>0</v>
      </c>
      <c r="K441">
        <v>0</v>
      </c>
      <c r="L441">
        <v>0</v>
      </c>
      <c r="M441">
        <v>3</v>
      </c>
      <c r="N441">
        <v>0</v>
      </c>
      <c r="O441">
        <v>0</v>
      </c>
      <c r="P441">
        <v>0</v>
      </c>
      <c r="Q441" t="s">
        <v>44</v>
      </c>
      <c r="R441" t="s">
        <v>611</v>
      </c>
      <c r="S441" t="s">
        <v>598</v>
      </c>
      <c r="T441" t="s">
        <v>164</v>
      </c>
      <c r="U441" t="s">
        <v>612</v>
      </c>
      <c r="V441" t="s">
        <v>164</v>
      </c>
      <c r="W441" t="s">
        <v>684</v>
      </c>
      <c r="X441" t="s">
        <v>685</v>
      </c>
      <c r="Y441">
        <v>42842</v>
      </c>
      <c r="Z441" t="s">
        <v>686</v>
      </c>
      <c r="AA441" t="s">
        <v>687</v>
      </c>
      <c r="AB441" t="s">
        <v>599</v>
      </c>
      <c r="AC441">
        <v>302691931</v>
      </c>
      <c r="AD441">
        <v>99</v>
      </c>
      <c r="AE441">
        <v>0</v>
      </c>
    </row>
    <row r="442" spans="1:31" x14ac:dyDescent="0.25">
      <c r="A442" t="s">
        <v>135</v>
      </c>
      <c r="B442">
        <v>2020</v>
      </c>
      <c r="C442">
        <v>2</v>
      </c>
      <c r="D442" t="s">
        <v>560</v>
      </c>
      <c r="E442" t="s">
        <v>599</v>
      </c>
      <c r="F442" t="s">
        <v>133</v>
      </c>
      <c r="G442">
        <v>5507128</v>
      </c>
      <c r="H442">
        <v>0</v>
      </c>
      <c r="I442">
        <v>0</v>
      </c>
      <c r="J442">
        <v>0</v>
      </c>
      <c r="K442">
        <v>0</v>
      </c>
      <c r="L442">
        <v>0</v>
      </c>
      <c r="M442">
        <v>2</v>
      </c>
      <c r="N442">
        <v>0</v>
      </c>
      <c r="O442">
        <v>0</v>
      </c>
      <c r="P442">
        <v>0</v>
      </c>
      <c r="Q442" t="s">
        <v>44</v>
      </c>
      <c r="R442" t="s">
        <v>611</v>
      </c>
      <c r="S442" t="s">
        <v>598</v>
      </c>
      <c r="T442" t="s">
        <v>164</v>
      </c>
      <c r="U442" t="s">
        <v>612</v>
      </c>
      <c r="V442" t="s">
        <v>619</v>
      </c>
      <c r="W442" t="s">
        <v>620</v>
      </c>
      <c r="X442" t="s">
        <v>621</v>
      </c>
      <c r="Y442">
        <v>41019</v>
      </c>
      <c r="Z442" t="s">
        <v>622</v>
      </c>
      <c r="AA442" t="s">
        <v>623</v>
      </c>
      <c r="AB442" t="s">
        <v>599</v>
      </c>
      <c r="AC442">
        <v>301893641</v>
      </c>
      <c r="AD442">
        <v>99</v>
      </c>
      <c r="AE442">
        <v>0</v>
      </c>
    </row>
    <row r="443" spans="1:31" x14ac:dyDescent="0.25">
      <c r="A443" t="s">
        <v>135</v>
      </c>
      <c r="B443">
        <v>2020</v>
      </c>
      <c r="C443">
        <v>2</v>
      </c>
      <c r="D443" t="s">
        <v>560</v>
      </c>
      <c r="E443" t="s">
        <v>599</v>
      </c>
      <c r="F443" t="s">
        <v>133</v>
      </c>
      <c r="G443">
        <v>5517981</v>
      </c>
      <c r="H443">
        <v>0</v>
      </c>
      <c r="I443">
        <v>0</v>
      </c>
      <c r="J443">
        <v>0</v>
      </c>
      <c r="K443">
        <v>0</v>
      </c>
      <c r="L443">
        <v>0</v>
      </c>
      <c r="M443">
        <v>2</v>
      </c>
      <c r="N443">
        <v>0</v>
      </c>
      <c r="O443">
        <v>0</v>
      </c>
      <c r="P443">
        <v>0</v>
      </c>
      <c r="Q443" t="s">
        <v>44</v>
      </c>
      <c r="R443" t="s">
        <v>611</v>
      </c>
      <c r="S443" t="s">
        <v>598</v>
      </c>
      <c r="T443" t="s">
        <v>164</v>
      </c>
      <c r="U443" t="s">
        <v>612</v>
      </c>
      <c r="V443" t="s">
        <v>164</v>
      </c>
      <c r="W443" t="s">
        <v>624</v>
      </c>
      <c r="X443" t="s">
        <v>625</v>
      </c>
      <c r="Y443">
        <v>43327</v>
      </c>
      <c r="Z443" t="s">
        <v>626</v>
      </c>
      <c r="AA443" t="s">
        <v>603</v>
      </c>
      <c r="AB443" t="s">
        <v>599</v>
      </c>
      <c r="AC443">
        <v>300142357</v>
      </c>
      <c r="AD443">
        <v>99</v>
      </c>
      <c r="AE443">
        <v>0</v>
      </c>
    </row>
    <row r="444" spans="1:31" x14ac:dyDescent="0.25">
      <c r="A444" t="s">
        <v>135</v>
      </c>
      <c r="B444">
        <v>2020</v>
      </c>
      <c r="C444">
        <v>7</v>
      </c>
      <c r="D444" t="s">
        <v>560</v>
      </c>
      <c r="E444" t="s">
        <v>599</v>
      </c>
      <c r="F444" t="s">
        <v>133</v>
      </c>
      <c r="G444">
        <v>5522954</v>
      </c>
      <c r="H444">
        <v>0</v>
      </c>
      <c r="I444">
        <v>0</v>
      </c>
      <c r="J444">
        <v>0</v>
      </c>
      <c r="K444">
        <v>0</v>
      </c>
      <c r="L444">
        <v>0</v>
      </c>
      <c r="M444">
        <v>2</v>
      </c>
      <c r="N444">
        <v>0</v>
      </c>
      <c r="O444">
        <v>0</v>
      </c>
      <c r="P444">
        <v>0</v>
      </c>
      <c r="Q444" t="s">
        <v>44</v>
      </c>
      <c r="R444" t="s">
        <v>611</v>
      </c>
      <c r="S444" t="s">
        <v>598</v>
      </c>
      <c r="T444" t="s">
        <v>164</v>
      </c>
      <c r="U444" t="s">
        <v>612</v>
      </c>
      <c r="V444" t="s">
        <v>164</v>
      </c>
      <c r="W444" t="s">
        <v>619</v>
      </c>
      <c r="X444" t="s">
        <v>621</v>
      </c>
      <c r="Y444">
        <v>44026</v>
      </c>
      <c r="Z444" t="s">
        <v>622</v>
      </c>
      <c r="AA444" t="s">
        <v>623</v>
      </c>
      <c r="AB444" t="s">
        <v>599</v>
      </c>
      <c r="AC444">
        <v>301893641</v>
      </c>
      <c r="AD444">
        <v>99</v>
      </c>
      <c r="AE444">
        <v>0</v>
      </c>
    </row>
    <row r="445" spans="1:31" x14ac:dyDescent="0.25">
      <c r="A445" t="s">
        <v>135</v>
      </c>
      <c r="B445">
        <v>2020</v>
      </c>
      <c r="C445">
        <v>7</v>
      </c>
      <c r="D445" t="s">
        <v>134</v>
      </c>
      <c r="E445" t="s">
        <v>599</v>
      </c>
      <c r="F445" t="s">
        <v>133</v>
      </c>
      <c r="G445">
        <v>5522581</v>
      </c>
      <c r="H445">
        <v>0</v>
      </c>
      <c r="I445">
        <v>0</v>
      </c>
      <c r="J445">
        <v>0</v>
      </c>
      <c r="K445">
        <v>0</v>
      </c>
      <c r="L445">
        <v>0</v>
      </c>
      <c r="M445">
        <v>2</v>
      </c>
      <c r="N445">
        <v>0</v>
      </c>
      <c r="O445">
        <v>0</v>
      </c>
      <c r="P445">
        <v>0</v>
      </c>
      <c r="Q445" t="s">
        <v>44</v>
      </c>
      <c r="R445" t="s">
        <v>611</v>
      </c>
      <c r="S445" t="s">
        <v>598</v>
      </c>
      <c r="T445" t="s">
        <v>164</v>
      </c>
      <c r="U445" t="s">
        <v>612</v>
      </c>
      <c r="V445" t="s">
        <v>164</v>
      </c>
      <c r="W445" t="s">
        <v>627</v>
      </c>
      <c r="X445" t="s">
        <v>628</v>
      </c>
      <c r="Y445">
        <v>43934</v>
      </c>
      <c r="Z445" t="s">
        <v>629</v>
      </c>
      <c r="AA445" t="s">
        <v>605</v>
      </c>
      <c r="AB445" t="s">
        <v>599</v>
      </c>
      <c r="AC445">
        <v>303122751</v>
      </c>
      <c r="AD445">
        <v>99</v>
      </c>
      <c r="AE445">
        <v>0</v>
      </c>
    </row>
    <row r="446" spans="1:31" x14ac:dyDescent="0.25">
      <c r="A446" t="s">
        <v>135</v>
      </c>
      <c r="B446">
        <v>2020</v>
      </c>
      <c r="C446">
        <v>7</v>
      </c>
      <c r="D446" t="s">
        <v>134</v>
      </c>
      <c r="E446" t="s">
        <v>599</v>
      </c>
      <c r="F446" t="s">
        <v>133</v>
      </c>
      <c r="G446">
        <v>5522954</v>
      </c>
      <c r="H446">
        <v>0</v>
      </c>
      <c r="I446">
        <v>0</v>
      </c>
      <c r="J446">
        <v>0</v>
      </c>
      <c r="K446">
        <v>0</v>
      </c>
      <c r="L446">
        <v>0</v>
      </c>
      <c r="M446">
        <v>2</v>
      </c>
      <c r="N446">
        <v>0</v>
      </c>
      <c r="O446">
        <v>0</v>
      </c>
      <c r="P446">
        <v>0</v>
      </c>
      <c r="Q446" t="s">
        <v>44</v>
      </c>
      <c r="R446" t="s">
        <v>611</v>
      </c>
      <c r="S446" t="s">
        <v>598</v>
      </c>
      <c r="T446" t="s">
        <v>164</v>
      </c>
      <c r="U446" t="s">
        <v>612</v>
      </c>
      <c r="V446" t="s">
        <v>164</v>
      </c>
      <c r="W446" t="s">
        <v>619</v>
      </c>
      <c r="X446" t="s">
        <v>621</v>
      </c>
      <c r="Y446">
        <v>44026</v>
      </c>
      <c r="Z446" t="s">
        <v>622</v>
      </c>
      <c r="AA446" t="s">
        <v>623</v>
      </c>
      <c r="AB446" t="s">
        <v>599</v>
      </c>
      <c r="AC446">
        <v>301893641</v>
      </c>
      <c r="AD446">
        <v>99</v>
      </c>
      <c r="AE446">
        <v>0</v>
      </c>
    </row>
    <row r="447" spans="1:31" x14ac:dyDescent="0.25">
      <c r="A447" t="s">
        <v>135</v>
      </c>
      <c r="B447">
        <v>2020</v>
      </c>
      <c r="C447">
        <v>9</v>
      </c>
      <c r="D447" t="s">
        <v>134</v>
      </c>
      <c r="E447" t="s">
        <v>599</v>
      </c>
      <c r="F447" t="s">
        <v>133</v>
      </c>
      <c r="G447">
        <v>5517981</v>
      </c>
      <c r="H447">
        <v>0</v>
      </c>
      <c r="I447">
        <v>0</v>
      </c>
      <c r="J447">
        <v>0</v>
      </c>
      <c r="K447">
        <v>0</v>
      </c>
      <c r="L447">
        <v>0</v>
      </c>
      <c r="M447">
        <v>2</v>
      </c>
      <c r="N447">
        <v>0</v>
      </c>
      <c r="O447">
        <v>0</v>
      </c>
      <c r="P447">
        <v>0</v>
      </c>
      <c r="Q447" t="s">
        <v>44</v>
      </c>
      <c r="R447" t="s">
        <v>611</v>
      </c>
      <c r="S447" t="s">
        <v>598</v>
      </c>
      <c r="T447" t="s">
        <v>164</v>
      </c>
      <c r="U447" t="s">
        <v>612</v>
      </c>
      <c r="V447" t="s">
        <v>164</v>
      </c>
      <c r="W447" t="s">
        <v>624</v>
      </c>
      <c r="X447" t="s">
        <v>625</v>
      </c>
      <c r="Y447">
        <v>43327</v>
      </c>
      <c r="Z447" t="s">
        <v>626</v>
      </c>
      <c r="AA447" t="s">
        <v>603</v>
      </c>
      <c r="AB447" t="s">
        <v>599</v>
      </c>
      <c r="AC447">
        <v>300142357</v>
      </c>
      <c r="AD447">
        <v>99</v>
      </c>
      <c r="AE447">
        <v>0</v>
      </c>
    </row>
    <row r="448" spans="1:31" x14ac:dyDescent="0.25">
      <c r="A448" t="s">
        <v>135</v>
      </c>
      <c r="B448">
        <v>2020</v>
      </c>
      <c r="C448">
        <v>11</v>
      </c>
      <c r="D448" t="s">
        <v>560</v>
      </c>
      <c r="E448" t="s">
        <v>599</v>
      </c>
      <c r="F448" t="s">
        <v>133</v>
      </c>
      <c r="G448">
        <v>5522954</v>
      </c>
      <c r="H448">
        <v>0</v>
      </c>
      <c r="I448">
        <v>0</v>
      </c>
      <c r="J448">
        <v>0</v>
      </c>
      <c r="K448">
        <v>0</v>
      </c>
      <c r="L448">
        <v>0</v>
      </c>
      <c r="M448">
        <v>2</v>
      </c>
      <c r="N448">
        <v>0</v>
      </c>
      <c r="O448">
        <v>0</v>
      </c>
      <c r="P448">
        <v>0</v>
      </c>
      <c r="Q448" t="s">
        <v>44</v>
      </c>
      <c r="R448" t="s">
        <v>611</v>
      </c>
      <c r="S448" t="s">
        <v>598</v>
      </c>
      <c r="T448" t="s">
        <v>164</v>
      </c>
      <c r="U448" t="s">
        <v>612</v>
      </c>
      <c r="V448" t="s">
        <v>164</v>
      </c>
      <c r="W448" t="s">
        <v>619</v>
      </c>
      <c r="X448" t="s">
        <v>621</v>
      </c>
      <c r="Y448">
        <v>44026</v>
      </c>
      <c r="Z448" t="s">
        <v>622</v>
      </c>
      <c r="AA448" t="s">
        <v>623</v>
      </c>
      <c r="AB448" t="s">
        <v>599</v>
      </c>
      <c r="AC448">
        <v>301893641</v>
      </c>
      <c r="AD448">
        <v>99</v>
      </c>
      <c r="AE448">
        <v>0</v>
      </c>
    </row>
    <row r="449" spans="1:31" x14ac:dyDescent="0.25">
      <c r="A449" t="s">
        <v>135</v>
      </c>
      <c r="B449">
        <v>2021</v>
      </c>
      <c r="C449">
        <v>3</v>
      </c>
      <c r="D449" t="s">
        <v>134</v>
      </c>
      <c r="E449" t="s">
        <v>599</v>
      </c>
      <c r="F449" t="s">
        <v>133</v>
      </c>
      <c r="G449">
        <v>5517981</v>
      </c>
      <c r="H449">
        <v>0</v>
      </c>
      <c r="I449">
        <v>0</v>
      </c>
      <c r="J449">
        <v>0</v>
      </c>
      <c r="K449">
        <v>0</v>
      </c>
      <c r="L449">
        <v>0</v>
      </c>
      <c r="M449">
        <v>2</v>
      </c>
      <c r="N449">
        <v>0</v>
      </c>
      <c r="O449">
        <v>0</v>
      </c>
      <c r="P449">
        <v>0</v>
      </c>
      <c r="Q449" t="s">
        <v>44</v>
      </c>
      <c r="R449" t="s">
        <v>611</v>
      </c>
      <c r="S449" t="s">
        <v>598</v>
      </c>
      <c r="T449" t="s">
        <v>164</v>
      </c>
      <c r="U449" t="s">
        <v>612</v>
      </c>
      <c r="V449" t="s">
        <v>164</v>
      </c>
      <c r="W449" t="s">
        <v>624</v>
      </c>
      <c r="X449" t="s">
        <v>625</v>
      </c>
      <c r="Y449">
        <v>43327</v>
      </c>
      <c r="Z449" t="s">
        <v>626</v>
      </c>
      <c r="AA449" t="s">
        <v>603</v>
      </c>
      <c r="AB449" t="s">
        <v>599</v>
      </c>
      <c r="AC449">
        <v>300142357</v>
      </c>
      <c r="AD449">
        <v>99</v>
      </c>
      <c r="AE449">
        <v>0</v>
      </c>
    </row>
    <row r="450" spans="1:31" x14ac:dyDescent="0.25">
      <c r="A450" t="s">
        <v>135</v>
      </c>
      <c r="B450">
        <v>2021</v>
      </c>
      <c r="C450">
        <v>3</v>
      </c>
      <c r="D450" t="s">
        <v>134</v>
      </c>
      <c r="E450" t="s">
        <v>599</v>
      </c>
      <c r="F450" t="s">
        <v>133</v>
      </c>
      <c r="G450">
        <v>5515191</v>
      </c>
      <c r="H450">
        <v>0</v>
      </c>
      <c r="I450">
        <v>0</v>
      </c>
      <c r="J450">
        <v>0</v>
      </c>
      <c r="K450">
        <v>0</v>
      </c>
      <c r="L450">
        <v>0</v>
      </c>
      <c r="M450">
        <v>2</v>
      </c>
      <c r="N450">
        <v>0</v>
      </c>
      <c r="O450">
        <v>0</v>
      </c>
      <c r="P450">
        <v>0</v>
      </c>
      <c r="Q450" t="s">
        <v>44</v>
      </c>
      <c r="R450" t="s">
        <v>611</v>
      </c>
      <c r="S450" t="s">
        <v>598</v>
      </c>
      <c r="T450" t="s">
        <v>164</v>
      </c>
      <c r="U450" t="s">
        <v>612</v>
      </c>
      <c r="V450" t="s">
        <v>164</v>
      </c>
      <c r="W450" t="s">
        <v>684</v>
      </c>
      <c r="X450" t="s">
        <v>685</v>
      </c>
      <c r="Y450">
        <v>42842</v>
      </c>
      <c r="Z450" t="s">
        <v>686</v>
      </c>
      <c r="AA450" t="s">
        <v>687</v>
      </c>
      <c r="AB450" t="s">
        <v>599</v>
      </c>
      <c r="AC450">
        <v>302691931</v>
      </c>
      <c r="AD450">
        <v>99</v>
      </c>
      <c r="AE450">
        <v>0</v>
      </c>
    </row>
    <row r="451" spans="1:31" x14ac:dyDescent="0.25">
      <c r="A451" t="s">
        <v>135</v>
      </c>
      <c r="B451">
        <v>2021</v>
      </c>
      <c r="C451">
        <v>4</v>
      </c>
      <c r="D451" t="s">
        <v>134</v>
      </c>
      <c r="E451" t="s">
        <v>599</v>
      </c>
      <c r="F451" t="s">
        <v>133</v>
      </c>
      <c r="G451">
        <v>5517981</v>
      </c>
      <c r="H451">
        <v>0</v>
      </c>
      <c r="I451">
        <v>0</v>
      </c>
      <c r="J451">
        <v>0</v>
      </c>
      <c r="K451">
        <v>0</v>
      </c>
      <c r="L451">
        <v>0</v>
      </c>
      <c r="M451">
        <v>2</v>
      </c>
      <c r="N451">
        <v>0</v>
      </c>
      <c r="O451">
        <v>0</v>
      </c>
      <c r="P451">
        <v>0</v>
      </c>
      <c r="Q451" t="s">
        <v>44</v>
      </c>
      <c r="R451" t="s">
        <v>611</v>
      </c>
      <c r="S451" t="s">
        <v>598</v>
      </c>
      <c r="T451" t="s">
        <v>164</v>
      </c>
      <c r="U451" t="s">
        <v>612</v>
      </c>
      <c r="V451" t="s">
        <v>164</v>
      </c>
      <c r="W451" t="s">
        <v>624</v>
      </c>
      <c r="X451" t="s">
        <v>625</v>
      </c>
      <c r="Y451">
        <v>43327</v>
      </c>
      <c r="Z451" t="s">
        <v>626</v>
      </c>
      <c r="AA451" t="s">
        <v>603</v>
      </c>
      <c r="AB451" t="s">
        <v>599</v>
      </c>
      <c r="AC451">
        <v>300142357</v>
      </c>
      <c r="AD451">
        <v>99</v>
      </c>
      <c r="AE451">
        <v>0</v>
      </c>
    </row>
    <row r="452" spans="1:31" x14ac:dyDescent="0.25">
      <c r="A452" t="s">
        <v>135</v>
      </c>
      <c r="B452">
        <v>2021</v>
      </c>
      <c r="C452">
        <v>5</v>
      </c>
      <c r="D452" t="s">
        <v>134</v>
      </c>
      <c r="E452" t="s">
        <v>599</v>
      </c>
      <c r="F452" t="s">
        <v>133</v>
      </c>
      <c r="G452">
        <v>5517981</v>
      </c>
      <c r="H452">
        <v>0</v>
      </c>
      <c r="I452">
        <v>0</v>
      </c>
      <c r="J452">
        <v>0</v>
      </c>
      <c r="K452">
        <v>0</v>
      </c>
      <c r="L452">
        <v>0</v>
      </c>
      <c r="M452">
        <v>2</v>
      </c>
      <c r="N452">
        <v>0</v>
      </c>
      <c r="O452">
        <v>0</v>
      </c>
      <c r="P452">
        <v>0</v>
      </c>
      <c r="Q452" t="s">
        <v>44</v>
      </c>
      <c r="R452" t="s">
        <v>611</v>
      </c>
      <c r="S452" t="s">
        <v>598</v>
      </c>
      <c r="T452" t="s">
        <v>164</v>
      </c>
      <c r="U452" t="s">
        <v>612</v>
      </c>
      <c r="V452" t="s">
        <v>164</v>
      </c>
      <c r="W452" t="s">
        <v>624</v>
      </c>
      <c r="X452" t="s">
        <v>625</v>
      </c>
      <c r="Y452">
        <v>43327</v>
      </c>
      <c r="Z452" t="s">
        <v>626</v>
      </c>
      <c r="AA452" t="s">
        <v>603</v>
      </c>
      <c r="AB452" t="s">
        <v>599</v>
      </c>
      <c r="AC452">
        <v>300142357</v>
      </c>
      <c r="AD452">
        <v>99</v>
      </c>
      <c r="AE452">
        <v>0</v>
      </c>
    </row>
    <row r="453" spans="1:31" x14ac:dyDescent="0.25">
      <c r="A453" t="s">
        <v>135</v>
      </c>
      <c r="B453">
        <v>2021</v>
      </c>
      <c r="C453">
        <v>6</v>
      </c>
      <c r="D453" t="s">
        <v>560</v>
      </c>
      <c r="E453" t="s">
        <v>599</v>
      </c>
      <c r="F453" t="s">
        <v>133</v>
      </c>
      <c r="G453">
        <v>5522954</v>
      </c>
      <c r="H453">
        <v>0</v>
      </c>
      <c r="I453">
        <v>0</v>
      </c>
      <c r="J453">
        <v>0</v>
      </c>
      <c r="K453">
        <v>0</v>
      </c>
      <c r="L453">
        <v>0</v>
      </c>
      <c r="M453">
        <v>2</v>
      </c>
      <c r="N453">
        <v>0</v>
      </c>
      <c r="O453">
        <v>0</v>
      </c>
      <c r="P453">
        <v>0</v>
      </c>
      <c r="Q453" t="s">
        <v>44</v>
      </c>
      <c r="R453" t="s">
        <v>611</v>
      </c>
      <c r="S453" t="s">
        <v>598</v>
      </c>
      <c r="T453" t="s">
        <v>164</v>
      </c>
      <c r="U453" t="s">
        <v>612</v>
      </c>
      <c r="V453" t="s">
        <v>164</v>
      </c>
      <c r="W453" t="s">
        <v>619</v>
      </c>
      <c r="X453" t="s">
        <v>621</v>
      </c>
      <c r="Y453">
        <v>44026</v>
      </c>
      <c r="Z453" t="s">
        <v>622</v>
      </c>
      <c r="AA453" t="s">
        <v>623</v>
      </c>
      <c r="AB453" t="s">
        <v>599</v>
      </c>
      <c r="AC453">
        <v>301893641</v>
      </c>
      <c r="AD453">
        <v>99</v>
      </c>
      <c r="AE453">
        <v>0</v>
      </c>
    </row>
    <row r="454" spans="1:31" x14ac:dyDescent="0.25">
      <c r="A454" t="s">
        <v>135</v>
      </c>
      <c r="B454">
        <v>2021</v>
      </c>
      <c r="C454">
        <v>7</v>
      </c>
      <c r="D454" t="s">
        <v>134</v>
      </c>
      <c r="E454" t="s">
        <v>599</v>
      </c>
      <c r="F454" t="s">
        <v>133</v>
      </c>
      <c r="G454">
        <v>5517981</v>
      </c>
      <c r="H454">
        <v>0</v>
      </c>
      <c r="I454">
        <v>0</v>
      </c>
      <c r="J454">
        <v>0</v>
      </c>
      <c r="K454">
        <v>0</v>
      </c>
      <c r="L454">
        <v>0</v>
      </c>
      <c r="M454">
        <v>2</v>
      </c>
      <c r="N454">
        <v>0</v>
      </c>
      <c r="O454">
        <v>0</v>
      </c>
      <c r="P454">
        <v>0</v>
      </c>
      <c r="Q454" t="s">
        <v>44</v>
      </c>
      <c r="R454" t="s">
        <v>611</v>
      </c>
      <c r="S454" t="s">
        <v>598</v>
      </c>
      <c r="T454" t="s">
        <v>164</v>
      </c>
      <c r="U454" t="s">
        <v>612</v>
      </c>
      <c r="V454" t="s">
        <v>164</v>
      </c>
      <c r="W454" t="s">
        <v>624</v>
      </c>
      <c r="X454" t="s">
        <v>625</v>
      </c>
      <c r="Y454">
        <v>43327</v>
      </c>
      <c r="Z454" t="s">
        <v>626</v>
      </c>
      <c r="AA454" t="s">
        <v>603</v>
      </c>
      <c r="AB454" t="s">
        <v>599</v>
      </c>
      <c r="AC454">
        <v>300142357</v>
      </c>
      <c r="AD454">
        <v>99</v>
      </c>
      <c r="AE454">
        <v>0</v>
      </c>
    </row>
    <row r="455" spans="1:31" x14ac:dyDescent="0.25">
      <c r="A455" t="s">
        <v>135</v>
      </c>
      <c r="B455">
        <v>2021</v>
      </c>
      <c r="C455">
        <v>8</v>
      </c>
      <c r="D455" t="s">
        <v>134</v>
      </c>
      <c r="E455" t="s">
        <v>599</v>
      </c>
      <c r="F455" t="s">
        <v>133</v>
      </c>
      <c r="G455">
        <v>5515191</v>
      </c>
      <c r="H455">
        <v>0</v>
      </c>
      <c r="I455">
        <v>0</v>
      </c>
      <c r="J455">
        <v>0</v>
      </c>
      <c r="K455">
        <v>0</v>
      </c>
      <c r="L455">
        <v>0</v>
      </c>
      <c r="M455">
        <v>2</v>
      </c>
      <c r="N455">
        <v>0</v>
      </c>
      <c r="O455">
        <v>0</v>
      </c>
      <c r="P455">
        <v>0</v>
      </c>
      <c r="Q455" t="s">
        <v>44</v>
      </c>
      <c r="R455" t="s">
        <v>611</v>
      </c>
      <c r="S455" t="s">
        <v>598</v>
      </c>
      <c r="T455" t="s">
        <v>164</v>
      </c>
      <c r="U455" t="s">
        <v>612</v>
      </c>
      <c r="V455" t="s">
        <v>164</v>
      </c>
      <c r="W455" t="s">
        <v>684</v>
      </c>
      <c r="X455" t="s">
        <v>685</v>
      </c>
      <c r="Y455">
        <v>42842</v>
      </c>
      <c r="Z455" t="s">
        <v>686</v>
      </c>
      <c r="AA455" t="s">
        <v>687</v>
      </c>
      <c r="AB455" t="s">
        <v>599</v>
      </c>
      <c r="AC455">
        <v>302691931</v>
      </c>
      <c r="AD455">
        <v>99</v>
      </c>
      <c r="AE455">
        <v>0</v>
      </c>
    </row>
    <row r="456" spans="1:31" x14ac:dyDescent="0.25">
      <c r="A456" t="s">
        <v>135</v>
      </c>
      <c r="B456">
        <v>2021</v>
      </c>
      <c r="C456">
        <v>10</v>
      </c>
      <c r="D456" t="s">
        <v>134</v>
      </c>
      <c r="E456" t="s">
        <v>599</v>
      </c>
      <c r="F456" t="s">
        <v>133</v>
      </c>
      <c r="G456">
        <v>5517981</v>
      </c>
      <c r="H456">
        <v>0</v>
      </c>
      <c r="I456">
        <v>0</v>
      </c>
      <c r="J456">
        <v>0</v>
      </c>
      <c r="K456">
        <v>0</v>
      </c>
      <c r="L456">
        <v>0</v>
      </c>
      <c r="M456">
        <v>2</v>
      </c>
      <c r="N456">
        <v>0</v>
      </c>
      <c r="O456">
        <v>0</v>
      </c>
      <c r="P456">
        <v>0</v>
      </c>
      <c r="Q456" t="s">
        <v>44</v>
      </c>
      <c r="R456" t="s">
        <v>611</v>
      </c>
      <c r="S456" t="s">
        <v>598</v>
      </c>
      <c r="T456" t="s">
        <v>164</v>
      </c>
      <c r="U456" t="s">
        <v>612</v>
      </c>
      <c r="V456" t="s">
        <v>164</v>
      </c>
      <c r="W456" t="s">
        <v>624</v>
      </c>
      <c r="X456" t="s">
        <v>625</v>
      </c>
      <c r="Y456">
        <v>43327</v>
      </c>
      <c r="Z456" t="s">
        <v>626</v>
      </c>
      <c r="AA456" t="s">
        <v>603</v>
      </c>
      <c r="AB456" t="s">
        <v>599</v>
      </c>
      <c r="AC456">
        <v>300142357</v>
      </c>
      <c r="AD456">
        <v>99</v>
      </c>
      <c r="AE456">
        <v>0</v>
      </c>
    </row>
    <row r="457" spans="1:31" x14ac:dyDescent="0.25">
      <c r="A457" t="s">
        <v>135</v>
      </c>
      <c r="B457">
        <v>2021</v>
      </c>
      <c r="C457">
        <v>12</v>
      </c>
      <c r="D457" t="s">
        <v>560</v>
      </c>
      <c r="E457" t="s">
        <v>599</v>
      </c>
      <c r="F457" t="s">
        <v>133</v>
      </c>
      <c r="G457">
        <v>5523262</v>
      </c>
      <c r="H457">
        <v>0</v>
      </c>
      <c r="I457">
        <v>0</v>
      </c>
      <c r="J457">
        <v>0</v>
      </c>
      <c r="K457">
        <v>0</v>
      </c>
      <c r="L457">
        <v>0</v>
      </c>
      <c r="M457">
        <v>2</v>
      </c>
      <c r="N457">
        <v>0</v>
      </c>
      <c r="O457">
        <v>0</v>
      </c>
      <c r="P457">
        <v>0</v>
      </c>
      <c r="Q457" t="s">
        <v>44</v>
      </c>
      <c r="R457" t="s">
        <v>611</v>
      </c>
      <c r="S457" t="s">
        <v>598</v>
      </c>
      <c r="T457" t="s">
        <v>164</v>
      </c>
      <c r="U457" t="s">
        <v>612</v>
      </c>
      <c r="V457" t="s">
        <v>164</v>
      </c>
      <c r="W457" t="s">
        <v>641</v>
      </c>
      <c r="X457" t="s">
        <v>642</v>
      </c>
      <c r="Y457">
        <v>44090</v>
      </c>
      <c r="Z457" t="s">
        <v>643</v>
      </c>
      <c r="AA457" t="s">
        <v>644</v>
      </c>
      <c r="AB457" t="s">
        <v>599</v>
      </c>
      <c r="AC457">
        <v>300584102</v>
      </c>
      <c r="AD457">
        <v>99</v>
      </c>
      <c r="AE457">
        <v>0</v>
      </c>
    </row>
    <row r="458" spans="1:31" x14ac:dyDescent="0.25">
      <c r="A458" t="s">
        <v>135</v>
      </c>
      <c r="B458">
        <v>2022</v>
      </c>
      <c r="C458">
        <v>1</v>
      </c>
      <c r="D458" t="s">
        <v>560</v>
      </c>
      <c r="E458" t="s">
        <v>599</v>
      </c>
      <c r="F458" t="s">
        <v>133</v>
      </c>
      <c r="G458">
        <v>5524307</v>
      </c>
      <c r="H458">
        <v>0</v>
      </c>
      <c r="I458">
        <v>0</v>
      </c>
      <c r="J458">
        <v>0</v>
      </c>
      <c r="K458">
        <v>0</v>
      </c>
      <c r="L458">
        <v>0</v>
      </c>
      <c r="M458">
        <v>2</v>
      </c>
      <c r="N458">
        <v>0</v>
      </c>
      <c r="O458">
        <v>0</v>
      </c>
      <c r="P458">
        <v>0</v>
      </c>
      <c r="Q458" t="s">
        <v>44</v>
      </c>
      <c r="R458" t="s">
        <v>611</v>
      </c>
      <c r="S458" t="s">
        <v>598</v>
      </c>
      <c r="T458" t="s">
        <v>164</v>
      </c>
      <c r="U458" t="s">
        <v>612</v>
      </c>
      <c r="V458" t="s">
        <v>164</v>
      </c>
      <c r="W458" t="s">
        <v>634</v>
      </c>
      <c r="X458" t="s">
        <v>635</v>
      </c>
      <c r="Y458">
        <v>44271</v>
      </c>
      <c r="Z458" t="s">
        <v>636</v>
      </c>
      <c r="AA458" t="s">
        <v>604</v>
      </c>
      <c r="AB458" t="s">
        <v>599</v>
      </c>
      <c r="AC458">
        <v>301441348</v>
      </c>
      <c r="AD458">
        <v>99</v>
      </c>
      <c r="AE458">
        <v>0</v>
      </c>
    </row>
    <row r="459" spans="1:31" x14ac:dyDescent="0.25">
      <c r="A459" t="s">
        <v>135</v>
      </c>
      <c r="B459">
        <v>2022</v>
      </c>
      <c r="C459">
        <v>1</v>
      </c>
      <c r="D459" t="s">
        <v>134</v>
      </c>
      <c r="E459" t="s">
        <v>599</v>
      </c>
      <c r="F459" t="s">
        <v>133</v>
      </c>
      <c r="G459">
        <v>5517981</v>
      </c>
      <c r="H459">
        <v>0</v>
      </c>
      <c r="I459">
        <v>0</v>
      </c>
      <c r="J459">
        <v>0</v>
      </c>
      <c r="K459">
        <v>0</v>
      </c>
      <c r="L459">
        <v>0</v>
      </c>
      <c r="M459">
        <v>2</v>
      </c>
      <c r="N459">
        <v>0</v>
      </c>
      <c r="O459">
        <v>0</v>
      </c>
      <c r="P459">
        <v>0</v>
      </c>
      <c r="Q459" t="s">
        <v>44</v>
      </c>
      <c r="R459" t="s">
        <v>611</v>
      </c>
      <c r="S459" t="s">
        <v>598</v>
      </c>
      <c r="T459" t="s">
        <v>164</v>
      </c>
      <c r="U459" t="s">
        <v>612</v>
      </c>
      <c r="V459" t="s">
        <v>164</v>
      </c>
      <c r="W459" t="s">
        <v>624</v>
      </c>
      <c r="X459" t="s">
        <v>625</v>
      </c>
      <c r="Y459">
        <v>43327</v>
      </c>
      <c r="Z459" t="s">
        <v>626</v>
      </c>
      <c r="AA459" t="s">
        <v>603</v>
      </c>
      <c r="AB459" t="s">
        <v>599</v>
      </c>
      <c r="AC459">
        <v>300142357</v>
      </c>
      <c r="AD459">
        <v>99</v>
      </c>
      <c r="AE459">
        <v>0</v>
      </c>
    </row>
    <row r="460" spans="1:31" x14ac:dyDescent="0.25">
      <c r="A460" t="s">
        <v>135</v>
      </c>
      <c r="B460">
        <v>2020</v>
      </c>
      <c r="C460">
        <v>3</v>
      </c>
      <c r="D460" t="s">
        <v>134</v>
      </c>
      <c r="E460" t="s">
        <v>18</v>
      </c>
      <c r="F460" t="s">
        <v>133</v>
      </c>
      <c r="G460">
        <v>5521784</v>
      </c>
      <c r="H460">
        <v>0</v>
      </c>
      <c r="I460">
        <v>0</v>
      </c>
      <c r="J460">
        <v>0</v>
      </c>
      <c r="K460">
        <v>0</v>
      </c>
      <c r="L460">
        <v>0</v>
      </c>
      <c r="M460">
        <v>7</v>
      </c>
      <c r="N460">
        <v>0</v>
      </c>
      <c r="O460">
        <v>0</v>
      </c>
      <c r="P460">
        <v>0</v>
      </c>
      <c r="Q460" t="s">
        <v>44</v>
      </c>
      <c r="R460" t="s">
        <v>611</v>
      </c>
      <c r="S460" t="s">
        <v>598</v>
      </c>
      <c r="T460" t="s">
        <v>164</v>
      </c>
      <c r="U460" t="s">
        <v>612</v>
      </c>
      <c r="V460" t="s">
        <v>164</v>
      </c>
      <c r="W460" t="s">
        <v>616</v>
      </c>
      <c r="X460" t="s">
        <v>617</v>
      </c>
      <c r="Y460">
        <v>43784</v>
      </c>
      <c r="Z460" t="s">
        <v>618</v>
      </c>
      <c r="AA460" t="s">
        <v>596</v>
      </c>
      <c r="AB460" t="s">
        <v>18</v>
      </c>
      <c r="AC460">
        <v>921547242</v>
      </c>
      <c r="AD460">
        <v>99</v>
      </c>
      <c r="AE460">
        <v>0</v>
      </c>
    </row>
    <row r="461" spans="1:31" x14ac:dyDescent="0.25">
      <c r="A461" t="s">
        <v>135</v>
      </c>
      <c r="B461">
        <v>2020</v>
      </c>
      <c r="C461">
        <v>12</v>
      </c>
      <c r="D461" t="s">
        <v>134</v>
      </c>
      <c r="E461" t="s">
        <v>18</v>
      </c>
      <c r="F461" t="s">
        <v>133</v>
      </c>
      <c r="G461">
        <v>5521784</v>
      </c>
      <c r="H461">
        <v>0</v>
      </c>
      <c r="I461">
        <v>0</v>
      </c>
      <c r="J461">
        <v>0</v>
      </c>
      <c r="K461">
        <v>0</v>
      </c>
      <c r="L461">
        <v>0</v>
      </c>
      <c r="M461">
        <v>4</v>
      </c>
      <c r="N461">
        <v>0</v>
      </c>
      <c r="O461">
        <v>0</v>
      </c>
      <c r="P461">
        <v>0</v>
      </c>
      <c r="Q461" t="s">
        <v>44</v>
      </c>
      <c r="R461" t="s">
        <v>611</v>
      </c>
      <c r="S461" t="s">
        <v>598</v>
      </c>
      <c r="T461" t="s">
        <v>164</v>
      </c>
      <c r="U461" t="s">
        <v>612</v>
      </c>
      <c r="V461" t="s">
        <v>164</v>
      </c>
      <c r="W461" t="s">
        <v>616</v>
      </c>
      <c r="X461" t="s">
        <v>617</v>
      </c>
      <c r="Y461">
        <v>43784</v>
      </c>
      <c r="Z461" t="s">
        <v>618</v>
      </c>
      <c r="AA461" t="s">
        <v>596</v>
      </c>
      <c r="AB461" t="s">
        <v>18</v>
      </c>
      <c r="AC461">
        <v>921547242</v>
      </c>
      <c r="AD461">
        <v>99</v>
      </c>
      <c r="AE461">
        <v>0</v>
      </c>
    </row>
    <row r="462" spans="1:31" x14ac:dyDescent="0.25">
      <c r="A462" t="s">
        <v>135</v>
      </c>
      <c r="B462">
        <v>2021</v>
      </c>
      <c r="C462">
        <v>2</v>
      </c>
      <c r="D462" t="s">
        <v>134</v>
      </c>
      <c r="E462" t="s">
        <v>18</v>
      </c>
      <c r="F462" t="s">
        <v>133</v>
      </c>
      <c r="G462">
        <v>5521784</v>
      </c>
      <c r="H462">
        <v>0</v>
      </c>
      <c r="I462">
        <v>0</v>
      </c>
      <c r="J462">
        <v>0</v>
      </c>
      <c r="K462">
        <v>0</v>
      </c>
      <c r="L462">
        <v>0</v>
      </c>
      <c r="M462">
        <v>4</v>
      </c>
      <c r="N462">
        <v>0</v>
      </c>
      <c r="O462">
        <v>0</v>
      </c>
      <c r="P462">
        <v>0</v>
      </c>
      <c r="Q462" t="s">
        <v>44</v>
      </c>
      <c r="R462" t="s">
        <v>611</v>
      </c>
      <c r="S462" t="s">
        <v>598</v>
      </c>
      <c r="T462" t="s">
        <v>164</v>
      </c>
      <c r="U462" t="s">
        <v>612</v>
      </c>
      <c r="V462" t="s">
        <v>164</v>
      </c>
      <c r="W462" t="s">
        <v>616</v>
      </c>
      <c r="X462" t="s">
        <v>617</v>
      </c>
      <c r="Y462">
        <v>43784</v>
      </c>
      <c r="Z462" t="s">
        <v>618</v>
      </c>
      <c r="AA462" t="s">
        <v>596</v>
      </c>
      <c r="AB462" t="s">
        <v>18</v>
      </c>
      <c r="AC462">
        <v>921547242</v>
      </c>
      <c r="AD462">
        <v>99</v>
      </c>
      <c r="AE462">
        <v>0</v>
      </c>
    </row>
    <row r="463" spans="1:31" x14ac:dyDescent="0.25">
      <c r="A463" t="s">
        <v>135</v>
      </c>
      <c r="B463">
        <v>2021</v>
      </c>
      <c r="C463">
        <v>4</v>
      </c>
      <c r="D463" t="s">
        <v>134</v>
      </c>
      <c r="E463" t="s">
        <v>18</v>
      </c>
      <c r="F463" t="s">
        <v>133</v>
      </c>
      <c r="G463">
        <v>5521784</v>
      </c>
      <c r="H463">
        <v>0</v>
      </c>
      <c r="I463">
        <v>0</v>
      </c>
      <c r="J463">
        <v>0</v>
      </c>
      <c r="K463">
        <v>0</v>
      </c>
      <c r="L463">
        <v>0</v>
      </c>
      <c r="M463">
        <v>5</v>
      </c>
      <c r="N463">
        <v>0</v>
      </c>
      <c r="O463">
        <v>0</v>
      </c>
      <c r="P463">
        <v>0</v>
      </c>
      <c r="Q463" t="s">
        <v>44</v>
      </c>
      <c r="R463" t="s">
        <v>611</v>
      </c>
      <c r="S463" t="s">
        <v>598</v>
      </c>
      <c r="T463" t="s">
        <v>164</v>
      </c>
      <c r="U463" t="s">
        <v>612</v>
      </c>
      <c r="V463" t="s">
        <v>164</v>
      </c>
      <c r="W463" t="s">
        <v>616</v>
      </c>
      <c r="X463" t="s">
        <v>617</v>
      </c>
      <c r="Y463">
        <v>43784</v>
      </c>
      <c r="Z463" t="s">
        <v>618</v>
      </c>
      <c r="AA463" t="s">
        <v>596</v>
      </c>
      <c r="AB463" t="s">
        <v>18</v>
      </c>
      <c r="AC463">
        <v>921547242</v>
      </c>
      <c r="AD463">
        <v>99</v>
      </c>
      <c r="AE463">
        <v>0</v>
      </c>
    </row>
    <row r="464" spans="1:31" x14ac:dyDescent="0.25">
      <c r="A464" t="s">
        <v>135</v>
      </c>
      <c r="B464">
        <v>2021</v>
      </c>
      <c r="C464">
        <v>10</v>
      </c>
      <c r="D464" t="s">
        <v>560</v>
      </c>
      <c r="E464" t="s">
        <v>18</v>
      </c>
      <c r="F464" t="s">
        <v>133</v>
      </c>
      <c r="G464">
        <v>5521784</v>
      </c>
      <c r="H464">
        <v>0</v>
      </c>
      <c r="I464">
        <v>0</v>
      </c>
      <c r="J464">
        <v>0</v>
      </c>
      <c r="K464">
        <v>0</v>
      </c>
      <c r="L464">
        <v>0</v>
      </c>
      <c r="M464">
        <v>4</v>
      </c>
      <c r="N464">
        <v>0</v>
      </c>
      <c r="O464">
        <v>0</v>
      </c>
      <c r="P464">
        <v>0</v>
      </c>
      <c r="Q464" t="s">
        <v>44</v>
      </c>
      <c r="R464" t="s">
        <v>611</v>
      </c>
      <c r="S464" t="s">
        <v>598</v>
      </c>
      <c r="T464" t="s">
        <v>164</v>
      </c>
      <c r="U464" t="s">
        <v>612</v>
      </c>
      <c r="V464" t="s">
        <v>164</v>
      </c>
      <c r="W464" t="s">
        <v>616</v>
      </c>
      <c r="X464" t="s">
        <v>617</v>
      </c>
      <c r="Y464">
        <v>43784</v>
      </c>
      <c r="Z464" t="s">
        <v>618</v>
      </c>
      <c r="AA464" t="s">
        <v>596</v>
      </c>
      <c r="AB464" t="s">
        <v>18</v>
      </c>
      <c r="AC464">
        <v>921547242</v>
      </c>
      <c r="AD464">
        <v>99</v>
      </c>
      <c r="AE464">
        <v>0</v>
      </c>
    </row>
    <row r="465" spans="1:31" x14ac:dyDescent="0.25">
      <c r="A465" t="s">
        <v>135</v>
      </c>
      <c r="B465">
        <v>2020</v>
      </c>
      <c r="C465">
        <v>7</v>
      </c>
      <c r="D465" t="s">
        <v>134</v>
      </c>
      <c r="E465" t="s">
        <v>18</v>
      </c>
      <c r="F465" t="s">
        <v>133</v>
      </c>
      <c r="G465">
        <v>5521784</v>
      </c>
      <c r="H465">
        <v>0</v>
      </c>
      <c r="I465">
        <v>0</v>
      </c>
      <c r="J465">
        <v>0</v>
      </c>
      <c r="K465">
        <v>0</v>
      </c>
      <c r="L465">
        <v>0</v>
      </c>
      <c r="M465">
        <v>3</v>
      </c>
      <c r="N465">
        <v>0</v>
      </c>
      <c r="O465">
        <v>0</v>
      </c>
      <c r="P465">
        <v>0</v>
      </c>
      <c r="Q465" t="s">
        <v>44</v>
      </c>
      <c r="R465" t="s">
        <v>611</v>
      </c>
      <c r="S465" t="s">
        <v>598</v>
      </c>
      <c r="T465" t="s">
        <v>164</v>
      </c>
      <c r="U465" t="s">
        <v>612</v>
      </c>
      <c r="V465" t="s">
        <v>164</v>
      </c>
      <c r="W465" t="s">
        <v>616</v>
      </c>
      <c r="X465" t="s">
        <v>617</v>
      </c>
      <c r="Y465">
        <v>43784</v>
      </c>
      <c r="Z465" t="s">
        <v>618</v>
      </c>
      <c r="AA465" t="s">
        <v>596</v>
      </c>
      <c r="AB465" t="s">
        <v>18</v>
      </c>
      <c r="AC465">
        <v>921547242</v>
      </c>
      <c r="AD465">
        <v>99</v>
      </c>
      <c r="AE465">
        <v>0</v>
      </c>
    </row>
    <row r="466" spans="1:31" x14ac:dyDescent="0.25">
      <c r="A466" t="s">
        <v>135</v>
      </c>
      <c r="B466">
        <v>2020</v>
      </c>
      <c r="C466">
        <v>8</v>
      </c>
      <c r="D466" t="s">
        <v>134</v>
      </c>
      <c r="E466" t="s">
        <v>18</v>
      </c>
      <c r="F466" t="s">
        <v>133</v>
      </c>
      <c r="G466">
        <v>5521784</v>
      </c>
      <c r="H466">
        <v>0</v>
      </c>
      <c r="I466">
        <v>0</v>
      </c>
      <c r="J466">
        <v>0</v>
      </c>
      <c r="K466">
        <v>0</v>
      </c>
      <c r="L466">
        <v>0</v>
      </c>
      <c r="M466">
        <v>3</v>
      </c>
      <c r="N466">
        <v>0</v>
      </c>
      <c r="O466">
        <v>0</v>
      </c>
      <c r="P466">
        <v>0</v>
      </c>
      <c r="Q466" t="s">
        <v>44</v>
      </c>
      <c r="R466" t="s">
        <v>611</v>
      </c>
      <c r="S466" t="s">
        <v>598</v>
      </c>
      <c r="T466" t="s">
        <v>164</v>
      </c>
      <c r="U466" t="s">
        <v>612</v>
      </c>
      <c r="V466" t="s">
        <v>164</v>
      </c>
      <c r="W466" t="s">
        <v>616</v>
      </c>
      <c r="X466" t="s">
        <v>617</v>
      </c>
      <c r="Y466">
        <v>43784</v>
      </c>
      <c r="Z466" t="s">
        <v>618</v>
      </c>
      <c r="AA466" t="s">
        <v>596</v>
      </c>
      <c r="AB466" t="s">
        <v>18</v>
      </c>
      <c r="AC466">
        <v>921547242</v>
      </c>
      <c r="AD466">
        <v>99</v>
      </c>
      <c r="AE466">
        <v>0</v>
      </c>
    </row>
    <row r="467" spans="1:31" x14ac:dyDescent="0.25">
      <c r="A467" t="s">
        <v>135</v>
      </c>
      <c r="B467">
        <v>2021</v>
      </c>
      <c r="C467">
        <v>4</v>
      </c>
      <c r="D467" t="s">
        <v>560</v>
      </c>
      <c r="E467" t="s">
        <v>18</v>
      </c>
      <c r="F467" t="s">
        <v>133</v>
      </c>
      <c r="G467">
        <v>5519304</v>
      </c>
      <c r="H467">
        <v>0</v>
      </c>
      <c r="I467">
        <v>0</v>
      </c>
      <c r="J467">
        <v>0</v>
      </c>
      <c r="K467">
        <v>0</v>
      </c>
      <c r="L467">
        <v>0</v>
      </c>
      <c r="M467">
        <v>3</v>
      </c>
      <c r="N467">
        <v>0</v>
      </c>
      <c r="O467">
        <v>0</v>
      </c>
      <c r="P467">
        <v>0</v>
      </c>
      <c r="Q467" t="s">
        <v>44</v>
      </c>
      <c r="R467" t="s">
        <v>611</v>
      </c>
      <c r="S467" t="s">
        <v>598</v>
      </c>
      <c r="T467" t="s">
        <v>164</v>
      </c>
      <c r="U467" t="s">
        <v>612</v>
      </c>
      <c r="V467" t="s">
        <v>164</v>
      </c>
      <c r="W467" t="s">
        <v>677</v>
      </c>
      <c r="X467" t="s">
        <v>678</v>
      </c>
      <c r="Y467">
        <v>43448</v>
      </c>
      <c r="Z467" t="s">
        <v>679</v>
      </c>
      <c r="AA467" t="s">
        <v>680</v>
      </c>
      <c r="AB467" t="s">
        <v>18</v>
      </c>
      <c r="AC467">
        <v>95476</v>
      </c>
      <c r="AD467">
        <v>99</v>
      </c>
      <c r="AE467">
        <v>0</v>
      </c>
    </row>
    <row r="468" spans="1:31" x14ac:dyDescent="0.25">
      <c r="A468" t="s">
        <v>135</v>
      </c>
      <c r="B468">
        <v>2021</v>
      </c>
      <c r="C468">
        <v>12</v>
      </c>
      <c r="D468" t="s">
        <v>134</v>
      </c>
      <c r="E468" t="s">
        <v>18</v>
      </c>
      <c r="F468" t="s">
        <v>133</v>
      </c>
      <c r="G468">
        <v>5521784</v>
      </c>
      <c r="H468">
        <v>0</v>
      </c>
      <c r="I468">
        <v>0</v>
      </c>
      <c r="J468">
        <v>0</v>
      </c>
      <c r="K468">
        <v>0</v>
      </c>
      <c r="L468">
        <v>0</v>
      </c>
      <c r="M468">
        <v>3</v>
      </c>
      <c r="N468">
        <v>0</v>
      </c>
      <c r="O468">
        <v>0</v>
      </c>
      <c r="P468">
        <v>0</v>
      </c>
      <c r="Q468" t="s">
        <v>44</v>
      </c>
      <c r="R468" t="s">
        <v>611</v>
      </c>
      <c r="S468" t="s">
        <v>598</v>
      </c>
      <c r="T468" t="s">
        <v>164</v>
      </c>
      <c r="U468" t="s">
        <v>612</v>
      </c>
      <c r="V468" t="s">
        <v>164</v>
      </c>
      <c r="W468" t="s">
        <v>616</v>
      </c>
      <c r="X468" t="s">
        <v>617</v>
      </c>
      <c r="Y468">
        <v>43784</v>
      </c>
      <c r="Z468" t="s">
        <v>618</v>
      </c>
      <c r="AA468" t="s">
        <v>596</v>
      </c>
      <c r="AB468" t="s">
        <v>18</v>
      </c>
      <c r="AC468">
        <v>921547242</v>
      </c>
      <c r="AD468">
        <v>99</v>
      </c>
      <c r="AE468">
        <v>0</v>
      </c>
    </row>
    <row r="469" spans="1:31" x14ac:dyDescent="0.25">
      <c r="A469" t="s">
        <v>135</v>
      </c>
      <c r="B469">
        <v>2021</v>
      </c>
      <c r="C469">
        <v>1</v>
      </c>
      <c r="D469" t="s">
        <v>134</v>
      </c>
      <c r="E469" t="s">
        <v>18</v>
      </c>
      <c r="F469" t="s">
        <v>133</v>
      </c>
      <c r="G469">
        <v>5521784</v>
      </c>
      <c r="H469">
        <v>0</v>
      </c>
      <c r="I469">
        <v>0</v>
      </c>
      <c r="J469">
        <v>0</v>
      </c>
      <c r="K469">
        <v>0</v>
      </c>
      <c r="L469">
        <v>0</v>
      </c>
      <c r="M469">
        <v>2</v>
      </c>
      <c r="N469">
        <v>0</v>
      </c>
      <c r="O469">
        <v>0</v>
      </c>
      <c r="P469">
        <v>0</v>
      </c>
      <c r="Q469" t="s">
        <v>44</v>
      </c>
      <c r="R469" t="s">
        <v>611</v>
      </c>
      <c r="S469" t="s">
        <v>598</v>
      </c>
      <c r="T469" t="s">
        <v>164</v>
      </c>
      <c r="U469" t="s">
        <v>612</v>
      </c>
      <c r="V469" t="s">
        <v>164</v>
      </c>
      <c r="W469" t="s">
        <v>616</v>
      </c>
      <c r="X469" t="s">
        <v>617</v>
      </c>
      <c r="Y469">
        <v>43784</v>
      </c>
      <c r="Z469" t="s">
        <v>618</v>
      </c>
      <c r="AA469" t="s">
        <v>596</v>
      </c>
      <c r="AB469" t="s">
        <v>18</v>
      </c>
      <c r="AC469">
        <v>921547242</v>
      </c>
      <c r="AD469">
        <v>99</v>
      </c>
      <c r="AE469">
        <v>0</v>
      </c>
    </row>
    <row r="470" spans="1:31" x14ac:dyDescent="0.25">
      <c r="A470" t="s">
        <v>135</v>
      </c>
      <c r="B470">
        <v>2021</v>
      </c>
      <c r="C470">
        <v>3</v>
      </c>
      <c r="D470" t="s">
        <v>134</v>
      </c>
      <c r="E470" t="s">
        <v>18</v>
      </c>
      <c r="F470" t="s">
        <v>133</v>
      </c>
      <c r="G470">
        <v>5521784</v>
      </c>
      <c r="H470">
        <v>0</v>
      </c>
      <c r="I470">
        <v>0</v>
      </c>
      <c r="J470">
        <v>0</v>
      </c>
      <c r="K470">
        <v>0</v>
      </c>
      <c r="L470">
        <v>0</v>
      </c>
      <c r="M470">
        <v>2</v>
      </c>
      <c r="N470">
        <v>0</v>
      </c>
      <c r="O470">
        <v>0</v>
      </c>
      <c r="P470">
        <v>0</v>
      </c>
      <c r="Q470" t="s">
        <v>44</v>
      </c>
      <c r="R470" t="s">
        <v>611</v>
      </c>
      <c r="S470" t="s">
        <v>598</v>
      </c>
      <c r="T470" t="s">
        <v>164</v>
      </c>
      <c r="U470" t="s">
        <v>612</v>
      </c>
      <c r="V470" t="s">
        <v>164</v>
      </c>
      <c r="W470" t="s">
        <v>616</v>
      </c>
      <c r="X470" t="s">
        <v>617</v>
      </c>
      <c r="Y470">
        <v>43784</v>
      </c>
      <c r="Z470" t="s">
        <v>618</v>
      </c>
      <c r="AA470" t="s">
        <v>596</v>
      </c>
      <c r="AB470" t="s">
        <v>18</v>
      </c>
      <c r="AC470">
        <v>921547242</v>
      </c>
      <c r="AD470">
        <v>99</v>
      </c>
      <c r="AE470">
        <v>0</v>
      </c>
    </row>
    <row r="471" spans="1:31" x14ac:dyDescent="0.25">
      <c r="A471" t="s">
        <v>135</v>
      </c>
      <c r="B471">
        <v>2020</v>
      </c>
      <c r="C471">
        <v>2</v>
      </c>
      <c r="D471" t="s">
        <v>560</v>
      </c>
      <c r="E471" t="s">
        <v>18</v>
      </c>
      <c r="F471" t="s">
        <v>133</v>
      </c>
      <c r="G471">
        <v>5521784</v>
      </c>
      <c r="H471">
        <v>0</v>
      </c>
      <c r="I471">
        <v>0</v>
      </c>
      <c r="J471">
        <v>0</v>
      </c>
      <c r="K471">
        <v>0</v>
      </c>
      <c r="L471">
        <v>0</v>
      </c>
      <c r="M471">
        <v>2</v>
      </c>
      <c r="N471">
        <v>0</v>
      </c>
      <c r="O471">
        <v>0</v>
      </c>
      <c r="P471">
        <v>0</v>
      </c>
      <c r="Q471" t="s">
        <v>44</v>
      </c>
      <c r="R471" t="s">
        <v>611</v>
      </c>
      <c r="S471" t="s">
        <v>598</v>
      </c>
      <c r="T471" t="s">
        <v>164</v>
      </c>
      <c r="U471" t="s">
        <v>612</v>
      </c>
      <c r="V471" t="s">
        <v>164</v>
      </c>
      <c r="W471" t="s">
        <v>616</v>
      </c>
      <c r="X471" t="s">
        <v>617</v>
      </c>
      <c r="Y471">
        <v>43784</v>
      </c>
      <c r="Z471" t="s">
        <v>618</v>
      </c>
      <c r="AA471" t="s">
        <v>596</v>
      </c>
      <c r="AB471" t="s">
        <v>18</v>
      </c>
      <c r="AC471">
        <v>921547242</v>
      </c>
      <c r="AD471">
        <v>99</v>
      </c>
      <c r="AE471">
        <v>0</v>
      </c>
    </row>
    <row r="472" spans="1:31" x14ac:dyDescent="0.25">
      <c r="A472" t="s">
        <v>135</v>
      </c>
      <c r="B472">
        <v>2020</v>
      </c>
      <c r="C472">
        <v>5</v>
      </c>
      <c r="D472" t="s">
        <v>134</v>
      </c>
      <c r="E472" t="s">
        <v>18</v>
      </c>
      <c r="F472" t="s">
        <v>133</v>
      </c>
      <c r="G472">
        <v>5513023</v>
      </c>
      <c r="H472">
        <v>0</v>
      </c>
      <c r="I472">
        <v>0</v>
      </c>
      <c r="J472">
        <v>0</v>
      </c>
      <c r="K472">
        <v>0</v>
      </c>
      <c r="L472">
        <v>0</v>
      </c>
      <c r="M472">
        <v>2</v>
      </c>
      <c r="N472">
        <v>0</v>
      </c>
      <c r="O472">
        <v>0</v>
      </c>
      <c r="P472">
        <v>0</v>
      </c>
      <c r="Q472" t="s">
        <v>44</v>
      </c>
      <c r="R472" t="s">
        <v>611</v>
      </c>
      <c r="S472" t="s">
        <v>598</v>
      </c>
      <c r="T472" t="s">
        <v>164</v>
      </c>
      <c r="U472" t="s">
        <v>612</v>
      </c>
      <c r="V472" t="s">
        <v>164</v>
      </c>
      <c r="W472" t="s">
        <v>613</v>
      </c>
      <c r="X472" t="s">
        <v>614</v>
      </c>
      <c r="Y472">
        <v>42124</v>
      </c>
      <c r="Z472" t="s">
        <v>615</v>
      </c>
      <c r="AA472" t="s">
        <v>602</v>
      </c>
      <c r="AB472" t="s">
        <v>18</v>
      </c>
      <c r="AC472">
        <v>956081705</v>
      </c>
      <c r="AD472">
        <v>99</v>
      </c>
      <c r="AE472">
        <v>0</v>
      </c>
    </row>
    <row r="473" spans="1:31" x14ac:dyDescent="0.25">
      <c r="A473" t="s">
        <v>135</v>
      </c>
      <c r="B473">
        <v>2020</v>
      </c>
      <c r="C473">
        <v>5</v>
      </c>
      <c r="D473" t="s">
        <v>560</v>
      </c>
      <c r="E473" t="s">
        <v>18</v>
      </c>
      <c r="F473" t="s">
        <v>133</v>
      </c>
      <c r="G473">
        <v>5521784</v>
      </c>
      <c r="H473">
        <v>0</v>
      </c>
      <c r="I473">
        <v>0</v>
      </c>
      <c r="J473">
        <v>0</v>
      </c>
      <c r="K473">
        <v>0</v>
      </c>
      <c r="L473">
        <v>0</v>
      </c>
      <c r="M473">
        <v>2</v>
      </c>
      <c r="N473">
        <v>0</v>
      </c>
      <c r="O473">
        <v>0</v>
      </c>
      <c r="P473">
        <v>0</v>
      </c>
      <c r="Q473" t="s">
        <v>44</v>
      </c>
      <c r="R473" t="s">
        <v>611</v>
      </c>
      <c r="S473" t="s">
        <v>598</v>
      </c>
      <c r="T473" t="s">
        <v>164</v>
      </c>
      <c r="U473" t="s">
        <v>612</v>
      </c>
      <c r="V473" t="s">
        <v>164</v>
      </c>
      <c r="W473" t="s">
        <v>616</v>
      </c>
      <c r="X473" t="s">
        <v>617</v>
      </c>
      <c r="Y473">
        <v>43784</v>
      </c>
      <c r="Z473" t="s">
        <v>618</v>
      </c>
      <c r="AA473" t="s">
        <v>596</v>
      </c>
      <c r="AB473" t="s">
        <v>18</v>
      </c>
      <c r="AC473">
        <v>921547242</v>
      </c>
      <c r="AD473">
        <v>99</v>
      </c>
      <c r="AE473">
        <v>0</v>
      </c>
    </row>
    <row r="474" spans="1:31" x14ac:dyDescent="0.25">
      <c r="A474" t="s">
        <v>135</v>
      </c>
      <c r="B474">
        <v>2020</v>
      </c>
      <c r="C474">
        <v>9</v>
      </c>
      <c r="D474" t="s">
        <v>560</v>
      </c>
      <c r="E474" t="s">
        <v>18</v>
      </c>
      <c r="F474" t="s">
        <v>133</v>
      </c>
      <c r="G474">
        <v>5521784</v>
      </c>
      <c r="H474">
        <v>0</v>
      </c>
      <c r="I474">
        <v>0</v>
      </c>
      <c r="J474">
        <v>0</v>
      </c>
      <c r="K474">
        <v>0</v>
      </c>
      <c r="L474">
        <v>0</v>
      </c>
      <c r="M474">
        <v>2</v>
      </c>
      <c r="N474">
        <v>0</v>
      </c>
      <c r="O474">
        <v>0</v>
      </c>
      <c r="P474">
        <v>0</v>
      </c>
      <c r="Q474" t="s">
        <v>44</v>
      </c>
      <c r="R474" t="s">
        <v>611</v>
      </c>
      <c r="S474" t="s">
        <v>598</v>
      </c>
      <c r="T474" t="s">
        <v>164</v>
      </c>
      <c r="U474" t="s">
        <v>612</v>
      </c>
      <c r="V474" t="s">
        <v>164</v>
      </c>
      <c r="W474" t="s">
        <v>616</v>
      </c>
      <c r="X474" t="s">
        <v>617</v>
      </c>
      <c r="Y474">
        <v>43784</v>
      </c>
      <c r="Z474" t="s">
        <v>618</v>
      </c>
      <c r="AA474" t="s">
        <v>596</v>
      </c>
      <c r="AB474" t="s">
        <v>18</v>
      </c>
      <c r="AC474">
        <v>921547242</v>
      </c>
      <c r="AD474">
        <v>99</v>
      </c>
      <c r="AE474">
        <v>0</v>
      </c>
    </row>
    <row r="475" spans="1:31" x14ac:dyDescent="0.25">
      <c r="A475" t="s">
        <v>135</v>
      </c>
      <c r="B475">
        <v>2020</v>
      </c>
      <c r="C475">
        <v>7</v>
      </c>
      <c r="D475" t="s">
        <v>560</v>
      </c>
      <c r="E475" t="s">
        <v>138</v>
      </c>
      <c r="F475" t="s">
        <v>133</v>
      </c>
      <c r="G475">
        <v>5522048</v>
      </c>
      <c r="H475">
        <v>0</v>
      </c>
      <c r="I475">
        <v>0</v>
      </c>
      <c r="J475">
        <v>0</v>
      </c>
      <c r="K475">
        <v>0</v>
      </c>
      <c r="L475">
        <v>0</v>
      </c>
      <c r="M475">
        <v>2</v>
      </c>
      <c r="N475">
        <v>0</v>
      </c>
      <c r="O475">
        <v>0</v>
      </c>
      <c r="P475">
        <v>0</v>
      </c>
      <c r="Q475" t="s">
        <v>44</v>
      </c>
      <c r="R475" t="s">
        <v>611</v>
      </c>
      <c r="S475" t="s">
        <v>598</v>
      </c>
      <c r="T475" t="s">
        <v>164</v>
      </c>
      <c r="U475" t="s">
        <v>612</v>
      </c>
      <c r="V475" t="s">
        <v>164</v>
      </c>
      <c r="W475" t="s">
        <v>681</v>
      </c>
      <c r="X475" t="s">
        <v>682</v>
      </c>
      <c r="Y475">
        <v>43846</v>
      </c>
      <c r="Z475" t="s">
        <v>683</v>
      </c>
      <c r="AA475" t="s">
        <v>601</v>
      </c>
      <c r="AB475" t="s">
        <v>138</v>
      </c>
      <c r="AC475">
        <v>337591041</v>
      </c>
      <c r="AD475">
        <v>99</v>
      </c>
      <c r="AE475">
        <v>0</v>
      </c>
    </row>
    <row r="476" spans="1:31" x14ac:dyDescent="0.25">
      <c r="A476" t="s">
        <v>135</v>
      </c>
      <c r="B476">
        <v>2020</v>
      </c>
      <c r="C476">
        <v>2</v>
      </c>
      <c r="D476" t="s">
        <v>560</v>
      </c>
      <c r="E476" t="s">
        <v>138</v>
      </c>
      <c r="F476" t="s">
        <v>133</v>
      </c>
      <c r="G476">
        <v>5522048</v>
      </c>
      <c r="H476">
        <v>0</v>
      </c>
      <c r="I476">
        <v>0</v>
      </c>
      <c r="J476">
        <v>0</v>
      </c>
      <c r="K476">
        <v>0</v>
      </c>
      <c r="L476">
        <v>0</v>
      </c>
      <c r="M476">
        <v>1</v>
      </c>
      <c r="N476">
        <v>0</v>
      </c>
      <c r="O476">
        <v>0</v>
      </c>
      <c r="P476">
        <v>0</v>
      </c>
      <c r="Q476" t="s">
        <v>44</v>
      </c>
      <c r="R476" t="s">
        <v>611</v>
      </c>
      <c r="S476" t="s">
        <v>598</v>
      </c>
      <c r="T476" t="s">
        <v>164</v>
      </c>
      <c r="U476" t="s">
        <v>612</v>
      </c>
      <c r="V476" t="s">
        <v>164</v>
      </c>
      <c r="W476" t="s">
        <v>681</v>
      </c>
      <c r="X476" t="s">
        <v>682</v>
      </c>
      <c r="Y476">
        <v>43846</v>
      </c>
      <c r="Z476" t="s">
        <v>683</v>
      </c>
      <c r="AA476" t="s">
        <v>601</v>
      </c>
      <c r="AB476" t="s">
        <v>138</v>
      </c>
      <c r="AC476">
        <v>337591041</v>
      </c>
      <c r="AD476">
        <v>99</v>
      </c>
      <c r="AE476">
        <v>0</v>
      </c>
    </row>
    <row r="477" spans="1:31" x14ac:dyDescent="0.25">
      <c r="A477" t="s">
        <v>135</v>
      </c>
      <c r="B477">
        <v>2020</v>
      </c>
      <c r="C477">
        <v>4</v>
      </c>
      <c r="D477" t="s">
        <v>560</v>
      </c>
      <c r="E477" t="s">
        <v>138</v>
      </c>
      <c r="F477" t="s">
        <v>133</v>
      </c>
      <c r="G477">
        <v>5522048</v>
      </c>
      <c r="H477">
        <v>0</v>
      </c>
      <c r="I477">
        <v>0</v>
      </c>
      <c r="J477">
        <v>0</v>
      </c>
      <c r="K477">
        <v>0</v>
      </c>
      <c r="L477">
        <v>0</v>
      </c>
      <c r="M477">
        <v>1</v>
      </c>
      <c r="N477">
        <v>0</v>
      </c>
      <c r="O477">
        <v>0</v>
      </c>
      <c r="P477">
        <v>0</v>
      </c>
      <c r="Q477" t="s">
        <v>44</v>
      </c>
      <c r="R477" t="s">
        <v>611</v>
      </c>
      <c r="S477" t="s">
        <v>598</v>
      </c>
      <c r="T477" t="s">
        <v>164</v>
      </c>
      <c r="U477" t="s">
        <v>612</v>
      </c>
      <c r="V477" t="s">
        <v>164</v>
      </c>
      <c r="W477" t="s">
        <v>681</v>
      </c>
      <c r="X477" t="s">
        <v>682</v>
      </c>
      <c r="Y477">
        <v>43846</v>
      </c>
      <c r="Z477" t="s">
        <v>683</v>
      </c>
      <c r="AA477" t="s">
        <v>601</v>
      </c>
      <c r="AB477" t="s">
        <v>138</v>
      </c>
      <c r="AC477">
        <v>337591041</v>
      </c>
      <c r="AD477">
        <v>99</v>
      </c>
      <c r="AE477">
        <v>0</v>
      </c>
    </row>
    <row r="478" spans="1:31" x14ac:dyDescent="0.25">
      <c r="A478" t="s">
        <v>135</v>
      </c>
      <c r="B478">
        <v>2020</v>
      </c>
      <c r="C478">
        <v>6</v>
      </c>
      <c r="D478" t="s">
        <v>134</v>
      </c>
      <c r="E478" t="s">
        <v>138</v>
      </c>
      <c r="F478" t="s">
        <v>133</v>
      </c>
      <c r="G478">
        <v>5522048</v>
      </c>
      <c r="H478">
        <v>0</v>
      </c>
      <c r="I478">
        <v>0</v>
      </c>
      <c r="J478">
        <v>0</v>
      </c>
      <c r="K478">
        <v>0</v>
      </c>
      <c r="L478">
        <v>0</v>
      </c>
      <c r="M478">
        <v>1</v>
      </c>
      <c r="N478">
        <v>0</v>
      </c>
      <c r="O478">
        <v>0</v>
      </c>
      <c r="P478">
        <v>0</v>
      </c>
      <c r="Q478" t="s">
        <v>44</v>
      </c>
      <c r="R478" t="s">
        <v>611</v>
      </c>
      <c r="S478" t="s">
        <v>598</v>
      </c>
      <c r="T478" t="s">
        <v>164</v>
      </c>
      <c r="U478" t="s">
        <v>612</v>
      </c>
      <c r="V478" t="s">
        <v>164</v>
      </c>
      <c r="W478" t="s">
        <v>681</v>
      </c>
      <c r="X478" t="s">
        <v>682</v>
      </c>
      <c r="Y478">
        <v>43846</v>
      </c>
      <c r="Z478" t="s">
        <v>683</v>
      </c>
      <c r="AA478" t="s">
        <v>601</v>
      </c>
      <c r="AB478" t="s">
        <v>138</v>
      </c>
      <c r="AC478">
        <v>337591041</v>
      </c>
      <c r="AD478">
        <v>99</v>
      </c>
      <c r="AE478">
        <v>0</v>
      </c>
    </row>
    <row r="479" spans="1:31" x14ac:dyDescent="0.25">
      <c r="A479" t="s">
        <v>135</v>
      </c>
      <c r="B479">
        <v>2020</v>
      </c>
      <c r="C479">
        <v>6</v>
      </c>
      <c r="D479" t="s">
        <v>560</v>
      </c>
      <c r="E479" t="s">
        <v>138</v>
      </c>
      <c r="F479" t="s">
        <v>133</v>
      </c>
      <c r="G479">
        <v>5522048</v>
      </c>
      <c r="H479">
        <v>0</v>
      </c>
      <c r="I479">
        <v>0</v>
      </c>
      <c r="J479">
        <v>0</v>
      </c>
      <c r="K479">
        <v>0</v>
      </c>
      <c r="L479">
        <v>0</v>
      </c>
      <c r="M479">
        <v>1</v>
      </c>
      <c r="N479">
        <v>0</v>
      </c>
      <c r="O479">
        <v>0</v>
      </c>
      <c r="P479">
        <v>0</v>
      </c>
      <c r="Q479" t="s">
        <v>44</v>
      </c>
      <c r="R479" t="s">
        <v>611</v>
      </c>
      <c r="S479" t="s">
        <v>598</v>
      </c>
      <c r="T479" t="s">
        <v>164</v>
      </c>
      <c r="U479" t="s">
        <v>612</v>
      </c>
      <c r="V479" t="s">
        <v>164</v>
      </c>
      <c r="W479" t="s">
        <v>681</v>
      </c>
      <c r="X479" t="s">
        <v>682</v>
      </c>
      <c r="Y479">
        <v>43846</v>
      </c>
      <c r="Z479" t="s">
        <v>683</v>
      </c>
      <c r="AA479" t="s">
        <v>601</v>
      </c>
      <c r="AB479" t="s">
        <v>138</v>
      </c>
      <c r="AC479">
        <v>337591041</v>
      </c>
      <c r="AD479">
        <v>99</v>
      </c>
      <c r="AE479">
        <v>0</v>
      </c>
    </row>
    <row r="480" spans="1:31" x14ac:dyDescent="0.25">
      <c r="A480" t="s">
        <v>135</v>
      </c>
      <c r="B480">
        <v>2020</v>
      </c>
      <c r="C480">
        <v>12</v>
      </c>
      <c r="D480" t="s">
        <v>134</v>
      </c>
      <c r="E480" t="s">
        <v>138</v>
      </c>
      <c r="F480" t="s">
        <v>133</v>
      </c>
      <c r="G480">
        <v>5522048</v>
      </c>
      <c r="H480">
        <v>0</v>
      </c>
      <c r="I480">
        <v>0</v>
      </c>
      <c r="J480">
        <v>0</v>
      </c>
      <c r="K480">
        <v>0</v>
      </c>
      <c r="L480">
        <v>0</v>
      </c>
      <c r="M480">
        <v>1</v>
      </c>
      <c r="N480">
        <v>0</v>
      </c>
      <c r="O480">
        <v>0</v>
      </c>
      <c r="P480">
        <v>0</v>
      </c>
      <c r="Q480" t="s">
        <v>44</v>
      </c>
      <c r="R480" t="s">
        <v>611</v>
      </c>
      <c r="S480" t="s">
        <v>598</v>
      </c>
      <c r="T480" t="s">
        <v>164</v>
      </c>
      <c r="U480" t="s">
        <v>612</v>
      </c>
      <c r="V480" t="s">
        <v>164</v>
      </c>
      <c r="W480" t="s">
        <v>681</v>
      </c>
      <c r="X480" t="s">
        <v>682</v>
      </c>
      <c r="Y480">
        <v>43846</v>
      </c>
      <c r="Z480" t="s">
        <v>683</v>
      </c>
      <c r="AA480" t="s">
        <v>601</v>
      </c>
      <c r="AB480" t="s">
        <v>138</v>
      </c>
      <c r="AC480">
        <v>337591041</v>
      </c>
      <c r="AD480">
        <v>99</v>
      </c>
      <c r="AE480">
        <v>0</v>
      </c>
    </row>
    <row r="481" spans="1:31" x14ac:dyDescent="0.25">
      <c r="A481" t="s">
        <v>135</v>
      </c>
      <c r="B481">
        <v>2020</v>
      </c>
      <c r="C481">
        <v>1</v>
      </c>
      <c r="D481" t="s">
        <v>560</v>
      </c>
      <c r="E481" t="s">
        <v>18</v>
      </c>
      <c r="F481" t="s">
        <v>133</v>
      </c>
      <c r="G481">
        <v>5519304</v>
      </c>
      <c r="H481">
        <v>0</v>
      </c>
      <c r="I481">
        <v>0</v>
      </c>
      <c r="J481">
        <v>0</v>
      </c>
      <c r="K481">
        <v>0</v>
      </c>
      <c r="L481">
        <v>0</v>
      </c>
      <c r="M481">
        <v>1</v>
      </c>
      <c r="N481">
        <v>0</v>
      </c>
      <c r="O481">
        <v>0</v>
      </c>
      <c r="P481">
        <v>0</v>
      </c>
      <c r="Q481" t="s">
        <v>44</v>
      </c>
      <c r="R481" t="s">
        <v>611</v>
      </c>
      <c r="S481" t="s">
        <v>598</v>
      </c>
      <c r="T481" t="s">
        <v>164</v>
      </c>
      <c r="U481" t="s">
        <v>612</v>
      </c>
      <c r="V481" t="s">
        <v>164</v>
      </c>
      <c r="W481" t="s">
        <v>677</v>
      </c>
      <c r="X481" t="s">
        <v>678</v>
      </c>
      <c r="Y481">
        <v>43448</v>
      </c>
      <c r="Z481" t="s">
        <v>679</v>
      </c>
      <c r="AA481" t="s">
        <v>680</v>
      </c>
      <c r="AB481" t="s">
        <v>18</v>
      </c>
      <c r="AC481">
        <v>95476</v>
      </c>
      <c r="AD481">
        <v>99</v>
      </c>
      <c r="AE481">
        <v>0</v>
      </c>
    </row>
    <row r="482" spans="1:31" x14ac:dyDescent="0.25">
      <c r="A482" t="s">
        <v>135</v>
      </c>
      <c r="B482">
        <v>2020</v>
      </c>
      <c r="C482">
        <v>1</v>
      </c>
      <c r="D482" t="s">
        <v>134</v>
      </c>
      <c r="E482" t="s">
        <v>18</v>
      </c>
      <c r="F482" t="s">
        <v>133</v>
      </c>
      <c r="G482">
        <v>5515660</v>
      </c>
      <c r="H482">
        <v>0</v>
      </c>
      <c r="I482">
        <v>0</v>
      </c>
      <c r="J482">
        <v>0</v>
      </c>
      <c r="K482">
        <v>0</v>
      </c>
      <c r="L482">
        <v>0</v>
      </c>
      <c r="M482">
        <v>1</v>
      </c>
      <c r="N482">
        <v>0</v>
      </c>
      <c r="O482">
        <v>0</v>
      </c>
      <c r="P482">
        <v>0</v>
      </c>
      <c r="Q482" t="s">
        <v>44</v>
      </c>
      <c r="R482" t="s">
        <v>611</v>
      </c>
      <c r="S482" t="s">
        <v>598</v>
      </c>
      <c r="T482" t="s">
        <v>164</v>
      </c>
      <c r="U482" t="s">
        <v>612</v>
      </c>
      <c r="V482" t="s">
        <v>164</v>
      </c>
      <c r="W482" t="s">
        <v>688</v>
      </c>
      <c r="X482" t="s">
        <v>689</v>
      </c>
      <c r="Y482">
        <v>42971</v>
      </c>
      <c r="Z482" t="s">
        <v>690</v>
      </c>
      <c r="AA482" t="s">
        <v>596</v>
      </c>
      <c r="AB482" t="s">
        <v>18</v>
      </c>
      <c r="AC482">
        <v>921083914</v>
      </c>
      <c r="AD482">
        <v>99</v>
      </c>
      <c r="AE482">
        <v>0</v>
      </c>
    </row>
    <row r="483" spans="1:31" x14ac:dyDescent="0.25">
      <c r="A483" t="s">
        <v>135</v>
      </c>
      <c r="B483">
        <v>2020</v>
      </c>
      <c r="C483">
        <v>2</v>
      </c>
      <c r="D483" t="s">
        <v>560</v>
      </c>
      <c r="E483" t="s">
        <v>18</v>
      </c>
      <c r="F483" t="s">
        <v>133</v>
      </c>
      <c r="G483">
        <v>5513023</v>
      </c>
      <c r="H483">
        <v>0</v>
      </c>
      <c r="I483">
        <v>0</v>
      </c>
      <c r="J483">
        <v>0</v>
      </c>
      <c r="K483">
        <v>0</v>
      </c>
      <c r="L483">
        <v>0</v>
      </c>
      <c r="M483">
        <v>1</v>
      </c>
      <c r="N483">
        <v>0</v>
      </c>
      <c r="O483">
        <v>0</v>
      </c>
      <c r="P483">
        <v>0</v>
      </c>
      <c r="Q483" t="s">
        <v>44</v>
      </c>
      <c r="R483" t="s">
        <v>611</v>
      </c>
      <c r="S483" t="s">
        <v>598</v>
      </c>
      <c r="T483" t="s">
        <v>164</v>
      </c>
      <c r="U483" t="s">
        <v>612</v>
      </c>
      <c r="V483" t="s">
        <v>164</v>
      </c>
      <c r="W483" t="s">
        <v>613</v>
      </c>
      <c r="X483" t="s">
        <v>614</v>
      </c>
      <c r="Y483">
        <v>42124</v>
      </c>
      <c r="Z483" t="s">
        <v>615</v>
      </c>
      <c r="AA483" t="s">
        <v>602</v>
      </c>
      <c r="AB483" t="s">
        <v>18</v>
      </c>
      <c r="AC483">
        <v>956081705</v>
      </c>
      <c r="AD483">
        <v>99</v>
      </c>
      <c r="AE483">
        <v>0</v>
      </c>
    </row>
    <row r="484" spans="1:31" x14ac:dyDescent="0.25">
      <c r="A484" t="s">
        <v>135</v>
      </c>
      <c r="B484">
        <v>2020</v>
      </c>
      <c r="C484">
        <v>3</v>
      </c>
      <c r="D484" t="s">
        <v>560</v>
      </c>
      <c r="E484" t="s">
        <v>18</v>
      </c>
      <c r="F484" t="s">
        <v>133</v>
      </c>
      <c r="G484">
        <v>5521784</v>
      </c>
      <c r="H484">
        <v>0</v>
      </c>
      <c r="I484">
        <v>0</v>
      </c>
      <c r="J484">
        <v>0</v>
      </c>
      <c r="K484">
        <v>0</v>
      </c>
      <c r="L484">
        <v>0</v>
      </c>
      <c r="M484">
        <v>1</v>
      </c>
      <c r="N484">
        <v>0</v>
      </c>
      <c r="O484">
        <v>0</v>
      </c>
      <c r="P484">
        <v>0</v>
      </c>
      <c r="Q484" t="s">
        <v>44</v>
      </c>
      <c r="R484" t="s">
        <v>611</v>
      </c>
      <c r="S484" t="s">
        <v>598</v>
      </c>
      <c r="T484" t="s">
        <v>164</v>
      </c>
      <c r="U484" t="s">
        <v>612</v>
      </c>
      <c r="V484" t="s">
        <v>164</v>
      </c>
      <c r="W484" t="s">
        <v>616</v>
      </c>
      <c r="X484" t="s">
        <v>617</v>
      </c>
      <c r="Y484">
        <v>43784</v>
      </c>
      <c r="Z484" t="s">
        <v>618</v>
      </c>
      <c r="AA484" t="s">
        <v>596</v>
      </c>
      <c r="AB484" t="s">
        <v>18</v>
      </c>
      <c r="AC484">
        <v>921547242</v>
      </c>
      <c r="AD484">
        <v>99</v>
      </c>
      <c r="AE484">
        <v>0</v>
      </c>
    </row>
    <row r="485" spans="1:31" x14ac:dyDescent="0.25">
      <c r="A485" t="s">
        <v>135</v>
      </c>
      <c r="B485">
        <v>2020</v>
      </c>
      <c r="C485">
        <v>5</v>
      </c>
      <c r="D485" t="s">
        <v>560</v>
      </c>
      <c r="E485" t="s">
        <v>18</v>
      </c>
      <c r="F485" t="s">
        <v>133</v>
      </c>
      <c r="G485">
        <v>5519304</v>
      </c>
      <c r="H485">
        <v>0</v>
      </c>
      <c r="I485">
        <v>0</v>
      </c>
      <c r="J485">
        <v>0</v>
      </c>
      <c r="K485">
        <v>0</v>
      </c>
      <c r="L485">
        <v>0</v>
      </c>
      <c r="M485">
        <v>1</v>
      </c>
      <c r="N485">
        <v>0</v>
      </c>
      <c r="O485">
        <v>0</v>
      </c>
      <c r="P485">
        <v>0</v>
      </c>
      <c r="Q485" t="s">
        <v>44</v>
      </c>
      <c r="R485" t="s">
        <v>611</v>
      </c>
      <c r="S485" t="s">
        <v>598</v>
      </c>
      <c r="T485" t="s">
        <v>164</v>
      </c>
      <c r="U485" t="s">
        <v>612</v>
      </c>
      <c r="V485" t="s">
        <v>164</v>
      </c>
      <c r="W485" t="s">
        <v>677</v>
      </c>
      <c r="X485" t="s">
        <v>678</v>
      </c>
      <c r="Y485">
        <v>43448</v>
      </c>
      <c r="Z485" t="s">
        <v>679</v>
      </c>
      <c r="AA485" t="s">
        <v>680</v>
      </c>
      <c r="AB485" t="s">
        <v>18</v>
      </c>
      <c r="AC485">
        <v>95476</v>
      </c>
      <c r="AD485">
        <v>99</v>
      </c>
      <c r="AE485">
        <v>0</v>
      </c>
    </row>
    <row r="486" spans="1:31" x14ac:dyDescent="0.25">
      <c r="A486" t="s">
        <v>135</v>
      </c>
      <c r="B486">
        <v>2020</v>
      </c>
      <c r="C486">
        <v>6</v>
      </c>
      <c r="D486" t="s">
        <v>560</v>
      </c>
      <c r="E486" t="s">
        <v>18</v>
      </c>
      <c r="F486" t="s">
        <v>133</v>
      </c>
      <c r="G486">
        <v>5521784</v>
      </c>
      <c r="H486">
        <v>0</v>
      </c>
      <c r="I486">
        <v>0</v>
      </c>
      <c r="J486">
        <v>0</v>
      </c>
      <c r="K486">
        <v>0</v>
      </c>
      <c r="L486">
        <v>0</v>
      </c>
      <c r="M486">
        <v>1</v>
      </c>
      <c r="N486">
        <v>0</v>
      </c>
      <c r="O486">
        <v>0</v>
      </c>
      <c r="P486">
        <v>0</v>
      </c>
      <c r="Q486" t="s">
        <v>44</v>
      </c>
      <c r="R486" t="s">
        <v>611</v>
      </c>
      <c r="S486" t="s">
        <v>598</v>
      </c>
      <c r="T486" t="s">
        <v>164</v>
      </c>
      <c r="U486" t="s">
        <v>612</v>
      </c>
      <c r="V486" t="s">
        <v>164</v>
      </c>
      <c r="W486" t="s">
        <v>616</v>
      </c>
      <c r="X486" t="s">
        <v>617</v>
      </c>
      <c r="Y486">
        <v>43784</v>
      </c>
      <c r="Z486" t="s">
        <v>618</v>
      </c>
      <c r="AA486" t="s">
        <v>596</v>
      </c>
      <c r="AB486" t="s">
        <v>18</v>
      </c>
      <c r="AC486">
        <v>921547242</v>
      </c>
      <c r="AD486">
        <v>99</v>
      </c>
      <c r="AE486">
        <v>0</v>
      </c>
    </row>
    <row r="487" spans="1:31" x14ac:dyDescent="0.25">
      <c r="A487" t="s">
        <v>135</v>
      </c>
      <c r="B487">
        <v>2020</v>
      </c>
      <c r="C487">
        <v>7</v>
      </c>
      <c r="D487" t="s">
        <v>134</v>
      </c>
      <c r="E487" t="s">
        <v>18</v>
      </c>
      <c r="F487" t="s">
        <v>133</v>
      </c>
      <c r="G487">
        <v>5515660</v>
      </c>
      <c r="H487">
        <v>0</v>
      </c>
      <c r="I487">
        <v>0</v>
      </c>
      <c r="J487">
        <v>0</v>
      </c>
      <c r="K487">
        <v>0</v>
      </c>
      <c r="L487">
        <v>0</v>
      </c>
      <c r="M487">
        <v>1</v>
      </c>
      <c r="N487">
        <v>0</v>
      </c>
      <c r="O487">
        <v>0</v>
      </c>
      <c r="P487">
        <v>0</v>
      </c>
      <c r="Q487" t="s">
        <v>44</v>
      </c>
      <c r="R487" t="s">
        <v>611</v>
      </c>
      <c r="S487" t="s">
        <v>598</v>
      </c>
      <c r="T487" t="s">
        <v>164</v>
      </c>
      <c r="U487" t="s">
        <v>612</v>
      </c>
      <c r="V487" t="s">
        <v>164</v>
      </c>
      <c r="W487" t="s">
        <v>688</v>
      </c>
      <c r="X487" t="s">
        <v>689</v>
      </c>
      <c r="Y487">
        <v>42971</v>
      </c>
      <c r="Z487" t="s">
        <v>690</v>
      </c>
      <c r="AA487" t="s">
        <v>596</v>
      </c>
      <c r="AB487" t="s">
        <v>18</v>
      </c>
      <c r="AC487">
        <v>921083914</v>
      </c>
      <c r="AD487">
        <v>99</v>
      </c>
      <c r="AE487">
        <v>0</v>
      </c>
    </row>
    <row r="488" spans="1:31" x14ac:dyDescent="0.25">
      <c r="A488" t="s">
        <v>135</v>
      </c>
      <c r="B488">
        <v>2020</v>
      </c>
      <c r="C488">
        <v>8</v>
      </c>
      <c r="D488" t="s">
        <v>560</v>
      </c>
      <c r="E488" t="s">
        <v>18</v>
      </c>
      <c r="F488" t="s">
        <v>133</v>
      </c>
      <c r="G488">
        <v>5521784</v>
      </c>
      <c r="H488">
        <v>0</v>
      </c>
      <c r="I488">
        <v>0</v>
      </c>
      <c r="J488">
        <v>0</v>
      </c>
      <c r="K488">
        <v>0</v>
      </c>
      <c r="L488">
        <v>0</v>
      </c>
      <c r="M488">
        <v>1</v>
      </c>
      <c r="N488">
        <v>0</v>
      </c>
      <c r="O488">
        <v>0</v>
      </c>
      <c r="P488">
        <v>0</v>
      </c>
      <c r="Q488" t="s">
        <v>44</v>
      </c>
      <c r="R488" t="s">
        <v>611</v>
      </c>
      <c r="S488" t="s">
        <v>598</v>
      </c>
      <c r="T488" t="s">
        <v>164</v>
      </c>
      <c r="U488" t="s">
        <v>612</v>
      </c>
      <c r="V488" t="s">
        <v>164</v>
      </c>
      <c r="W488" t="s">
        <v>616</v>
      </c>
      <c r="X488" t="s">
        <v>617</v>
      </c>
      <c r="Y488">
        <v>43784</v>
      </c>
      <c r="Z488" t="s">
        <v>618</v>
      </c>
      <c r="AA488" t="s">
        <v>596</v>
      </c>
      <c r="AB488" t="s">
        <v>18</v>
      </c>
      <c r="AC488">
        <v>921547242</v>
      </c>
      <c r="AD488">
        <v>99</v>
      </c>
      <c r="AE488">
        <v>0</v>
      </c>
    </row>
    <row r="489" spans="1:31" x14ac:dyDescent="0.25">
      <c r="A489" t="s">
        <v>135</v>
      </c>
      <c r="B489">
        <v>2020</v>
      </c>
      <c r="C489">
        <v>10</v>
      </c>
      <c r="D489" t="s">
        <v>560</v>
      </c>
      <c r="E489" t="s">
        <v>18</v>
      </c>
      <c r="F489" t="s">
        <v>133</v>
      </c>
      <c r="G489">
        <v>5513023</v>
      </c>
      <c r="H489">
        <v>0</v>
      </c>
      <c r="I489">
        <v>0</v>
      </c>
      <c r="J489">
        <v>0</v>
      </c>
      <c r="K489">
        <v>0</v>
      </c>
      <c r="L489">
        <v>0</v>
      </c>
      <c r="M489">
        <v>1</v>
      </c>
      <c r="N489">
        <v>0</v>
      </c>
      <c r="O489">
        <v>0</v>
      </c>
      <c r="P489">
        <v>0</v>
      </c>
      <c r="Q489" t="s">
        <v>44</v>
      </c>
      <c r="R489" t="s">
        <v>611</v>
      </c>
      <c r="S489" t="s">
        <v>598</v>
      </c>
      <c r="T489" t="s">
        <v>164</v>
      </c>
      <c r="U489" t="s">
        <v>612</v>
      </c>
      <c r="V489" t="s">
        <v>164</v>
      </c>
      <c r="W489" t="s">
        <v>613</v>
      </c>
      <c r="X489" t="s">
        <v>614</v>
      </c>
      <c r="Y489">
        <v>42124</v>
      </c>
      <c r="Z489" t="s">
        <v>615</v>
      </c>
      <c r="AA489" t="s">
        <v>602</v>
      </c>
      <c r="AB489" t="s">
        <v>18</v>
      </c>
      <c r="AC489">
        <v>956081705</v>
      </c>
      <c r="AD489">
        <v>99</v>
      </c>
      <c r="AE489">
        <v>0</v>
      </c>
    </row>
    <row r="490" spans="1:31" x14ac:dyDescent="0.25">
      <c r="A490" t="s">
        <v>135</v>
      </c>
      <c r="B490">
        <v>2020</v>
      </c>
      <c r="C490">
        <v>11</v>
      </c>
      <c r="D490" t="s">
        <v>134</v>
      </c>
      <c r="E490" t="s">
        <v>18</v>
      </c>
      <c r="F490" t="s">
        <v>133</v>
      </c>
      <c r="G490">
        <v>5521784</v>
      </c>
      <c r="H490">
        <v>0</v>
      </c>
      <c r="I490">
        <v>0</v>
      </c>
      <c r="J490">
        <v>0</v>
      </c>
      <c r="K490">
        <v>0</v>
      </c>
      <c r="L490">
        <v>0</v>
      </c>
      <c r="M490">
        <v>1</v>
      </c>
      <c r="N490">
        <v>0</v>
      </c>
      <c r="O490">
        <v>0</v>
      </c>
      <c r="P490">
        <v>0</v>
      </c>
      <c r="Q490" t="s">
        <v>44</v>
      </c>
      <c r="R490" t="s">
        <v>611</v>
      </c>
      <c r="S490" t="s">
        <v>598</v>
      </c>
      <c r="T490" t="s">
        <v>164</v>
      </c>
      <c r="U490" t="s">
        <v>612</v>
      </c>
      <c r="V490" t="s">
        <v>164</v>
      </c>
      <c r="W490" t="s">
        <v>616</v>
      </c>
      <c r="X490" t="s">
        <v>617</v>
      </c>
      <c r="Y490">
        <v>43784</v>
      </c>
      <c r="Z490" t="s">
        <v>618</v>
      </c>
      <c r="AA490" t="s">
        <v>596</v>
      </c>
      <c r="AB490" t="s">
        <v>18</v>
      </c>
      <c r="AC490">
        <v>921547242</v>
      </c>
      <c r="AD490">
        <v>99</v>
      </c>
      <c r="AE490">
        <v>0</v>
      </c>
    </row>
    <row r="491" spans="1:31" x14ac:dyDescent="0.25">
      <c r="A491" t="s">
        <v>135</v>
      </c>
      <c r="B491">
        <v>2021</v>
      </c>
      <c r="C491">
        <v>3</v>
      </c>
      <c r="D491" t="s">
        <v>560</v>
      </c>
      <c r="E491" t="s">
        <v>18</v>
      </c>
      <c r="F491" t="s">
        <v>133</v>
      </c>
      <c r="G491">
        <v>5515660</v>
      </c>
      <c r="H491">
        <v>0</v>
      </c>
      <c r="I491">
        <v>0</v>
      </c>
      <c r="J491">
        <v>0</v>
      </c>
      <c r="K491">
        <v>0</v>
      </c>
      <c r="L491">
        <v>0</v>
      </c>
      <c r="M491">
        <v>1</v>
      </c>
      <c r="N491">
        <v>0</v>
      </c>
      <c r="O491">
        <v>0</v>
      </c>
      <c r="P491">
        <v>0</v>
      </c>
      <c r="Q491" t="s">
        <v>44</v>
      </c>
      <c r="R491" t="s">
        <v>611</v>
      </c>
      <c r="S491" t="s">
        <v>598</v>
      </c>
      <c r="T491" t="s">
        <v>164</v>
      </c>
      <c r="U491" t="s">
        <v>612</v>
      </c>
      <c r="V491" t="s">
        <v>164</v>
      </c>
      <c r="W491" t="s">
        <v>688</v>
      </c>
      <c r="X491" t="s">
        <v>689</v>
      </c>
      <c r="Y491">
        <v>42971</v>
      </c>
      <c r="Z491" t="s">
        <v>690</v>
      </c>
      <c r="AA491" t="s">
        <v>596</v>
      </c>
      <c r="AB491" t="s">
        <v>18</v>
      </c>
      <c r="AC491">
        <v>921083914</v>
      </c>
      <c r="AD491">
        <v>99</v>
      </c>
      <c r="AE491">
        <v>0</v>
      </c>
    </row>
    <row r="492" spans="1:31" x14ac:dyDescent="0.25">
      <c r="A492" t="s">
        <v>135</v>
      </c>
      <c r="B492">
        <v>2021</v>
      </c>
      <c r="C492">
        <v>4</v>
      </c>
      <c r="D492" t="s">
        <v>134</v>
      </c>
      <c r="E492" t="s">
        <v>18</v>
      </c>
      <c r="F492" t="s">
        <v>133</v>
      </c>
      <c r="G492">
        <v>5513023</v>
      </c>
      <c r="H492">
        <v>0</v>
      </c>
      <c r="I492">
        <v>0</v>
      </c>
      <c r="J492">
        <v>0</v>
      </c>
      <c r="K492">
        <v>0</v>
      </c>
      <c r="L492">
        <v>0</v>
      </c>
      <c r="M492">
        <v>1</v>
      </c>
      <c r="N492">
        <v>0</v>
      </c>
      <c r="O492">
        <v>0</v>
      </c>
      <c r="P492">
        <v>0</v>
      </c>
      <c r="Q492" t="s">
        <v>44</v>
      </c>
      <c r="R492" t="s">
        <v>611</v>
      </c>
      <c r="S492" t="s">
        <v>598</v>
      </c>
      <c r="T492" t="s">
        <v>164</v>
      </c>
      <c r="U492" t="s">
        <v>612</v>
      </c>
      <c r="V492" t="s">
        <v>164</v>
      </c>
      <c r="W492" t="s">
        <v>613</v>
      </c>
      <c r="X492" t="s">
        <v>614</v>
      </c>
      <c r="Y492">
        <v>42124</v>
      </c>
      <c r="Z492" t="s">
        <v>615</v>
      </c>
      <c r="AA492" t="s">
        <v>602</v>
      </c>
      <c r="AB492" t="s">
        <v>18</v>
      </c>
      <c r="AC492">
        <v>956081705</v>
      </c>
      <c r="AD492">
        <v>99</v>
      </c>
      <c r="AE492">
        <v>0</v>
      </c>
    </row>
    <row r="493" spans="1:31" x14ac:dyDescent="0.25">
      <c r="A493" t="s">
        <v>135</v>
      </c>
      <c r="B493">
        <v>2021</v>
      </c>
      <c r="C493">
        <v>4</v>
      </c>
      <c r="D493" t="s">
        <v>560</v>
      </c>
      <c r="E493" t="s">
        <v>18</v>
      </c>
      <c r="F493" t="s">
        <v>133</v>
      </c>
      <c r="G493">
        <v>5513023</v>
      </c>
      <c r="H493">
        <v>0</v>
      </c>
      <c r="I493">
        <v>0</v>
      </c>
      <c r="J493">
        <v>0</v>
      </c>
      <c r="K493">
        <v>0</v>
      </c>
      <c r="L493">
        <v>0</v>
      </c>
      <c r="M493">
        <v>1</v>
      </c>
      <c r="N493">
        <v>0</v>
      </c>
      <c r="O493">
        <v>0</v>
      </c>
      <c r="P493">
        <v>0</v>
      </c>
      <c r="Q493" t="s">
        <v>44</v>
      </c>
      <c r="R493" t="s">
        <v>611</v>
      </c>
      <c r="S493" t="s">
        <v>598</v>
      </c>
      <c r="T493" t="s">
        <v>164</v>
      </c>
      <c r="U493" t="s">
        <v>612</v>
      </c>
      <c r="V493" t="s">
        <v>164</v>
      </c>
      <c r="W493" t="s">
        <v>613</v>
      </c>
      <c r="X493" t="s">
        <v>614</v>
      </c>
      <c r="Y493">
        <v>42124</v>
      </c>
      <c r="Z493" t="s">
        <v>615</v>
      </c>
      <c r="AA493" t="s">
        <v>602</v>
      </c>
      <c r="AB493" t="s">
        <v>18</v>
      </c>
      <c r="AC493">
        <v>956081705</v>
      </c>
      <c r="AD493">
        <v>99</v>
      </c>
      <c r="AE493">
        <v>0</v>
      </c>
    </row>
    <row r="494" spans="1:31" x14ac:dyDescent="0.25">
      <c r="A494" t="s">
        <v>135</v>
      </c>
      <c r="B494">
        <v>2021</v>
      </c>
      <c r="C494">
        <v>5</v>
      </c>
      <c r="D494" t="s">
        <v>560</v>
      </c>
      <c r="E494" t="s">
        <v>18</v>
      </c>
      <c r="F494" t="s">
        <v>133</v>
      </c>
      <c r="G494">
        <v>5513023</v>
      </c>
      <c r="H494">
        <v>0</v>
      </c>
      <c r="I494">
        <v>0</v>
      </c>
      <c r="J494">
        <v>0</v>
      </c>
      <c r="K494">
        <v>0</v>
      </c>
      <c r="L494">
        <v>0</v>
      </c>
      <c r="M494">
        <v>1</v>
      </c>
      <c r="N494">
        <v>0</v>
      </c>
      <c r="O494">
        <v>0</v>
      </c>
      <c r="P494">
        <v>0</v>
      </c>
      <c r="Q494" t="s">
        <v>44</v>
      </c>
      <c r="R494" t="s">
        <v>611</v>
      </c>
      <c r="S494" t="s">
        <v>598</v>
      </c>
      <c r="T494" t="s">
        <v>164</v>
      </c>
      <c r="U494" t="s">
        <v>612</v>
      </c>
      <c r="V494" t="s">
        <v>164</v>
      </c>
      <c r="W494" t="s">
        <v>613</v>
      </c>
      <c r="X494" t="s">
        <v>614</v>
      </c>
      <c r="Y494">
        <v>42124</v>
      </c>
      <c r="Z494" t="s">
        <v>615</v>
      </c>
      <c r="AA494" t="s">
        <v>602</v>
      </c>
      <c r="AB494" t="s">
        <v>18</v>
      </c>
      <c r="AC494">
        <v>956081705</v>
      </c>
      <c r="AD494">
        <v>99</v>
      </c>
      <c r="AE494">
        <v>0</v>
      </c>
    </row>
    <row r="495" spans="1:31" x14ac:dyDescent="0.25">
      <c r="A495" t="s">
        <v>135</v>
      </c>
      <c r="B495">
        <v>2021</v>
      </c>
      <c r="C495">
        <v>6</v>
      </c>
      <c r="D495" t="s">
        <v>560</v>
      </c>
      <c r="E495" t="s">
        <v>18</v>
      </c>
      <c r="F495" t="s">
        <v>133</v>
      </c>
      <c r="G495">
        <v>5521784</v>
      </c>
      <c r="H495">
        <v>0</v>
      </c>
      <c r="I495">
        <v>0</v>
      </c>
      <c r="J495">
        <v>0</v>
      </c>
      <c r="K495">
        <v>0</v>
      </c>
      <c r="L495">
        <v>0</v>
      </c>
      <c r="M495">
        <v>1</v>
      </c>
      <c r="N495">
        <v>0</v>
      </c>
      <c r="O495">
        <v>0</v>
      </c>
      <c r="P495">
        <v>0</v>
      </c>
      <c r="Q495" t="s">
        <v>44</v>
      </c>
      <c r="R495" t="s">
        <v>611</v>
      </c>
      <c r="S495" t="s">
        <v>598</v>
      </c>
      <c r="T495" t="s">
        <v>164</v>
      </c>
      <c r="U495" t="s">
        <v>612</v>
      </c>
      <c r="V495" t="s">
        <v>164</v>
      </c>
      <c r="W495" t="s">
        <v>616</v>
      </c>
      <c r="X495" t="s">
        <v>617</v>
      </c>
      <c r="Y495">
        <v>43784</v>
      </c>
      <c r="Z495" t="s">
        <v>618</v>
      </c>
      <c r="AA495" t="s">
        <v>596</v>
      </c>
      <c r="AB495" t="s">
        <v>18</v>
      </c>
      <c r="AC495">
        <v>921547242</v>
      </c>
      <c r="AD495">
        <v>99</v>
      </c>
      <c r="AE495">
        <v>0</v>
      </c>
    </row>
    <row r="496" spans="1:31" x14ac:dyDescent="0.25">
      <c r="A496" t="s">
        <v>135</v>
      </c>
      <c r="B496">
        <v>2021</v>
      </c>
      <c r="C496">
        <v>8</v>
      </c>
      <c r="D496" t="s">
        <v>560</v>
      </c>
      <c r="E496" t="s">
        <v>18</v>
      </c>
      <c r="F496" t="s">
        <v>133</v>
      </c>
      <c r="G496">
        <v>5521784</v>
      </c>
      <c r="H496">
        <v>0</v>
      </c>
      <c r="I496">
        <v>0</v>
      </c>
      <c r="J496">
        <v>0</v>
      </c>
      <c r="K496">
        <v>0</v>
      </c>
      <c r="L496">
        <v>0</v>
      </c>
      <c r="M496">
        <v>1</v>
      </c>
      <c r="N496">
        <v>0</v>
      </c>
      <c r="O496">
        <v>0</v>
      </c>
      <c r="P496">
        <v>0</v>
      </c>
      <c r="Q496" t="s">
        <v>44</v>
      </c>
      <c r="R496" t="s">
        <v>611</v>
      </c>
      <c r="S496" t="s">
        <v>598</v>
      </c>
      <c r="T496" t="s">
        <v>164</v>
      </c>
      <c r="U496" t="s">
        <v>612</v>
      </c>
      <c r="V496" t="s">
        <v>164</v>
      </c>
      <c r="W496" t="s">
        <v>616</v>
      </c>
      <c r="X496" t="s">
        <v>617</v>
      </c>
      <c r="Y496">
        <v>43784</v>
      </c>
      <c r="Z496" t="s">
        <v>618</v>
      </c>
      <c r="AA496" t="s">
        <v>596</v>
      </c>
      <c r="AB496" t="s">
        <v>18</v>
      </c>
      <c r="AC496">
        <v>921547242</v>
      </c>
      <c r="AD496">
        <v>99</v>
      </c>
      <c r="AE496">
        <v>0</v>
      </c>
    </row>
    <row r="497" spans="1:31" x14ac:dyDescent="0.25">
      <c r="A497" t="s">
        <v>135</v>
      </c>
      <c r="B497">
        <v>2021</v>
      </c>
      <c r="C497">
        <v>11</v>
      </c>
      <c r="D497" t="s">
        <v>560</v>
      </c>
      <c r="E497" t="s">
        <v>18</v>
      </c>
      <c r="F497" t="s">
        <v>133</v>
      </c>
      <c r="G497">
        <v>5519304</v>
      </c>
      <c r="H497">
        <v>0</v>
      </c>
      <c r="I497">
        <v>0</v>
      </c>
      <c r="J497">
        <v>0</v>
      </c>
      <c r="K497">
        <v>0</v>
      </c>
      <c r="L497">
        <v>0</v>
      </c>
      <c r="M497">
        <v>1</v>
      </c>
      <c r="N497">
        <v>0</v>
      </c>
      <c r="O497">
        <v>0</v>
      </c>
      <c r="P497">
        <v>0</v>
      </c>
      <c r="Q497" t="s">
        <v>44</v>
      </c>
      <c r="R497" t="s">
        <v>611</v>
      </c>
      <c r="S497" t="s">
        <v>598</v>
      </c>
      <c r="T497" t="s">
        <v>164</v>
      </c>
      <c r="U497" t="s">
        <v>612</v>
      </c>
      <c r="V497" t="s">
        <v>164</v>
      </c>
      <c r="W497" t="s">
        <v>677</v>
      </c>
      <c r="X497" t="s">
        <v>678</v>
      </c>
      <c r="Y497">
        <v>43448</v>
      </c>
      <c r="Z497" t="s">
        <v>679</v>
      </c>
      <c r="AA497" t="s">
        <v>680</v>
      </c>
      <c r="AB497" t="s">
        <v>18</v>
      </c>
      <c r="AC497">
        <v>95476</v>
      </c>
      <c r="AD497">
        <v>99</v>
      </c>
      <c r="AE497">
        <v>0</v>
      </c>
    </row>
    <row r="498" spans="1:31" x14ac:dyDescent="0.25">
      <c r="A498" t="s">
        <v>135</v>
      </c>
      <c r="B498">
        <v>2021</v>
      </c>
      <c r="C498">
        <v>11</v>
      </c>
      <c r="D498" t="s">
        <v>560</v>
      </c>
      <c r="E498" t="s">
        <v>18</v>
      </c>
      <c r="F498" t="s">
        <v>133</v>
      </c>
      <c r="G498">
        <v>5515660</v>
      </c>
      <c r="H498">
        <v>0</v>
      </c>
      <c r="I498">
        <v>0</v>
      </c>
      <c r="J498">
        <v>0</v>
      </c>
      <c r="K498">
        <v>0</v>
      </c>
      <c r="L498">
        <v>0</v>
      </c>
      <c r="M498">
        <v>1</v>
      </c>
      <c r="N498">
        <v>0</v>
      </c>
      <c r="O498">
        <v>0</v>
      </c>
      <c r="P498">
        <v>0</v>
      </c>
      <c r="Q498" t="s">
        <v>44</v>
      </c>
      <c r="R498" t="s">
        <v>611</v>
      </c>
      <c r="S498" t="s">
        <v>598</v>
      </c>
      <c r="T498" t="s">
        <v>164</v>
      </c>
      <c r="U498" t="s">
        <v>612</v>
      </c>
      <c r="V498" t="s">
        <v>164</v>
      </c>
      <c r="W498" t="s">
        <v>688</v>
      </c>
      <c r="X498" t="s">
        <v>689</v>
      </c>
      <c r="Y498">
        <v>42971</v>
      </c>
      <c r="Z498" t="s">
        <v>690</v>
      </c>
      <c r="AA498" t="s">
        <v>596</v>
      </c>
      <c r="AB498" t="s">
        <v>18</v>
      </c>
      <c r="AC498">
        <v>921083914</v>
      </c>
      <c r="AD498">
        <v>99</v>
      </c>
      <c r="AE498">
        <v>0</v>
      </c>
    </row>
    <row r="499" spans="1:31" x14ac:dyDescent="0.25">
      <c r="A499" t="s">
        <v>135</v>
      </c>
      <c r="B499">
        <v>2021</v>
      </c>
      <c r="C499">
        <v>12</v>
      </c>
      <c r="D499" t="s">
        <v>560</v>
      </c>
      <c r="E499" t="s">
        <v>18</v>
      </c>
      <c r="F499" t="s">
        <v>133</v>
      </c>
      <c r="G499">
        <v>5521784</v>
      </c>
      <c r="H499">
        <v>0</v>
      </c>
      <c r="I499">
        <v>0</v>
      </c>
      <c r="J499">
        <v>0</v>
      </c>
      <c r="K499">
        <v>0</v>
      </c>
      <c r="L499">
        <v>0</v>
      </c>
      <c r="M499">
        <v>1</v>
      </c>
      <c r="N499">
        <v>0</v>
      </c>
      <c r="O499">
        <v>0</v>
      </c>
      <c r="P499">
        <v>0</v>
      </c>
      <c r="Q499" t="s">
        <v>44</v>
      </c>
      <c r="R499" t="s">
        <v>611</v>
      </c>
      <c r="S499" t="s">
        <v>598</v>
      </c>
      <c r="T499" t="s">
        <v>164</v>
      </c>
      <c r="U499" t="s">
        <v>612</v>
      </c>
      <c r="V499" t="s">
        <v>164</v>
      </c>
      <c r="W499" t="s">
        <v>616</v>
      </c>
      <c r="X499" t="s">
        <v>617</v>
      </c>
      <c r="Y499">
        <v>43784</v>
      </c>
      <c r="Z499" t="s">
        <v>618</v>
      </c>
      <c r="AA499" t="s">
        <v>596</v>
      </c>
      <c r="AB499" t="s">
        <v>18</v>
      </c>
      <c r="AC499">
        <v>921547242</v>
      </c>
      <c r="AD499">
        <v>99</v>
      </c>
      <c r="AE499">
        <v>0</v>
      </c>
    </row>
    <row r="500" spans="1:31" x14ac:dyDescent="0.25">
      <c r="A500" t="s">
        <v>135</v>
      </c>
      <c r="B500">
        <v>2022</v>
      </c>
      <c r="C500">
        <v>1</v>
      </c>
      <c r="D500" t="s">
        <v>134</v>
      </c>
      <c r="E500" t="s">
        <v>18</v>
      </c>
      <c r="F500" t="s">
        <v>133</v>
      </c>
      <c r="G500">
        <v>5513023</v>
      </c>
      <c r="H500">
        <v>0</v>
      </c>
      <c r="I500">
        <v>0</v>
      </c>
      <c r="J500">
        <v>0</v>
      </c>
      <c r="K500">
        <v>0</v>
      </c>
      <c r="L500">
        <v>0</v>
      </c>
      <c r="M500">
        <v>1</v>
      </c>
      <c r="N500">
        <v>0</v>
      </c>
      <c r="O500">
        <v>0</v>
      </c>
      <c r="P500">
        <v>0</v>
      </c>
      <c r="Q500" t="s">
        <v>44</v>
      </c>
      <c r="R500" t="s">
        <v>611</v>
      </c>
      <c r="S500" t="s">
        <v>598</v>
      </c>
      <c r="T500" t="s">
        <v>164</v>
      </c>
      <c r="U500" t="s">
        <v>612</v>
      </c>
      <c r="V500" t="s">
        <v>164</v>
      </c>
      <c r="W500" t="s">
        <v>613</v>
      </c>
      <c r="X500" t="s">
        <v>614</v>
      </c>
      <c r="Y500">
        <v>42124</v>
      </c>
      <c r="Z500" t="s">
        <v>615</v>
      </c>
      <c r="AA500" t="s">
        <v>602</v>
      </c>
      <c r="AB500" t="s">
        <v>18</v>
      </c>
      <c r="AC500">
        <v>956081705</v>
      </c>
      <c r="AD500">
        <v>99</v>
      </c>
      <c r="AE500">
        <v>0</v>
      </c>
    </row>
    <row r="501" spans="1:31" x14ac:dyDescent="0.25">
      <c r="A501" t="s">
        <v>135</v>
      </c>
      <c r="B501">
        <v>2022</v>
      </c>
      <c r="C501">
        <v>1</v>
      </c>
      <c r="D501" t="s">
        <v>560</v>
      </c>
      <c r="E501" t="s">
        <v>18</v>
      </c>
      <c r="F501" t="s">
        <v>133</v>
      </c>
      <c r="G501">
        <v>5513023</v>
      </c>
      <c r="H501">
        <v>0</v>
      </c>
      <c r="I501">
        <v>0</v>
      </c>
      <c r="J501">
        <v>0</v>
      </c>
      <c r="K501">
        <v>0</v>
      </c>
      <c r="L501">
        <v>0</v>
      </c>
      <c r="M501">
        <v>1</v>
      </c>
      <c r="N501">
        <v>0</v>
      </c>
      <c r="O501">
        <v>0</v>
      </c>
      <c r="P501">
        <v>0</v>
      </c>
      <c r="Q501" t="s">
        <v>44</v>
      </c>
      <c r="R501" t="s">
        <v>611</v>
      </c>
      <c r="S501" t="s">
        <v>598</v>
      </c>
      <c r="T501" t="s">
        <v>164</v>
      </c>
      <c r="U501" t="s">
        <v>612</v>
      </c>
      <c r="V501" t="s">
        <v>164</v>
      </c>
      <c r="W501" t="s">
        <v>613</v>
      </c>
      <c r="X501" t="s">
        <v>614</v>
      </c>
      <c r="Y501">
        <v>42124</v>
      </c>
      <c r="Z501" t="s">
        <v>615</v>
      </c>
      <c r="AA501" t="s">
        <v>602</v>
      </c>
      <c r="AB501" t="s">
        <v>18</v>
      </c>
      <c r="AC501">
        <v>956081705</v>
      </c>
      <c r="AD501">
        <v>99</v>
      </c>
      <c r="AE501">
        <v>0</v>
      </c>
    </row>
    <row r="502" spans="1:31" x14ac:dyDescent="0.25">
      <c r="A502" t="s">
        <v>135</v>
      </c>
      <c r="B502">
        <v>2022</v>
      </c>
      <c r="C502">
        <v>1</v>
      </c>
      <c r="D502" t="s">
        <v>560</v>
      </c>
      <c r="E502" t="s">
        <v>18</v>
      </c>
      <c r="F502" t="s">
        <v>133</v>
      </c>
      <c r="G502">
        <v>5521784</v>
      </c>
      <c r="H502">
        <v>0</v>
      </c>
      <c r="I502">
        <v>0</v>
      </c>
      <c r="J502">
        <v>0</v>
      </c>
      <c r="K502">
        <v>0</v>
      </c>
      <c r="L502">
        <v>0</v>
      </c>
      <c r="M502">
        <v>1</v>
      </c>
      <c r="N502">
        <v>0</v>
      </c>
      <c r="O502">
        <v>0</v>
      </c>
      <c r="P502">
        <v>0</v>
      </c>
      <c r="Q502" t="s">
        <v>44</v>
      </c>
      <c r="R502" t="s">
        <v>611</v>
      </c>
      <c r="S502" t="s">
        <v>598</v>
      </c>
      <c r="T502" t="s">
        <v>164</v>
      </c>
      <c r="U502" t="s">
        <v>612</v>
      </c>
      <c r="V502" t="s">
        <v>164</v>
      </c>
      <c r="W502" t="s">
        <v>616</v>
      </c>
      <c r="X502" t="s">
        <v>617</v>
      </c>
      <c r="Y502">
        <v>43784</v>
      </c>
      <c r="Z502" t="s">
        <v>618</v>
      </c>
      <c r="AA502" t="s">
        <v>596</v>
      </c>
      <c r="AB502" t="s">
        <v>18</v>
      </c>
      <c r="AC502">
        <v>921547242</v>
      </c>
      <c r="AD502">
        <v>99</v>
      </c>
      <c r="AE502">
        <v>0</v>
      </c>
    </row>
    <row r="503" spans="1:31" x14ac:dyDescent="0.25">
      <c r="A503" t="s">
        <v>135</v>
      </c>
      <c r="B503">
        <v>2021</v>
      </c>
      <c r="C503">
        <v>4</v>
      </c>
      <c r="D503" t="s">
        <v>560</v>
      </c>
      <c r="E503" t="s">
        <v>138</v>
      </c>
      <c r="F503" t="s">
        <v>133</v>
      </c>
      <c r="G503">
        <v>5524307</v>
      </c>
      <c r="H503">
        <v>0</v>
      </c>
      <c r="I503">
        <v>0</v>
      </c>
      <c r="J503">
        <v>0</v>
      </c>
      <c r="K503">
        <v>0</v>
      </c>
      <c r="L503">
        <v>0</v>
      </c>
      <c r="M503">
        <v>1</v>
      </c>
      <c r="N503">
        <v>0</v>
      </c>
      <c r="O503">
        <v>0</v>
      </c>
      <c r="P503">
        <v>0</v>
      </c>
      <c r="Q503" t="s">
        <v>44</v>
      </c>
      <c r="R503" t="s">
        <v>611</v>
      </c>
      <c r="S503" t="s">
        <v>598</v>
      </c>
      <c r="T503" t="s">
        <v>164</v>
      </c>
      <c r="U503" t="s">
        <v>612</v>
      </c>
      <c r="V503" t="s">
        <v>164</v>
      </c>
      <c r="W503" t="s">
        <v>634</v>
      </c>
      <c r="X503" t="s">
        <v>635</v>
      </c>
      <c r="Y503">
        <v>44271</v>
      </c>
      <c r="Z503" t="s">
        <v>636</v>
      </c>
      <c r="AA503" t="s">
        <v>604</v>
      </c>
      <c r="AB503" t="s">
        <v>599</v>
      </c>
      <c r="AC503">
        <v>301441348</v>
      </c>
      <c r="AD503">
        <v>99</v>
      </c>
      <c r="AE503">
        <v>0</v>
      </c>
    </row>
    <row r="504" spans="1:31" x14ac:dyDescent="0.25">
      <c r="A504" t="s">
        <v>135</v>
      </c>
      <c r="B504">
        <v>2021</v>
      </c>
      <c r="C504">
        <v>5</v>
      </c>
      <c r="D504" t="s">
        <v>560</v>
      </c>
      <c r="E504" t="s">
        <v>138</v>
      </c>
      <c r="F504" t="s">
        <v>133</v>
      </c>
      <c r="G504">
        <v>5524307</v>
      </c>
      <c r="H504">
        <v>0</v>
      </c>
      <c r="I504">
        <v>0</v>
      </c>
      <c r="J504">
        <v>0</v>
      </c>
      <c r="K504">
        <v>0</v>
      </c>
      <c r="L504">
        <v>0</v>
      </c>
      <c r="M504">
        <v>1</v>
      </c>
      <c r="N504">
        <v>0</v>
      </c>
      <c r="O504">
        <v>0</v>
      </c>
      <c r="P504">
        <v>0</v>
      </c>
      <c r="Q504" t="s">
        <v>44</v>
      </c>
      <c r="R504" t="s">
        <v>611</v>
      </c>
      <c r="S504" t="s">
        <v>598</v>
      </c>
      <c r="T504" t="s">
        <v>164</v>
      </c>
      <c r="U504" t="s">
        <v>612</v>
      </c>
      <c r="V504" t="s">
        <v>164</v>
      </c>
      <c r="W504" t="s">
        <v>634</v>
      </c>
      <c r="X504" t="s">
        <v>635</v>
      </c>
      <c r="Y504">
        <v>44271</v>
      </c>
      <c r="Z504" t="s">
        <v>636</v>
      </c>
      <c r="AA504" t="s">
        <v>604</v>
      </c>
      <c r="AB504" t="s">
        <v>599</v>
      </c>
      <c r="AC504">
        <v>301441348</v>
      </c>
      <c r="AD504">
        <v>99</v>
      </c>
      <c r="AE504">
        <v>0</v>
      </c>
    </row>
    <row r="505" spans="1:31" x14ac:dyDescent="0.25">
      <c r="A505" t="s">
        <v>135</v>
      </c>
      <c r="B505">
        <v>2020</v>
      </c>
      <c r="C505">
        <v>4</v>
      </c>
      <c r="D505" t="s">
        <v>134</v>
      </c>
      <c r="E505" t="s">
        <v>599</v>
      </c>
      <c r="F505" t="s">
        <v>133</v>
      </c>
      <c r="G505">
        <v>5517981</v>
      </c>
      <c r="H505">
        <v>0</v>
      </c>
      <c r="I505">
        <v>0</v>
      </c>
      <c r="J505">
        <v>0</v>
      </c>
      <c r="K505">
        <v>0</v>
      </c>
      <c r="L505">
        <v>0</v>
      </c>
      <c r="M505">
        <v>1</v>
      </c>
      <c r="N505">
        <v>0</v>
      </c>
      <c r="O505">
        <v>0</v>
      </c>
      <c r="P505">
        <v>0</v>
      </c>
      <c r="Q505" t="s">
        <v>44</v>
      </c>
      <c r="R505" t="s">
        <v>611</v>
      </c>
      <c r="S505" t="s">
        <v>598</v>
      </c>
      <c r="T505" t="s">
        <v>164</v>
      </c>
      <c r="U505" t="s">
        <v>612</v>
      </c>
      <c r="V505" t="s">
        <v>164</v>
      </c>
      <c r="W505" t="s">
        <v>624</v>
      </c>
      <c r="X505" t="s">
        <v>625</v>
      </c>
      <c r="Y505">
        <v>43327</v>
      </c>
      <c r="Z505" t="s">
        <v>626</v>
      </c>
      <c r="AA505" t="s">
        <v>603</v>
      </c>
      <c r="AB505" t="s">
        <v>599</v>
      </c>
      <c r="AC505">
        <v>300142357</v>
      </c>
      <c r="AD505">
        <v>99</v>
      </c>
      <c r="AE505">
        <v>0</v>
      </c>
    </row>
    <row r="506" spans="1:31" x14ac:dyDescent="0.25">
      <c r="A506" t="s">
        <v>135</v>
      </c>
      <c r="B506">
        <v>2020</v>
      </c>
      <c r="C506">
        <v>4</v>
      </c>
      <c r="D506" t="s">
        <v>560</v>
      </c>
      <c r="E506" t="s">
        <v>599</v>
      </c>
      <c r="F506" t="s">
        <v>133</v>
      </c>
      <c r="G506">
        <v>5517981</v>
      </c>
      <c r="H506">
        <v>0</v>
      </c>
      <c r="I506">
        <v>0</v>
      </c>
      <c r="J506">
        <v>0</v>
      </c>
      <c r="K506">
        <v>0</v>
      </c>
      <c r="L506">
        <v>0</v>
      </c>
      <c r="M506">
        <v>1</v>
      </c>
      <c r="N506">
        <v>0</v>
      </c>
      <c r="O506">
        <v>0</v>
      </c>
      <c r="P506">
        <v>0</v>
      </c>
      <c r="Q506" t="s">
        <v>44</v>
      </c>
      <c r="R506" t="s">
        <v>611</v>
      </c>
      <c r="S506" t="s">
        <v>598</v>
      </c>
      <c r="T506" t="s">
        <v>164</v>
      </c>
      <c r="U506" t="s">
        <v>612</v>
      </c>
      <c r="V506" t="s">
        <v>164</v>
      </c>
      <c r="W506" t="s">
        <v>624</v>
      </c>
      <c r="X506" t="s">
        <v>625</v>
      </c>
      <c r="Y506">
        <v>43327</v>
      </c>
      <c r="Z506" t="s">
        <v>626</v>
      </c>
      <c r="AA506" t="s">
        <v>603</v>
      </c>
      <c r="AB506" t="s">
        <v>599</v>
      </c>
      <c r="AC506">
        <v>300142357</v>
      </c>
      <c r="AD506">
        <v>99</v>
      </c>
      <c r="AE506">
        <v>0</v>
      </c>
    </row>
    <row r="507" spans="1:31" x14ac:dyDescent="0.25">
      <c r="A507" t="s">
        <v>135</v>
      </c>
      <c r="B507">
        <v>2020</v>
      </c>
      <c r="C507">
        <v>4</v>
      </c>
      <c r="D507" t="s">
        <v>134</v>
      </c>
      <c r="E507" t="s">
        <v>599</v>
      </c>
      <c r="F507" t="s">
        <v>133</v>
      </c>
      <c r="G507">
        <v>5522581</v>
      </c>
      <c r="H507">
        <v>0</v>
      </c>
      <c r="I507">
        <v>0</v>
      </c>
      <c r="J507">
        <v>0</v>
      </c>
      <c r="K507">
        <v>0</v>
      </c>
      <c r="L507">
        <v>0</v>
      </c>
      <c r="M507">
        <v>1</v>
      </c>
      <c r="N507">
        <v>0</v>
      </c>
      <c r="O507">
        <v>0</v>
      </c>
      <c r="P507">
        <v>0</v>
      </c>
      <c r="Q507" t="s">
        <v>44</v>
      </c>
      <c r="R507" t="s">
        <v>611</v>
      </c>
      <c r="S507" t="s">
        <v>598</v>
      </c>
      <c r="T507" t="s">
        <v>164</v>
      </c>
      <c r="U507" t="s">
        <v>612</v>
      </c>
      <c r="V507" t="s">
        <v>164</v>
      </c>
      <c r="W507" t="s">
        <v>627</v>
      </c>
      <c r="X507" t="s">
        <v>628</v>
      </c>
      <c r="Y507">
        <v>43934</v>
      </c>
      <c r="Z507" t="s">
        <v>629</v>
      </c>
      <c r="AA507" t="s">
        <v>605</v>
      </c>
      <c r="AB507" t="s">
        <v>599</v>
      </c>
      <c r="AC507">
        <v>303122751</v>
      </c>
      <c r="AD507">
        <v>99</v>
      </c>
      <c r="AE507">
        <v>0</v>
      </c>
    </row>
    <row r="508" spans="1:31" x14ac:dyDescent="0.25">
      <c r="A508" t="s">
        <v>135</v>
      </c>
      <c r="B508">
        <v>2020</v>
      </c>
      <c r="C508">
        <v>4</v>
      </c>
      <c r="D508" t="s">
        <v>134</v>
      </c>
      <c r="E508" t="s">
        <v>599</v>
      </c>
      <c r="F508" t="s">
        <v>133</v>
      </c>
      <c r="G508">
        <v>5515191</v>
      </c>
      <c r="H508">
        <v>0</v>
      </c>
      <c r="I508">
        <v>0</v>
      </c>
      <c r="J508">
        <v>0</v>
      </c>
      <c r="K508">
        <v>0</v>
      </c>
      <c r="L508">
        <v>0</v>
      </c>
      <c r="M508">
        <v>1</v>
      </c>
      <c r="N508">
        <v>0</v>
      </c>
      <c r="O508">
        <v>0</v>
      </c>
      <c r="P508">
        <v>0</v>
      </c>
      <c r="Q508" t="s">
        <v>44</v>
      </c>
      <c r="R508" t="s">
        <v>611</v>
      </c>
      <c r="S508" t="s">
        <v>598</v>
      </c>
      <c r="T508" t="s">
        <v>164</v>
      </c>
      <c r="U508" t="s">
        <v>612</v>
      </c>
      <c r="V508" t="s">
        <v>164</v>
      </c>
      <c r="W508" t="s">
        <v>684</v>
      </c>
      <c r="X508" t="s">
        <v>685</v>
      </c>
      <c r="Y508">
        <v>42842</v>
      </c>
      <c r="Z508" t="s">
        <v>686</v>
      </c>
      <c r="AA508" t="s">
        <v>687</v>
      </c>
      <c r="AB508" t="s">
        <v>599</v>
      </c>
      <c r="AC508">
        <v>302691931</v>
      </c>
      <c r="AD508">
        <v>99</v>
      </c>
      <c r="AE508">
        <v>0</v>
      </c>
    </row>
    <row r="509" spans="1:31" x14ac:dyDescent="0.25">
      <c r="A509" t="s">
        <v>135</v>
      </c>
      <c r="B509">
        <v>2020</v>
      </c>
      <c r="C509">
        <v>5</v>
      </c>
      <c r="D509" t="s">
        <v>134</v>
      </c>
      <c r="E509" t="s">
        <v>599</v>
      </c>
      <c r="F509" t="s">
        <v>133</v>
      </c>
      <c r="G509">
        <v>5515191</v>
      </c>
      <c r="H509">
        <v>0</v>
      </c>
      <c r="I509">
        <v>0</v>
      </c>
      <c r="J509">
        <v>0</v>
      </c>
      <c r="K509">
        <v>0</v>
      </c>
      <c r="L509">
        <v>0</v>
      </c>
      <c r="M509">
        <v>1</v>
      </c>
      <c r="N509">
        <v>0</v>
      </c>
      <c r="O509">
        <v>0</v>
      </c>
      <c r="P509">
        <v>0</v>
      </c>
      <c r="Q509" t="s">
        <v>44</v>
      </c>
      <c r="R509" t="s">
        <v>611</v>
      </c>
      <c r="S509" t="s">
        <v>598</v>
      </c>
      <c r="T509" t="s">
        <v>164</v>
      </c>
      <c r="U509" t="s">
        <v>612</v>
      </c>
      <c r="V509" t="s">
        <v>164</v>
      </c>
      <c r="W509" t="s">
        <v>684</v>
      </c>
      <c r="X509" t="s">
        <v>685</v>
      </c>
      <c r="Y509">
        <v>42842</v>
      </c>
      <c r="Z509" t="s">
        <v>686</v>
      </c>
      <c r="AA509" t="s">
        <v>687</v>
      </c>
      <c r="AB509" t="s">
        <v>599</v>
      </c>
      <c r="AC509">
        <v>302691931</v>
      </c>
      <c r="AD509">
        <v>99</v>
      </c>
      <c r="AE509">
        <v>0</v>
      </c>
    </row>
    <row r="510" spans="1:31" x14ac:dyDescent="0.25">
      <c r="A510" t="s">
        <v>135</v>
      </c>
      <c r="B510">
        <v>2020</v>
      </c>
      <c r="C510">
        <v>5</v>
      </c>
      <c r="D510" t="s">
        <v>134</v>
      </c>
      <c r="E510" t="s">
        <v>599</v>
      </c>
      <c r="F510" t="s">
        <v>133</v>
      </c>
      <c r="G510">
        <v>5517981</v>
      </c>
      <c r="H510">
        <v>0</v>
      </c>
      <c r="I510">
        <v>0</v>
      </c>
      <c r="J510">
        <v>0</v>
      </c>
      <c r="K510">
        <v>0</v>
      </c>
      <c r="L510">
        <v>0</v>
      </c>
      <c r="M510">
        <v>1</v>
      </c>
      <c r="N510">
        <v>0</v>
      </c>
      <c r="O510">
        <v>0</v>
      </c>
      <c r="P510">
        <v>0</v>
      </c>
      <c r="Q510" t="s">
        <v>44</v>
      </c>
      <c r="R510" t="s">
        <v>611</v>
      </c>
      <c r="S510" t="s">
        <v>598</v>
      </c>
      <c r="T510" t="s">
        <v>164</v>
      </c>
      <c r="U510" t="s">
        <v>612</v>
      </c>
      <c r="V510" t="s">
        <v>164</v>
      </c>
      <c r="W510" t="s">
        <v>624</v>
      </c>
      <c r="X510" t="s">
        <v>625</v>
      </c>
      <c r="Y510">
        <v>43327</v>
      </c>
      <c r="Z510" t="s">
        <v>626</v>
      </c>
      <c r="AA510" t="s">
        <v>603</v>
      </c>
      <c r="AB510" t="s">
        <v>599</v>
      </c>
      <c r="AC510">
        <v>300142357</v>
      </c>
      <c r="AD510">
        <v>99</v>
      </c>
      <c r="AE510">
        <v>0</v>
      </c>
    </row>
    <row r="511" spans="1:31" x14ac:dyDescent="0.25">
      <c r="A511" t="s">
        <v>135</v>
      </c>
      <c r="B511">
        <v>2020</v>
      </c>
      <c r="C511">
        <v>6</v>
      </c>
      <c r="D511" t="s">
        <v>134</v>
      </c>
      <c r="E511" t="s">
        <v>599</v>
      </c>
      <c r="F511" t="s">
        <v>133</v>
      </c>
      <c r="G511">
        <v>5517981</v>
      </c>
      <c r="H511">
        <v>0</v>
      </c>
      <c r="I511">
        <v>0</v>
      </c>
      <c r="J511">
        <v>0</v>
      </c>
      <c r="K511">
        <v>0</v>
      </c>
      <c r="L511">
        <v>0</v>
      </c>
      <c r="M511">
        <v>1</v>
      </c>
      <c r="N511">
        <v>0</v>
      </c>
      <c r="O511">
        <v>0</v>
      </c>
      <c r="P511">
        <v>0</v>
      </c>
      <c r="Q511" t="s">
        <v>44</v>
      </c>
      <c r="R511" t="s">
        <v>611</v>
      </c>
      <c r="S511" t="s">
        <v>598</v>
      </c>
      <c r="T511" t="s">
        <v>164</v>
      </c>
      <c r="U511" t="s">
        <v>612</v>
      </c>
      <c r="V511" t="s">
        <v>164</v>
      </c>
      <c r="W511" t="s">
        <v>624</v>
      </c>
      <c r="X511" t="s">
        <v>625</v>
      </c>
      <c r="Y511">
        <v>43327</v>
      </c>
      <c r="Z511" t="s">
        <v>626</v>
      </c>
      <c r="AA511" t="s">
        <v>603</v>
      </c>
      <c r="AB511" t="s">
        <v>599</v>
      </c>
      <c r="AC511">
        <v>300142357</v>
      </c>
      <c r="AD511">
        <v>99</v>
      </c>
      <c r="AE511">
        <v>0</v>
      </c>
    </row>
    <row r="512" spans="1:31" x14ac:dyDescent="0.25">
      <c r="A512" t="s">
        <v>135</v>
      </c>
      <c r="B512">
        <v>2020</v>
      </c>
      <c r="C512">
        <v>8</v>
      </c>
      <c r="D512" t="s">
        <v>560</v>
      </c>
      <c r="E512" t="s">
        <v>599</v>
      </c>
      <c r="F512" t="s">
        <v>133</v>
      </c>
      <c r="G512">
        <v>5522954</v>
      </c>
      <c r="H512">
        <v>0</v>
      </c>
      <c r="I512">
        <v>0</v>
      </c>
      <c r="J512">
        <v>0</v>
      </c>
      <c r="K512">
        <v>0</v>
      </c>
      <c r="L512">
        <v>0</v>
      </c>
      <c r="M512">
        <v>1</v>
      </c>
      <c r="N512">
        <v>0</v>
      </c>
      <c r="O512">
        <v>0</v>
      </c>
      <c r="P512">
        <v>0</v>
      </c>
      <c r="Q512" t="s">
        <v>44</v>
      </c>
      <c r="R512" t="s">
        <v>611</v>
      </c>
      <c r="S512" t="s">
        <v>598</v>
      </c>
      <c r="T512" t="s">
        <v>164</v>
      </c>
      <c r="U512" t="s">
        <v>612</v>
      </c>
      <c r="V512" t="s">
        <v>164</v>
      </c>
      <c r="W512" t="s">
        <v>619</v>
      </c>
      <c r="X512" t="s">
        <v>621</v>
      </c>
      <c r="Y512">
        <v>44026</v>
      </c>
      <c r="Z512" t="s">
        <v>622</v>
      </c>
      <c r="AA512" t="s">
        <v>623</v>
      </c>
      <c r="AB512" t="s">
        <v>599</v>
      </c>
      <c r="AC512">
        <v>301893641</v>
      </c>
      <c r="AD512">
        <v>99</v>
      </c>
      <c r="AE512">
        <v>0</v>
      </c>
    </row>
    <row r="513" spans="1:31" x14ac:dyDescent="0.25">
      <c r="A513" t="s">
        <v>135</v>
      </c>
      <c r="B513">
        <v>2020</v>
      </c>
      <c r="C513">
        <v>9</v>
      </c>
      <c r="D513" t="s">
        <v>560</v>
      </c>
      <c r="E513" t="s">
        <v>599</v>
      </c>
      <c r="F513" t="s">
        <v>133</v>
      </c>
      <c r="G513">
        <v>5522954</v>
      </c>
      <c r="H513">
        <v>0</v>
      </c>
      <c r="I513">
        <v>0</v>
      </c>
      <c r="J513">
        <v>0</v>
      </c>
      <c r="K513">
        <v>0</v>
      </c>
      <c r="L513">
        <v>0</v>
      </c>
      <c r="M513">
        <v>1</v>
      </c>
      <c r="N513">
        <v>0</v>
      </c>
      <c r="O513">
        <v>0</v>
      </c>
      <c r="P513">
        <v>0</v>
      </c>
      <c r="Q513" t="s">
        <v>44</v>
      </c>
      <c r="R513" t="s">
        <v>611</v>
      </c>
      <c r="S513" t="s">
        <v>598</v>
      </c>
      <c r="T513" t="s">
        <v>164</v>
      </c>
      <c r="U513" t="s">
        <v>612</v>
      </c>
      <c r="V513" t="s">
        <v>164</v>
      </c>
      <c r="W513" t="s">
        <v>619</v>
      </c>
      <c r="X513" t="s">
        <v>621</v>
      </c>
      <c r="Y513">
        <v>44026</v>
      </c>
      <c r="Z513" t="s">
        <v>622</v>
      </c>
      <c r="AA513" t="s">
        <v>623</v>
      </c>
      <c r="AB513" t="s">
        <v>599</v>
      </c>
      <c r="AC513">
        <v>301893641</v>
      </c>
      <c r="AD513">
        <v>99</v>
      </c>
      <c r="AE513">
        <v>0</v>
      </c>
    </row>
    <row r="514" spans="1:31" x14ac:dyDescent="0.25">
      <c r="A514" t="s">
        <v>135</v>
      </c>
      <c r="B514">
        <v>2020</v>
      </c>
      <c r="C514">
        <v>9</v>
      </c>
      <c r="D514" t="s">
        <v>560</v>
      </c>
      <c r="E514" t="s">
        <v>599</v>
      </c>
      <c r="F514" t="s">
        <v>133</v>
      </c>
      <c r="G514">
        <v>5517981</v>
      </c>
      <c r="H514">
        <v>0</v>
      </c>
      <c r="I514">
        <v>0</v>
      </c>
      <c r="J514">
        <v>0</v>
      </c>
      <c r="K514">
        <v>0</v>
      </c>
      <c r="L514">
        <v>0</v>
      </c>
      <c r="M514">
        <v>1</v>
      </c>
      <c r="N514">
        <v>0</v>
      </c>
      <c r="O514">
        <v>0</v>
      </c>
      <c r="P514">
        <v>0</v>
      </c>
      <c r="Q514" t="s">
        <v>44</v>
      </c>
      <c r="R514" t="s">
        <v>611</v>
      </c>
      <c r="S514" t="s">
        <v>598</v>
      </c>
      <c r="T514" t="s">
        <v>164</v>
      </c>
      <c r="U514" t="s">
        <v>612</v>
      </c>
      <c r="V514" t="s">
        <v>164</v>
      </c>
      <c r="W514" t="s">
        <v>624</v>
      </c>
      <c r="X514" t="s">
        <v>625</v>
      </c>
      <c r="Y514">
        <v>43327</v>
      </c>
      <c r="Z514" t="s">
        <v>626</v>
      </c>
      <c r="AA514" t="s">
        <v>603</v>
      </c>
      <c r="AB514" t="s">
        <v>599</v>
      </c>
      <c r="AC514">
        <v>300142357</v>
      </c>
      <c r="AD514">
        <v>99</v>
      </c>
      <c r="AE514">
        <v>0</v>
      </c>
    </row>
    <row r="515" spans="1:31" x14ac:dyDescent="0.25">
      <c r="A515" t="s">
        <v>135</v>
      </c>
      <c r="B515">
        <v>2020</v>
      </c>
      <c r="C515">
        <v>11</v>
      </c>
      <c r="D515" t="s">
        <v>134</v>
      </c>
      <c r="E515" t="s">
        <v>599</v>
      </c>
      <c r="F515" t="s">
        <v>133</v>
      </c>
      <c r="G515">
        <v>5515191</v>
      </c>
      <c r="H515">
        <v>0</v>
      </c>
      <c r="I515">
        <v>0</v>
      </c>
      <c r="J515">
        <v>0</v>
      </c>
      <c r="K515">
        <v>0</v>
      </c>
      <c r="L515">
        <v>0</v>
      </c>
      <c r="M515">
        <v>1</v>
      </c>
      <c r="N515">
        <v>0</v>
      </c>
      <c r="O515">
        <v>0</v>
      </c>
      <c r="P515">
        <v>0</v>
      </c>
      <c r="Q515" t="s">
        <v>44</v>
      </c>
      <c r="R515" t="s">
        <v>611</v>
      </c>
      <c r="S515" t="s">
        <v>598</v>
      </c>
      <c r="T515" t="s">
        <v>164</v>
      </c>
      <c r="U515" t="s">
        <v>612</v>
      </c>
      <c r="V515" t="s">
        <v>164</v>
      </c>
      <c r="W515" t="s">
        <v>684</v>
      </c>
      <c r="X515" t="s">
        <v>685</v>
      </c>
      <c r="Y515">
        <v>42842</v>
      </c>
      <c r="Z515" t="s">
        <v>686</v>
      </c>
      <c r="AA515" t="s">
        <v>687</v>
      </c>
      <c r="AB515" t="s">
        <v>599</v>
      </c>
      <c r="AC515">
        <v>302691931</v>
      </c>
      <c r="AD515">
        <v>99</v>
      </c>
      <c r="AE515">
        <v>0</v>
      </c>
    </row>
    <row r="516" spans="1:31" x14ac:dyDescent="0.25">
      <c r="A516" t="s">
        <v>135</v>
      </c>
      <c r="B516">
        <v>2020</v>
      </c>
      <c r="C516">
        <v>11</v>
      </c>
      <c r="D516" t="s">
        <v>560</v>
      </c>
      <c r="E516" t="s">
        <v>599</v>
      </c>
      <c r="F516" t="s">
        <v>133</v>
      </c>
      <c r="G516">
        <v>5523262</v>
      </c>
      <c r="H516">
        <v>0</v>
      </c>
      <c r="I516">
        <v>0</v>
      </c>
      <c r="J516">
        <v>0</v>
      </c>
      <c r="K516">
        <v>0</v>
      </c>
      <c r="L516">
        <v>0</v>
      </c>
      <c r="M516">
        <v>1</v>
      </c>
      <c r="N516">
        <v>0</v>
      </c>
      <c r="O516">
        <v>0</v>
      </c>
      <c r="P516">
        <v>0</v>
      </c>
      <c r="Q516" t="s">
        <v>44</v>
      </c>
      <c r="R516" t="s">
        <v>611</v>
      </c>
      <c r="S516" t="s">
        <v>598</v>
      </c>
      <c r="T516" t="s">
        <v>164</v>
      </c>
      <c r="U516" t="s">
        <v>612</v>
      </c>
      <c r="V516" t="s">
        <v>164</v>
      </c>
      <c r="W516" t="s">
        <v>641</v>
      </c>
      <c r="X516" t="s">
        <v>642</v>
      </c>
      <c r="Y516">
        <v>44090</v>
      </c>
      <c r="Z516" t="s">
        <v>643</v>
      </c>
      <c r="AA516" t="s">
        <v>644</v>
      </c>
      <c r="AB516" t="s">
        <v>599</v>
      </c>
      <c r="AC516">
        <v>300584102</v>
      </c>
      <c r="AD516">
        <v>99</v>
      </c>
      <c r="AE516">
        <v>0</v>
      </c>
    </row>
    <row r="517" spans="1:31" x14ac:dyDescent="0.25">
      <c r="A517" t="s">
        <v>135</v>
      </c>
      <c r="B517">
        <v>2020</v>
      </c>
      <c r="C517">
        <v>11</v>
      </c>
      <c r="D517" t="s">
        <v>560</v>
      </c>
      <c r="E517" t="s">
        <v>599</v>
      </c>
      <c r="F517" t="s">
        <v>133</v>
      </c>
      <c r="G517">
        <v>5517981</v>
      </c>
      <c r="H517">
        <v>0</v>
      </c>
      <c r="I517">
        <v>0</v>
      </c>
      <c r="J517">
        <v>0</v>
      </c>
      <c r="K517">
        <v>0</v>
      </c>
      <c r="L517">
        <v>0</v>
      </c>
      <c r="M517">
        <v>1</v>
      </c>
      <c r="N517">
        <v>0</v>
      </c>
      <c r="O517">
        <v>0</v>
      </c>
      <c r="P517">
        <v>0</v>
      </c>
      <c r="Q517" t="s">
        <v>44</v>
      </c>
      <c r="R517" t="s">
        <v>611</v>
      </c>
      <c r="S517" t="s">
        <v>598</v>
      </c>
      <c r="T517" t="s">
        <v>164</v>
      </c>
      <c r="U517" t="s">
        <v>612</v>
      </c>
      <c r="V517" t="s">
        <v>164</v>
      </c>
      <c r="W517" t="s">
        <v>624</v>
      </c>
      <c r="X517" t="s">
        <v>625</v>
      </c>
      <c r="Y517">
        <v>43327</v>
      </c>
      <c r="Z517" t="s">
        <v>626</v>
      </c>
      <c r="AA517" t="s">
        <v>603</v>
      </c>
      <c r="AB517" t="s">
        <v>599</v>
      </c>
      <c r="AC517">
        <v>300142357</v>
      </c>
      <c r="AD517">
        <v>99</v>
      </c>
      <c r="AE517">
        <v>0</v>
      </c>
    </row>
    <row r="518" spans="1:31" x14ac:dyDescent="0.25">
      <c r="A518" t="s">
        <v>135</v>
      </c>
      <c r="B518">
        <v>2020</v>
      </c>
      <c r="C518">
        <v>12</v>
      </c>
      <c r="D518" t="s">
        <v>560</v>
      </c>
      <c r="E518" t="s">
        <v>599</v>
      </c>
      <c r="F518" t="s">
        <v>133</v>
      </c>
      <c r="G518">
        <v>5517981</v>
      </c>
      <c r="H518">
        <v>0</v>
      </c>
      <c r="I518">
        <v>0</v>
      </c>
      <c r="J518">
        <v>0</v>
      </c>
      <c r="K518">
        <v>0</v>
      </c>
      <c r="L518">
        <v>0</v>
      </c>
      <c r="M518">
        <v>1</v>
      </c>
      <c r="N518">
        <v>0</v>
      </c>
      <c r="O518">
        <v>0</v>
      </c>
      <c r="P518">
        <v>0</v>
      </c>
      <c r="Q518" t="s">
        <v>44</v>
      </c>
      <c r="R518" t="s">
        <v>611</v>
      </c>
      <c r="S518" t="s">
        <v>598</v>
      </c>
      <c r="T518" t="s">
        <v>164</v>
      </c>
      <c r="U518" t="s">
        <v>612</v>
      </c>
      <c r="V518" t="s">
        <v>164</v>
      </c>
      <c r="W518" t="s">
        <v>624</v>
      </c>
      <c r="X518" t="s">
        <v>625</v>
      </c>
      <c r="Y518">
        <v>43327</v>
      </c>
      <c r="Z518" t="s">
        <v>626</v>
      </c>
      <c r="AA518" t="s">
        <v>603</v>
      </c>
      <c r="AB518" t="s">
        <v>599</v>
      </c>
      <c r="AC518">
        <v>300142357</v>
      </c>
      <c r="AD518">
        <v>99</v>
      </c>
      <c r="AE518">
        <v>0</v>
      </c>
    </row>
    <row r="519" spans="1:31" x14ac:dyDescent="0.25">
      <c r="A519" t="s">
        <v>135</v>
      </c>
      <c r="B519">
        <v>2021</v>
      </c>
      <c r="C519">
        <v>1</v>
      </c>
      <c r="D519" t="s">
        <v>134</v>
      </c>
      <c r="E519" t="s">
        <v>599</v>
      </c>
      <c r="F519" t="s">
        <v>133</v>
      </c>
      <c r="G519">
        <v>5515191</v>
      </c>
      <c r="H519">
        <v>0</v>
      </c>
      <c r="I519">
        <v>0</v>
      </c>
      <c r="J519">
        <v>0</v>
      </c>
      <c r="K519">
        <v>0</v>
      </c>
      <c r="L519">
        <v>0</v>
      </c>
      <c r="M519">
        <v>1</v>
      </c>
      <c r="N519">
        <v>0</v>
      </c>
      <c r="O519">
        <v>0</v>
      </c>
      <c r="P519">
        <v>0</v>
      </c>
      <c r="Q519" t="s">
        <v>44</v>
      </c>
      <c r="R519" t="s">
        <v>611</v>
      </c>
      <c r="S519" t="s">
        <v>598</v>
      </c>
      <c r="T519" t="s">
        <v>164</v>
      </c>
      <c r="U519" t="s">
        <v>612</v>
      </c>
      <c r="V519" t="s">
        <v>164</v>
      </c>
      <c r="W519" t="s">
        <v>684</v>
      </c>
      <c r="X519" t="s">
        <v>685</v>
      </c>
      <c r="Y519">
        <v>42842</v>
      </c>
      <c r="Z519" t="s">
        <v>686</v>
      </c>
      <c r="AA519" t="s">
        <v>687</v>
      </c>
      <c r="AB519" t="s">
        <v>599</v>
      </c>
      <c r="AC519">
        <v>302691931</v>
      </c>
      <c r="AD519">
        <v>99</v>
      </c>
      <c r="AE519">
        <v>0</v>
      </c>
    </row>
    <row r="520" spans="1:31" x14ac:dyDescent="0.25">
      <c r="A520" t="s">
        <v>135</v>
      </c>
      <c r="B520">
        <v>2021</v>
      </c>
      <c r="C520">
        <v>1</v>
      </c>
      <c r="D520" t="s">
        <v>134</v>
      </c>
      <c r="E520" t="s">
        <v>599</v>
      </c>
      <c r="F520" t="s">
        <v>133</v>
      </c>
      <c r="G520">
        <v>5523262</v>
      </c>
      <c r="H520">
        <v>0</v>
      </c>
      <c r="I520">
        <v>0</v>
      </c>
      <c r="J520">
        <v>0</v>
      </c>
      <c r="K520">
        <v>0</v>
      </c>
      <c r="L520">
        <v>0</v>
      </c>
      <c r="M520">
        <v>1</v>
      </c>
      <c r="N520">
        <v>0</v>
      </c>
      <c r="O520">
        <v>0</v>
      </c>
      <c r="P520">
        <v>0</v>
      </c>
      <c r="Q520" t="s">
        <v>44</v>
      </c>
      <c r="R520" t="s">
        <v>611</v>
      </c>
      <c r="S520" t="s">
        <v>598</v>
      </c>
      <c r="T520" t="s">
        <v>164</v>
      </c>
      <c r="U520" t="s">
        <v>612</v>
      </c>
      <c r="V520" t="s">
        <v>164</v>
      </c>
      <c r="W520" t="s">
        <v>641</v>
      </c>
      <c r="X520" t="s">
        <v>642</v>
      </c>
      <c r="Y520">
        <v>44090</v>
      </c>
      <c r="Z520" t="s">
        <v>643</v>
      </c>
      <c r="AA520" t="s">
        <v>644</v>
      </c>
      <c r="AB520" t="s">
        <v>599</v>
      </c>
      <c r="AC520">
        <v>300584102</v>
      </c>
      <c r="AD520">
        <v>99</v>
      </c>
      <c r="AE520">
        <v>0</v>
      </c>
    </row>
    <row r="521" spans="1:31" x14ac:dyDescent="0.25">
      <c r="A521" t="s">
        <v>135</v>
      </c>
      <c r="B521">
        <v>2021</v>
      </c>
      <c r="C521">
        <v>2</v>
      </c>
      <c r="D521" t="s">
        <v>134</v>
      </c>
      <c r="E521" t="s">
        <v>599</v>
      </c>
      <c r="F521" t="s">
        <v>133</v>
      </c>
      <c r="G521">
        <v>5517981</v>
      </c>
      <c r="H521">
        <v>0</v>
      </c>
      <c r="I521">
        <v>0</v>
      </c>
      <c r="J521">
        <v>0</v>
      </c>
      <c r="K521">
        <v>0</v>
      </c>
      <c r="L521">
        <v>0</v>
      </c>
      <c r="M521">
        <v>1</v>
      </c>
      <c r="N521">
        <v>0</v>
      </c>
      <c r="O521">
        <v>0</v>
      </c>
      <c r="P521">
        <v>0</v>
      </c>
      <c r="Q521" t="s">
        <v>44</v>
      </c>
      <c r="R521" t="s">
        <v>611</v>
      </c>
      <c r="S521" t="s">
        <v>598</v>
      </c>
      <c r="T521" t="s">
        <v>164</v>
      </c>
      <c r="U521" t="s">
        <v>612</v>
      </c>
      <c r="V521" t="s">
        <v>164</v>
      </c>
      <c r="W521" t="s">
        <v>624</v>
      </c>
      <c r="X521" t="s">
        <v>625</v>
      </c>
      <c r="Y521">
        <v>43327</v>
      </c>
      <c r="Z521" t="s">
        <v>626</v>
      </c>
      <c r="AA521" t="s">
        <v>603</v>
      </c>
      <c r="AB521" t="s">
        <v>599</v>
      </c>
      <c r="AC521">
        <v>300142357</v>
      </c>
      <c r="AD521">
        <v>99</v>
      </c>
      <c r="AE521">
        <v>0</v>
      </c>
    </row>
    <row r="522" spans="1:31" x14ac:dyDescent="0.25">
      <c r="A522" t="s">
        <v>135</v>
      </c>
      <c r="B522">
        <v>2021</v>
      </c>
      <c r="C522">
        <v>2</v>
      </c>
      <c r="D522" t="s">
        <v>560</v>
      </c>
      <c r="E522" t="s">
        <v>599</v>
      </c>
      <c r="F522" t="s">
        <v>133</v>
      </c>
      <c r="G522">
        <v>5515191</v>
      </c>
      <c r="H522">
        <v>0</v>
      </c>
      <c r="I522">
        <v>0</v>
      </c>
      <c r="J522">
        <v>0</v>
      </c>
      <c r="K522">
        <v>0</v>
      </c>
      <c r="L522">
        <v>0</v>
      </c>
      <c r="M522">
        <v>1</v>
      </c>
      <c r="N522">
        <v>0</v>
      </c>
      <c r="O522">
        <v>0</v>
      </c>
      <c r="P522">
        <v>0</v>
      </c>
      <c r="Q522" t="s">
        <v>44</v>
      </c>
      <c r="R522" t="s">
        <v>611</v>
      </c>
      <c r="S522" t="s">
        <v>598</v>
      </c>
      <c r="T522" t="s">
        <v>164</v>
      </c>
      <c r="U522" t="s">
        <v>612</v>
      </c>
      <c r="V522" t="s">
        <v>164</v>
      </c>
      <c r="W522" t="s">
        <v>684</v>
      </c>
      <c r="X522" t="s">
        <v>685</v>
      </c>
      <c r="Y522">
        <v>42842</v>
      </c>
      <c r="Z522" t="s">
        <v>686</v>
      </c>
      <c r="AA522" t="s">
        <v>687</v>
      </c>
      <c r="AB522" t="s">
        <v>599</v>
      </c>
      <c r="AC522">
        <v>302691931</v>
      </c>
      <c r="AD522">
        <v>99</v>
      </c>
      <c r="AE522">
        <v>0</v>
      </c>
    </row>
    <row r="523" spans="1:31" x14ac:dyDescent="0.25">
      <c r="A523" t="s">
        <v>135</v>
      </c>
      <c r="B523">
        <v>2021</v>
      </c>
      <c r="C523">
        <v>2</v>
      </c>
      <c r="D523" t="s">
        <v>560</v>
      </c>
      <c r="E523" t="s">
        <v>599</v>
      </c>
      <c r="F523" t="s">
        <v>133</v>
      </c>
      <c r="G523">
        <v>5522954</v>
      </c>
      <c r="H523">
        <v>0</v>
      </c>
      <c r="I523">
        <v>0</v>
      </c>
      <c r="J523">
        <v>0</v>
      </c>
      <c r="K523">
        <v>0</v>
      </c>
      <c r="L523">
        <v>0</v>
      </c>
      <c r="M523">
        <v>1</v>
      </c>
      <c r="N523">
        <v>0</v>
      </c>
      <c r="O523">
        <v>0</v>
      </c>
      <c r="P523">
        <v>0</v>
      </c>
      <c r="Q523" t="s">
        <v>44</v>
      </c>
      <c r="R523" t="s">
        <v>611</v>
      </c>
      <c r="S523" t="s">
        <v>598</v>
      </c>
      <c r="T523" t="s">
        <v>164</v>
      </c>
      <c r="U523" t="s">
        <v>612</v>
      </c>
      <c r="V523" t="s">
        <v>164</v>
      </c>
      <c r="W523" t="s">
        <v>619</v>
      </c>
      <c r="X523" t="s">
        <v>621</v>
      </c>
      <c r="Y523">
        <v>44026</v>
      </c>
      <c r="Z523" t="s">
        <v>622</v>
      </c>
      <c r="AA523" t="s">
        <v>623</v>
      </c>
      <c r="AB523" t="s">
        <v>599</v>
      </c>
      <c r="AC523">
        <v>301893641</v>
      </c>
      <c r="AD523">
        <v>99</v>
      </c>
      <c r="AE523">
        <v>0</v>
      </c>
    </row>
    <row r="524" spans="1:31" x14ac:dyDescent="0.25">
      <c r="A524" t="s">
        <v>135</v>
      </c>
      <c r="B524">
        <v>2021</v>
      </c>
      <c r="C524">
        <v>3</v>
      </c>
      <c r="D524" t="s">
        <v>134</v>
      </c>
      <c r="E524" t="s">
        <v>599</v>
      </c>
      <c r="F524" t="s">
        <v>133</v>
      </c>
      <c r="G524">
        <v>5523262</v>
      </c>
      <c r="H524">
        <v>0</v>
      </c>
      <c r="I524">
        <v>0</v>
      </c>
      <c r="J524">
        <v>0</v>
      </c>
      <c r="K524">
        <v>0</v>
      </c>
      <c r="L524">
        <v>0</v>
      </c>
      <c r="M524">
        <v>1</v>
      </c>
      <c r="N524">
        <v>0</v>
      </c>
      <c r="O524">
        <v>0</v>
      </c>
      <c r="P524">
        <v>0</v>
      </c>
      <c r="Q524" t="s">
        <v>44</v>
      </c>
      <c r="R524" t="s">
        <v>611</v>
      </c>
      <c r="S524" t="s">
        <v>598</v>
      </c>
      <c r="T524" t="s">
        <v>164</v>
      </c>
      <c r="U524" t="s">
        <v>612</v>
      </c>
      <c r="V524" t="s">
        <v>164</v>
      </c>
      <c r="W524" t="s">
        <v>641</v>
      </c>
      <c r="X524" t="s">
        <v>642</v>
      </c>
      <c r="Y524">
        <v>44090</v>
      </c>
      <c r="Z524" t="s">
        <v>643</v>
      </c>
      <c r="AA524" t="s">
        <v>644</v>
      </c>
      <c r="AB524" t="s">
        <v>599</v>
      </c>
      <c r="AC524">
        <v>300584102</v>
      </c>
      <c r="AD524">
        <v>99</v>
      </c>
      <c r="AE524">
        <v>0</v>
      </c>
    </row>
    <row r="525" spans="1:31" x14ac:dyDescent="0.25">
      <c r="A525" t="s">
        <v>135</v>
      </c>
      <c r="B525">
        <v>2021</v>
      </c>
      <c r="C525">
        <v>4</v>
      </c>
      <c r="D525" t="s">
        <v>560</v>
      </c>
      <c r="E525" t="s">
        <v>599</v>
      </c>
      <c r="F525" t="s">
        <v>133</v>
      </c>
      <c r="G525">
        <v>5523262</v>
      </c>
      <c r="H525">
        <v>0</v>
      </c>
      <c r="I525">
        <v>0</v>
      </c>
      <c r="J525">
        <v>0</v>
      </c>
      <c r="K525">
        <v>0</v>
      </c>
      <c r="L525">
        <v>0</v>
      </c>
      <c r="M525">
        <v>1</v>
      </c>
      <c r="N525">
        <v>0</v>
      </c>
      <c r="O525">
        <v>0</v>
      </c>
      <c r="P525">
        <v>0</v>
      </c>
      <c r="Q525" t="s">
        <v>44</v>
      </c>
      <c r="R525" t="s">
        <v>611</v>
      </c>
      <c r="S525" t="s">
        <v>598</v>
      </c>
      <c r="T525" t="s">
        <v>164</v>
      </c>
      <c r="U525" t="s">
        <v>612</v>
      </c>
      <c r="V525" t="s">
        <v>164</v>
      </c>
      <c r="W525" t="s">
        <v>641</v>
      </c>
      <c r="X525" t="s">
        <v>642</v>
      </c>
      <c r="Y525">
        <v>44090</v>
      </c>
      <c r="Z525" t="s">
        <v>643</v>
      </c>
      <c r="AA525" t="s">
        <v>644</v>
      </c>
      <c r="AB525" t="s">
        <v>599</v>
      </c>
      <c r="AC525">
        <v>300584102</v>
      </c>
      <c r="AD525">
        <v>99</v>
      </c>
      <c r="AE525">
        <v>0</v>
      </c>
    </row>
    <row r="526" spans="1:31" x14ac:dyDescent="0.25">
      <c r="A526" t="s">
        <v>135</v>
      </c>
      <c r="B526">
        <v>2021</v>
      </c>
      <c r="C526">
        <v>4</v>
      </c>
      <c r="D526" t="s">
        <v>134</v>
      </c>
      <c r="E526" t="s">
        <v>599</v>
      </c>
      <c r="F526" t="s">
        <v>133</v>
      </c>
      <c r="G526">
        <v>5523262</v>
      </c>
      <c r="H526">
        <v>0</v>
      </c>
      <c r="I526">
        <v>0</v>
      </c>
      <c r="J526">
        <v>0</v>
      </c>
      <c r="K526">
        <v>0</v>
      </c>
      <c r="L526">
        <v>0</v>
      </c>
      <c r="M526">
        <v>1</v>
      </c>
      <c r="N526">
        <v>0</v>
      </c>
      <c r="O526">
        <v>0</v>
      </c>
      <c r="P526">
        <v>0</v>
      </c>
      <c r="Q526" t="s">
        <v>44</v>
      </c>
      <c r="R526" t="s">
        <v>611</v>
      </c>
      <c r="S526" t="s">
        <v>598</v>
      </c>
      <c r="T526" t="s">
        <v>164</v>
      </c>
      <c r="U526" t="s">
        <v>612</v>
      </c>
      <c r="V526" t="s">
        <v>164</v>
      </c>
      <c r="W526" t="s">
        <v>641</v>
      </c>
      <c r="X526" t="s">
        <v>642</v>
      </c>
      <c r="Y526">
        <v>44090</v>
      </c>
      <c r="Z526" t="s">
        <v>643</v>
      </c>
      <c r="AA526" t="s">
        <v>644</v>
      </c>
      <c r="AB526" t="s">
        <v>599</v>
      </c>
      <c r="AC526">
        <v>300584102</v>
      </c>
      <c r="AD526">
        <v>99</v>
      </c>
      <c r="AE526">
        <v>0</v>
      </c>
    </row>
    <row r="527" spans="1:31" x14ac:dyDescent="0.25">
      <c r="A527" t="s">
        <v>135</v>
      </c>
      <c r="B527">
        <v>2021</v>
      </c>
      <c r="C527">
        <v>5</v>
      </c>
      <c r="D527" t="s">
        <v>560</v>
      </c>
      <c r="E527" t="s">
        <v>599</v>
      </c>
      <c r="F527" t="s">
        <v>133</v>
      </c>
      <c r="G527">
        <v>5522954</v>
      </c>
      <c r="H527">
        <v>0</v>
      </c>
      <c r="I527">
        <v>0</v>
      </c>
      <c r="J527">
        <v>0</v>
      </c>
      <c r="K527">
        <v>0</v>
      </c>
      <c r="L527">
        <v>0</v>
      </c>
      <c r="M527">
        <v>1</v>
      </c>
      <c r="N527">
        <v>0</v>
      </c>
      <c r="O527">
        <v>0</v>
      </c>
      <c r="P527">
        <v>0</v>
      </c>
      <c r="Q527" t="s">
        <v>44</v>
      </c>
      <c r="R527" t="s">
        <v>611</v>
      </c>
      <c r="S527" t="s">
        <v>598</v>
      </c>
      <c r="T527" t="s">
        <v>164</v>
      </c>
      <c r="U527" t="s">
        <v>612</v>
      </c>
      <c r="V527" t="s">
        <v>164</v>
      </c>
      <c r="W527" t="s">
        <v>619</v>
      </c>
      <c r="X527" t="s">
        <v>621</v>
      </c>
      <c r="Y527">
        <v>44026</v>
      </c>
      <c r="Z527" t="s">
        <v>622</v>
      </c>
      <c r="AA527" t="s">
        <v>623</v>
      </c>
      <c r="AB527" t="s">
        <v>599</v>
      </c>
      <c r="AC527">
        <v>301893641</v>
      </c>
      <c r="AD527">
        <v>99</v>
      </c>
      <c r="AE527">
        <v>0</v>
      </c>
    </row>
    <row r="528" spans="1:31" x14ac:dyDescent="0.25">
      <c r="A528" t="s">
        <v>135</v>
      </c>
      <c r="B528">
        <v>2021</v>
      </c>
      <c r="C528">
        <v>8</v>
      </c>
      <c r="D528" t="s">
        <v>560</v>
      </c>
      <c r="E528" t="s">
        <v>599</v>
      </c>
      <c r="F528" t="s">
        <v>133</v>
      </c>
      <c r="G528">
        <v>5523262</v>
      </c>
      <c r="H528">
        <v>0</v>
      </c>
      <c r="I528">
        <v>0</v>
      </c>
      <c r="J528">
        <v>0</v>
      </c>
      <c r="K528">
        <v>0</v>
      </c>
      <c r="L528">
        <v>0</v>
      </c>
      <c r="M528">
        <v>1</v>
      </c>
      <c r="N528">
        <v>0</v>
      </c>
      <c r="O528">
        <v>0</v>
      </c>
      <c r="P528">
        <v>0</v>
      </c>
      <c r="Q528" t="s">
        <v>44</v>
      </c>
      <c r="R528" t="s">
        <v>611</v>
      </c>
      <c r="S528" t="s">
        <v>598</v>
      </c>
      <c r="T528" t="s">
        <v>164</v>
      </c>
      <c r="U528" t="s">
        <v>612</v>
      </c>
      <c r="V528" t="s">
        <v>164</v>
      </c>
      <c r="W528" t="s">
        <v>641</v>
      </c>
      <c r="X528" t="s">
        <v>642</v>
      </c>
      <c r="Y528">
        <v>44090</v>
      </c>
      <c r="Z528" t="s">
        <v>643</v>
      </c>
      <c r="AA528" t="s">
        <v>644</v>
      </c>
      <c r="AB528" t="s">
        <v>599</v>
      </c>
      <c r="AC528">
        <v>300584102</v>
      </c>
      <c r="AD528">
        <v>99</v>
      </c>
      <c r="AE528">
        <v>0</v>
      </c>
    </row>
    <row r="529" spans="1:31" x14ac:dyDescent="0.25">
      <c r="A529" t="s">
        <v>135</v>
      </c>
      <c r="B529">
        <v>2021</v>
      </c>
      <c r="C529">
        <v>8</v>
      </c>
      <c r="D529" t="s">
        <v>560</v>
      </c>
      <c r="E529" t="s">
        <v>599</v>
      </c>
      <c r="F529" t="s">
        <v>133</v>
      </c>
      <c r="G529">
        <v>5522954</v>
      </c>
      <c r="H529">
        <v>0</v>
      </c>
      <c r="I529">
        <v>0</v>
      </c>
      <c r="J529">
        <v>0</v>
      </c>
      <c r="K529">
        <v>0</v>
      </c>
      <c r="L529">
        <v>0</v>
      </c>
      <c r="M529">
        <v>1</v>
      </c>
      <c r="N529">
        <v>0</v>
      </c>
      <c r="O529">
        <v>0</v>
      </c>
      <c r="P529">
        <v>0</v>
      </c>
      <c r="Q529" t="s">
        <v>44</v>
      </c>
      <c r="R529" t="s">
        <v>611</v>
      </c>
      <c r="S529" t="s">
        <v>598</v>
      </c>
      <c r="T529" t="s">
        <v>164</v>
      </c>
      <c r="U529" t="s">
        <v>612</v>
      </c>
      <c r="V529" t="s">
        <v>164</v>
      </c>
      <c r="W529" t="s">
        <v>619</v>
      </c>
      <c r="X529" t="s">
        <v>621</v>
      </c>
      <c r="Y529">
        <v>44026</v>
      </c>
      <c r="Z529" t="s">
        <v>622</v>
      </c>
      <c r="AA529" t="s">
        <v>623</v>
      </c>
      <c r="AB529" t="s">
        <v>599</v>
      </c>
      <c r="AC529">
        <v>301893641</v>
      </c>
      <c r="AD529">
        <v>99</v>
      </c>
      <c r="AE529">
        <v>0</v>
      </c>
    </row>
    <row r="530" spans="1:31" x14ac:dyDescent="0.25">
      <c r="A530" t="s">
        <v>135</v>
      </c>
      <c r="B530">
        <v>2021</v>
      </c>
      <c r="C530">
        <v>9</v>
      </c>
      <c r="D530" t="s">
        <v>560</v>
      </c>
      <c r="E530" t="s">
        <v>599</v>
      </c>
      <c r="F530" t="s">
        <v>133</v>
      </c>
      <c r="G530">
        <v>5525392</v>
      </c>
      <c r="H530">
        <v>0</v>
      </c>
      <c r="I530">
        <v>0</v>
      </c>
      <c r="J530">
        <v>0</v>
      </c>
      <c r="K530">
        <v>0</v>
      </c>
      <c r="L530">
        <v>0</v>
      </c>
      <c r="M530">
        <v>1</v>
      </c>
      <c r="N530">
        <v>0</v>
      </c>
      <c r="O530">
        <v>0</v>
      </c>
      <c r="P530">
        <v>0</v>
      </c>
      <c r="Q530" t="s">
        <v>44</v>
      </c>
      <c r="R530" t="s">
        <v>611</v>
      </c>
      <c r="S530" t="s">
        <v>598</v>
      </c>
      <c r="T530" t="s">
        <v>164</v>
      </c>
      <c r="U530" t="s">
        <v>612</v>
      </c>
      <c r="V530" t="s">
        <v>164</v>
      </c>
      <c r="W530" t="s">
        <v>630</v>
      </c>
      <c r="X530" t="s">
        <v>631</v>
      </c>
      <c r="Y530">
        <v>44446</v>
      </c>
      <c r="Z530" t="s">
        <v>632</v>
      </c>
      <c r="AA530" t="s">
        <v>633</v>
      </c>
      <c r="AB530" t="s">
        <v>599</v>
      </c>
      <c r="AC530">
        <v>30141</v>
      </c>
      <c r="AD530">
        <v>99</v>
      </c>
      <c r="AE530">
        <v>0</v>
      </c>
    </row>
    <row r="531" spans="1:31" x14ac:dyDescent="0.25">
      <c r="A531" t="s">
        <v>135</v>
      </c>
      <c r="B531">
        <v>2021</v>
      </c>
      <c r="C531">
        <v>9</v>
      </c>
      <c r="D531" t="s">
        <v>134</v>
      </c>
      <c r="E531" t="s">
        <v>599</v>
      </c>
      <c r="F531" t="s">
        <v>133</v>
      </c>
      <c r="G531">
        <v>5517981</v>
      </c>
      <c r="H531">
        <v>0</v>
      </c>
      <c r="I531">
        <v>0</v>
      </c>
      <c r="J531">
        <v>0</v>
      </c>
      <c r="K531">
        <v>0</v>
      </c>
      <c r="L531">
        <v>0</v>
      </c>
      <c r="M531">
        <v>1</v>
      </c>
      <c r="N531">
        <v>0</v>
      </c>
      <c r="O531">
        <v>0</v>
      </c>
      <c r="P531">
        <v>0</v>
      </c>
      <c r="Q531" t="s">
        <v>44</v>
      </c>
      <c r="R531" t="s">
        <v>611</v>
      </c>
      <c r="S531" t="s">
        <v>598</v>
      </c>
      <c r="T531" t="s">
        <v>164</v>
      </c>
      <c r="U531" t="s">
        <v>612</v>
      </c>
      <c r="V531" t="s">
        <v>164</v>
      </c>
      <c r="W531" t="s">
        <v>624</v>
      </c>
      <c r="X531" t="s">
        <v>625</v>
      </c>
      <c r="Y531">
        <v>43327</v>
      </c>
      <c r="Z531" t="s">
        <v>626</v>
      </c>
      <c r="AA531" t="s">
        <v>603</v>
      </c>
      <c r="AB531" t="s">
        <v>599</v>
      </c>
      <c r="AC531">
        <v>300142357</v>
      </c>
      <c r="AD531">
        <v>99</v>
      </c>
      <c r="AE531">
        <v>0</v>
      </c>
    </row>
    <row r="532" spans="1:31" x14ac:dyDescent="0.25">
      <c r="A532" t="s">
        <v>135</v>
      </c>
      <c r="B532">
        <v>2021</v>
      </c>
      <c r="C532">
        <v>9</v>
      </c>
      <c r="D532" t="s">
        <v>560</v>
      </c>
      <c r="E532" t="s">
        <v>599</v>
      </c>
      <c r="F532" t="s">
        <v>133</v>
      </c>
      <c r="G532">
        <v>5522581</v>
      </c>
      <c r="H532">
        <v>0</v>
      </c>
      <c r="I532">
        <v>0</v>
      </c>
      <c r="J532">
        <v>0</v>
      </c>
      <c r="K532">
        <v>0</v>
      </c>
      <c r="L532">
        <v>0</v>
      </c>
      <c r="M532">
        <v>1</v>
      </c>
      <c r="N532">
        <v>0</v>
      </c>
      <c r="O532">
        <v>0</v>
      </c>
      <c r="P532">
        <v>0</v>
      </c>
      <c r="Q532" t="s">
        <v>44</v>
      </c>
      <c r="R532" t="s">
        <v>611</v>
      </c>
      <c r="S532" t="s">
        <v>598</v>
      </c>
      <c r="T532" t="s">
        <v>164</v>
      </c>
      <c r="U532" t="s">
        <v>612</v>
      </c>
      <c r="V532" t="s">
        <v>164</v>
      </c>
      <c r="W532" t="s">
        <v>627</v>
      </c>
      <c r="X532" t="s">
        <v>628</v>
      </c>
      <c r="Y532">
        <v>43934</v>
      </c>
      <c r="Z532" t="s">
        <v>629</v>
      </c>
      <c r="AA532" t="s">
        <v>605</v>
      </c>
      <c r="AB532" t="s">
        <v>599</v>
      </c>
      <c r="AC532">
        <v>303122751</v>
      </c>
      <c r="AD532">
        <v>99</v>
      </c>
      <c r="AE532">
        <v>0</v>
      </c>
    </row>
    <row r="533" spans="1:31" x14ac:dyDescent="0.25">
      <c r="A533" t="s">
        <v>135</v>
      </c>
      <c r="B533">
        <v>2021</v>
      </c>
      <c r="C533">
        <v>9</v>
      </c>
      <c r="D533" t="s">
        <v>560</v>
      </c>
      <c r="E533" t="s">
        <v>599</v>
      </c>
      <c r="F533" t="s">
        <v>133</v>
      </c>
      <c r="G533">
        <v>5522954</v>
      </c>
      <c r="H533">
        <v>0</v>
      </c>
      <c r="I533">
        <v>0</v>
      </c>
      <c r="J533">
        <v>0</v>
      </c>
      <c r="K533">
        <v>0</v>
      </c>
      <c r="L533">
        <v>0</v>
      </c>
      <c r="M533">
        <v>1</v>
      </c>
      <c r="N533">
        <v>0</v>
      </c>
      <c r="O533">
        <v>0</v>
      </c>
      <c r="P533">
        <v>0</v>
      </c>
      <c r="Q533" t="s">
        <v>44</v>
      </c>
      <c r="R533" t="s">
        <v>611</v>
      </c>
      <c r="S533" t="s">
        <v>598</v>
      </c>
      <c r="T533" t="s">
        <v>164</v>
      </c>
      <c r="U533" t="s">
        <v>612</v>
      </c>
      <c r="V533" t="s">
        <v>164</v>
      </c>
      <c r="W533" t="s">
        <v>619</v>
      </c>
      <c r="X533" t="s">
        <v>621</v>
      </c>
      <c r="Y533">
        <v>44026</v>
      </c>
      <c r="Z533" t="s">
        <v>622</v>
      </c>
      <c r="AA533" t="s">
        <v>623</v>
      </c>
      <c r="AB533" t="s">
        <v>599</v>
      </c>
      <c r="AC533">
        <v>301893641</v>
      </c>
      <c r="AD533">
        <v>99</v>
      </c>
      <c r="AE533">
        <v>0</v>
      </c>
    </row>
    <row r="534" spans="1:31" x14ac:dyDescent="0.25">
      <c r="A534" t="s">
        <v>135</v>
      </c>
      <c r="B534">
        <v>2021</v>
      </c>
      <c r="C534">
        <v>10</v>
      </c>
      <c r="D534" t="s">
        <v>560</v>
      </c>
      <c r="E534" t="s">
        <v>599</v>
      </c>
      <c r="F534" t="s">
        <v>133</v>
      </c>
      <c r="G534">
        <v>5523262</v>
      </c>
      <c r="H534">
        <v>0</v>
      </c>
      <c r="I534">
        <v>0</v>
      </c>
      <c r="J534">
        <v>0</v>
      </c>
      <c r="K534">
        <v>0</v>
      </c>
      <c r="L534">
        <v>0</v>
      </c>
      <c r="M534">
        <v>1</v>
      </c>
      <c r="N534">
        <v>0</v>
      </c>
      <c r="O534">
        <v>0</v>
      </c>
      <c r="P534">
        <v>0</v>
      </c>
      <c r="Q534" t="s">
        <v>44</v>
      </c>
      <c r="R534" t="s">
        <v>611</v>
      </c>
      <c r="S534" t="s">
        <v>598</v>
      </c>
      <c r="T534" t="s">
        <v>164</v>
      </c>
      <c r="U534" t="s">
        <v>612</v>
      </c>
      <c r="V534" t="s">
        <v>164</v>
      </c>
      <c r="W534" t="s">
        <v>641</v>
      </c>
      <c r="X534" t="s">
        <v>642</v>
      </c>
      <c r="Y534">
        <v>44090</v>
      </c>
      <c r="Z534" t="s">
        <v>643</v>
      </c>
      <c r="AA534" t="s">
        <v>644</v>
      </c>
      <c r="AB534" t="s">
        <v>599</v>
      </c>
      <c r="AC534">
        <v>300584102</v>
      </c>
      <c r="AD534">
        <v>99</v>
      </c>
      <c r="AE534">
        <v>0</v>
      </c>
    </row>
    <row r="535" spans="1:31" x14ac:dyDescent="0.25">
      <c r="A535" t="s">
        <v>135</v>
      </c>
      <c r="B535">
        <v>2021</v>
      </c>
      <c r="C535">
        <v>11</v>
      </c>
      <c r="D535" t="s">
        <v>560</v>
      </c>
      <c r="E535" t="s">
        <v>599</v>
      </c>
      <c r="F535" t="s">
        <v>133</v>
      </c>
      <c r="G535">
        <v>5525392</v>
      </c>
      <c r="H535">
        <v>0</v>
      </c>
      <c r="I535">
        <v>0</v>
      </c>
      <c r="J535">
        <v>0</v>
      </c>
      <c r="K535">
        <v>0</v>
      </c>
      <c r="L535">
        <v>0</v>
      </c>
      <c r="M535">
        <v>1</v>
      </c>
      <c r="N535">
        <v>0</v>
      </c>
      <c r="O535">
        <v>0</v>
      </c>
      <c r="P535">
        <v>0</v>
      </c>
      <c r="Q535" t="s">
        <v>44</v>
      </c>
      <c r="R535" t="s">
        <v>611</v>
      </c>
      <c r="S535" t="s">
        <v>598</v>
      </c>
      <c r="T535" t="s">
        <v>164</v>
      </c>
      <c r="U535" t="s">
        <v>612</v>
      </c>
      <c r="V535" t="s">
        <v>164</v>
      </c>
      <c r="W535" t="s">
        <v>630</v>
      </c>
      <c r="X535" t="s">
        <v>631</v>
      </c>
      <c r="Y535">
        <v>44446</v>
      </c>
      <c r="Z535" t="s">
        <v>632</v>
      </c>
      <c r="AA535" t="s">
        <v>633</v>
      </c>
      <c r="AB535" t="s">
        <v>599</v>
      </c>
      <c r="AC535">
        <v>30141</v>
      </c>
      <c r="AD535">
        <v>99</v>
      </c>
      <c r="AE535">
        <v>0</v>
      </c>
    </row>
    <row r="536" spans="1:31" x14ac:dyDescent="0.25">
      <c r="A536" t="s">
        <v>135</v>
      </c>
      <c r="B536">
        <v>2021</v>
      </c>
      <c r="C536">
        <v>11</v>
      </c>
      <c r="D536" t="s">
        <v>560</v>
      </c>
      <c r="E536" t="s">
        <v>599</v>
      </c>
      <c r="F536" t="s">
        <v>133</v>
      </c>
      <c r="G536">
        <v>5517981</v>
      </c>
      <c r="H536">
        <v>0</v>
      </c>
      <c r="I536">
        <v>0</v>
      </c>
      <c r="J536">
        <v>0</v>
      </c>
      <c r="K536">
        <v>0</v>
      </c>
      <c r="L536">
        <v>0</v>
      </c>
      <c r="M536">
        <v>1</v>
      </c>
      <c r="N536">
        <v>0</v>
      </c>
      <c r="O536">
        <v>0</v>
      </c>
      <c r="P536">
        <v>0</v>
      </c>
      <c r="Q536" t="s">
        <v>44</v>
      </c>
      <c r="R536" t="s">
        <v>611</v>
      </c>
      <c r="S536" t="s">
        <v>598</v>
      </c>
      <c r="T536" t="s">
        <v>164</v>
      </c>
      <c r="U536" t="s">
        <v>612</v>
      </c>
      <c r="V536" t="s">
        <v>164</v>
      </c>
      <c r="W536" t="s">
        <v>624</v>
      </c>
      <c r="X536" t="s">
        <v>625</v>
      </c>
      <c r="Y536">
        <v>43327</v>
      </c>
      <c r="Z536" t="s">
        <v>626</v>
      </c>
      <c r="AA536" t="s">
        <v>603</v>
      </c>
      <c r="AB536" t="s">
        <v>599</v>
      </c>
      <c r="AC536">
        <v>300142357</v>
      </c>
      <c r="AD536">
        <v>99</v>
      </c>
      <c r="AE536">
        <v>0</v>
      </c>
    </row>
    <row r="537" spans="1:31" x14ac:dyDescent="0.25">
      <c r="A537" t="s">
        <v>135</v>
      </c>
      <c r="B537">
        <v>2021</v>
      </c>
      <c r="C537">
        <v>11</v>
      </c>
      <c r="D537" t="s">
        <v>134</v>
      </c>
      <c r="E537" t="s">
        <v>599</v>
      </c>
      <c r="F537" t="s">
        <v>133</v>
      </c>
      <c r="G537">
        <v>5515191</v>
      </c>
      <c r="H537">
        <v>0</v>
      </c>
      <c r="I537">
        <v>0</v>
      </c>
      <c r="J537">
        <v>0</v>
      </c>
      <c r="K537">
        <v>0</v>
      </c>
      <c r="L537">
        <v>0</v>
      </c>
      <c r="M537">
        <v>1</v>
      </c>
      <c r="N537">
        <v>0</v>
      </c>
      <c r="O537">
        <v>0</v>
      </c>
      <c r="P537">
        <v>0</v>
      </c>
      <c r="Q537" t="s">
        <v>44</v>
      </c>
      <c r="R537" t="s">
        <v>611</v>
      </c>
      <c r="S537" t="s">
        <v>598</v>
      </c>
      <c r="T537" t="s">
        <v>164</v>
      </c>
      <c r="U537" t="s">
        <v>612</v>
      </c>
      <c r="V537" t="s">
        <v>164</v>
      </c>
      <c r="W537" t="s">
        <v>684</v>
      </c>
      <c r="X537" t="s">
        <v>685</v>
      </c>
      <c r="Y537">
        <v>42842</v>
      </c>
      <c r="Z537" t="s">
        <v>686</v>
      </c>
      <c r="AA537" t="s">
        <v>687</v>
      </c>
      <c r="AB537" t="s">
        <v>599</v>
      </c>
      <c r="AC537">
        <v>302691931</v>
      </c>
      <c r="AD537">
        <v>99</v>
      </c>
      <c r="AE537">
        <v>0</v>
      </c>
    </row>
    <row r="538" spans="1:31" x14ac:dyDescent="0.25">
      <c r="A538" t="s">
        <v>135</v>
      </c>
      <c r="B538">
        <v>2021</v>
      </c>
      <c r="C538">
        <v>12</v>
      </c>
      <c r="D538" t="s">
        <v>560</v>
      </c>
      <c r="E538" t="s">
        <v>599</v>
      </c>
      <c r="F538" t="s">
        <v>133</v>
      </c>
      <c r="G538">
        <v>5522581</v>
      </c>
      <c r="H538">
        <v>0</v>
      </c>
      <c r="I538">
        <v>0</v>
      </c>
      <c r="J538">
        <v>0</v>
      </c>
      <c r="K538">
        <v>0</v>
      </c>
      <c r="L538">
        <v>0</v>
      </c>
      <c r="M538">
        <v>1</v>
      </c>
      <c r="N538">
        <v>0</v>
      </c>
      <c r="O538">
        <v>0</v>
      </c>
      <c r="P538">
        <v>0</v>
      </c>
      <c r="Q538" t="s">
        <v>44</v>
      </c>
      <c r="R538" t="s">
        <v>611</v>
      </c>
      <c r="S538" t="s">
        <v>598</v>
      </c>
      <c r="T538" t="s">
        <v>164</v>
      </c>
      <c r="U538" t="s">
        <v>612</v>
      </c>
      <c r="V538" t="s">
        <v>164</v>
      </c>
      <c r="W538" t="s">
        <v>627</v>
      </c>
      <c r="X538" t="s">
        <v>628</v>
      </c>
      <c r="Y538">
        <v>43934</v>
      </c>
      <c r="Z538" t="s">
        <v>629</v>
      </c>
      <c r="AA538" t="s">
        <v>605</v>
      </c>
      <c r="AB538" t="s">
        <v>599</v>
      </c>
      <c r="AC538">
        <v>303122751</v>
      </c>
      <c r="AD538">
        <v>99</v>
      </c>
      <c r="AE538">
        <v>0</v>
      </c>
    </row>
    <row r="539" spans="1:31" x14ac:dyDescent="0.25">
      <c r="A539" t="s">
        <v>135</v>
      </c>
      <c r="B539">
        <v>2022</v>
      </c>
      <c r="C539">
        <v>1</v>
      </c>
      <c r="D539" t="s">
        <v>560</v>
      </c>
      <c r="E539" t="s">
        <v>599</v>
      </c>
      <c r="F539" t="s">
        <v>133</v>
      </c>
      <c r="G539">
        <v>5522954</v>
      </c>
      <c r="H539">
        <v>0</v>
      </c>
      <c r="I539">
        <v>0</v>
      </c>
      <c r="J539">
        <v>0</v>
      </c>
      <c r="K539">
        <v>0</v>
      </c>
      <c r="L539">
        <v>0</v>
      </c>
      <c r="M539">
        <v>1</v>
      </c>
      <c r="N539">
        <v>0</v>
      </c>
      <c r="O539">
        <v>0</v>
      </c>
      <c r="P539">
        <v>0</v>
      </c>
      <c r="Q539" t="s">
        <v>44</v>
      </c>
      <c r="R539" t="s">
        <v>611</v>
      </c>
      <c r="S539" t="s">
        <v>598</v>
      </c>
      <c r="T539" t="s">
        <v>164</v>
      </c>
      <c r="U539" t="s">
        <v>612</v>
      </c>
      <c r="V539" t="s">
        <v>164</v>
      </c>
      <c r="W539" t="s">
        <v>619</v>
      </c>
      <c r="X539" t="s">
        <v>621</v>
      </c>
      <c r="Y539">
        <v>44026</v>
      </c>
      <c r="Z539" t="s">
        <v>622</v>
      </c>
      <c r="AA539" t="s">
        <v>623</v>
      </c>
      <c r="AB539" t="s">
        <v>599</v>
      </c>
      <c r="AC539">
        <v>301893641</v>
      </c>
      <c r="AD539">
        <v>99</v>
      </c>
      <c r="AE539">
        <v>0</v>
      </c>
    </row>
    <row r="540" spans="1:31" x14ac:dyDescent="0.25">
      <c r="A540" t="s">
        <v>135</v>
      </c>
      <c r="B540">
        <v>2022</v>
      </c>
      <c r="C540">
        <v>1</v>
      </c>
      <c r="D540" t="s">
        <v>560</v>
      </c>
      <c r="E540" t="s">
        <v>599</v>
      </c>
      <c r="F540" t="s">
        <v>133</v>
      </c>
      <c r="G540">
        <v>5523262</v>
      </c>
      <c r="H540">
        <v>0</v>
      </c>
      <c r="I540">
        <v>0</v>
      </c>
      <c r="J540">
        <v>0</v>
      </c>
      <c r="K540">
        <v>0</v>
      </c>
      <c r="L540">
        <v>0</v>
      </c>
      <c r="M540">
        <v>1</v>
      </c>
      <c r="N540">
        <v>0</v>
      </c>
      <c r="O540">
        <v>0</v>
      </c>
      <c r="P540">
        <v>0</v>
      </c>
      <c r="Q540" t="s">
        <v>44</v>
      </c>
      <c r="R540" t="s">
        <v>611</v>
      </c>
      <c r="S540" t="s">
        <v>598</v>
      </c>
      <c r="T540" t="s">
        <v>164</v>
      </c>
      <c r="U540" t="s">
        <v>612</v>
      </c>
      <c r="V540" t="s">
        <v>164</v>
      </c>
      <c r="W540" t="s">
        <v>641</v>
      </c>
      <c r="X540" t="s">
        <v>642</v>
      </c>
      <c r="Y540">
        <v>44090</v>
      </c>
      <c r="Z540" t="s">
        <v>643</v>
      </c>
      <c r="AA540" t="s">
        <v>644</v>
      </c>
      <c r="AB540" t="s">
        <v>599</v>
      </c>
      <c r="AC540">
        <v>300584102</v>
      </c>
      <c r="AD540">
        <v>99</v>
      </c>
      <c r="AE540">
        <v>0</v>
      </c>
    </row>
    <row r="541" spans="1:31" x14ac:dyDescent="0.25">
      <c r="A541" t="s">
        <v>135</v>
      </c>
      <c r="B541">
        <v>2022</v>
      </c>
      <c r="C541">
        <v>1</v>
      </c>
      <c r="D541" t="s">
        <v>560</v>
      </c>
      <c r="E541" t="s">
        <v>599</v>
      </c>
      <c r="F541" t="s">
        <v>133</v>
      </c>
      <c r="G541">
        <v>5517981</v>
      </c>
      <c r="H541">
        <v>0</v>
      </c>
      <c r="I541">
        <v>0</v>
      </c>
      <c r="J541">
        <v>0</v>
      </c>
      <c r="K541">
        <v>0</v>
      </c>
      <c r="L541">
        <v>0</v>
      </c>
      <c r="M541">
        <v>1</v>
      </c>
      <c r="N541">
        <v>0</v>
      </c>
      <c r="O541">
        <v>0</v>
      </c>
      <c r="P541">
        <v>0</v>
      </c>
      <c r="Q541" t="s">
        <v>44</v>
      </c>
      <c r="R541" t="s">
        <v>611</v>
      </c>
      <c r="S541" t="s">
        <v>598</v>
      </c>
      <c r="T541" t="s">
        <v>164</v>
      </c>
      <c r="U541" t="s">
        <v>612</v>
      </c>
      <c r="V541" t="s">
        <v>164</v>
      </c>
      <c r="W541" t="s">
        <v>624</v>
      </c>
      <c r="X541" t="s">
        <v>625</v>
      </c>
      <c r="Y541">
        <v>43327</v>
      </c>
      <c r="Z541" t="s">
        <v>626</v>
      </c>
      <c r="AA541" t="s">
        <v>603</v>
      </c>
      <c r="AB541" t="s">
        <v>599</v>
      </c>
      <c r="AC541">
        <v>300142357</v>
      </c>
      <c r="AD541">
        <v>99</v>
      </c>
      <c r="AE541">
        <v>0</v>
      </c>
    </row>
    <row r="542" spans="1:31" x14ac:dyDescent="0.25">
      <c r="A542" t="s">
        <v>135</v>
      </c>
      <c r="B542">
        <v>2022</v>
      </c>
      <c r="C542">
        <v>1</v>
      </c>
      <c r="D542" t="s">
        <v>134</v>
      </c>
      <c r="E542" t="s">
        <v>661</v>
      </c>
      <c r="F542" t="s">
        <v>133</v>
      </c>
      <c r="G542">
        <v>5525251</v>
      </c>
      <c r="H542">
        <v>0</v>
      </c>
      <c r="I542">
        <v>0</v>
      </c>
      <c r="J542">
        <v>0</v>
      </c>
      <c r="K542">
        <v>0</v>
      </c>
      <c r="L542">
        <v>0</v>
      </c>
      <c r="M542">
        <v>1</v>
      </c>
      <c r="N542">
        <v>0</v>
      </c>
      <c r="O542">
        <v>0</v>
      </c>
      <c r="P542">
        <v>0</v>
      </c>
      <c r="Q542" t="s">
        <v>44</v>
      </c>
      <c r="R542" t="s">
        <v>611</v>
      </c>
      <c r="S542" t="s">
        <v>598</v>
      </c>
      <c r="T542" t="s">
        <v>164</v>
      </c>
      <c r="U542" t="s">
        <v>612</v>
      </c>
      <c r="V542" t="s">
        <v>164</v>
      </c>
      <c r="W542" t="s">
        <v>669</v>
      </c>
      <c r="X542" t="s">
        <v>670</v>
      </c>
      <c r="Y542">
        <v>44384</v>
      </c>
      <c r="Z542" t="s">
        <v>671</v>
      </c>
      <c r="AA542" t="s">
        <v>672</v>
      </c>
      <c r="AB542" t="s">
        <v>661</v>
      </c>
      <c r="AC542">
        <v>28515</v>
      </c>
      <c r="AD542">
        <v>99</v>
      </c>
      <c r="AE542">
        <v>0</v>
      </c>
    </row>
    <row r="543" spans="1:31" x14ac:dyDescent="0.25">
      <c r="A543" t="s">
        <v>135</v>
      </c>
      <c r="B543">
        <v>2021</v>
      </c>
      <c r="C543">
        <v>6</v>
      </c>
      <c r="D543" t="s">
        <v>134</v>
      </c>
      <c r="E543" t="s">
        <v>661</v>
      </c>
      <c r="F543" t="s">
        <v>133</v>
      </c>
      <c r="G543">
        <v>5525158</v>
      </c>
      <c r="H543">
        <v>0</v>
      </c>
      <c r="I543">
        <v>0</v>
      </c>
      <c r="J543">
        <v>0</v>
      </c>
      <c r="K543">
        <v>0</v>
      </c>
      <c r="L543">
        <v>0</v>
      </c>
      <c r="M543">
        <v>1</v>
      </c>
      <c r="N543">
        <v>0</v>
      </c>
      <c r="O543">
        <v>0</v>
      </c>
      <c r="P543">
        <v>0</v>
      </c>
      <c r="Q543" t="s">
        <v>44</v>
      </c>
      <c r="R543" t="s">
        <v>611</v>
      </c>
      <c r="S543" t="s">
        <v>598</v>
      </c>
      <c r="T543" t="s">
        <v>164</v>
      </c>
      <c r="U543" t="s">
        <v>612</v>
      </c>
      <c r="V543" t="s">
        <v>164</v>
      </c>
      <c r="W543" t="s">
        <v>666</v>
      </c>
      <c r="X543" t="s">
        <v>667</v>
      </c>
      <c r="Y543">
        <v>44368</v>
      </c>
      <c r="Z543" t="s">
        <v>668</v>
      </c>
      <c r="AA543" t="s">
        <v>600</v>
      </c>
      <c r="AB543" t="s">
        <v>661</v>
      </c>
      <c r="AC543">
        <v>285465730</v>
      </c>
      <c r="AD543">
        <v>99</v>
      </c>
      <c r="AE543">
        <v>0</v>
      </c>
    </row>
    <row r="544" spans="1:31" x14ac:dyDescent="0.25">
      <c r="A544" t="s">
        <v>135</v>
      </c>
      <c r="B544">
        <v>2021</v>
      </c>
      <c r="C544">
        <v>8</v>
      </c>
      <c r="D544" t="s">
        <v>134</v>
      </c>
      <c r="E544" t="s">
        <v>606</v>
      </c>
      <c r="F544" t="s">
        <v>133</v>
      </c>
      <c r="G544">
        <v>5525037</v>
      </c>
      <c r="H544">
        <v>0</v>
      </c>
      <c r="I544">
        <v>0</v>
      </c>
      <c r="J544">
        <v>0</v>
      </c>
      <c r="K544">
        <v>0</v>
      </c>
      <c r="L544">
        <v>0</v>
      </c>
      <c r="M544">
        <v>1</v>
      </c>
      <c r="N544">
        <v>0</v>
      </c>
      <c r="O544">
        <v>0</v>
      </c>
      <c r="P544">
        <v>0</v>
      </c>
      <c r="Q544" t="s">
        <v>44</v>
      </c>
      <c r="R544" t="s">
        <v>611</v>
      </c>
      <c r="S544" t="s">
        <v>598</v>
      </c>
      <c r="T544" t="s">
        <v>164</v>
      </c>
      <c r="U544" t="s">
        <v>612</v>
      </c>
      <c r="V544" t="s">
        <v>164</v>
      </c>
      <c r="W544" t="s">
        <v>649</v>
      </c>
      <c r="X544" t="s">
        <v>650</v>
      </c>
      <c r="Y544">
        <v>44343</v>
      </c>
      <c r="Z544" t="s">
        <v>651</v>
      </c>
      <c r="AA544" t="s">
        <v>652</v>
      </c>
      <c r="AB544" t="s">
        <v>606</v>
      </c>
      <c r="AC544">
        <v>194011597</v>
      </c>
      <c r="AD544">
        <v>99</v>
      </c>
      <c r="AE544">
        <v>0</v>
      </c>
    </row>
    <row r="545" spans="1:31" x14ac:dyDescent="0.25">
      <c r="A545" t="s">
        <v>135</v>
      </c>
      <c r="B545">
        <v>2021</v>
      </c>
      <c r="C545">
        <v>10</v>
      </c>
      <c r="D545" t="s">
        <v>134</v>
      </c>
      <c r="E545" t="s">
        <v>606</v>
      </c>
      <c r="F545" t="s">
        <v>133</v>
      </c>
      <c r="G545">
        <v>5525037</v>
      </c>
      <c r="H545">
        <v>0</v>
      </c>
      <c r="I545">
        <v>0</v>
      </c>
      <c r="J545">
        <v>0</v>
      </c>
      <c r="K545">
        <v>0</v>
      </c>
      <c r="L545">
        <v>0</v>
      </c>
      <c r="M545">
        <v>1</v>
      </c>
      <c r="N545">
        <v>0</v>
      </c>
      <c r="O545">
        <v>0</v>
      </c>
      <c r="P545">
        <v>0</v>
      </c>
      <c r="Q545" t="s">
        <v>44</v>
      </c>
      <c r="R545" t="s">
        <v>611</v>
      </c>
      <c r="S545" t="s">
        <v>598</v>
      </c>
      <c r="T545" t="s">
        <v>164</v>
      </c>
      <c r="U545" t="s">
        <v>612</v>
      </c>
      <c r="V545" t="s">
        <v>164</v>
      </c>
      <c r="W545" t="s">
        <v>649</v>
      </c>
      <c r="X545" t="s">
        <v>650</v>
      </c>
      <c r="Y545">
        <v>44343</v>
      </c>
      <c r="Z545" t="s">
        <v>651</v>
      </c>
      <c r="AA545" t="s">
        <v>652</v>
      </c>
      <c r="AB545" t="s">
        <v>606</v>
      </c>
      <c r="AC545">
        <v>194011597</v>
      </c>
      <c r="AD545">
        <v>99</v>
      </c>
      <c r="AE545">
        <v>0</v>
      </c>
    </row>
    <row r="546" spans="1:31" x14ac:dyDescent="0.25">
      <c r="A546" t="s">
        <v>135</v>
      </c>
      <c r="B546">
        <v>2020</v>
      </c>
      <c r="C546">
        <v>1</v>
      </c>
      <c r="D546" t="s">
        <v>560</v>
      </c>
      <c r="E546" t="s">
        <v>18</v>
      </c>
      <c r="F546" t="s">
        <v>133</v>
      </c>
      <c r="G546">
        <v>5515660</v>
      </c>
      <c r="H546">
        <v>0</v>
      </c>
      <c r="I546">
        <v>0</v>
      </c>
      <c r="J546">
        <v>0</v>
      </c>
      <c r="K546">
        <v>0</v>
      </c>
      <c r="L546">
        <v>1</v>
      </c>
      <c r="M546">
        <v>0</v>
      </c>
      <c r="N546">
        <v>0</v>
      </c>
      <c r="O546">
        <v>0</v>
      </c>
      <c r="P546">
        <v>0</v>
      </c>
      <c r="Q546" t="s">
        <v>44</v>
      </c>
      <c r="R546" t="s">
        <v>611</v>
      </c>
      <c r="S546" t="s">
        <v>598</v>
      </c>
      <c r="T546" t="s">
        <v>164</v>
      </c>
      <c r="U546" t="s">
        <v>612</v>
      </c>
      <c r="V546" t="s">
        <v>164</v>
      </c>
      <c r="W546" t="s">
        <v>688</v>
      </c>
      <c r="X546" t="s">
        <v>689</v>
      </c>
      <c r="Y546">
        <v>42971</v>
      </c>
      <c r="Z546" t="s">
        <v>690</v>
      </c>
      <c r="AA546" t="s">
        <v>596</v>
      </c>
      <c r="AB546" t="s">
        <v>18</v>
      </c>
      <c r="AC546">
        <v>921083914</v>
      </c>
      <c r="AD546">
        <v>61</v>
      </c>
      <c r="AE546">
        <v>0</v>
      </c>
    </row>
    <row r="547" spans="1:31" x14ac:dyDescent="0.25">
      <c r="A547" t="s">
        <v>135</v>
      </c>
      <c r="B547">
        <v>2020</v>
      </c>
      <c r="C547">
        <v>7</v>
      </c>
      <c r="D547" t="s">
        <v>134</v>
      </c>
      <c r="E547" t="s">
        <v>599</v>
      </c>
      <c r="F547" t="s">
        <v>133</v>
      </c>
      <c r="G547">
        <v>5507128</v>
      </c>
      <c r="H547">
        <v>0</v>
      </c>
      <c r="I547">
        <v>0</v>
      </c>
      <c r="J547">
        <v>0</v>
      </c>
      <c r="K547">
        <v>0</v>
      </c>
      <c r="L547">
        <v>1</v>
      </c>
      <c r="M547">
        <v>0</v>
      </c>
      <c r="N547">
        <v>0</v>
      </c>
      <c r="O547">
        <v>0</v>
      </c>
      <c r="P547">
        <v>0</v>
      </c>
      <c r="Q547" t="s">
        <v>44</v>
      </c>
      <c r="R547" t="s">
        <v>611</v>
      </c>
      <c r="S547" t="s">
        <v>598</v>
      </c>
      <c r="T547" t="s">
        <v>164</v>
      </c>
      <c r="U547" t="s">
        <v>612</v>
      </c>
      <c r="V547" t="s">
        <v>619</v>
      </c>
      <c r="W547" t="s">
        <v>620</v>
      </c>
      <c r="X547" t="s">
        <v>621</v>
      </c>
      <c r="Y547">
        <v>41019</v>
      </c>
      <c r="Z547" t="s">
        <v>622</v>
      </c>
      <c r="AA547" t="s">
        <v>623</v>
      </c>
      <c r="AB547" t="s">
        <v>599</v>
      </c>
      <c r="AC547">
        <v>301893641</v>
      </c>
      <c r="AD547">
        <v>41</v>
      </c>
      <c r="AE547">
        <v>0</v>
      </c>
    </row>
    <row r="548" spans="1:31" x14ac:dyDescent="0.25">
      <c r="A548" t="s">
        <v>135</v>
      </c>
      <c r="B548">
        <v>2020</v>
      </c>
      <c r="C548">
        <v>10</v>
      </c>
      <c r="D548" t="s">
        <v>560</v>
      </c>
      <c r="E548" t="s">
        <v>599</v>
      </c>
      <c r="F548" t="s">
        <v>133</v>
      </c>
      <c r="G548">
        <v>5522954</v>
      </c>
      <c r="H548">
        <v>0</v>
      </c>
      <c r="I548">
        <v>0</v>
      </c>
      <c r="J548">
        <v>1</v>
      </c>
      <c r="K548">
        <v>0</v>
      </c>
      <c r="L548">
        <v>0</v>
      </c>
      <c r="M548">
        <v>3</v>
      </c>
      <c r="N548">
        <v>0</v>
      </c>
      <c r="O548">
        <v>0</v>
      </c>
      <c r="P548">
        <v>0</v>
      </c>
      <c r="Q548" t="s">
        <v>44</v>
      </c>
      <c r="R548" t="s">
        <v>611</v>
      </c>
      <c r="S548" t="s">
        <v>598</v>
      </c>
      <c r="T548" t="s">
        <v>164</v>
      </c>
      <c r="U548" t="s">
        <v>612</v>
      </c>
      <c r="V548" t="s">
        <v>164</v>
      </c>
      <c r="W548" t="s">
        <v>619</v>
      </c>
      <c r="X548" t="s">
        <v>621</v>
      </c>
      <c r="Y548">
        <v>44026</v>
      </c>
      <c r="Z548" t="s">
        <v>622</v>
      </c>
      <c r="AA548" t="s">
        <v>623</v>
      </c>
      <c r="AB548" t="s">
        <v>599</v>
      </c>
      <c r="AC548">
        <v>301893641</v>
      </c>
      <c r="AD548">
        <v>30</v>
      </c>
      <c r="AE548">
        <v>0</v>
      </c>
    </row>
    <row r="549" spans="1:31" x14ac:dyDescent="0.25">
      <c r="A549" t="s">
        <v>135</v>
      </c>
      <c r="B549">
        <v>2021</v>
      </c>
      <c r="C549">
        <v>8</v>
      </c>
      <c r="D549" t="s">
        <v>560</v>
      </c>
      <c r="E549" t="s">
        <v>599</v>
      </c>
      <c r="F549" t="s">
        <v>133</v>
      </c>
      <c r="G549">
        <v>5522581</v>
      </c>
      <c r="H549">
        <v>0</v>
      </c>
      <c r="I549">
        <v>0</v>
      </c>
      <c r="J549">
        <v>1</v>
      </c>
      <c r="K549">
        <v>0</v>
      </c>
      <c r="L549">
        <v>0</v>
      </c>
      <c r="M549">
        <v>1</v>
      </c>
      <c r="N549">
        <v>0</v>
      </c>
      <c r="O549">
        <v>0</v>
      </c>
      <c r="P549">
        <v>0</v>
      </c>
      <c r="Q549" t="s">
        <v>44</v>
      </c>
      <c r="R549" t="s">
        <v>611</v>
      </c>
      <c r="S549" t="s">
        <v>598</v>
      </c>
      <c r="T549" t="s">
        <v>164</v>
      </c>
      <c r="U549" t="s">
        <v>612</v>
      </c>
      <c r="V549" t="s">
        <v>164</v>
      </c>
      <c r="W549" t="s">
        <v>627</v>
      </c>
      <c r="X549" t="s">
        <v>628</v>
      </c>
      <c r="Y549">
        <v>43934</v>
      </c>
      <c r="Z549" t="s">
        <v>629</v>
      </c>
      <c r="AA549" t="s">
        <v>605</v>
      </c>
      <c r="AB549" t="s">
        <v>599</v>
      </c>
      <c r="AC549">
        <v>303122751</v>
      </c>
      <c r="AD549">
        <v>30</v>
      </c>
      <c r="AE549">
        <v>0</v>
      </c>
    </row>
    <row r="550" spans="1:31" x14ac:dyDescent="0.25">
      <c r="A550" t="s">
        <v>135</v>
      </c>
      <c r="B550">
        <v>2020</v>
      </c>
      <c r="C550">
        <v>1</v>
      </c>
      <c r="D550" t="s">
        <v>134</v>
      </c>
      <c r="E550" t="s">
        <v>599</v>
      </c>
      <c r="F550" t="s">
        <v>133</v>
      </c>
      <c r="G550">
        <v>5517981</v>
      </c>
      <c r="H550">
        <v>0</v>
      </c>
      <c r="I550">
        <v>0</v>
      </c>
      <c r="J550">
        <v>1</v>
      </c>
      <c r="K550">
        <v>0</v>
      </c>
      <c r="L550">
        <v>0</v>
      </c>
      <c r="M550">
        <v>0</v>
      </c>
      <c r="N550">
        <v>0</v>
      </c>
      <c r="O550">
        <v>0</v>
      </c>
      <c r="P550">
        <v>0</v>
      </c>
      <c r="Q550" t="s">
        <v>44</v>
      </c>
      <c r="R550" t="s">
        <v>611</v>
      </c>
      <c r="S550" t="s">
        <v>598</v>
      </c>
      <c r="T550" t="s">
        <v>164</v>
      </c>
      <c r="U550" t="s">
        <v>612</v>
      </c>
      <c r="V550" t="s">
        <v>164</v>
      </c>
      <c r="W550" t="s">
        <v>624</v>
      </c>
      <c r="X550" t="s">
        <v>625</v>
      </c>
      <c r="Y550">
        <v>43327</v>
      </c>
      <c r="Z550" t="s">
        <v>626</v>
      </c>
      <c r="AA550" t="s">
        <v>603</v>
      </c>
      <c r="AB550" t="s">
        <v>599</v>
      </c>
      <c r="AC550">
        <v>300142357</v>
      </c>
      <c r="AD550">
        <v>79</v>
      </c>
      <c r="AE550">
        <v>0</v>
      </c>
    </row>
    <row r="551" spans="1:31" x14ac:dyDescent="0.25">
      <c r="A551" t="s">
        <v>135</v>
      </c>
      <c r="B551">
        <v>2020</v>
      </c>
      <c r="C551">
        <v>2</v>
      </c>
      <c r="D551" t="s">
        <v>560</v>
      </c>
      <c r="E551" t="s">
        <v>599</v>
      </c>
      <c r="F551" t="s">
        <v>561</v>
      </c>
      <c r="G551">
        <v>5517981</v>
      </c>
      <c r="H551">
        <v>0</v>
      </c>
      <c r="I551">
        <v>0</v>
      </c>
      <c r="J551">
        <v>1</v>
      </c>
      <c r="K551">
        <v>0</v>
      </c>
      <c r="L551">
        <v>0</v>
      </c>
      <c r="M551">
        <v>0</v>
      </c>
      <c r="N551">
        <v>0</v>
      </c>
      <c r="O551">
        <v>0</v>
      </c>
      <c r="P551">
        <v>0</v>
      </c>
      <c r="Q551" t="s">
        <v>44</v>
      </c>
      <c r="R551" t="s">
        <v>611</v>
      </c>
      <c r="S551" t="s">
        <v>598</v>
      </c>
      <c r="T551" t="s">
        <v>164</v>
      </c>
      <c r="U551" t="s">
        <v>612</v>
      </c>
      <c r="V551" t="s">
        <v>164</v>
      </c>
      <c r="W551" t="s">
        <v>624</v>
      </c>
      <c r="X551" t="s">
        <v>625</v>
      </c>
      <c r="Y551">
        <v>43327</v>
      </c>
      <c r="Z551" t="s">
        <v>626</v>
      </c>
      <c r="AA551" t="s">
        <v>603</v>
      </c>
      <c r="AB551" t="s">
        <v>599</v>
      </c>
      <c r="AC551">
        <v>300142357</v>
      </c>
      <c r="AD551">
        <v>30</v>
      </c>
      <c r="AE551">
        <v>0</v>
      </c>
    </row>
    <row r="552" spans="1:31" x14ac:dyDescent="0.25">
      <c r="A552" t="s">
        <v>135</v>
      </c>
      <c r="B552">
        <v>2022</v>
      </c>
      <c r="C552">
        <v>1</v>
      </c>
      <c r="D552" t="s">
        <v>134</v>
      </c>
      <c r="E552" t="s">
        <v>606</v>
      </c>
      <c r="F552" t="s">
        <v>133</v>
      </c>
      <c r="G552">
        <v>5523893</v>
      </c>
      <c r="H552">
        <v>0</v>
      </c>
      <c r="I552">
        <v>0</v>
      </c>
      <c r="J552">
        <v>0</v>
      </c>
      <c r="K552">
        <v>31</v>
      </c>
      <c r="L552">
        <v>0</v>
      </c>
      <c r="M552">
        <v>85</v>
      </c>
      <c r="N552">
        <v>20375</v>
      </c>
      <c r="O552">
        <v>0</v>
      </c>
      <c r="P552">
        <v>0</v>
      </c>
      <c r="Q552" t="s">
        <v>44</v>
      </c>
      <c r="R552" t="s">
        <v>611</v>
      </c>
      <c r="S552" t="s">
        <v>598</v>
      </c>
      <c r="T552" t="s">
        <v>164</v>
      </c>
      <c r="U552" t="s">
        <v>612</v>
      </c>
      <c r="V552" t="s">
        <v>164</v>
      </c>
      <c r="W552" t="s">
        <v>653</v>
      </c>
      <c r="X552" t="s">
        <v>654</v>
      </c>
      <c r="Y552">
        <v>44210</v>
      </c>
      <c r="Z552" t="s">
        <v>655</v>
      </c>
      <c r="AA552" t="s">
        <v>656</v>
      </c>
      <c r="AB552" t="s">
        <v>606</v>
      </c>
      <c r="AC552">
        <v>190833802</v>
      </c>
      <c r="AD552">
        <v>99</v>
      </c>
      <c r="AE552">
        <v>0</v>
      </c>
    </row>
    <row r="553" spans="1:31" x14ac:dyDescent="0.25">
      <c r="A553" t="s">
        <v>135</v>
      </c>
      <c r="B553">
        <v>2022</v>
      </c>
      <c r="C553">
        <v>1</v>
      </c>
      <c r="D553" t="s">
        <v>134</v>
      </c>
      <c r="E553" t="s">
        <v>606</v>
      </c>
      <c r="F553" t="s">
        <v>133</v>
      </c>
      <c r="G553">
        <v>5524960</v>
      </c>
      <c r="H553">
        <v>0</v>
      </c>
      <c r="I553">
        <v>0</v>
      </c>
      <c r="J553">
        <v>0</v>
      </c>
      <c r="K553">
        <v>9</v>
      </c>
      <c r="L553">
        <v>0</v>
      </c>
      <c r="M553">
        <v>21</v>
      </c>
      <c r="N553">
        <v>13718</v>
      </c>
      <c r="O553">
        <v>0</v>
      </c>
      <c r="P553">
        <v>0</v>
      </c>
      <c r="Q553" t="s">
        <v>44</v>
      </c>
      <c r="R553" t="s">
        <v>611</v>
      </c>
      <c r="S553" t="s">
        <v>598</v>
      </c>
      <c r="T553" t="s">
        <v>164</v>
      </c>
      <c r="U553" t="s">
        <v>612</v>
      </c>
      <c r="V553" t="s">
        <v>164</v>
      </c>
      <c r="W553" t="s">
        <v>657</v>
      </c>
      <c r="X553" t="s">
        <v>658</v>
      </c>
      <c r="Y553">
        <v>44327</v>
      </c>
      <c r="Z553" t="s">
        <v>659</v>
      </c>
      <c r="AA553" t="s">
        <v>660</v>
      </c>
      <c r="AB553" t="s">
        <v>606</v>
      </c>
      <c r="AC553">
        <v>180629732</v>
      </c>
      <c r="AD553">
        <v>99</v>
      </c>
      <c r="AE553">
        <v>0</v>
      </c>
    </row>
    <row r="554" spans="1:31" x14ac:dyDescent="0.25">
      <c r="A554" t="s">
        <v>135</v>
      </c>
      <c r="B554">
        <v>2022</v>
      </c>
      <c r="C554">
        <v>1</v>
      </c>
      <c r="D554" t="s">
        <v>134</v>
      </c>
      <c r="E554" t="s">
        <v>606</v>
      </c>
      <c r="F554" t="s">
        <v>133</v>
      </c>
      <c r="G554">
        <v>5525560</v>
      </c>
      <c r="H554">
        <v>0</v>
      </c>
      <c r="I554">
        <v>0</v>
      </c>
      <c r="J554">
        <v>0</v>
      </c>
      <c r="K554">
        <v>6</v>
      </c>
      <c r="L554">
        <v>0</v>
      </c>
      <c r="M554">
        <v>79</v>
      </c>
      <c r="N554">
        <v>4628</v>
      </c>
      <c r="O554">
        <v>0</v>
      </c>
      <c r="P554">
        <v>0</v>
      </c>
      <c r="Q554" t="s">
        <v>44</v>
      </c>
      <c r="R554" t="s">
        <v>611</v>
      </c>
      <c r="S554" t="s">
        <v>598</v>
      </c>
      <c r="T554" t="s">
        <v>164</v>
      </c>
      <c r="U554" t="s">
        <v>612</v>
      </c>
      <c r="V554" t="s">
        <v>164</v>
      </c>
      <c r="W554" t="s">
        <v>645</v>
      </c>
      <c r="X554" t="s">
        <v>646</v>
      </c>
      <c r="Y554">
        <v>44466</v>
      </c>
      <c r="Z554" t="s">
        <v>647</v>
      </c>
      <c r="AA554" t="s">
        <v>648</v>
      </c>
      <c r="AB554" t="s">
        <v>606</v>
      </c>
      <c r="AC554">
        <v>153171302</v>
      </c>
      <c r="AD554">
        <v>99</v>
      </c>
      <c r="AE554">
        <v>0</v>
      </c>
    </row>
    <row r="555" spans="1:31" x14ac:dyDescent="0.25">
      <c r="A555" t="s">
        <v>135</v>
      </c>
      <c r="B555">
        <v>2021</v>
      </c>
      <c r="C555">
        <v>11</v>
      </c>
      <c r="D555" t="s">
        <v>560</v>
      </c>
      <c r="E555" t="s">
        <v>599</v>
      </c>
      <c r="F555" t="s">
        <v>133</v>
      </c>
      <c r="G555">
        <v>5524307</v>
      </c>
      <c r="H555">
        <v>0</v>
      </c>
      <c r="I555">
        <v>0</v>
      </c>
      <c r="J555">
        <v>0</v>
      </c>
      <c r="K555">
        <v>5</v>
      </c>
      <c r="L555">
        <v>0</v>
      </c>
      <c r="M555">
        <v>6</v>
      </c>
      <c r="N555">
        <v>52266</v>
      </c>
      <c r="O555">
        <v>0</v>
      </c>
      <c r="P555">
        <v>0</v>
      </c>
      <c r="Q555" t="s">
        <v>44</v>
      </c>
      <c r="R555" t="s">
        <v>611</v>
      </c>
      <c r="S555" t="s">
        <v>598</v>
      </c>
      <c r="T555" t="s">
        <v>164</v>
      </c>
      <c r="U555" t="s">
        <v>612</v>
      </c>
      <c r="V555" t="s">
        <v>164</v>
      </c>
      <c r="W555" t="s">
        <v>634</v>
      </c>
      <c r="X555" t="s">
        <v>635</v>
      </c>
      <c r="Y555">
        <v>44271</v>
      </c>
      <c r="Z555" t="s">
        <v>636</v>
      </c>
      <c r="AA555" t="s">
        <v>604</v>
      </c>
      <c r="AB555" t="s">
        <v>599</v>
      </c>
      <c r="AC555">
        <v>301441348</v>
      </c>
      <c r="AD555">
        <v>99</v>
      </c>
      <c r="AE555">
        <v>0</v>
      </c>
    </row>
    <row r="556" spans="1:31" x14ac:dyDescent="0.25">
      <c r="A556" t="s">
        <v>135</v>
      </c>
      <c r="B556">
        <v>2021</v>
      </c>
      <c r="C556">
        <v>3</v>
      </c>
      <c r="D556" t="s">
        <v>134</v>
      </c>
      <c r="E556" t="s">
        <v>606</v>
      </c>
      <c r="F556" t="s">
        <v>133</v>
      </c>
      <c r="G556">
        <v>5523893</v>
      </c>
      <c r="H556">
        <v>0</v>
      </c>
      <c r="I556">
        <v>0</v>
      </c>
      <c r="J556">
        <v>0</v>
      </c>
      <c r="K556">
        <v>6</v>
      </c>
      <c r="L556">
        <v>0</v>
      </c>
      <c r="M556">
        <v>23</v>
      </c>
      <c r="N556">
        <v>5318</v>
      </c>
      <c r="O556">
        <v>0</v>
      </c>
      <c r="P556">
        <v>0</v>
      </c>
      <c r="Q556" t="s">
        <v>44</v>
      </c>
      <c r="R556" t="s">
        <v>611</v>
      </c>
      <c r="S556" t="s">
        <v>598</v>
      </c>
      <c r="T556" t="s">
        <v>164</v>
      </c>
      <c r="U556" t="s">
        <v>612</v>
      </c>
      <c r="V556" t="s">
        <v>164</v>
      </c>
      <c r="W556" t="s">
        <v>653</v>
      </c>
      <c r="X556" t="s">
        <v>654</v>
      </c>
      <c r="Y556">
        <v>44210</v>
      </c>
      <c r="Z556" t="s">
        <v>655</v>
      </c>
      <c r="AA556" t="s">
        <v>656</v>
      </c>
      <c r="AB556" t="s">
        <v>606</v>
      </c>
      <c r="AC556">
        <v>190833802</v>
      </c>
      <c r="AD556">
        <v>99</v>
      </c>
      <c r="AE556">
        <v>0</v>
      </c>
    </row>
    <row r="557" spans="1:31" x14ac:dyDescent="0.25">
      <c r="A557" t="s">
        <v>135</v>
      </c>
      <c r="B557">
        <v>2021</v>
      </c>
      <c r="C557">
        <v>4</v>
      </c>
      <c r="D557" t="s">
        <v>134</v>
      </c>
      <c r="E557" t="s">
        <v>606</v>
      </c>
      <c r="F557" t="s">
        <v>133</v>
      </c>
      <c r="G557">
        <v>5523893</v>
      </c>
      <c r="H557">
        <v>0</v>
      </c>
      <c r="I557">
        <v>0</v>
      </c>
      <c r="J557">
        <v>0</v>
      </c>
      <c r="K557">
        <v>51</v>
      </c>
      <c r="L557">
        <v>0</v>
      </c>
      <c r="M557">
        <v>136</v>
      </c>
      <c r="N557">
        <v>35327</v>
      </c>
      <c r="O557">
        <v>0</v>
      </c>
      <c r="P557">
        <v>0</v>
      </c>
      <c r="Q557" t="s">
        <v>44</v>
      </c>
      <c r="R557" t="s">
        <v>611</v>
      </c>
      <c r="S557" t="s">
        <v>598</v>
      </c>
      <c r="T557" t="s">
        <v>164</v>
      </c>
      <c r="U557" t="s">
        <v>612</v>
      </c>
      <c r="V557" t="s">
        <v>164</v>
      </c>
      <c r="W557" t="s">
        <v>653</v>
      </c>
      <c r="X557" t="s">
        <v>654</v>
      </c>
      <c r="Y557">
        <v>44210</v>
      </c>
      <c r="Z557" t="s">
        <v>655</v>
      </c>
      <c r="AA557" t="s">
        <v>656</v>
      </c>
      <c r="AB557" t="s">
        <v>606</v>
      </c>
      <c r="AC557">
        <v>190833802</v>
      </c>
      <c r="AD557">
        <v>99</v>
      </c>
      <c r="AE557">
        <v>0</v>
      </c>
    </row>
    <row r="558" spans="1:31" x14ac:dyDescent="0.25">
      <c r="A558" t="s">
        <v>135</v>
      </c>
      <c r="B558">
        <v>2021</v>
      </c>
      <c r="C558">
        <v>5</v>
      </c>
      <c r="D558" t="s">
        <v>134</v>
      </c>
      <c r="E558" t="s">
        <v>606</v>
      </c>
      <c r="F558" t="s">
        <v>133</v>
      </c>
      <c r="G558">
        <v>5524960</v>
      </c>
      <c r="H558">
        <v>0</v>
      </c>
      <c r="I558">
        <v>0</v>
      </c>
      <c r="J558">
        <v>0</v>
      </c>
      <c r="K558">
        <v>5</v>
      </c>
      <c r="L558">
        <v>0</v>
      </c>
      <c r="M558">
        <v>21</v>
      </c>
      <c r="N558">
        <v>4395</v>
      </c>
      <c r="O558">
        <v>0</v>
      </c>
      <c r="P558">
        <v>0</v>
      </c>
      <c r="Q558" t="s">
        <v>44</v>
      </c>
      <c r="R558" t="s">
        <v>611</v>
      </c>
      <c r="S558" t="s">
        <v>598</v>
      </c>
      <c r="T558" t="s">
        <v>164</v>
      </c>
      <c r="U558" t="s">
        <v>612</v>
      </c>
      <c r="V558" t="s">
        <v>164</v>
      </c>
      <c r="W558" t="s">
        <v>657</v>
      </c>
      <c r="X558" t="s">
        <v>658</v>
      </c>
      <c r="Y558">
        <v>44327</v>
      </c>
      <c r="Z558" t="s">
        <v>659</v>
      </c>
      <c r="AA558" t="s">
        <v>660</v>
      </c>
      <c r="AB558" t="s">
        <v>606</v>
      </c>
      <c r="AC558">
        <v>180629732</v>
      </c>
      <c r="AD558">
        <v>99</v>
      </c>
      <c r="AE558">
        <v>0</v>
      </c>
    </row>
    <row r="559" spans="1:31" x14ac:dyDescent="0.25">
      <c r="A559" t="s">
        <v>135</v>
      </c>
      <c r="B559">
        <v>2021</v>
      </c>
      <c r="C559">
        <v>5</v>
      </c>
      <c r="D559" t="s">
        <v>134</v>
      </c>
      <c r="E559" t="s">
        <v>606</v>
      </c>
      <c r="F559" t="s">
        <v>133</v>
      </c>
      <c r="G559">
        <v>5523893</v>
      </c>
      <c r="H559">
        <v>0</v>
      </c>
      <c r="I559">
        <v>0</v>
      </c>
      <c r="J559">
        <v>0</v>
      </c>
      <c r="K559">
        <v>36</v>
      </c>
      <c r="L559">
        <v>0</v>
      </c>
      <c r="M559">
        <v>90</v>
      </c>
      <c r="N559">
        <v>31384</v>
      </c>
      <c r="O559">
        <v>0</v>
      </c>
      <c r="P559">
        <v>0</v>
      </c>
      <c r="Q559" t="s">
        <v>44</v>
      </c>
      <c r="R559" t="s">
        <v>611</v>
      </c>
      <c r="S559" t="s">
        <v>598</v>
      </c>
      <c r="T559" t="s">
        <v>164</v>
      </c>
      <c r="U559" t="s">
        <v>612</v>
      </c>
      <c r="V559" t="s">
        <v>164</v>
      </c>
      <c r="W559" t="s">
        <v>653</v>
      </c>
      <c r="X559" t="s">
        <v>654</v>
      </c>
      <c r="Y559">
        <v>44210</v>
      </c>
      <c r="Z559" t="s">
        <v>655</v>
      </c>
      <c r="AA559" t="s">
        <v>656</v>
      </c>
      <c r="AB559" t="s">
        <v>606</v>
      </c>
      <c r="AC559">
        <v>190833802</v>
      </c>
      <c r="AD559">
        <v>99</v>
      </c>
      <c r="AE559">
        <v>0</v>
      </c>
    </row>
    <row r="560" spans="1:31" x14ac:dyDescent="0.25">
      <c r="A560" t="s">
        <v>135</v>
      </c>
      <c r="B560">
        <v>2021</v>
      </c>
      <c r="C560">
        <v>6</v>
      </c>
      <c r="D560" t="s">
        <v>134</v>
      </c>
      <c r="E560" t="s">
        <v>606</v>
      </c>
      <c r="F560" t="s">
        <v>133</v>
      </c>
      <c r="G560">
        <v>5524960</v>
      </c>
      <c r="H560">
        <v>0</v>
      </c>
      <c r="I560">
        <v>0</v>
      </c>
      <c r="J560">
        <v>0</v>
      </c>
      <c r="K560">
        <v>5</v>
      </c>
      <c r="L560">
        <v>0</v>
      </c>
      <c r="M560">
        <v>17</v>
      </c>
      <c r="N560">
        <v>7761</v>
      </c>
      <c r="O560">
        <v>0</v>
      </c>
      <c r="P560">
        <v>0</v>
      </c>
      <c r="Q560" t="s">
        <v>44</v>
      </c>
      <c r="R560" t="s">
        <v>611</v>
      </c>
      <c r="S560" t="s">
        <v>598</v>
      </c>
      <c r="T560" t="s">
        <v>164</v>
      </c>
      <c r="U560" t="s">
        <v>612</v>
      </c>
      <c r="V560" t="s">
        <v>164</v>
      </c>
      <c r="W560" t="s">
        <v>657</v>
      </c>
      <c r="X560" t="s">
        <v>658</v>
      </c>
      <c r="Y560">
        <v>44327</v>
      </c>
      <c r="Z560" t="s">
        <v>659</v>
      </c>
      <c r="AA560" t="s">
        <v>660</v>
      </c>
      <c r="AB560" t="s">
        <v>606</v>
      </c>
      <c r="AC560">
        <v>180629732</v>
      </c>
      <c r="AD560">
        <v>99</v>
      </c>
      <c r="AE560">
        <v>0</v>
      </c>
    </row>
    <row r="561" spans="1:31" x14ac:dyDescent="0.25">
      <c r="A561" t="s">
        <v>135</v>
      </c>
      <c r="B561">
        <v>2021</v>
      </c>
      <c r="C561">
        <v>6</v>
      </c>
      <c r="D561" t="s">
        <v>134</v>
      </c>
      <c r="E561" t="s">
        <v>606</v>
      </c>
      <c r="F561" t="s">
        <v>133</v>
      </c>
      <c r="G561">
        <v>5523893</v>
      </c>
      <c r="H561">
        <v>0</v>
      </c>
      <c r="I561">
        <v>0</v>
      </c>
      <c r="J561">
        <v>0</v>
      </c>
      <c r="K561">
        <v>39</v>
      </c>
      <c r="L561">
        <v>0</v>
      </c>
      <c r="M561">
        <v>90</v>
      </c>
      <c r="N561">
        <v>30608</v>
      </c>
      <c r="O561">
        <v>0</v>
      </c>
      <c r="P561">
        <v>0</v>
      </c>
      <c r="Q561" t="s">
        <v>44</v>
      </c>
      <c r="R561" t="s">
        <v>611</v>
      </c>
      <c r="S561" t="s">
        <v>598</v>
      </c>
      <c r="T561" t="s">
        <v>164</v>
      </c>
      <c r="U561" t="s">
        <v>612</v>
      </c>
      <c r="V561" t="s">
        <v>164</v>
      </c>
      <c r="W561" t="s">
        <v>653</v>
      </c>
      <c r="X561" t="s">
        <v>654</v>
      </c>
      <c r="Y561">
        <v>44210</v>
      </c>
      <c r="Z561" t="s">
        <v>655</v>
      </c>
      <c r="AA561" t="s">
        <v>656</v>
      </c>
      <c r="AB561" t="s">
        <v>606</v>
      </c>
      <c r="AC561">
        <v>190833802</v>
      </c>
      <c r="AD561">
        <v>99</v>
      </c>
      <c r="AE561">
        <v>0</v>
      </c>
    </row>
    <row r="562" spans="1:31" x14ac:dyDescent="0.25">
      <c r="A562" t="s">
        <v>135</v>
      </c>
      <c r="B562">
        <v>2021</v>
      </c>
      <c r="C562">
        <v>7</v>
      </c>
      <c r="D562" t="s">
        <v>134</v>
      </c>
      <c r="E562" t="s">
        <v>606</v>
      </c>
      <c r="F562" t="s">
        <v>133</v>
      </c>
      <c r="G562">
        <v>5524960</v>
      </c>
      <c r="H562">
        <v>0</v>
      </c>
      <c r="I562">
        <v>0</v>
      </c>
      <c r="J562">
        <v>0</v>
      </c>
      <c r="K562">
        <v>5</v>
      </c>
      <c r="L562">
        <v>0</v>
      </c>
      <c r="M562">
        <v>12</v>
      </c>
      <c r="N562">
        <v>3949</v>
      </c>
      <c r="O562">
        <v>0</v>
      </c>
      <c r="P562">
        <v>0</v>
      </c>
      <c r="Q562" t="s">
        <v>44</v>
      </c>
      <c r="R562" t="s">
        <v>611</v>
      </c>
      <c r="S562" t="s">
        <v>598</v>
      </c>
      <c r="T562" t="s">
        <v>164</v>
      </c>
      <c r="U562" t="s">
        <v>612</v>
      </c>
      <c r="V562" t="s">
        <v>164</v>
      </c>
      <c r="W562" t="s">
        <v>657</v>
      </c>
      <c r="X562" t="s">
        <v>658</v>
      </c>
      <c r="Y562">
        <v>44327</v>
      </c>
      <c r="Z562" t="s">
        <v>659</v>
      </c>
      <c r="AA562" t="s">
        <v>660</v>
      </c>
      <c r="AB562" t="s">
        <v>606</v>
      </c>
      <c r="AC562">
        <v>180629732</v>
      </c>
      <c r="AD562">
        <v>99</v>
      </c>
      <c r="AE562">
        <v>0</v>
      </c>
    </row>
    <row r="563" spans="1:31" x14ac:dyDescent="0.25">
      <c r="A563" t="s">
        <v>135</v>
      </c>
      <c r="B563">
        <v>2021</v>
      </c>
      <c r="C563">
        <v>7</v>
      </c>
      <c r="D563" t="s">
        <v>134</v>
      </c>
      <c r="E563" t="s">
        <v>606</v>
      </c>
      <c r="F563" t="s">
        <v>133</v>
      </c>
      <c r="G563">
        <v>5523893</v>
      </c>
      <c r="H563">
        <v>0</v>
      </c>
      <c r="I563">
        <v>0</v>
      </c>
      <c r="J563">
        <v>0</v>
      </c>
      <c r="K563">
        <v>44</v>
      </c>
      <c r="L563">
        <v>0</v>
      </c>
      <c r="M563">
        <v>109</v>
      </c>
      <c r="N563">
        <v>31653</v>
      </c>
      <c r="O563">
        <v>0</v>
      </c>
      <c r="P563">
        <v>0</v>
      </c>
      <c r="Q563" t="s">
        <v>44</v>
      </c>
      <c r="R563" t="s">
        <v>611</v>
      </c>
      <c r="S563" t="s">
        <v>598</v>
      </c>
      <c r="T563" t="s">
        <v>164</v>
      </c>
      <c r="U563" t="s">
        <v>612</v>
      </c>
      <c r="V563" t="s">
        <v>164</v>
      </c>
      <c r="W563" t="s">
        <v>653</v>
      </c>
      <c r="X563" t="s">
        <v>654</v>
      </c>
      <c r="Y563">
        <v>44210</v>
      </c>
      <c r="Z563" t="s">
        <v>655</v>
      </c>
      <c r="AA563" t="s">
        <v>656</v>
      </c>
      <c r="AB563" t="s">
        <v>606</v>
      </c>
      <c r="AC563">
        <v>190833802</v>
      </c>
      <c r="AD563">
        <v>99</v>
      </c>
      <c r="AE563">
        <v>0</v>
      </c>
    </row>
    <row r="564" spans="1:31" x14ac:dyDescent="0.25">
      <c r="A564" t="s">
        <v>135</v>
      </c>
      <c r="B564">
        <v>2021</v>
      </c>
      <c r="C564">
        <v>8</v>
      </c>
      <c r="D564" t="s">
        <v>134</v>
      </c>
      <c r="E564" t="s">
        <v>606</v>
      </c>
      <c r="F564" t="s">
        <v>133</v>
      </c>
      <c r="G564">
        <v>5523893</v>
      </c>
      <c r="H564">
        <v>0</v>
      </c>
      <c r="I564">
        <v>0</v>
      </c>
      <c r="J564">
        <v>0</v>
      </c>
      <c r="K564">
        <v>38</v>
      </c>
      <c r="L564">
        <v>0</v>
      </c>
      <c r="M564">
        <v>97</v>
      </c>
      <c r="N564">
        <v>27438</v>
      </c>
      <c r="O564">
        <v>0</v>
      </c>
      <c r="P564">
        <v>0</v>
      </c>
      <c r="Q564" t="s">
        <v>44</v>
      </c>
      <c r="R564" t="s">
        <v>611</v>
      </c>
      <c r="S564" t="s">
        <v>598</v>
      </c>
      <c r="T564" t="s">
        <v>164</v>
      </c>
      <c r="U564" t="s">
        <v>612</v>
      </c>
      <c r="V564" t="s">
        <v>164</v>
      </c>
      <c r="W564" t="s">
        <v>653</v>
      </c>
      <c r="X564" t="s">
        <v>654</v>
      </c>
      <c r="Y564">
        <v>44210</v>
      </c>
      <c r="Z564" t="s">
        <v>655</v>
      </c>
      <c r="AA564" t="s">
        <v>656</v>
      </c>
      <c r="AB564" t="s">
        <v>606</v>
      </c>
      <c r="AC564">
        <v>190833802</v>
      </c>
      <c r="AD564">
        <v>99</v>
      </c>
      <c r="AE564">
        <v>0</v>
      </c>
    </row>
    <row r="565" spans="1:31" x14ac:dyDescent="0.25">
      <c r="A565" t="s">
        <v>135</v>
      </c>
      <c r="B565">
        <v>2021</v>
      </c>
      <c r="C565">
        <v>8</v>
      </c>
      <c r="D565" t="s">
        <v>134</v>
      </c>
      <c r="E565" t="s">
        <v>606</v>
      </c>
      <c r="F565" t="s">
        <v>133</v>
      </c>
      <c r="G565">
        <v>5524960</v>
      </c>
      <c r="H565">
        <v>0</v>
      </c>
      <c r="I565">
        <v>0</v>
      </c>
      <c r="J565">
        <v>0</v>
      </c>
      <c r="K565">
        <v>5</v>
      </c>
      <c r="L565">
        <v>0</v>
      </c>
      <c r="M565">
        <v>15</v>
      </c>
      <c r="N565">
        <v>4216</v>
      </c>
      <c r="O565">
        <v>0</v>
      </c>
      <c r="P565">
        <v>0</v>
      </c>
      <c r="Q565" t="s">
        <v>44</v>
      </c>
      <c r="R565" t="s">
        <v>611</v>
      </c>
      <c r="S565" t="s">
        <v>598</v>
      </c>
      <c r="T565" t="s">
        <v>164</v>
      </c>
      <c r="U565" t="s">
        <v>612</v>
      </c>
      <c r="V565" t="s">
        <v>164</v>
      </c>
      <c r="W565" t="s">
        <v>657</v>
      </c>
      <c r="X565" t="s">
        <v>658</v>
      </c>
      <c r="Y565">
        <v>44327</v>
      </c>
      <c r="Z565" t="s">
        <v>659</v>
      </c>
      <c r="AA565" t="s">
        <v>660</v>
      </c>
      <c r="AB565" t="s">
        <v>606</v>
      </c>
      <c r="AC565">
        <v>180629732</v>
      </c>
      <c r="AD565">
        <v>99</v>
      </c>
      <c r="AE565">
        <v>0</v>
      </c>
    </row>
    <row r="566" spans="1:31" x14ac:dyDescent="0.25">
      <c r="A566" t="s">
        <v>135</v>
      </c>
      <c r="B566">
        <v>2021</v>
      </c>
      <c r="C566">
        <v>9</v>
      </c>
      <c r="D566" t="s">
        <v>134</v>
      </c>
      <c r="E566" t="s">
        <v>606</v>
      </c>
      <c r="F566" t="s">
        <v>133</v>
      </c>
      <c r="G566">
        <v>5523893</v>
      </c>
      <c r="H566">
        <v>0</v>
      </c>
      <c r="I566">
        <v>0</v>
      </c>
      <c r="J566">
        <v>0</v>
      </c>
      <c r="K566">
        <v>40</v>
      </c>
      <c r="L566">
        <v>0</v>
      </c>
      <c r="M566">
        <v>105</v>
      </c>
      <c r="N566">
        <v>29289</v>
      </c>
      <c r="O566">
        <v>0</v>
      </c>
      <c r="P566">
        <v>0</v>
      </c>
      <c r="Q566" t="s">
        <v>44</v>
      </c>
      <c r="R566" t="s">
        <v>611</v>
      </c>
      <c r="S566" t="s">
        <v>598</v>
      </c>
      <c r="T566" t="s">
        <v>164</v>
      </c>
      <c r="U566" t="s">
        <v>612</v>
      </c>
      <c r="V566" t="s">
        <v>164</v>
      </c>
      <c r="W566" t="s">
        <v>653</v>
      </c>
      <c r="X566" t="s">
        <v>654</v>
      </c>
      <c r="Y566">
        <v>44210</v>
      </c>
      <c r="Z566" t="s">
        <v>655</v>
      </c>
      <c r="AA566" t="s">
        <v>656</v>
      </c>
      <c r="AB566" t="s">
        <v>606</v>
      </c>
      <c r="AC566">
        <v>190833802</v>
      </c>
      <c r="AD566">
        <v>99</v>
      </c>
      <c r="AE566">
        <v>0</v>
      </c>
    </row>
    <row r="567" spans="1:31" x14ac:dyDescent="0.25">
      <c r="A567" t="s">
        <v>135</v>
      </c>
      <c r="B567">
        <v>2021</v>
      </c>
      <c r="C567">
        <v>9</v>
      </c>
      <c r="D567" t="s">
        <v>134</v>
      </c>
      <c r="E567" t="s">
        <v>606</v>
      </c>
      <c r="F567" t="s">
        <v>133</v>
      </c>
      <c r="G567">
        <v>5524960</v>
      </c>
      <c r="H567">
        <v>0</v>
      </c>
      <c r="I567">
        <v>0</v>
      </c>
      <c r="J567">
        <v>0</v>
      </c>
      <c r="K567">
        <v>7</v>
      </c>
      <c r="L567">
        <v>0</v>
      </c>
      <c r="M567">
        <v>17</v>
      </c>
      <c r="N567">
        <v>9105</v>
      </c>
      <c r="O567">
        <v>0</v>
      </c>
      <c r="P567">
        <v>0</v>
      </c>
      <c r="Q567" t="s">
        <v>44</v>
      </c>
      <c r="R567" t="s">
        <v>611</v>
      </c>
      <c r="S567" t="s">
        <v>598</v>
      </c>
      <c r="T567" t="s">
        <v>164</v>
      </c>
      <c r="U567" t="s">
        <v>612</v>
      </c>
      <c r="V567" t="s">
        <v>164</v>
      </c>
      <c r="W567" t="s">
        <v>657</v>
      </c>
      <c r="X567" t="s">
        <v>658</v>
      </c>
      <c r="Y567">
        <v>44327</v>
      </c>
      <c r="Z567" t="s">
        <v>659</v>
      </c>
      <c r="AA567" t="s">
        <v>660</v>
      </c>
      <c r="AB567" t="s">
        <v>606</v>
      </c>
      <c r="AC567">
        <v>180629732</v>
      </c>
      <c r="AD567">
        <v>99</v>
      </c>
      <c r="AE567">
        <v>0</v>
      </c>
    </row>
    <row r="568" spans="1:31" x14ac:dyDescent="0.25">
      <c r="A568" t="s">
        <v>135</v>
      </c>
      <c r="B568">
        <v>2021</v>
      </c>
      <c r="C568">
        <v>10</v>
      </c>
      <c r="D568" t="s">
        <v>134</v>
      </c>
      <c r="E568" t="s">
        <v>606</v>
      </c>
      <c r="F568" t="s">
        <v>133</v>
      </c>
      <c r="G568">
        <v>5523893</v>
      </c>
      <c r="H568">
        <v>0</v>
      </c>
      <c r="I568">
        <v>0</v>
      </c>
      <c r="J568">
        <v>0</v>
      </c>
      <c r="K568">
        <v>45</v>
      </c>
      <c r="L568">
        <v>0</v>
      </c>
      <c r="M568">
        <v>91</v>
      </c>
      <c r="N568">
        <v>32501</v>
      </c>
      <c r="O568">
        <v>0</v>
      </c>
      <c r="P568">
        <v>0</v>
      </c>
      <c r="Q568" t="s">
        <v>44</v>
      </c>
      <c r="R568" t="s">
        <v>611</v>
      </c>
      <c r="S568" t="s">
        <v>598</v>
      </c>
      <c r="T568" t="s">
        <v>164</v>
      </c>
      <c r="U568" t="s">
        <v>612</v>
      </c>
      <c r="V568" t="s">
        <v>164</v>
      </c>
      <c r="W568" t="s">
        <v>653</v>
      </c>
      <c r="X568" t="s">
        <v>654</v>
      </c>
      <c r="Y568">
        <v>44210</v>
      </c>
      <c r="Z568" t="s">
        <v>655</v>
      </c>
      <c r="AA568" t="s">
        <v>656</v>
      </c>
      <c r="AB568" t="s">
        <v>606</v>
      </c>
      <c r="AC568">
        <v>190833802</v>
      </c>
      <c r="AD568">
        <v>99</v>
      </c>
      <c r="AE568">
        <v>0</v>
      </c>
    </row>
    <row r="569" spans="1:31" x14ac:dyDescent="0.25">
      <c r="A569" t="s">
        <v>135</v>
      </c>
      <c r="B569">
        <v>2021</v>
      </c>
      <c r="C569">
        <v>11</v>
      </c>
      <c r="D569" t="s">
        <v>134</v>
      </c>
      <c r="E569" t="s">
        <v>606</v>
      </c>
      <c r="F569" t="s">
        <v>133</v>
      </c>
      <c r="G569">
        <v>5523893</v>
      </c>
      <c r="H569">
        <v>0</v>
      </c>
      <c r="I569">
        <v>0</v>
      </c>
      <c r="J569">
        <v>0</v>
      </c>
      <c r="K569">
        <v>36</v>
      </c>
      <c r="L569">
        <v>0</v>
      </c>
      <c r="M569">
        <v>72</v>
      </c>
      <c r="N569">
        <v>25719</v>
      </c>
      <c r="O569">
        <v>0</v>
      </c>
      <c r="P569">
        <v>0</v>
      </c>
      <c r="Q569" t="s">
        <v>44</v>
      </c>
      <c r="R569" t="s">
        <v>611</v>
      </c>
      <c r="S569" t="s">
        <v>598</v>
      </c>
      <c r="T569" t="s">
        <v>164</v>
      </c>
      <c r="U569" t="s">
        <v>612</v>
      </c>
      <c r="V569" t="s">
        <v>164</v>
      </c>
      <c r="W569" t="s">
        <v>653</v>
      </c>
      <c r="X569" t="s">
        <v>654</v>
      </c>
      <c r="Y569">
        <v>44210</v>
      </c>
      <c r="Z569" t="s">
        <v>655</v>
      </c>
      <c r="AA569" t="s">
        <v>656</v>
      </c>
      <c r="AB569" t="s">
        <v>606</v>
      </c>
      <c r="AC569">
        <v>190833802</v>
      </c>
      <c r="AD569">
        <v>99</v>
      </c>
      <c r="AE569">
        <v>0</v>
      </c>
    </row>
    <row r="570" spans="1:31" x14ac:dyDescent="0.25">
      <c r="A570" t="s">
        <v>135</v>
      </c>
      <c r="B570">
        <v>2021</v>
      </c>
      <c r="C570">
        <v>12</v>
      </c>
      <c r="D570" t="s">
        <v>134</v>
      </c>
      <c r="E570" t="s">
        <v>606</v>
      </c>
      <c r="F570" t="s">
        <v>133</v>
      </c>
      <c r="G570">
        <v>5523893</v>
      </c>
      <c r="H570">
        <v>0</v>
      </c>
      <c r="I570">
        <v>0</v>
      </c>
      <c r="J570">
        <v>0</v>
      </c>
      <c r="K570">
        <v>40</v>
      </c>
      <c r="L570">
        <v>0</v>
      </c>
      <c r="M570">
        <v>81</v>
      </c>
      <c r="N570">
        <v>34355</v>
      </c>
      <c r="O570">
        <v>0</v>
      </c>
      <c r="P570">
        <v>0</v>
      </c>
      <c r="Q570" t="s">
        <v>44</v>
      </c>
      <c r="R570" t="s">
        <v>611</v>
      </c>
      <c r="S570" t="s">
        <v>598</v>
      </c>
      <c r="T570" t="s">
        <v>164</v>
      </c>
      <c r="U570" t="s">
        <v>612</v>
      </c>
      <c r="V570" t="s">
        <v>164</v>
      </c>
      <c r="W570" t="s">
        <v>653</v>
      </c>
      <c r="X570" t="s">
        <v>654</v>
      </c>
      <c r="Y570">
        <v>44210</v>
      </c>
      <c r="Z570" t="s">
        <v>655</v>
      </c>
      <c r="AA570" t="s">
        <v>656</v>
      </c>
      <c r="AB570" t="s">
        <v>606</v>
      </c>
      <c r="AC570">
        <v>190833802</v>
      </c>
      <c r="AD570">
        <v>99</v>
      </c>
      <c r="AE570">
        <v>0</v>
      </c>
    </row>
    <row r="571" spans="1:31" x14ac:dyDescent="0.25">
      <c r="A571" t="s">
        <v>135</v>
      </c>
      <c r="B571">
        <v>2021</v>
      </c>
      <c r="C571">
        <v>12</v>
      </c>
      <c r="D571" t="s">
        <v>134</v>
      </c>
      <c r="E571" t="s">
        <v>606</v>
      </c>
      <c r="F571" t="s">
        <v>133</v>
      </c>
      <c r="G571">
        <v>5524960</v>
      </c>
      <c r="H571">
        <v>0</v>
      </c>
      <c r="I571">
        <v>0</v>
      </c>
      <c r="J571">
        <v>0</v>
      </c>
      <c r="K571">
        <v>13</v>
      </c>
      <c r="L571">
        <v>0</v>
      </c>
      <c r="M571">
        <v>30</v>
      </c>
      <c r="N571">
        <v>15749</v>
      </c>
      <c r="O571">
        <v>0</v>
      </c>
      <c r="P571">
        <v>0</v>
      </c>
      <c r="Q571" t="s">
        <v>44</v>
      </c>
      <c r="R571" t="s">
        <v>611</v>
      </c>
      <c r="S571" t="s">
        <v>598</v>
      </c>
      <c r="T571" t="s">
        <v>164</v>
      </c>
      <c r="U571" t="s">
        <v>612</v>
      </c>
      <c r="V571" t="s">
        <v>164</v>
      </c>
      <c r="W571" t="s">
        <v>657</v>
      </c>
      <c r="X571" t="s">
        <v>658</v>
      </c>
      <c r="Y571">
        <v>44327</v>
      </c>
      <c r="Z571" t="s">
        <v>659</v>
      </c>
      <c r="AA571" t="s">
        <v>660</v>
      </c>
      <c r="AB571" t="s">
        <v>606</v>
      </c>
      <c r="AC571">
        <v>180629732</v>
      </c>
      <c r="AD571">
        <v>99</v>
      </c>
      <c r="AE571">
        <v>0</v>
      </c>
    </row>
    <row r="572" spans="1:31" x14ac:dyDescent="0.25">
      <c r="A572" t="s">
        <v>135</v>
      </c>
      <c r="B572">
        <v>2020</v>
      </c>
      <c r="C572">
        <v>9</v>
      </c>
      <c r="D572" t="s">
        <v>134</v>
      </c>
      <c r="E572" t="s">
        <v>599</v>
      </c>
      <c r="F572" t="s">
        <v>133</v>
      </c>
      <c r="G572">
        <v>5522954</v>
      </c>
      <c r="H572">
        <v>0</v>
      </c>
      <c r="I572">
        <v>0</v>
      </c>
      <c r="J572">
        <v>0</v>
      </c>
      <c r="K572">
        <v>4</v>
      </c>
      <c r="L572">
        <v>0</v>
      </c>
      <c r="M572">
        <v>28</v>
      </c>
      <c r="N572">
        <v>5703</v>
      </c>
      <c r="O572">
        <v>0</v>
      </c>
      <c r="P572">
        <v>0</v>
      </c>
      <c r="Q572" t="s">
        <v>44</v>
      </c>
      <c r="R572" t="s">
        <v>611</v>
      </c>
      <c r="S572" t="s">
        <v>598</v>
      </c>
      <c r="T572" t="s">
        <v>164</v>
      </c>
      <c r="U572" t="s">
        <v>612</v>
      </c>
      <c r="V572" t="s">
        <v>164</v>
      </c>
      <c r="W572" t="s">
        <v>619</v>
      </c>
      <c r="X572" t="s">
        <v>621</v>
      </c>
      <c r="Y572">
        <v>44026</v>
      </c>
      <c r="Z572" t="s">
        <v>622</v>
      </c>
      <c r="AA572" t="s">
        <v>623</v>
      </c>
      <c r="AB572" t="s">
        <v>599</v>
      </c>
      <c r="AC572">
        <v>301893641</v>
      </c>
      <c r="AD572">
        <v>99</v>
      </c>
      <c r="AE572">
        <v>0</v>
      </c>
    </row>
    <row r="573" spans="1:31" x14ac:dyDescent="0.25">
      <c r="A573" t="s">
        <v>135</v>
      </c>
      <c r="B573">
        <v>2021</v>
      </c>
      <c r="C573">
        <v>7</v>
      </c>
      <c r="D573" t="s">
        <v>134</v>
      </c>
      <c r="E573" t="s">
        <v>661</v>
      </c>
      <c r="F573" t="s">
        <v>133</v>
      </c>
      <c r="G573">
        <v>5525069</v>
      </c>
      <c r="H573">
        <v>0</v>
      </c>
      <c r="I573">
        <v>0</v>
      </c>
      <c r="J573">
        <v>0</v>
      </c>
      <c r="K573">
        <v>4</v>
      </c>
      <c r="L573">
        <v>0</v>
      </c>
      <c r="M573">
        <v>45</v>
      </c>
      <c r="N573">
        <v>3680</v>
      </c>
      <c r="O573">
        <v>0</v>
      </c>
      <c r="P573">
        <v>0</v>
      </c>
      <c r="Q573" t="s">
        <v>44</v>
      </c>
      <c r="R573" t="s">
        <v>611</v>
      </c>
      <c r="S573" t="s">
        <v>598</v>
      </c>
      <c r="T573" t="s">
        <v>164</v>
      </c>
      <c r="U573" t="s">
        <v>612</v>
      </c>
      <c r="V573" t="s">
        <v>164</v>
      </c>
      <c r="W573" t="s">
        <v>662</v>
      </c>
      <c r="X573" t="s">
        <v>663</v>
      </c>
      <c r="Y573">
        <v>44355</v>
      </c>
      <c r="Z573" t="s">
        <v>664</v>
      </c>
      <c r="AA573" t="s">
        <v>665</v>
      </c>
      <c r="AB573" t="s">
        <v>661</v>
      </c>
      <c r="AC573">
        <v>274011106</v>
      </c>
      <c r="AD573">
        <v>99</v>
      </c>
      <c r="AE573">
        <v>0</v>
      </c>
    </row>
    <row r="574" spans="1:31" x14ac:dyDescent="0.25">
      <c r="A574" t="s">
        <v>135</v>
      </c>
      <c r="B574">
        <v>2021</v>
      </c>
      <c r="C574">
        <v>9</v>
      </c>
      <c r="D574" t="s">
        <v>134</v>
      </c>
      <c r="E574" t="s">
        <v>661</v>
      </c>
      <c r="F574" t="s">
        <v>133</v>
      </c>
      <c r="G574">
        <v>5525069</v>
      </c>
      <c r="H574">
        <v>0</v>
      </c>
      <c r="I574">
        <v>0</v>
      </c>
      <c r="J574">
        <v>0</v>
      </c>
      <c r="K574">
        <v>4</v>
      </c>
      <c r="L574">
        <v>0</v>
      </c>
      <c r="M574">
        <v>53</v>
      </c>
      <c r="N574">
        <v>2302</v>
      </c>
      <c r="O574">
        <v>0</v>
      </c>
      <c r="P574">
        <v>0</v>
      </c>
      <c r="Q574" t="s">
        <v>44</v>
      </c>
      <c r="R574" t="s">
        <v>611</v>
      </c>
      <c r="S574" t="s">
        <v>598</v>
      </c>
      <c r="T574" t="s">
        <v>164</v>
      </c>
      <c r="U574" t="s">
        <v>612</v>
      </c>
      <c r="V574" t="s">
        <v>164</v>
      </c>
      <c r="W574" t="s">
        <v>662</v>
      </c>
      <c r="X574" t="s">
        <v>663</v>
      </c>
      <c r="Y574">
        <v>44355</v>
      </c>
      <c r="Z574" t="s">
        <v>664</v>
      </c>
      <c r="AA574" t="s">
        <v>665</v>
      </c>
      <c r="AB574" t="s">
        <v>661</v>
      </c>
      <c r="AC574">
        <v>274011106</v>
      </c>
      <c r="AD574">
        <v>99</v>
      </c>
      <c r="AE574">
        <v>0</v>
      </c>
    </row>
    <row r="575" spans="1:31" x14ac:dyDescent="0.25">
      <c r="A575" t="s">
        <v>135</v>
      </c>
      <c r="B575">
        <v>2021</v>
      </c>
      <c r="C575">
        <v>9</v>
      </c>
      <c r="D575" t="s">
        <v>560</v>
      </c>
      <c r="E575" t="s">
        <v>599</v>
      </c>
      <c r="F575" t="s">
        <v>133</v>
      </c>
      <c r="G575">
        <v>5524307</v>
      </c>
      <c r="H575">
        <v>0</v>
      </c>
      <c r="I575">
        <v>0</v>
      </c>
      <c r="J575">
        <v>0</v>
      </c>
      <c r="K575">
        <v>4</v>
      </c>
      <c r="L575">
        <v>0</v>
      </c>
      <c r="M575">
        <v>9</v>
      </c>
      <c r="N575">
        <v>78505</v>
      </c>
      <c r="O575">
        <v>0</v>
      </c>
      <c r="P575">
        <v>0</v>
      </c>
      <c r="Q575" t="s">
        <v>44</v>
      </c>
      <c r="R575" t="s">
        <v>611</v>
      </c>
      <c r="S575" t="s">
        <v>598</v>
      </c>
      <c r="T575" t="s">
        <v>164</v>
      </c>
      <c r="U575" t="s">
        <v>612</v>
      </c>
      <c r="V575" t="s">
        <v>164</v>
      </c>
      <c r="W575" t="s">
        <v>634</v>
      </c>
      <c r="X575" t="s">
        <v>635</v>
      </c>
      <c r="Y575">
        <v>44271</v>
      </c>
      <c r="Z575" t="s">
        <v>636</v>
      </c>
      <c r="AA575" t="s">
        <v>604</v>
      </c>
      <c r="AB575" t="s">
        <v>599</v>
      </c>
      <c r="AC575">
        <v>301441348</v>
      </c>
      <c r="AD575">
        <v>99</v>
      </c>
      <c r="AE575">
        <v>0</v>
      </c>
    </row>
    <row r="576" spans="1:31" x14ac:dyDescent="0.25">
      <c r="A576" t="s">
        <v>135</v>
      </c>
      <c r="B576">
        <v>2021</v>
      </c>
      <c r="C576">
        <v>4</v>
      </c>
      <c r="D576" t="s">
        <v>560</v>
      </c>
      <c r="E576" t="s">
        <v>599</v>
      </c>
      <c r="F576" t="s">
        <v>133</v>
      </c>
      <c r="G576">
        <v>5524307</v>
      </c>
      <c r="H576">
        <v>0</v>
      </c>
      <c r="I576">
        <v>0</v>
      </c>
      <c r="J576">
        <v>0</v>
      </c>
      <c r="K576">
        <v>3</v>
      </c>
      <c r="L576">
        <v>0</v>
      </c>
      <c r="M576">
        <v>8</v>
      </c>
      <c r="N576">
        <v>80960</v>
      </c>
      <c r="O576">
        <v>0</v>
      </c>
      <c r="P576">
        <v>0</v>
      </c>
      <c r="Q576" t="s">
        <v>44</v>
      </c>
      <c r="R576" t="s">
        <v>611</v>
      </c>
      <c r="S576" t="s">
        <v>598</v>
      </c>
      <c r="T576" t="s">
        <v>164</v>
      </c>
      <c r="U576" t="s">
        <v>612</v>
      </c>
      <c r="V576" t="s">
        <v>164</v>
      </c>
      <c r="W576" t="s">
        <v>634</v>
      </c>
      <c r="X576" t="s">
        <v>635</v>
      </c>
      <c r="Y576">
        <v>44271</v>
      </c>
      <c r="Z576" t="s">
        <v>636</v>
      </c>
      <c r="AA576" t="s">
        <v>604</v>
      </c>
      <c r="AB576" t="s">
        <v>599</v>
      </c>
      <c r="AC576">
        <v>301441348</v>
      </c>
      <c r="AD576">
        <v>99</v>
      </c>
      <c r="AE576">
        <v>0</v>
      </c>
    </row>
    <row r="577" spans="1:31" x14ac:dyDescent="0.25">
      <c r="A577" t="s">
        <v>135</v>
      </c>
      <c r="B577">
        <v>2021</v>
      </c>
      <c r="C577">
        <v>6</v>
      </c>
      <c r="D577" t="s">
        <v>134</v>
      </c>
      <c r="E577" t="s">
        <v>661</v>
      </c>
      <c r="F577" t="s">
        <v>133</v>
      </c>
      <c r="G577">
        <v>5525069</v>
      </c>
      <c r="H577">
        <v>0</v>
      </c>
      <c r="I577">
        <v>0</v>
      </c>
      <c r="J577">
        <v>0</v>
      </c>
      <c r="K577">
        <v>3</v>
      </c>
      <c r="L577">
        <v>0</v>
      </c>
      <c r="M577">
        <v>26</v>
      </c>
      <c r="N577">
        <v>2788</v>
      </c>
      <c r="O577">
        <v>0</v>
      </c>
      <c r="P577">
        <v>0</v>
      </c>
      <c r="Q577" t="s">
        <v>44</v>
      </c>
      <c r="R577" t="s">
        <v>611</v>
      </c>
      <c r="S577" t="s">
        <v>598</v>
      </c>
      <c r="T577" t="s">
        <v>164</v>
      </c>
      <c r="U577" t="s">
        <v>612</v>
      </c>
      <c r="V577" t="s">
        <v>164</v>
      </c>
      <c r="W577" t="s">
        <v>662</v>
      </c>
      <c r="X577" t="s">
        <v>663</v>
      </c>
      <c r="Y577">
        <v>44355</v>
      </c>
      <c r="Z577" t="s">
        <v>664</v>
      </c>
      <c r="AA577" t="s">
        <v>665</v>
      </c>
      <c r="AB577" t="s">
        <v>661</v>
      </c>
      <c r="AC577">
        <v>274011106</v>
      </c>
      <c r="AD577">
        <v>99</v>
      </c>
      <c r="AE577">
        <v>0</v>
      </c>
    </row>
    <row r="578" spans="1:31" x14ac:dyDescent="0.25">
      <c r="A578" t="s">
        <v>135</v>
      </c>
      <c r="B578">
        <v>2021</v>
      </c>
      <c r="C578">
        <v>8</v>
      </c>
      <c r="D578" t="s">
        <v>134</v>
      </c>
      <c r="E578" t="s">
        <v>661</v>
      </c>
      <c r="F578" t="s">
        <v>133</v>
      </c>
      <c r="G578">
        <v>5525069</v>
      </c>
      <c r="H578">
        <v>0</v>
      </c>
      <c r="I578">
        <v>0</v>
      </c>
      <c r="J578">
        <v>0</v>
      </c>
      <c r="K578">
        <v>3</v>
      </c>
      <c r="L578">
        <v>0</v>
      </c>
      <c r="M578">
        <v>41</v>
      </c>
      <c r="N578">
        <v>2133</v>
      </c>
      <c r="O578">
        <v>0</v>
      </c>
      <c r="P578">
        <v>0</v>
      </c>
      <c r="Q578" t="s">
        <v>44</v>
      </c>
      <c r="R578" t="s">
        <v>611</v>
      </c>
      <c r="S578" t="s">
        <v>598</v>
      </c>
      <c r="T578" t="s">
        <v>164</v>
      </c>
      <c r="U578" t="s">
        <v>612</v>
      </c>
      <c r="V578" t="s">
        <v>164</v>
      </c>
      <c r="W578" t="s">
        <v>662</v>
      </c>
      <c r="X578" t="s">
        <v>663</v>
      </c>
      <c r="Y578">
        <v>44355</v>
      </c>
      <c r="Z578" t="s">
        <v>664</v>
      </c>
      <c r="AA578" t="s">
        <v>665</v>
      </c>
      <c r="AB578" t="s">
        <v>661</v>
      </c>
      <c r="AC578">
        <v>274011106</v>
      </c>
      <c r="AD578">
        <v>99</v>
      </c>
      <c r="AE578">
        <v>0</v>
      </c>
    </row>
    <row r="579" spans="1:31" x14ac:dyDescent="0.25">
      <c r="A579" t="s">
        <v>135</v>
      </c>
      <c r="B579">
        <v>2021</v>
      </c>
      <c r="C579">
        <v>9</v>
      </c>
      <c r="D579" t="s">
        <v>134</v>
      </c>
      <c r="E579" t="s">
        <v>599</v>
      </c>
      <c r="F579" t="s">
        <v>133</v>
      </c>
      <c r="G579">
        <v>5522954</v>
      </c>
      <c r="H579">
        <v>0</v>
      </c>
      <c r="I579">
        <v>0</v>
      </c>
      <c r="J579">
        <v>0</v>
      </c>
      <c r="K579">
        <v>3</v>
      </c>
      <c r="L579">
        <v>0</v>
      </c>
      <c r="M579">
        <v>20</v>
      </c>
      <c r="N579">
        <v>2773</v>
      </c>
      <c r="O579">
        <v>0</v>
      </c>
      <c r="P579">
        <v>0</v>
      </c>
      <c r="Q579" t="s">
        <v>44</v>
      </c>
      <c r="R579" t="s">
        <v>611</v>
      </c>
      <c r="S579" t="s">
        <v>598</v>
      </c>
      <c r="T579" t="s">
        <v>164</v>
      </c>
      <c r="U579" t="s">
        <v>612</v>
      </c>
      <c r="V579" t="s">
        <v>164</v>
      </c>
      <c r="W579" t="s">
        <v>619</v>
      </c>
      <c r="X579" t="s">
        <v>621</v>
      </c>
      <c r="Y579">
        <v>44026</v>
      </c>
      <c r="Z579" t="s">
        <v>622</v>
      </c>
      <c r="AA579" t="s">
        <v>623</v>
      </c>
      <c r="AB579" t="s">
        <v>599</v>
      </c>
      <c r="AC579">
        <v>301893641</v>
      </c>
      <c r="AD579">
        <v>99</v>
      </c>
      <c r="AE579">
        <v>0</v>
      </c>
    </row>
    <row r="580" spans="1:31" x14ac:dyDescent="0.25">
      <c r="A580" t="s">
        <v>135</v>
      </c>
      <c r="B580">
        <v>2021</v>
      </c>
      <c r="C580">
        <v>10</v>
      </c>
      <c r="D580" t="s">
        <v>560</v>
      </c>
      <c r="E580" t="s">
        <v>599</v>
      </c>
      <c r="F580" t="s">
        <v>133</v>
      </c>
      <c r="G580">
        <v>5524307</v>
      </c>
      <c r="H580">
        <v>0</v>
      </c>
      <c r="I580">
        <v>0</v>
      </c>
      <c r="J580">
        <v>0</v>
      </c>
      <c r="K580">
        <v>3</v>
      </c>
      <c r="L580">
        <v>0</v>
      </c>
      <c r="M580">
        <v>6</v>
      </c>
      <c r="N580">
        <v>60428</v>
      </c>
      <c r="O580">
        <v>0</v>
      </c>
      <c r="P580">
        <v>0</v>
      </c>
      <c r="Q580" t="s">
        <v>44</v>
      </c>
      <c r="R580" t="s">
        <v>611</v>
      </c>
      <c r="S580" t="s">
        <v>598</v>
      </c>
      <c r="T580" t="s">
        <v>164</v>
      </c>
      <c r="U580" t="s">
        <v>612</v>
      </c>
      <c r="V580" t="s">
        <v>164</v>
      </c>
      <c r="W580" t="s">
        <v>634</v>
      </c>
      <c r="X580" t="s">
        <v>635</v>
      </c>
      <c r="Y580">
        <v>44271</v>
      </c>
      <c r="Z580" t="s">
        <v>636</v>
      </c>
      <c r="AA580" t="s">
        <v>604</v>
      </c>
      <c r="AB580" t="s">
        <v>599</v>
      </c>
      <c r="AC580">
        <v>301441348</v>
      </c>
      <c r="AD580">
        <v>99</v>
      </c>
      <c r="AE580">
        <v>0</v>
      </c>
    </row>
    <row r="581" spans="1:31" x14ac:dyDescent="0.25">
      <c r="A581" t="s">
        <v>135</v>
      </c>
      <c r="B581">
        <v>2021</v>
      </c>
      <c r="C581">
        <v>12</v>
      </c>
      <c r="D581" t="s">
        <v>560</v>
      </c>
      <c r="E581" t="s">
        <v>599</v>
      </c>
      <c r="F581" t="s">
        <v>133</v>
      </c>
      <c r="G581">
        <v>5524307</v>
      </c>
      <c r="H581">
        <v>0</v>
      </c>
      <c r="I581">
        <v>0</v>
      </c>
      <c r="J581">
        <v>0</v>
      </c>
      <c r="K581">
        <v>3</v>
      </c>
      <c r="L581">
        <v>0</v>
      </c>
      <c r="M581">
        <v>2</v>
      </c>
      <c r="N581">
        <v>17845</v>
      </c>
      <c r="O581">
        <v>0</v>
      </c>
      <c r="P581">
        <v>0</v>
      </c>
      <c r="Q581" t="s">
        <v>44</v>
      </c>
      <c r="R581" t="s">
        <v>611</v>
      </c>
      <c r="S581" t="s">
        <v>598</v>
      </c>
      <c r="T581" t="s">
        <v>164</v>
      </c>
      <c r="U581" t="s">
        <v>612</v>
      </c>
      <c r="V581" t="s">
        <v>164</v>
      </c>
      <c r="W581" t="s">
        <v>634</v>
      </c>
      <c r="X581" t="s">
        <v>635</v>
      </c>
      <c r="Y581">
        <v>44271</v>
      </c>
      <c r="Z581" t="s">
        <v>636</v>
      </c>
      <c r="AA581" t="s">
        <v>604</v>
      </c>
      <c r="AB581" t="s">
        <v>599</v>
      </c>
      <c r="AC581">
        <v>301441348</v>
      </c>
      <c r="AD581">
        <v>99</v>
      </c>
      <c r="AE581">
        <v>0</v>
      </c>
    </row>
    <row r="582" spans="1:31" x14ac:dyDescent="0.25">
      <c r="A582" t="s">
        <v>135</v>
      </c>
      <c r="B582">
        <v>2021</v>
      </c>
      <c r="C582">
        <v>12</v>
      </c>
      <c r="D582" t="s">
        <v>134</v>
      </c>
      <c r="E582" t="s">
        <v>606</v>
      </c>
      <c r="F582" t="s">
        <v>133</v>
      </c>
      <c r="G582">
        <v>5525560</v>
      </c>
      <c r="H582">
        <v>0</v>
      </c>
      <c r="I582">
        <v>0</v>
      </c>
      <c r="J582">
        <v>0</v>
      </c>
      <c r="K582">
        <v>3</v>
      </c>
      <c r="L582">
        <v>0</v>
      </c>
      <c r="M582">
        <v>72</v>
      </c>
      <c r="N582">
        <v>3986</v>
      </c>
      <c r="O582">
        <v>0</v>
      </c>
      <c r="P582">
        <v>0</v>
      </c>
      <c r="Q582" t="s">
        <v>44</v>
      </c>
      <c r="R582" t="s">
        <v>611</v>
      </c>
      <c r="S582" t="s">
        <v>598</v>
      </c>
      <c r="T582" t="s">
        <v>164</v>
      </c>
      <c r="U582" t="s">
        <v>612</v>
      </c>
      <c r="V582" t="s">
        <v>164</v>
      </c>
      <c r="W582" t="s">
        <v>645</v>
      </c>
      <c r="X582" t="s">
        <v>646</v>
      </c>
      <c r="Y582">
        <v>44466</v>
      </c>
      <c r="Z582" t="s">
        <v>647</v>
      </c>
      <c r="AA582" t="s">
        <v>648</v>
      </c>
      <c r="AB582" t="s">
        <v>606</v>
      </c>
      <c r="AC582">
        <v>153171302</v>
      </c>
      <c r="AD582">
        <v>99</v>
      </c>
      <c r="AE582">
        <v>0</v>
      </c>
    </row>
    <row r="583" spans="1:31" x14ac:dyDescent="0.25">
      <c r="A583" t="s">
        <v>135</v>
      </c>
      <c r="B583">
        <v>2021</v>
      </c>
      <c r="C583">
        <v>12</v>
      </c>
      <c r="D583" t="s">
        <v>134</v>
      </c>
      <c r="E583" t="s">
        <v>599</v>
      </c>
      <c r="F583" t="s">
        <v>133</v>
      </c>
      <c r="G583">
        <v>5525296</v>
      </c>
      <c r="H583">
        <v>0</v>
      </c>
      <c r="I583">
        <v>0</v>
      </c>
      <c r="J583">
        <v>0</v>
      </c>
      <c r="K583">
        <v>3</v>
      </c>
      <c r="L583">
        <v>0</v>
      </c>
      <c r="M583">
        <v>72</v>
      </c>
      <c r="N583">
        <v>2150</v>
      </c>
      <c r="O583">
        <v>0</v>
      </c>
      <c r="P583">
        <v>0</v>
      </c>
      <c r="Q583" t="s">
        <v>44</v>
      </c>
      <c r="R583" t="s">
        <v>611</v>
      </c>
      <c r="S583" t="s">
        <v>598</v>
      </c>
      <c r="T583" t="s">
        <v>164</v>
      </c>
      <c r="U583" t="s">
        <v>612</v>
      </c>
      <c r="V583" t="s">
        <v>164</v>
      </c>
      <c r="W583" t="s">
        <v>637</v>
      </c>
      <c r="X583" t="s">
        <v>638</v>
      </c>
      <c r="Y583">
        <v>44403</v>
      </c>
      <c r="Z583" t="s">
        <v>639</v>
      </c>
      <c r="AA583" t="s">
        <v>640</v>
      </c>
      <c r="AB583" t="s">
        <v>599</v>
      </c>
      <c r="AC583">
        <v>300052204</v>
      </c>
      <c r="AD583">
        <v>99</v>
      </c>
      <c r="AE583">
        <v>0</v>
      </c>
    </row>
    <row r="584" spans="1:31" x14ac:dyDescent="0.25">
      <c r="A584" t="s">
        <v>135</v>
      </c>
      <c r="B584">
        <v>2022</v>
      </c>
      <c r="C584">
        <v>1</v>
      </c>
      <c r="D584" t="s">
        <v>134</v>
      </c>
      <c r="E584" t="s">
        <v>661</v>
      </c>
      <c r="F584" t="s">
        <v>133</v>
      </c>
      <c r="G584">
        <v>5525069</v>
      </c>
      <c r="H584">
        <v>0</v>
      </c>
      <c r="I584">
        <v>0</v>
      </c>
      <c r="J584">
        <v>0</v>
      </c>
      <c r="K584">
        <v>3</v>
      </c>
      <c r="L584">
        <v>0</v>
      </c>
      <c r="M584">
        <v>48</v>
      </c>
      <c r="N584">
        <v>3685</v>
      </c>
      <c r="O584">
        <v>0</v>
      </c>
      <c r="P584">
        <v>0</v>
      </c>
      <c r="Q584" t="s">
        <v>44</v>
      </c>
      <c r="R584" t="s">
        <v>611</v>
      </c>
      <c r="S584" t="s">
        <v>598</v>
      </c>
      <c r="T584" t="s">
        <v>164</v>
      </c>
      <c r="U584" t="s">
        <v>612</v>
      </c>
      <c r="V584" t="s">
        <v>164</v>
      </c>
      <c r="W584" t="s">
        <v>662</v>
      </c>
      <c r="X584" t="s">
        <v>663</v>
      </c>
      <c r="Y584">
        <v>44355</v>
      </c>
      <c r="Z584" t="s">
        <v>664</v>
      </c>
      <c r="AA584" t="s">
        <v>665</v>
      </c>
      <c r="AB584" t="s">
        <v>661</v>
      </c>
      <c r="AC584">
        <v>274011106</v>
      </c>
      <c r="AD584">
        <v>99</v>
      </c>
      <c r="AE584">
        <v>0</v>
      </c>
    </row>
    <row r="585" spans="1:31" x14ac:dyDescent="0.25">
      <c r="A585" t="s">
        <v>135</v>
      </c>
      <c r="B585">
        <v>2021</v>
      </c>
      <c r="C585">
        <v>6</v>
      </c>
      <c r="D585" t="s">
        <v>134</v>
      </c>
      <c r="E585" t="s">
        <v>606</v>
      </c>
      <c r="F585" t="s">
        <v>133</v>
      </c>
      <c r="G585">
        <v>5525037</v>
      </c>
      <c r="H585">
        <v>0</v>
      </c>
      <c r="I585">
        <v>0</v>
      </c>
      <c r="J585">
        <v>0</v>
      </c>
      <c r="K585">
        <v>2</v>
      </c>
      <c r="L585">
        <v>0</v>
      </c>
      <c r="M585">
        <v>5</v>
      </c>
      <c r="N585">
        <v>1331</v>
      </c>
      <c r="O585">
        <v>0</v>
      </c>
      <c r="P585">
        <v>0</v>
      </c>
      <c r="Q585" t="s">
        <v>44</v>
      </c>
      <c r="R585" t="s">
        <v>611</v>
      </c>
      <c r="S585" t="s">
        <v>598</v>
      </c>
      <c r="T585" t="s">
        <v>164</v>
      </c>
      <c r="U585" t="s">
        <v>612</v>
      </c>
      <c r="V585" t="s">
        <v>164</v>
      </c>
      <c r="W585" t="s">
        <v>649</v>
      </c>
      <c r="X585" t="s">
        <v>650</v>
      </c>
      <c r="Y585">
        <v>44343</v>
      </c>
      <c r="Z585" t="s">
        <v>651</v>
      </c>
      <c r="AA585" t="s">
        <v>652</v>
      </c>
      <c r="AB585" t="s">
        <v>606</v>
      </c>
      <c r="AC585">
        <v>194011597</v>
      </c>
      <c r="AD585">
        <v>99</v>
      </c>
      <c r="AE585">
        <v>0</v>
      </c>
    </row>
    <row r="586" spans="1:31" x14ac:dyDescent="0.25">
      <c r="A586" t="s">
        <v>135</v>
      </c>
      <c r="B586">
        <v>2021</v>
      </c>
      <c r="C586">
        <v>10</v>
      </c>
      <c r="D586" t="s">
        <v>134</v>
      </c>
      <c r="E586" t="s">
        <v>606</v>
      </c>
      <c r="F586" t="s">
        <v>133</v>
      </c>
      <c r="G586">
        <v>5524960</v>
      </c>
      <c r="H586">
        <v>0</v>
      </c>
      <c r="I586">
        <v>0</v>
      </c>
      <c r="J586">
        <v>0</v>
      </c>
      <c r="K586">
        <v>2</v>
      </c>
      <c r="L586">
        <v>0</v>
      </c>
      <c r="M586">
        <v>19</v>
      </c>
      <c r="N586">
        <v>2360</v>
      </c>
      <c r="O586">
        <v>0</v>
      </c>
      <c r="P586">
        <v>0</v>
      </c>
      <c r="Q586" t="s">
        <v>44</v>
      </c>
      <c r="R586" t="s">
        <v>611</v>
      </c>
      <c r="S586" t="s">
        <v>598</v>
      </c>
      <c r="T586" t="s">
        <v>164</v>
      </c>
      <c r="U586" t="s">
        <v>612</v>
      </c>
      <c r="V586" t="s">
        <v>164</v>
      </c>
      <c r="W586" t="s">
        <v>657</v>
      </c>
      <c r="X586" t="s">
        <v>658</v>
      </c>
      <c r="Y586">
        <v>44327</v>
      </c>
      <c r="Z586" t="s">
        <v>659</v>
      </c>
      <c r="AA586" t="s">
        <v>660</v>
      </c>
      <c r="AB586" t="s">
        <v>606</v>
      </c>
      <c r="AC586">
        <v>180629732</v>
      </c>
      <c r="AD586">
        <v>99</v>
      </c>
      <c r="AE586">
        <v>0</v>
      </c>
    </row>
    <row r="587" spans="1:31" x14ac:dyDescent="0.25">
      <c r="A587" t="s">
        <v>135</v>
      </c>
      <c r="B587">
        <v>2021</v>
      </c>
      <c r="C587">
        <v>11</v>
      </c>
      <c r="D587" t="s">
        <v>134</v>
      </c>
      <c r="E587" t="s">
        <v>661</v>
      </c>
      <c r="F587" t="s">
        <v>133</v>
      </c>
      <c r="G587">
        <v>5525251</v>
      </c>
      <c r="H587">
        <v>0</v>
      </c>
      <c r="I587">
        <v>0</v>
      </c>
      <c r="J587">
        <v>0</v>
      </c>
      <c r="K587">
        <v>2</v>
      </c>
      <c r="L587">
        <v>0</v>
      </c>
      <c r="M587">
        <v>4</v>
      </c>
      <c r="N587">
        <v>1994</v>
      </c>
      <c r="O587">
        <v>0</v>
      </c>
      <c r="P587">
        <v>0</v>
      </c>
      <c r="Q587" t="s">
        <v>44</v>
      </c>
      <c r="R587" t="s">
        <v>611</v>
      </c>
      <c r="S587" t="s">
        <v>598</v>
      </c>
      <c r="T587" t="s">
        <v>164</v>
      </c>
      <c r="U587" t="s">
        <v>612</v>
      </c>
      <c r="V587" t="s">
        <v>164</v>
      </c>
      <c r="W587" t="s">
        <v>669</v>
      </c>
      <c r="X587" t="s">
        <v>670</v>
      </c>
      <c r="Y587">
        <v>44384</v>
      </c>
      <c r="Z587" t="s">
        <v>671</v>
      </c>
      <c r="AA587" t="s">
        <v>672</v>
      </c>
      <c r="AB587" t="s">
        <v>661</v>
      </c>
      <c r="AC587">
        <v>28515</v>
      </c>
      <c r="AD587">
        <v>99</v>
      </c>
      <c r="AE587">
        <v>0</v>
      </c>
    </row>
    <row r="588" spans="1:31" x14ac:dyDescent="0.25">
      <c r="A588" t="s">
        <v>135</v>
      </c>
      <c r="B588">
        <v>2021</v>
      </c>
      <c r="C588">
        <v>11</v>
      </c>
      <c r="D588" t="s">
        <v>134</v>
      </c>
      <c r="E588" t="s">
        <v>661</v>
      </c>
      <c r="F588" t="s">
        <v>133</v>
      </c>
      <c r="G588">
        <v>5525069</v>
      </c>
      <c r="H588">
        <v>0</v>
      </c>
      <c r="I588">
        <v>0</v>
      </c>
      <c r="J588">
        <v>0</v>
      </c>
      <c r="K588">
        <v>2</v>
      </c>
      <c r="L588">
        <v>0</v>
      </c>
      <c r="M588">
        <v>47</v>
      </c>
      <c r="N588">
        <v>2290</v>
      </c>
      <c r="O588">
        <v>0</v>
      </c>
      <c r="P588">
        <v>0</v>
      </c>
      <c r="Q588" t="s">
        <v>44</v>
      </c>
      <c r="R588" t="s">
        <v>611</v>
      </c>
      <c r="S588" t="s">
        <v>598</v>
      </c>
      <c r="T588" t="s">
        <v>164</v>
      </c>
      <c r="U588" t="s">
        <v>612</v>
      </c>
      <c r="V588" t="s">
        <v>164</v>
      </c>
      <c r="W588" t="s">
        <v>662</v>
      </c>
      <c r="X588" t="s">
        <v>663</v>
      </c>
      <c r="Y588">
        <v>44355</v>
      </c>
      <c r="Z588" t="s">
        <v>664</v>
      </c>
      <c r="AA588" t="s">
        <v>665</v>
      </c>
      <c r="AB588" t="s">
        <v>661</v>
      </c>
      <c r="AC588">
        <v>274011106</v>
      </c>
      <c r="AD588">
        <v>99</v>
      </c>
      <c r="AE588">
        <v>0</v>
      </c>
    </row>
    <row r="589" spans="1:31" x14ac:dyDescent="0.25">
      <c r="A589" t="s">
        <v>135</v>
      </c>
      <c r="B589">
        <v>2020</v>
      </c>
      <c r="C589">
        <v>2</v>
      </c>
      <c r="D589" t="s">
        <v>134</v>
      </c>
      <c r="E589" t="s">
        <v>599</v>
      </c>
      <c r="F589" t="s">
        <v>133</v>
      </c>
      <c r="G589">
        <v>5507128</v>
      </c>
      <c r="H589">
        <v>0</v>
      </c>
      <c r="I589">
        <v>0</v>
      </c>
      <c r="J589">
        <v>0</v>
      </c>
      <c r="K589">
        <v>2</v>
      </c>
      <c r="L589">
        <v>0</v>
      </c>
      <c r="M589">
        <v>13</v>
      </c>
      <c r="N589">
        <v>1543</v>
      </c>
      <c r="O589">
        <v>0</v>
      </c>
      <c r="P589">
        <v>0</v>
      </c>
      <c r="Q589" t="s">
        <v>44</v>
      </c>
      <c r="R589" t="s">
        <v>611</v>
      </c>
      <c r="S589" t="s">
        <v>598</v>
      </c>
      <c r="T589" t="s">
        <v>164</v>
      </c>
      <c r="U589" t="s">
        <v>612</v>
      </c>
      <c r="V589" t="s">
        <v>619</v>
      </c>
      <c r="W589" t="s">
        <v>620</v>
      </c>
      <c r="X589" t="s">
        <v>621</v>
      </c>
      <c r="Y589">
        <v>41019</v>
      </c>
      <c r="Z589" t="s">
        <v>622</v>
      </c>
      <c r="AA589" t="s">
        <v>623</v>
      </c>
      <c r="AB589" t="s">
        <v>599</v>
      </c>
      <c r="AC589">
        <v>301893641</v>
      </c>
      <c r="AD589">
        <v>99</v>
      </c>
      <c r="AE589">
        <v>0</v>
      </c>
    </row>
    <row r="590" spans="1:31" x14ac:dyDescent="0.25">
      <c r="A590" t="s">
        <v>135</v>
      </c>
      <c r="B590">
        <v>2020</v>
      </c>
      <c r="C590">
        <v>10</v>
      </c>
      <c r="D590" t="s">
        <v>134</v>
      </c>
      <c r="E590" t="s">
        <v>599</v>
      </c>
      <c r="F590" t="s">
        <v>133</v>
      </c>
      <c r="G590">
        <v>5522954</v>
      </c>
      <c r="H590">
        <v>0</v>
      </c>
      <c r="I590">
        <v>0</v>
      </c>
      <c r="J590">
        <v>0</v>
      </c>
      <c r="K590">
        <v>2</v>
      </c>
      <c r="L590">
        <v>0</v>
      </c>
      <c r="M590">
        <v>20</v>
      </c>
      <c r="N590">
        <v>1979</v>
      </c>
      <c r="O590">
        <v>0</v>
      </c>
      <c r="P590">
        <v>0</v>
      </c>
      <c r="Q590" t="s">
        <v>44</v>
      </c>
      <c r="R590" t="s">
        <v>611</v>
      </c>
      <c r="S590" t="s">
        <v>598</v>
      </c>
      <c r="T590" t="s">
        <v>164</v>
      </c>
      <c r="U590" t="s">
        <v>612</v>
      </c>
      <c r="V590" t="s">
        <v>164</v>
      </c>
      <c r="W590" t="s">
        <v>619</v>
      </c>
      <c r="X590" t="s">
        <v>621</v>
      </c>
      <c r="Y590">
        <v>44026</v>
      </c>
      <c r="Z590" t="s">
        <v>622</v>
      </c>
      <c r="AA590" t="s">
        <v>623</v>
      </c>
      <c r="AB590" t="s">
        <v>599</v>
      </c>
      <c r="AC590">
        <v>301893641</v>
      </c>
      <c r="AD590">
        <v>99</v>
      </c>
      <c r="AE590">
        <v>0</v>
      </c>
    </row>
    <row r="591" spans="1:31" x14ac:dyDescent="0.25">
      <c r="A591" t="s">
        <v>135</v>
      </c>
      <c r="B591">
        <v>2020</v>
      </c>
      <c r="C591">
        <v>10</v>
      </c>
      <c r="D591" t="s">
        <v>560</v>
      </c>
      <c r="E591" t="s">
        <v>599</v>
      </c>
      <c r="F591" t="s">
        <v>133</v>
      </c>
      <c r="G591">
        <v>5522954</v>
      </c>
      <c r="H591">
        <v>0</v>
      </c>
      <c r="I591">
        <v>0</v>
      </c>
      <c r="J591">
        <v>0</v>
      </c>
      <c r="K591">
        <v>2</v>
      </c>
      <c r="L591">
        <v>0</v>
      </c>
      <c r="M591">
        <v>3</v>
      </c>
      <c r="N591">
        <v>11287</v>
      </c>
      <c r="O591">
        <v>0</v>
      </c>
      <c r="P591">
        <v>0</v>
      </c>
      <c r="Q591" t="s">
        <v>44</v>
      </c>
      <c r="R591" t="s">
        <v>611</v>
      </c>
      <c r="S591" t="s">
        <v>598</v>
      </c>
      <c r="T591" t="s">
        <v>164</v>
      </c>
      <c r="U591" t="s">
        <v>612</v>
      </c>
      <c r="V591" t="s">
        <v>164</v>
      </c>
      <c r="W591" t="s">
        <v>619</v>
      </c>
      <c r="X591" t="s">
        <v>621</v>
      </c>
      <c r="Y591">
        <v>44026</v>
      </c>
      <c r="Z591" t="s">
        <v>622</v>
      </c>
      <c r="AA591" t="s">
        <v>623</v>
      </c>
      <c r="AB591" t="s">
        <v>599</v>
      </c>
      <c r="AC591">
        <v>301893641</v>
      </c>
      <c r="AD591">
        <v>99</v>
      </c>
      <c r="AE591">
        <v>0</v>
      </c>
    </row>
    <row r="592" spans="1:31" x14ac:dyDescent="0.25">
      <c r="A592" t="s">
        <v>135</v>
      </c>
      <c r="B592">
        <v>2020</v>
      </c>
      <c r="C592">
        <v>11</v>
      </c>
      <c r="D592" t="s">
        <v>134</v>
      </c>
      <c r="E592" t="s">
        <v>599</v>
      </c>
      <c r="F592" t="s">
        <v>133</v>
      </c>
      <c r="G592">
        <v>5522581</v>
      </c>
      <c r="H592">
        <v>0</v>
      </c>
      <c r="I592">
        <v>0</v>
      </c>
      <c r="J592">
        <v>0</v>
      </c>
      <c r="K592">
        <v>2</v>
      </c>
      <c r="L592">
        <v>0</v>
      </c>
      <c r="M592">
        <v>32</v>
      </c>
      <c r="N592">
        <v>3019</v>
      </c>
      <c r="O592">
        <v>0</v>
      </c>
      <c r="P592">
        <v>0</v>
      </c>
      <c r="Q592" t="s">
        <v>44</v>
      </c>
      <c r="R592" t="s">
        <v>611</v>
      </c>
      <c r="S592" t="s">
        <v>598</v>
      </c>
      <c r="T592" t="s">
        <v>164</v>
      </c>
      <c r="U592" t="s">
        <v>612</v>
      </c>
      <c r="V592" t="s">
        <v>164</v>
      </c>
      <c r="W592" t="s">
        <v>627</v>
      </c>
      <c r="X592" t="s">
        <v>628</v>
      </c>
      <c r="Y592">
        <v>43934</v>
      </c>
      <c r="Z592" t="s">
        <v>629</v>
      </c>
      <c r="AA592" t="s">
        <v>605</v>
      </c>
      <c r="AB592" t="s">
        <v>599</v>
      </c>
      <c r="AC592">
        <v>303122751</v>
      </c>
      <c r="AD592">
        <v>99</v>
      </c>
      <c r="AE592">
        <v>0</v>
      </c>
    </row>
    <row r="593" spans="1:31" x14ac:dyDescent="0.25">
      <c r="A593" t="s">
        <v>135</v>
      </c>
      <c r="B593">
        <v>2020</v>
      </c>
      <c r="C593">
        <v>12</v>
      </c>
      <c r="D593" t="s">
        <v>134</v>
      </c>
      <c r="E593" t="s">
        <v>599</v>
      </c>
      <c r="F593" t="s">
        <v>133</v>
      </c>
      <c r="G593">
        <v>5522954</v>
      </c>
      <c r="H593">
        <v>0</v>
      </c>
      <c r="I593">
        <v>0</v>
      </c>
      <c r="J593">
        <v>0</v>
      </c>
      <c r="K593">
        <v>2</v>
      </c>
      <c r="L593">
        <v>0</v>
      </c>
      <c r="M593">
        <v>100</v>
      </c>
      <c r="N593">
        <v>3293</v>
      </c>
      <c r="O593">
        <v>0</v>
      </c>
      <c r="P593">
        <v>0</v>
      </c>
      <c r="Q593" t="s">
        <v>44</v>
      </c>
      <c r="R593" t="s">
        <v>611</v>
      </c>
      <c r="S593" t="s">
        <v>598</v>
      </c>
      <c r="T593" t="s">
        <v>164</v>
      </c>
      <c r="U593" t="s">
        <v>612</v>
      </c>
      <c r="V593" t="s">
        <v>164</v>
      </c>
      <c r="W593" t="s">
        <v>619</v>
      </c>
      <c r="X593" t="s">
        <v>621</v>
      </c>
      <c r="Y593">
        <v>44026</v>
      </c>
      <c r="Z593" t="s">
        <v>622</v>
      </c>
      <c r="AA593" t="s">
        <v>623</v>
      </c>
      <c r="AB593" t="s">
        <v>599</v>
      </c>
      <c r="AC593">
        <v>301893641</v>
      </c>
      <c r="AD593">
        <v>99</v>
      </c>
      <c r="AE593">
        <v>0</v>
      </c>
    </row>
    <row r="594" spans="1:31" x14ac:dyDescent="0.25">
      <c r="A594" t="s">
        <v>135</v>
      </c>
      <c r="B594">
        <v>2021</v>
      </c>
      <c r="C594">
        <v>4</v>
      </c>
      <c r="D594" t="s">
        <v>560</v>
      </c>
      <c r="E594" t="s">
        <v>599</v>
      </c>
      <c r="F594" t="s">
        <v>133</v>
      </c>
      <c r="G594">
        <v>5522954</v>
      </c>
      <c r="H594">
        <v>0</v>
      </c>
      <c r="I594">
        <v>0</v>
      </c>
      <c r="J594">
        <v>0</v>
      </c>
      <c r="K594">
        <v>2</v>
      </c>
      <c r="L594">
        <v>0</v>
      </c>
      <c r="M594">
        <v>3</v>
      </c>
      <c r="N594">
        <v>35395</v>
      </c>
      <c r="O594">
        <v>0</v>
      </c>
      <c r="P594">
        <v>0</v>
      </c>
      <c r="Q594" t="s">
        <v>44</v>
      </c>
      <c r="R594" t="s">
        <v>611</v>
      </c>
      <c r="S594" t="s">
        <v>598</v>
      </c>
      <c r="T594" t="s">
        <v>164</v>
      </c>
      <c r="U594" t="s">
        <v>612</v>
      </c>
      <c r="V594" t="s">
        <v>164</v>
      </c>
      <c r="W594" t="s">
        <v>619</v>
      </c>
      <c r="X594" t="s">
        <v>621</v>
      </c>
      <c r="Y594">
        <v>44026</v>
      </c>
      <c r="Z594" t="s">
        <v>622</v>
      </c>
      <c r="AA594" t="s">
        <v>623</v>
      </c>
      <c r="AB594" t="s">
        <v>599</v>
      </c>
      <c r="AC594">
        <v>301893641</v>
      </c>
      <c r="AD594">
        <v>99</v>
      </c>
      <c r="AE594">
        <v>0</v>
      </c>
    </row>
    <row r="595" spans="1:31" x14ac:dyDescent="0.25">
      <c r="A595" t="s">
        <v>135</v>
      </c>
      <c r="B595">
        <v>2021</v>
      </c>
      <c r="C595">
        <v>5</v>
      </c>
      <c r="D595" t="s">
        <v>560</v>
      </c>
      <c r="E595" t="s">
        <v>599</v>
      </c>
      <c r="F595" t="s">
        <v>133</v>
      </c>
      <c r="G595">
        <v>5524307</v>
      </c>
      <c r="H595">
        <v>0</v>
      </c>
      <c r="I595">
        <v>0</v>
      </c>
      <c r="J595">
        <v>0</v>
      </c>
      <c r="K595">
        <v>2</v>
      </c>
      <c r="L595">
        <v>0</v>
      </c>
      <c r="M595">
        <v>6</v>
      </c>
      <c r="N595">
        <v>4588</v>
      </c>
      <c r="O595">
        <v>0</v>
      </c>
      <c r="P595">
        <v>0</v>
      </c>
      <c r="Q595" t="s">
        <v>44</v>
      </c>
      <c r="R595" t="s">
        <v>611</v>
      </c>
      <c r="S595" t="s">
        <v>598</v>
      </c>
      <c r="T595" t="s">
        <v>164</v>
      </c>
      <c r="U595" t="s">
        <v>612</v>
      </c>
      <c r="V595" t="s">
        <v>164</v>
      </c>
      <c r="W595" t="s">
        <v>634</v>
      </c>
      <c r="X595" t="s">
        <v>635</v>
      </c>
      <c r="Y595">
        <v>44271</v>
      </c>
      <c r="Z595" t="s">
        <v>636</v>
      </c>
      <c r="AA595" t="s">
        <v>604</v>
      </c>
      <c r="AB595" t="s">
        <v>599</v>
      </c>
      <c r="AC595">
        <v>301441348</v>
      </c>
      <c r="AD595">
        <v>99</v>
      </c>
      <c r="AE595">
        <v>0</v>
      </c>
    </row>
    <row r="596" spans="1:31" x14ac:dyDescent="0.25">
      <c r="A596" t="s">
        <v>135</v>
      </c>
      <c r="B596">
        <v>2021</v>
      </c>
      <c r="C596">
        <v>5</v>
      </c>
      <c r="D596" t="s">
        <v>134</v>
      </c>
      <c r="E596" t="s">
        <v>599</v>
      </c>
      <c r="F596" t="s">
        <v>133</v>
      </c>
      <c r="G596">
        <v>5522954</v>
      </c>
      <c r="H596">
        <v>0</v>
      </c>
      <c r="I596">
        <v>0</v>
      </c>
      <c r="J596">
        <v>0</v>
      </c>
      <c r="K596">
        <v>2</v>
      </c>
      <c r="L596">
        <v>0</v>
      </c>
      <c r="M596">
        <v>29</v>
      </c>
      <c r="N596">
        <v>4906</v>
      </c>
      <c r="O596">
        <v>0</v>
      </c>
      <c r="P596">
        <v>0</v>
      </c>
      <c r="Q596" t="s">
        <v>44</v>
      </c>
      <c r="R596" t="s">
        <v>611</v>
      </c>
      <c r="S596" t="s">
        <v>598</v>
      </c>
      <c r="T596" t="s">
        <v>164</v>
      </c>
      <c r="U596" t="s">
        <v>612</v>
      </c>
      <c r="V596" t="s">
        <v>164</v>
      </c>
      <c r="W596" t="s">
        <v>619</v>
      </c>
      <c r="X596" t="s">
        <v>621</v>
      </c>
      <c r="Y596">
        <v>44026</v>
      </c>
      <c r="Z596" t="s">
        <v>622</v>
      </c>
      <c r="AA596" t="s">
        <v>623</v>
      </c>
      <c r="AB596" t="s">
        <v>599</v>
      </c>
      <c r="AC596">
        <v>301893641</v>
      </c>
      <c r="AD596">
        <v>99</v>
      </c>
      <c r="AE596">
        <v>0</v>
      </c>
    </row>
    <row r="597" spans="1:31" x14ac:dyDescent="0.25">
      <c r="A597" t="s">
        <v>135</v>
      </c>
      <c r="B597">
        <v>2021</v>
      </c>
      <c r="C597">
        <v>6</v>
      </c>
      <c r="D597" t="s">
        <v>560</v>
      </c>
      <c r="E597" t="s">
        <v>599</v>
      </c>
      <c r="F597" t="s">
        <v>133</v>
      </c>
      <c r="G597">
        <v>5517981</v>
      </c>
      <c r="H597">
        <v>0</v>
      </c>
      <c r="I597">
        <v>0</v>
      </c>
      <c r="J597">
        <v>0</v>
      </c>
      <c r="K597">
        <v>2</v>
      </c>
      <c r="L597">
        <v>0</v>
      </c>
      <c r="M597">
        <v>3</v>
      </c>
      <c r="N597">
        <v>6220</v>
      </c>
      <c r="O597">
        <v>0</v>
      </c>
      <c r="P597">
        <v>0</v>
      </c>
      <c r="Q597" t="s">
        <v>44</v>
      </c>
      <c r="R597" t="s">
        <v>611</v>
      </c>
      <c r="S597" t="s">
        <v>598</v>
      </c>
      <c r="T597" t="s">
        <v>164</v>
      </c>
      <c r="U597" t="s">
        <v>612</v>
      </c>
      <c r="V597" t="s">
        <v>164</v>
      </c>
      <c r="W597" t="s">
        <v>624</v>
      </c>
      <c r="X597" t="s">
        <v>625</v>
      </c>
      <c r="Y597">
        <v>43327</v>
      </c>
      <c r="Z597" t="s">
        <v>626</v>
      </c>
      <c r="AA597" t="s">
        <v>603</v>
      </c>
      <c r="AB597" t="s">
        <v>599</v>
      </c>
      <c r="AC597">
        <v>300142357</v>
      </c>
      <c r="AD597">
        <v>99</v>
      </c>
      <c r="AE597">
        <v>0</v>
      </c>
    </row>
    <row r="598" spans="1:31" x14ac:dyDescent="0.25">
      <c r="A598" t="s">
        <v>135</v>
      </c>
      <c r="B598">
        <v>2021</v>
      </c>
      <c r="C598">
        <v>6</v>
      </c>
      <c r="D598" t="s">
        <v>560</v>
      </c>
      <c r="E598" t="s">
        <v>599</v>
      </c>
      <c r="F598" t="s">
        <v>133</v>
      </c>
      <c r="G598">
        <v>5524307</v>
      </c>
      <c r="H598">
        <v>0</v>
      </c>
      <c r="I598">
        <v>0</v>
      </c>
      <c r="J598">
        <v>0</v>
      </c>
      <c r="K598">
        <v>2</v>
      </c>
      <c r="L598">
        <v>0</v>
      </c>
      <c r="M598">
        <v>2</v>
      </c>
      <c r="N598">
        <v>39837</v>
      </c>
      <c r="O598">
        <v>0</v>
      </c>
      <c r="P598">
        <v>0</v>
      </c>
      <c r="Q598" t="s">
        <v>44</v>
      </c>
      <c r="R598" t="s">
        <v>611</v>
      </c>
      <c r="S598" t="s">
        <v>598</v>
      </c>
      <c r="T598" t="s">
        <v>164</v>
      </c>
      <c r="U598" t="s">
        <v>612</v>
      </c>
      <c r="V598" t="s">
        <v>164</v>
      </c>
      <c r="W598" t="s">
        <v>634</v>
      </c>
      <c r="X598" t="s">
        <v>635</v>
      </c>
      <c r="Y598">
        <v>44271</v>
      </c>
      <c r="Z598" t="s">
        <v>636</v>
      </c>
      <c r="AA598" t="s">
        <v>604</v>
      </c>
      <c r="AB598" t="s">
        <v>599</v>
      </c>
      <c r="AC598">
        <v>301441348</v>
      </c>
      <c r="AD598">
        <v>99</v>
      </c>
      <c r="AE598">
        <v>0</v>
      </c>
    </row>
    <row r="599" spans="1:31" x14ac:dyDescent="0.25">
      <c r="A599" t="s">
        <v>135</v>
      </c>
      <c r="B599">
        <v>2021</v>
      </c>
      <c r="C599">
        <v>7</v>
      </c>
      <c r="D599" t="s">
        <v>134</v>
      </c>
      <c r="E599" t="s">
        <v>599</v>
      </c>
      <c r="F599" t="s">
        <v>133</v>
      </c>
      <c r="G599">
        <v>5522954</v>
      </c>
      <c r="H599">
        <v>0</v>
      </c>
      <c r="I599">
        <v>0</v>
      </c>
      <c r="J599">
        <v>0</v>
      </c>
      <c r="K599">
        <v>2</v>
      </c>
      <c r="L599">
        <v>0</v>
      </c>
      <c r="M599">
        <v>19</v>
      </c>
      <c r="N599">
        <v>4041</v>
      </c>
      <c r="O599">
        <v>0</v>
      </c>
      <c r="P599">
        <v>0</v>
      </c>
      <c r="Q599" t="s">
        <v>44</v>
      </c>
      <c r="R599" t="s">
        <v>611</v>
      </c>
      <c r="S599" t="s">
        <v>598</v>
      </c>
      <c r="T599" t="s">
        <v>164</v>
      </c>
      <c r="U599" t="s">
        <v>612</v>
      </c>
      <c r="V599" t="s">
        <v>164</v>
      </c>
      <c r="W599" t="s">
        <v>619</v>
      </c>
      <c r="X599" t="s">
        <v>621</v>
      </c>
      <c r="Y599">
        <v>44026</v>
      </c>
      <c r="Z599" t="s">
        <v>622</v>
      </c>
      <c r="AA599" t="s">
        <v>623</v>
      </c>
      <c r="AB599" t="s">
        <v>599</v>
      </c>
      <c r="AC599">
        <v>301893641</v>
      </c>
      <c r="AD599">
        <v>99</v>
      </c>
      <c r="AE599">
        <v>0</v>
      </c>
    </row>
    <row r="600" spans="1:31" x14ac:dyDescent="0.25">
      <c r="A600" t="s">
        <v>135</v>
      </c>
      <c r="B600">
        <v>2021</v>
      </c>
      <c r="C600">
        <v>7</v>
      </c>
      <c r="D600" t="s">
        <v>560</v>
      </c>
      <c r="E600" t="s">
        <v>599</v>
      </c>
      <c r="F600" t="s">
        <v>133</v>
      </c>
      <c r="G600">
        <v>5517981</v>
      </c>
      <c r="H600">
        <v>0</v>
      </c>
      <c r="I600">
        <v>0</v>
      </c>
      <c r="J600">
        <v>0</v>
      </c>
      <c r="K600">
        <v>2</v>
      </c>
      <c r="L600">
        <v>0</v>
      </c>
      <c r="M600">
        <v>3</v>
      </c>
      <c r="N600">
        <v>26741</v>
      </c>
      <c r="O600">
        <v>0</v>
      </c>
      <c r="P600">
        <v>0</v>
      </c>
      <c r="Q600" t="s">
        <v>44</v>
      </c>
      <c r="R600" t="s">
        <v>611</v>
      </c>
      <c r="S600" t="s">
        <v>598</v>
      </c>
      <c r="T600" t="s">
        <v>164</v>
      </c>
      <c r="U600" t="s">
        <v>612</v>
      </c>
      <c r="V600" t="s">
        <v>164</v>
      </c>
      <c r="W600" t="s">
        <v>624</v>
      </c>
      <c r="X600" t="s">
        <v>625</v>
      </c>
      <c r="Y600">
        <v>43327</v>
      </c>
      <c r="Z600" t="s">
        <v>626</v>
      </c>
      <c r="AA600" t="s">
        <v>603</v>
      </c>
      <c r="AB600" t="s">
        <v>599</v>
      </c>
      <c r="AC600">
        <v>300142357</v>
      </c>
      <c r="AD600">
        <v>99</v>
      </c>
      <c r="AE600">
        <v>0</v>
      </c>
    </row>
    <row r="601" spans="1:31" x14ac:dyDescent="0.25">
      <c r="A601" t="s">
        <v>135</v>
      </c>
      <c r="B601">
        <v>2021</v>
      </c>
      <c r="C601">
        <v>9</v>
      </c>
      <c r="D601" t="s">
        <v>560</v>
      </c>
      <c r="E601" t="s">
        <v>599</v>
      </c>
      <c r="F601" t="s">
        <v>133</v>
      </c>
      <c r="G601">
        <v>5517981</v>
      </c>
      <c r="H601">
        <v>0</v>
      </c>
      <c r="I601">
        <v>0</v>
      </c>
      <c r="J601">
        <v>0</v>
      </c>
      <c r="K601">
        <v>2</v>
      </c>
      <c r="L601">
        <v>0</v>
      </c>
      <c r="M601">
        <v>3</v>
      </c>
      <c r="N601">
        <v>16487</v>
      </c>
      <c r="O601">
        <v>0</v>
      </c>
      <c r="P601">
        <v>0</v>
      </c>
      <c r="Q601" t="s">
        <v>44</v>
      </c>
      <c r="R601" t="s">
        <v>611</v>
      </c>
      <c r="S601" t="s">
        <v>598</v>
      </c>
      <c r="T601" t="s">
        <v>164</v>
      </c>
      <c r="U601" t="s">
        <v>612</v>
      </c>
      <c r="V601" t="s">
        <v>164</v>
      </c>
      <c r="W601" t="s">
        <v>624</v>
      </c>
      <c r="X601" t="s">
        <v>625</v>
      </c>
      <c r="Y601">
        <v>43327</v>
      </c>
      <c r="Z601" t="s">
        <v>626</v>
      </c>
      <c r="AA601" t="s">
        <v>603</v>
      </c>
      <c r="AB601" t="s">
        <v>599</v>
      </c>
      <c r="AC601">
        <v>300142357</v>
      </c>
      <c r="AD601">
        <v>99</v>
      </c>
      <c r="AE601">
        <v>0</v>
      </c>
    </row>
    <row r="602" spans="1:31" x14ac:dyDescent="0.25">
      <c r="A602" t="s">
        <v>135</v>
      </c>
      <c r="B602">
        <v>2021</v>
      </c>
      <c r="C602">
        <v>10</v>
      </c>
      <c r="D602" t="s">
        <v>134</v>
      </c>
      <c r="E602" t="s">
        <v>599</v>
      </c>
      <c r="F602" t="s">
        <v>133</v>
      </c>
      <c r="G602">
        <v>5525296</v>
      </c>
      <c r="H602">
        <v>0</v>
      </c>
      <c r="I602">
        <v>0</v>
      </c>
      <c r="J602">
        <v>0</v>
      </c>
      <c r="K602">
        <v>2</v>
      </c>
      <c r="L602">
        <v>0</v>
      </c>
      <c r="M602">
        <v>27</v>
      </c>
      <c r="N602">
        <v>1655</v>
      </c>
      <c r="O602">
        <v>0</v>
      </c>
      <c r="P602">
        <v>0</v>
      </c>
      <c r="Q602" t="s">
        <v>44</v>
      </c>
      <c r="R602" t="s">
        <v>611</v>
      </c>
      <c r="S602" t="s">
        <v>598</v>
      </c>
      <c r="T602" t="s">
        <v>164</v>
      </c>
      <c r="U602" t="s">
        <v>612</v>
      </c>
      <c r="V602" t="s">
        <v>164</v>
      </c>
      <c r="W602" t="s">
        <v>637</v>
      </c>
      <c r="X602" t="s">
        <v>638</v>
      </c>
      <c r="Y602">
        <v>44403</v>
      </c>
      <c r="Z602" t="s">
        <v>639</v>
      </c>
      <c r="AA602" t="s">
        <v>640</v>
      </c>
      <c r="AB602" t="s">
        <v>599</v>
      </c>
      <c r="AC602">
        <v>300052204</v>
      </c>
      <c r="AD602">
        <v>99</v>
      </c>
      <c r="AE602">
        <v>0</v>
      </c>
    </row>
    <row r="603" spans="1:31" x14ac:dyDescent="0.25">
      <c r="A603" t="s">
        <v>135</v>
      </c>
      <c r="B603">
        <v>2021</v>
      </c>
      <c r="C603">
        <v>11</v>
      </c>
      <c r="D603" t="s">
        <v>134</v>
      </c>
      <c r="E603" t="s">
        <v>599</v>
      </c>
      <c r="F603" t="s">
        <v>133</v>
      </c>
      <c r="G603">
        <v>5525296</v>
      </c>
      <c r="H603">
        <v>0</v>
      </c>
      <c r="I603">
        <v>0</v>
      </c>
      <c r="J603">
        <v>0</v>
      </c>
      <c r="K603">
        <v>2</v>
      </c>
      <c r="L603">
        <v>0</v>
      </c>
      <c r="M603">
        <v>53</v>
      </c>
      <c r="N603">
        <v>5137</v>
      </c>
      <c r="O603">
        <v>0</v>
      </c>
      <c r="P603">
        <v>0</v>
      </c>
      <c r="Q603" t="s">
        <v>44</v>
      </c>
      <c r="R603" t="s">
        <v>611</v>
      </c>
      <c r="S603" t="s">
        <v>598</v>
      </c>
      <c r="T603" t="s">
        <v>164</v>
      </c>
      <c r="U603" t="s">
        <v>612</v>
      </c>
      <c r="V603" t="s">
        <v>164</v>
      </c>
      <c r="W603" t="s">
        <v>637</v>
      </c>
      <c r="X603" t="s">
        <v>638</v>
      </c>
      <c r="Y603">
        <v>44403</v>
      </c>
      <c r="Z603" t="s">
        <v>639</v>
      </c>
      <c r="AA603" t="s">
        <v>640</v>
      </c>
      <c r="AB603" t="s">
        <v>599</v>
      </c>
      <c r="AC603">
        <v>300052204</v>
      </c>
      <c r="AD603">
        <v>99</v>
      </c>
      <c r="AE603">
        <v>0</v>
      </c>
    </row>
    <row r="604" spans="1:31" x14ac:dyDescent="0.25">
      <c r="A604" t="s">
        <v>135</v>
      </c>
      <c r="B604">
        <v>2021</v>
      </c>
      <c r="C604">
        <v>11</v>
      </c>
      <c r="D604" t="s">
        <v>560</v>
      </c>
      <c r="E604" t="s">
        <v>599</v>
      </c>
      <c r="F604" t="s">
        <v>133</v>
      </c>
      <c r="G604">
        <v>5522954</v>
      </c>
      <c r="H604">
        <v>0</v>
      </c>
      <c r="I604">
        <v>0</v>
      </c>
      <c r="J604">
        <v>0</v>
      </c>
      <c r="K604">
        <v>2</v>
      </c>
      <c r="L604">
        <v>0</v>
      </c>
      <c r="M604">
        <v>2</v>
      </c>
      <c r="N604">
        <v>16934</v>
      </c>
      <c r="O604">
        <v>0</v>
      </c>
      <c r="P604">
        <v>0</v>
      </c>
      <c r="Q604" t="s">
        <v>44</v>
      </c>
      <c r="R604" t="s">
        <v>611</v>
      </c>
      <c r="S604" t="s">
        <v>598</v>
      </c>
      <c r="T604" t="s">
        <v>164</v>
      </c>
      <c r="U604" t="s">
        <v>612</v>
      </c>
      <c r="V604" t="s">
        <v>164</v>
      </c>
      <c r="W604" t="s">
        <v>619</v>
      </c>
      <c r="X604" t="s">
        <v>621</v>
      </c>
      <c r="Y604">
        <v>44026</v>
      </c>
      <c r="Z604" t="s">
        <v>622</v>
      </c>
      <c r="AA604" t="s">
        <v>623</v>
      </c>
      <c r="AB604" t="s">
        <v>599</v>
      </c>
      <c r="AC604">
        <v>301893641</v>
      </c>
      <c r="AD604">
        <v>99</v>
      </c>
      <c r="AE604">
        <v>0</v>
      </c>
    </row>
    <row r="605" spans="1:31" x14ac:dyDescent="0.25">
      <c r="A605" t="s">
        <v>135</v>
      </c>
      <c r="B605">
        <v>2020</v>
      </c>
      <c r="C605">
        <v>1</v>
      </c>
      <c r="D605" t="s">
        <v>134</v>
      </c>
      <c r="E605" t="s">
        <v>18</v>
      </c>
      <c r="F605" t="s">
        <v>133</v>
      </c>
      <c r="G605">
        <v>5521784</v>
      </c>
      <c r="H605">
        <v>0</v>
      </c>
      <c r="I605">
        <v>0</v>
      </c>
      <c r="J605">
        <v>0</v>
      </c>
      <c r="K605">
        <v>3</v>
      </c>
      <c r="L605">
        <v>0</v>
      </c>
      <c r="M605">
        <v>5</v>
      </c>
      <c r="N605">
        <v>3884.04</v>
      </c>
      <c r="O605">
        <v>0</v>
      </c>
      <c r="P605">
        <v>0</v>
      </c>
      <c r="Q605" t="s">
        <v>44</v>
      </c>
      <c r="R605" t="s">
        <v>611</v>
      </c>
      <c r="S605" t="s">
        <v>598</v>
      </c>
      <c r="T605" t="s">
        <v>164</v>
      </c>
      <c r="U605" t="s">
        <v>612</v>
      </c>
      <c r="V605" t="s">
        <v>164</v>
      </c>
      <c r="W605" t="s">
        <v>616</v>
      </c>
      <c r="X605" t="s">
        <v>617</v>
      </c>
      <c r="Y605">
        <v>43784</v>
      </c>
      <c r="Z605" t="s">
        <v>618</v>
      </c>
      <c r="AA605" t="s">
        <v>596</v>
      </c>
      <c r="AB605" t="s">
        <v>18</v>
      </c>
      <c r="AC605">
        <v>921547242</v>
      </c>
      <c r="AD605">
        <v>99</v>
      </c>
      <c r="AE605">
        <v>0</v>
      </c>
    </row>
    <row r="606" spans="1:31" x14ac:dyDescent="0.25">
      <c r="A606" t="s">
        <v>135</v>
      </c>
      <c r="B606">
        <v>2020</v>
      </c>
      <c r="C606">
        <v>4</v>
      </c>
      <c r="D606" t="s">
        <v>134</v>
      </c>
      <c r="E606" t="s">
        <v>18</v>
      </c>
      <c r="F606" t="s">
        <v>133</v>
      </c>
      <c r="G606">
        <v>5521784</v>
      </c>
      <c r="H606">
        <v>0</v>
      </c>
      <c r="I606">
        <v>0</v>
      </c>
      <c r="J606">
        <v>0</v>
      </c>
      <c r="K606">
        <v>4</v>
      </c>
      <c r="L606">
        <v>0</v>
      </c>
      <c r="M606">
        <v>13</v>
      </c>
      <c r="N606">
        <v>3933.04</v>
      </c>
      <c r="O606">
        <v>0</v>
      </c>
      <c r="P606">
        <v>0</v>
      </c>
      <c r="Q606" t="s">
        <v>44</v>
      </c>
      <c r="R606" t="s">
        <v>611</v>
      </c>
      <c r="S606" t="s">
        <v>598</v>
      </c>
      <c r="T606" t="s">
        <v>164</v>
      </c>
      <c r="U606" t="s">
        <v>612</v>
      </c>
      <c r="V606" t="s">
        <v>164</v>
      </c>
      <c r="W606" t="s">
        <v>616</v>
      </c>
      <c r="X606" t="s">
        <v>617</v>
      </c>
      <c r="Y606">
        <v>43784</v>
      </c>
      <c r="Z606" t="s">
        <v>618</v>
      </c>
      <c r="AA606" t="s">
        <v>596</v>
      </c>
      <c r="AB606" t="s">
        <v>18</v>
      </c>
      <c r="AC606">
        <v>921547242</v>
      </c>
      <c r="AD606">
        <v>99</v>
      </c>
      <c r="AE606">
        <v>0</v>
      </c>
    </row>
    <row r="607" spans="1:31" x14ac:dyDescent="0.25">
      <c r="A607" t="s">
        <v>135</v>
      </c>
      <c r="B607">
        <v>2020</v>
      </c>
      <c r="C607">
        <v>10</v>
      </c>
      <c r="D607" t="s">
        <v>134</v>
      </c>
      <c r="E607" t="s">
        <v>18</v>
      </c>
      <c r="F607" t="s">
        <v>133</v>
      </c>
      <c r="G607">
        <v>5521784</v>
      </c>
      <c r="H607">
        <v>0</v>
      </c>
      <c r="I607">
        <v>0</v>
      </c>
      <c r="J607">
        <v>0</v>
      </c>
      <c r="K607">
        <v>2</v>
      </c>
      <c r="L607">
        <v>0</v>
      </c>
      <c r="M607">
        <v>2</v>
      </c>
      <c r="N607">
        <v>847.52</v>
      </c>
      <c r="O607">
        <v>0</v>
      </c>
      <c r="P607">
        <v>0</v>
      </c>
      <c r="Q607" t="s">
        <v>44</v>
      </c>
      <c r="R607" t="s">
        <v>611</v>
      </c>
      <c r="S607" t="s">
        <v>598</v>
      </c>
      <c r="T607" t="s">
        <v>164</v>
      </c>
      <c r="U607" t="s">
        <v>612</v>
      </c>
      <c r="V607" t="s">
        <v>164</v>
      </c>
      <c r="W607" t="s">
        <v>616</v>
      </c>
      <c r="X607" t="s">
        <v>617</v>
      </c>
      <c r="Y607">
        <v>43784</v>
      </c>
      <c r="Z607" t="s">
        <v>618</v>
      </c>
      <c r="AA607" t="s">
        <v>596</v>
      </c>
      <c r="AB607" t="s">
        <v>18</v>
      </c>
      <c r="AC607">
        <v>921547242</v>
      </c>
      <c r="AD607">
        <v>99</v>
      </c>
      <c r="AE607">
        <v>0</v>
      </c>
    </row>
    <row r="608" spans="1:31" x14ac:dyDescent="0.25">
      <c r="A608" t="s">
        <v>135</v>
      </c>
      <c r="B608">
        <v>2021</v>
      </c>
      <c r="C608">
        <v>6</v>
      </c>
      <c r="D608" t="s">
        <v>134</v>
      </c>
      <c r="E608" t="s">
        <v>18</v>
      </c>
      <c r="F608" t="s">
        <v>133</v>
      </c>
      <c r="G608">
        <v>5521784</v>
      </c>
      <c r="H608">
        <v>0</v>
      </c>
      <c r="I608">
        <v>0</v>
      </c>
      <c r="J608">
        <v>0</v>
      </c>
      <c r="K608">
        <v>2</v>
      </c>
      <c r="L608">
        <v>0</v>
      </c>
      <c r="M608">
        <v>6</v>
      </c>
      <c r="N608">
        <v>2440.64</v>
      </c>
      <c r="O608">
        <v>0</v>
      </c>
      <c r="P608">
        <v>0</v>
      </c>
      <c r="Q608" t="s">
        <v>44</v>
      </c>
      <c r="R608" t="s">
        <v>611</v>
      </c>
      <c r="S608" t="s">
        <v>598</v>
      </c>
      <c r="T608" t="s">
        <v>164</v>
      </c>
      <c r="U608" t="s">
        <v>612</v>
      </c>
      <c r="V608" t="s">
        <v>164</v>
      </c>
      <c r="W608" t="s">
        <v>616</v>
      </c>
      <c r="X608" t="s">
        <v>617</v>
      </c>
      <c r="Y608">
        <v>43784</v>
      </c>
      <c r="Z608" t="s">
        <v>618</v>
      </c>
      <c r="AA608" t="s">
        <v>596</v>
      </c>
      <c r="AB608" t="s">
        <v>18</v>
      </c>
      <c r="AC608">
        <v>921547242</v>
      </c>
      <c r="AD608">
        <v>99</v>
      </c>
      <c r="AE608">
        <v>0</v>
      </c>
    </row>
    <row r="609" spans="1:31" x14ac:dyDescent="0.25">
      <c r="A609" t="s">
        <v>135</v>
      </c>
      <c r="B609">
        <v>2021</v>
      </c>
      <c r="C609">
        <v>9</v>
      </c>
      <c r="D609" t="s">
        <v>134</v>
      </c>
      <c r="E609" t="s">
        <v>18</v>
      </c>
      <c r="F609" t="s">
        <v>133</v>
      </c>
      <c r="G609">
        <v>5521784</v>
      </c>
      <c r="H609">
        <v>0</v>
      </c>
      <c r="I609">
        <v>0</v>
      </c>
      <c r="J609">
        <v>0</v>
      </c>
      <c r="K609">
        <v>2</v>
      </c>
      <c r="L609">
        <v>0</v>
      </c>
      <c r="M609">
        <v>4</v>
      </c>
      <c r="N609">
        <v>1592.04</v>
      </c>
      <c r="O609">
        <v>0</v>
      </c>
      <c r="P609">
        <v>0</v>
      </c>
      <c r="Q609" t="s">
        <v>44</v>
      </c>
      <c r="R609" t="s">
        <v>611</v>
      </c>
      <c r="S609" t="s">
        <v>598</v>
      </c>
      <c r="T609" t="s">
        <v>164</v>
      </c>
      <c r="U609" t="s">
        <v>612</v>
      </c>
      <c r="V609" t="s">
        <v>164</v>
      </c>
      <c r="W609" t="s">
        <v>616</v>
      </c>
      <c r="X609" t="s">
        <v>617</v>
      </c>
      <c r="Y609">
        <v>43784</v>
      </c>
      <c r="Z609" t="s">
        <v>618</v>
      </c>
      <c r="AA609" t="s">
        <v>596</v>
      </c>
      <c r="AB609" t="s">
        <v>18</v>
      </c>
      <c r="AC609">
        <v>921547242</v>
      </c>
      <c r="AD609">
        <v>99</v>
      </c>
      <c r="AE609">
        <v>0</v>
      </c>
    </row>
    <row r="610" spans="1:31" x14ac:dyDescent="0.25">
      <c r="A610" t="s">
        <v>135</v>
      </c>
      <c r="B610">
        <v>2020</v>
      </c>
      <c r="C610">
        <v>2</v>
      </c>
      <c r="D610" t="s">
        <v>134</v>
      </c>
      <c r="E610" t="s">
        <v>18</v>
      </c>
      <c r="F610" t="s">
        <v>133</v>
      </c>
      <c r="G610">
        <v>5521784</v>
      </c>
      <c r="H610">
        <v>0</v>
      </c>
      <c r="I610">
        <v>0</v>
      </c>
      <c r="J610">
        <v>0</v>
      </c>
      <c r="K610">
        <v>1</v>
      </c>
      <c r="L610">
        <v>0</v>
      </c>
      <c r="M610">
        <v>5</v>
      </c>
      <c r="N610">
        <v>1344.28</v>
      </c>
      <c r="O610">
        <v>0</v>
      </c>
      <c r="P610">
        <v>0</v>
      </c>
      <c r="Q610" t="s">
        <v>44</v>
      </c>
      <c r="R610" t="s">
        <v>611</v>
      </c>
      <c r="S610" t="s">
        <v>598</v>
      </c>
      <c r="T610" t="s">
        <v>164</v>
      </c>
      <c r="U610" t="s">
        <v>612</v>
      </c>
      <c r="V610" t="s">
        <v>164</v>
      </c>
      <c r="W610" t="s">
        <v>616</v>
      </c>
      <c r="X610" t="s">
        <v>617</v>
      </c>
      <c r="Y610">
        <v>43784</v>
      </c>
      <c r="Z610" t="s">
        <v>618</v>
      </c>
      <c r="AA610" t="s">
        <v>596</v>
      </c>
      <c r="AB610" t="s">
        <v>18</v>
      </c>
      <c r="AC610">
        <v>921547242</v>
      </c>
      <c r="AD610">
        <v>99</v>
      </c>
      <c r="AE610">
        <v>0</v>
      </c>
    </row>
    <row r="611" spans="1:31" x14ac:dyDescent="0.25">
      <c r="A611" t="s">
        <v>135</v>
      </c>
      <c r="B611">
        <v>2020</v>
      </c>
      <c r="C611">
        <v>6</v>
      </c>
      <c r="D611" t="s">
        <v>134</v>
      </c>
      <c r="E611" t="s">
        <v>18</v>
      </c>
      <c r="F611" t="s">
        <v>133</v>
      </c>
      <c r="G611">
        <v>5521784</v>
      </c>
      <c r="H611">
        <v>0</v>
      </c>
      <c r="I611">
        <v>0</v>
      </c>
      <c r="J611">
        <v>0</v>
      </c>
      <c r="K611">
        <v>1</v>
      </c>
      <c r="L611">
        <v>0</v>
      </c>
      <c r="M611">
        <v>5</v>
      </c>
      <c r="N611">
        <v>894.76</v>
      </c>
      <c r="O611">
        <v>0</v>
      </c>
      <c r="P611">
        <v>0</v>
      </c>
      <c r="Q611" t="s">
        <v>44</v>
      </c>
      <c r="R611" t="s">
        <v>611</v>
      </c>
      <c r="S611" t="s">
        <v>598</v>
      </c>
      <c r="T611" t="s">
        <v>164</v>
      </c>
      <c r="U611" t="s">
        <v>612</v>
      </c>
      <c r="V611" t="s">
        <v>164</v>
      </c>
      <c r="W611" t="s">
        <v>616</v>
      </c>
      <c r="X611" t="s">
        <v>617</v>
      </c>
      <c r="Y611">
        <v>43784</v>
      </c>
      <c r="Z611" t="s">
        <v>618</v>
      </c>
      <c r="AA611" t="s">
        <v>596</v>
      </c>
      <c r="AB611" t="s">
        <v>18</v>
      </c>
      <c r="AC611">
        <v>921547242</v>
      </c>
      <c r="AD611">
        <v>99</v>
      </c>
      <c r="AE611">
        <v>0</v>
      </c>
    </row>
    <row r="612" spans="1:31" x14ac:dyDescent="0.25">
      <c r="A612" t="s">
        <v>135</v>
      </c>
      <c r="B612">
        <v>2021</v>
      </c>
      <c r="C612">
        <v>7</v>
      </c>
      <c r="D612" t="s">
        <v>134</v>
      </c>
      <c r="E612" t="s">
        <v>18</v>
      </c>
      <c r="F612" t="s">
        <v>133</v>
      </c>
      <c r="G612">
        <v>5521784</v>
      </c>
      <c r="H612">
        <v>0</v>
      </c>
      <c r="I612">
        <v>0</v>
      </c>
      <c r="J612">
        <v>0</v>
      </c>
      <c r="K612">
        <v>1</v>
      </c>
      <c r="L612">
        <v>0</v>
      </c>
      <c r="M612">
        <v>4</v>
      </c>
      <c r="N612">
        <v>994.52</v>
      </c>
      <c r="O612">
        <v>0</v>
      </c>
      <c r="P612">
        <v>0</v>
      </c>
      <c r="Q612" t="s">
        <v>44</v>
      </c>
      <c r="R612" t="s">
        <v>611</v>
      </c>
      <c r="S612" t="s">
        <v>598</v>
      </c>
      <c r="T612" t="s">
        <v>164</v>
      </c>
      <c r="U612" t="s">
        <v>612</v>
      </c>
      <c r="V612" t="s">
        <v>164</v>
      </c>
      <c r="W612" t="s">
        <v>616</v>
      </c>
      <c r="X612" t="s">
        <v>617</v>
      </c>
      <c r="Y612">
        <v>43784</v>
      </c>
      <c r="Z612" t="s">
        <v>618</v>
      </c>
      <c r="AA612" t="s">
        <v>596</v>
      </c>
      <c r="AB612" t="s">
        <v>18</v>
      </c>
      <c r="AC612">
        <v>921547242</v>
      </c>
      <c r="AD612">
        <v>99</v>
      </c>
      <c r="AE612">
        <v>0</v>
      </c>
    </row>
    <row r="613" spans="1:31" x14ac:dyDescent="0.25">
      <c r="A613" t="s">
        <v>135</v>
      </c>
      <c r="B613">
        <v>2021</v>
      </c>
      <c r="C613">
        <v>8</v>
      </c>
      <c r="D613" t="s">
        <v>134</v>
      </c>
      <c r="E613" t="s">
        <v>18</v>
      </c>
      <c r="F613" t="s">
        <v>133</v>
      </c>
      <c r="G613">
        <v>5521784</v>
      </c>
      <c r="H613">
        <v>0</v>
      </c>
      <c r="I613">
        <v>0</v>
      </c>
      <c r="J613">
        <v>0</v>
      </c>
      <c r="K613">
        <v>1</v>
      </c>
      <c r="L613">
        <v>0</v>
      </c>
      <c r="M613">
        <v>4</v>
      </c>
      <c r="N613">
        <v>575.76</v>
      </c>
      <c r="O613">
        <v>0</v>
      </c>
      <c r="P613">
        <v>0</v>
      </c>
      <c r="Q613" t="s">
        <v>44</v>
      </c>
      <c r="R613" t="s">
        <v>611</v>
      </c>
      <c r="S613" t="s">
        <v>598</v>
      </c>
      <c r="T613" t="s">
        <v>164</v>
      </c>
      <c r="U613" t="s">
        <v>612</v>
      </c>
      <c r="V613" t="s">
        <v>164</v>
      </c>
      <c r="W613" t="s">
        <v>616</v>
      </c>
      <c r="X613" t="s">
        <v>617</v>
      </c>
      <c r="Y613">
        <v>43784</v>
      </c>
      <c r="Z613" t="s">
        <v>618</v>
      </c>
      <c r="AA613" t="s">
        <v>596</v>
      </c>
      <c r="AB613" t="s">
        <v>18</v>
      </c>
      <c r="AC613">
        <v>921547242</v>
      </c>
      <c r="AD613">
        <v>99</v>
      </c>
      <c r="AE613">
        <v>0</v>
      </c>
    </row>
    <row r="614" spans="1:31" x14ac:dyDescent="0.25">
      <c r="A614" t="s">
        <v>135</v>
      </c>
      <c r="B614">
        <v>2021</v>
      </c>
      <c r="C614">
        <v>11</v>
      </c>
      <c r="D614" t="s">
        <v>134</v>
      </c>
      <c r="E614" t="s">
        <v>18</v>
      </c>
      <c r="F614" t="s">
        <v>133</v>
      </c>
      <c r="G614">
        <v>5521784</v>
      </c>
      <c r="H614">
        <v>0</v>
      </c>
      <c r="I614">
        <v>0</v>
      </c>
      <c r="J614">
        <v>0</v>
      </c>
      <c r="K614">
        <v>1</v>
      </c>
      <c r="L614">
        <v>0</v>
      </c>
      <c r="M614">
        <v>4</v>
      </c>
      <c r="N614">
        <v>591.76</v>
      </c>
      <c r="O614">
        <v>0</v>
      </c>
      <c r="P614">
        <v>0</v>
      </c>
      <c r="Q614" t="s">
        <v>44</v>
      </c>
      <c r="R614" t="s">
        <v>611</v>
      </c>
      <c r="S614" t="s">
        <v>598</v>
      </c>
      <c r="T614" t="s">
        <v>164</v>
      </c>
      <c r="U614" t="s">
        <v>612</v>
      </c>
      <c r="V614" t="s">
        <v>164</v>
      </c>
      <c r="W614" t="s">
        <v>616</v>
      </c>
      <c r="X614" t="s">
        <v>617</v>
      </c>
      <c r="Y614">
        <v>43784</v>
      </c>
      <c r="Z614" t="s">
        <v>618</v>
      </c>
      <c r="AA614" t="s">
        <v>596</v>
      </c>
      <c r="AB614" t="s">
        <v>18</v>
      </c>
      <c r="AC614">
        <v>921547242</v>
      </c>
      <c r="AD614">
        <v>99</v>
      </c>
      <c r="AE614">
        <v>0</v>
      </c>
    </row>
    <row r="615" spans="1:31" x14ac:dyDescent="0.25">
      <c r="A615" t="s">
        <v>135</v>
      </c>
      <c r="B615">
        <v>2021</v>
      </c>
      <c r="C615">
        <v>3</v>
      </c>
      <c r="D615" t="s">
        <v>560</v>
      </c>
      <c r="E615" t="s">
        <v>18</v>
      </c>
      <c r="F615" t="s">
        <v>133</v>
      </c>
      <c r="G615">
        <v>5521784</v>
      </c>
      <c r="H615">
        <v>0</v>
      </c>
      <c r="I615">
        <v>0</v>
      </c>
      <c r="J615">
        <v>0</v>
      </c>
      <c r="K615">
        <v>1</v>
      </c>
      <c r="L615">
        <v>0</v>
      </c>
      <c r="M615">
        <v>3</v>
      </c>
      <c r="N615">
        <v>10307</v>
      </c>
      <c r="O615">
        <v>0</v>
      </c>
      <c r="P615">
        <v>0</v>
      </c>
      <c r="Q615" t="s">
        <v>44</v>
      </c>
      <c r="R615" t="s">
        <v>611</v>
      </c>
      <c r="S615" t="s">
        <v>598</v>
      </c>
      <c r="T615" t="s">
        <v>164</v>
      </c>
      <c r="U615" t="s">
        <v>612</v>
      </c>
      <c r="V615" t="s">
        <v>164</v>
      </c>
      <c r="W615" t="s">
        <v>616</v>
      </c>
      <c r="X615" t="s">
        <v>617</v>
      </c>
      <c r="Y615">
        <v>43784</v>
      </c>
      <c r="Z615" t="s">
        <v>618</v>
      </c>
      <c r="AA615" t="s">
        <v>596</v>
      </c>
      <c r="AB615" t="s">
        <v>18</v>
      </c>
      <c r="AC615">
        <v>921547242</v>
      </c>
      <c r="AD615">
        <v>99</v>
      </c>
      <c r="AE615">
        <v>0</v>
      </c>
    </row>
    <row r="616" spans="1:31" x14ac:dyDescent="0.25">
      <c r="A616" t="s">
        <v>135</v>
      </c>
      <c r="B616">
        <v>2021</v>
      </c>
      <c r="C616">
        <v>10</v>
      </c>
      <c r="D616" t="s">
        <v>134</v>
      </c>
      <c r="E616" t="s">
        <v>18</v>
      </c>
      <c r="F616" t="s">
        <v>133</v>
      </c>
      <c r="G616">
        <v>5521784</v>
      </c>
      <c r="H616">
        <v>0</v>
      </c>
      <c r="I616">
        <v>0</v>
      </c>
      <c r="J616">
        <v>0</v>
      </c>
      <c r="K616">
        <v>1</v>
      </c>
      <c r="L616">
        <v>0</v>
      </c>
      <c r="M616">
        <v>3</v>
      </c>
      <c r="N616">
        <v>1651.76</v>
      </c>
      <c r="O616">
        <v>0</v>
      </c>
      <c r="P616">
        <v>0</v>
      </c>
      <c r="Q616" t="s">
        <v>44</v>
      </c>
      <c r="R616" t="s">
        <v>611</v>
      </c>
      <c r="S616" t="s">
        <v>598</v>
      </c>
      <c r="T616" t="s">
        <v>164</v>
      </c>
      <c r="U616" t="s">
        <v>612</v>
      </c>
      <c r="V616" t="s">
        <v>164</v>
      </c>
      <c r="W616" t="s">
        <v>616</v>
      </c>
      <c r="X616" t="s">
        <v>617</v>
      </c>
      <c r="Y616">
        <v>43784</v>
      </c>
      <c r="Z616" t="s">
        <v>618</v>
      </c>
      <c r="AA616" t="s">
        <v>596</v>
      </c>
      <c r="AB616" t="s">
        <v>18</v>
      </c>
      <c r="AC616">
        <v>921547242</v>
      </c>
      <c r="AD616">
        <v>99</v>
      </c>
      <c r="AE616">
        <v>0</v>
      </c>
    </row>
    <row r="617" spans="1:31" x14ac:dyDescent="0.25">
      <c r="A617" t="s">
        <v>135</v>
      </c>
      <c r="B617">
        <v>2022</v>
      </c>
      <c r="C617">
        <v>1</v>
      </c>
      <c r="D617" t="s">
        <v>134</v>
      </c>
      <c r="E617" t="s">
        <v>18</v>
      </c>
      <c r="F617" t="s">
        <v>133</v>
      </c>
      <c r="G617">
        <v>5521784</v>
      </c>
      <c r="H617">
        <v>0</v>
      </c>
      <c r="I617">
        <v>0</v>
      </c>
      <c r="J617">
        <v>0</v>
      </c>
      <c r="K617">
        <v>1</v>
      </c>
      <c r="L617">
        <v>0</v>
      </c>
      <c r="M617">
        <v>3</v>
      </c>
      <c r="N617">
        <v>3054.76</v>
      </c>
      <c r="O617">
        <v>0</v>
      </c>
      <c r="P617">
        <v>0</v>
      </c>
      <c r="Q617" t="s">
        <v>44</v>
      </c>
      <c r="R617" t="s">
        <v>611</v>
      </c>
      <c r="S617" t="s">
        <v>598</v>
      </c>
      <c r="T617" t="s">
        <v>164</v>
      </c>
      <c r="U617" t="s">
        <v>612</v>
      </c>
      <c r="V617" t="s">
        <v>164</v>
      </c>
      <c r="W617" t="s">
        <v>616</v>
      </c>
      <c r="X617" t="s">
        <v>617</v>
      </c>
      <c r="Y617">
        <v>43784</v>
      </c>
      <c r="Z617" t="s">
        <v>618</v>
      </c>
      <c r="AA617" t="s">
        <v>596</v>
      </c>
      <c r="AB617" t="s">
        <v>18</v>
      </c>
      <c r="AC617">
        <v>921547242</v>
      </c>
      <c r="AD617">
        <v>99</v>
      </c>
      <c r="AE617">
        <v>0</v>
      </c>
    </row>
    <row r="618" spans="1:31" x14ac:dyDescent="0.25">
      <c r="A618" t="s">
        <v>135</v>
      </c>
      <c r="B618">
        <v>2020</v>
      </c>
      <c r="C618">
        <v>4</v>
      </c>
      <c r="D618" t="s">
        <v>560</v>
      </c>
      <c r="E618" t="s">
        <v>18</v>
      </c>
      <c r="F618" t="s">
        <v>133</v>
      </c>
      <c r="G618">
        <v>5521784</v>
      </c>
      <c r="H618">
        <v>0</v>
      </c>
      <c r="I618">
        <v>0</v>
      </c>
      <c r="J618">
        <v>0</v>
      </c>
      <c r="K618">
        <v>1</v>
      </c>
      <c r="L618">
        <v>0</v>
      </c>
      <c r="M618">
        <v>2</v>
      </c>
      <c r="N618">
        <v>919</v>
      </c>
      <c r="O618">
        <v>0</v>
      </c>
      <c r="P618">
        <v>0</v>
      </c>
      <c r="Q618" t="s">
        <v>44</v>
      </c>
      <c r="R618" t="s">
        <v>611</v>
      </c>
      <c r="S618" t="s">
        <v>598</v>
      </c>
      <c r="T618" t="s">
        <v>164</v>
      </c>
      <c r="U618" t="s">
        <v>612</v>
      </c>
      <c r="V618" t="s">
        <v>164</v>
      </c>
      <c r="W618" t="s">
        <v>616</v>
      </c>
      <c r="X618" t="s">
        <v>617</v>
      </c>
      <c r="Y618">
        <v>43784</v>
      </c>
      <c r="Z618" t="s">
        <v>618</v>
      </c>
      <c r="AA618" t="s">
        <v>596</v>
      </c>
      <c r="AB618" t="s">
        <v>18</v>
      </c>
      <c r="AC618">
        <v>921547242</v>
      </c>
      <c r="AD618">
        <v>99</v>
      </c>
      <c r="AE618">
        <v>0</v>
      </c>
    </row>
    <row r="619" spans="1:31" x14ac:dyDescent="0.25">
      <c r="A619" t="s">
        <v>135</v>
      </c>
      <c r="B619">
        <v>2020</v>
      </c>
      <c r="C619">
        <v>9</v>
      </c>
      <c r="D619" t="s">
        <v>134</v>
      </c>
      <c r="E619" t="s">
        <v>18</v>
      </c>
      <c r="F619" t="s">
        <v>133</v>
      </c>
      <c r="G619">
        <v>5521784</v>
      </c>
      <c r="H619">
        <v>0</v>
      </c>
      <c r="I619">
        <v>0</v>
      </c>
      <c r="J619">
        <v>0</v>
      </c>
      <c r="K619">
        <v>1</v>
      </c>
      <c r="L619">
        <v>0</v>
      </c>
      <c r="M619">
        <v>2</v>
      </c>
      <c r="N619">
        <v>329.88</v>
      </c>
      <c r="O619">
        <v>0</v>
      </c>
      <c r="P619">
        <v>0</v>
      </c>
      <c r="Q619" t="s">
        <v>44</v>
      </c>
      <c r="R619" t="s">
        <v>611</v>
      </c>
      <c r="S619" t="s">
        <v>598</v>
      </c>
      <c r="T619" t="s">
        <v>164</v>
      </c>
      <c r="U619" t="s">
        <v>612</v>
      </c>
      <c r="V619" t="s">
        <v>164</v>
      </c>
      <c r="W619" t="s">
        <v>616</v>
      </c>
      <c r="X619" t="s">
        <v>617</v>
      </c>
      <c r="Y619">
        <v>43784</v>
      </c>
      <c r="Z619" t="s">
        <v>618</v>
      </c>
      <c r="AA619" t="s">
        <v>596</v>
      </c>
      <c r="AB619" t="s">
        <v>18</v>
      </c>
      <c r="AC619">
        <v>921547242</v>
      </c>
      <c r="AD619">
        <v>99</v>
      </c>
      <c r="AE619">
        <v>0</v>
      </c>
    </row>
    <row r="620" spans="1:31" x14ac:dyDescent="0.25">
      <c r="A620" t="s">
        <v>135</v>
      </c>
      <c r="B620">
        <v>2021</v>
      </c>
      <c r="C620">
        <v>4</v>
      </c>
      <c r="D620" t="s">
        <v>560</v>
      </c>
      <c r="E620" t="s">
        <v>18</v>
      </c>
      <c r="F620" t="s">
        <v>133</v>
      </c>
      <c r="G620">
        <v>5521784</v>
      </c>
      <c r="H620">
        <v>0</v>
      </c>
      <c r="I620">
        <v>0</v>
      </c>
      <c r="J620">
        <v>0</v>
      </c>
      <c r="K620">
        <v>1</v>
      </c>
      <c r="L620">
        <v>0</v>
      </c>
      <c r="M620">
        <v>2</v>
      </c>
      <c r="N620">
        <v>3143</v>
      </c>
      <c r="O620">
        <v>0</v>
      </c>
      <c r="P620">
        <v>0</v>
      </c>
      <c r="Q620" t="s">
        <v>44</v>
      </c>
      <c r="R620" t="s">
        <v>611</v>
      </c>
      <c r="S620" t="s">
        <v>598</v>
      </c>
      <c r="T620" t="s">
        <v>164</v>
      </c>
      <c r="U620" t="s">
        <v>612</v>
      </c>
      <c r="V620" t="s">
        <v>164</v>
      </c>
      <c r="W620" t="s">
        <v>616</v>
      </c>
      <c r="X620" t="s">
        <v>617</v>
      </c>
      <c r="Y620">
        <v>43784</v>
      </c>
      <c r="Z620" t="s">
        <v>618</v>
      </c>
      <c r="AA620" t="s">
        <v>596</v>
      </c>
      <c r="AB620" t="s">
        <v>18</v>
      </c>
      <c r="AC620">
        <v>921547242</v>
      </c>
      <c r="AD620">
        <v>99</v>
      </c>
      <c r="AE620">
        <v>0</v>
      </c>
    </row>
    <row r="621" spans="1:31" x14ac:dyDescent="0.25">
      <c r="A621" t="s">
        <v>135</v>
      </c>
      <c r="B621">
        <v>2021</v>
      </c>
      <c r="C621">
        <v>5</v>
      </c>
      <c r="D621" t="s">
        <v>134</v>
      </c>
      <c r="E621" t="s">
        <v>18</v>
      </c>
      <c r="F621" t="s">
        <v>133</v>
      </c>
      <c r="G621">
        <v>5521784</v>
      </c>
      <c r="H621">
        <v>0</v>
      </c>
      <c r="I621">
        <v>0</v>
      </c>
      <c r="J621">
        <v>0</v>
      </c>
      <c r="K621">
        <v>1</v>
      </c>
      <c r="L621">
        <v>0</v>
      </c>
      <c r="M621">
        <v>2</v>
      </c>
      <c r="N621">
        <v>1015.76</v>
      </c>
      <c r="O621">
        <v>0</v>
      </c>
      <c r="P621">
        <v>0</v>
      </c>
      <c r="Q621" t="s">
        <v>44</v>
      </c>
      <c r="R621" t="s">
        <v>611</v>
      </c>
      <c r="S621" t="s">
        <v>598</v>
      </c>
      <c r="T621" t="s">
        <v>164</v>
      </c>
      <c r="U621" t="s">
        <v>612</v>
      </c>
      <c r="V621" t="s">
        <v>164</v>
      </c>
      <c r="W621" t="s">
        <v>616</v>
      </c>
      <c r="X621" t="s">
        <v>617</v>
      </c>
      <c r="Y621">
        <v>43784</v>
      </c>
      <c r="Z621" t="s">
        <v>618</v>
      </c>
      <c r="AA621" t="s">
        <v>596</v>
      </c>
      <c r="AB621" t="s">
        <v>18</v>
      </c>
      <c r="AC621">
        <v>921547242</v>
      </c>
      <c r="AD621">
        <v>99</v>
      </c>
      <c r="AE621">
        <v>0</v>
      </c>
    </row>
    <row r="622" spans="1:31" x14ac:dyDescent="0.25">
      <c r="A622" t="s">
        <v>135</v>
      </c>
      <c r="B622">
        <v>2021</v>
      </c>
      <c r="C622">
        <v>7</v>
      </c>
      <c r="D622" t="s">
        <v>560</v>
      </c>
      <c r="E622" t="s">
        <v>18</v>
      </c>
      <c r="F622" t="s">
        <v>133</v>
      </c>
      <c r="G622">
        <v>5521784</v>
      </c>
      <c r="H622">
        <v>0</v>
      </c>
      <c r="I622">
        <v>0</v>
      </c>
      <c r="J622">
        <v>0</v>
      </c>
      <c r="K622">
        <v>1</v>
      </c>
      <c r="L622">
        <v>0</v>
      </c>
      <c r="M622">
        <v>2</v>
      </c>
      <c r="N622">
        <v>3888</v>
      </c>
      <c r="O622">
        <v>0</v>
      </c>
      <c r="P622">
        <v>0</v>
      </c>
      <c r="Q622" t="s">
        <v>44</v>
      </c>
      <c r="R622" t="s">
        <v>611</v>
      </c>
      <c r="S622" t="s">
        <v>598</v>
      </c>
      <c r="T622" t="s">
        <v>164</v>
      </c>
      <c r="U622" t="s">
        <v>612</v>
      </c>
      <c r="V622" t="s">
        <v>164</v>
      </c>
      <c r="W622" t="s">
        <v>616</v>
      </c>
      <c r="X622" t="s">
        <v>617</v>
      </c>
      <c r="Y622">
        <v>43784</v>
      </c>
      <c r="Z622" t="s">
        <v>618</v>
      </c>
      <c r="AA622" t="s">
        <v>596</v>
      </c>
      <c r="AB622" t="s">
        <v>18</v>
      </c>
      <c r="AC622">
        <v>921547242</v>
      </c>
      <c r="AD622">
        <v>99</v>
      </c>
      <c r="AE622">
        <v>0</v>
      </c>
    </row>
    <row r="623" spans="1:31" x14ac:dyDescent="0.25">
      <c r="A623" t="s">
        <v>135</v>
      </c>
      <c r="B623">
        <v>2020</v>
      </c>
      <c r="C623">
        <v>1</v>
      </c>
      <c r="D623" t="s">
        <v>134</v>
      </c>
      <c r="E623" t="s">
        <v>599</v>
      </c>
      <c r="F623" t="s">
        <v>133</v>
      </c>
      <c r="G623">
        <v>5507128</v>
      </c>
      <c r="H623">
        <v>0</v>
      </c>
      <c r="I623">
        <v>0</v>
      </c>
      <c r="J623">
        <v>0</v>
      </c>
      <c r="K623">
        <v>1</v>
      </c>
      <c r="L623">
        <v>0</v>
      </c>
      <c r="M623">
        <v>6</v>
      </c>
      <c r="N623">
        <v>570</v>
      </c>
      <c r="O623">
        <v>0</v>
      </c>
      <c r="P623">
        <v>0</v>
      </c>
      <c r="Q623" t="s">
        <v>44</v>
      </c>
      <c r="R623" t="s">
        <v>611</v>
      </c>
      <c r="S623" t="s">
        <v>598</v>
      </c>
      <c r="T623" t="s">
        <v>164</v>
      </c>
      <c r="U623" t="s">
        <v>612</v>
      </c>
      <c r="V623" t="s">
        <v>619</v>
      </c>
      <c r="W623" t="s">
        <v>620</v>
      </c>
      <c r="X623" t="s">
        <v>621</v>
      </c>
      <c r="Y623">
        <v>41019</v>
      </c>
      <c r="Z623" t="s">
        <v>622</v>
      </c>
      <c r="AA623" t="s">
        <v>623</v>
      </c>
      <c r="AB623" t="s">
        <v>599</v>
      </c>
      <c r="AC623">
        <v>301893641</v>
      </c>
      <c r="AD623">
        <v>99</v>
      </c>
      <c r="AE623">
        <v>0</v>
      </c>
    </row>
    <row r="624" spans="1:31" x14ac:dyDescent="0.25">
      <c r="A624" t="s">
        <v>135</v>
      </c>
      <c r="B624">
        <v>2020</v>
      </c>
      <c r="C624">
        <v>1</v>
      </c>
      <c r="D624" t="s">
        <v>560</v>
      </c>
      <c r="E624" t="s">
        <v>599</v>
      </c>
      <c r="F624" t="s">
        <v>133</v>
      </c>
      <c r="G624">
        <v>5507128</v>
      </c>
      <c r="H624">
        <v>0</v>
      </c>
      <c r="I624">
        <v>0</v>
      </c>
      <c r="J624">
        <v>0</v>
      </c>
      <c r="K624">
        <v>1</v>
      </c>
      <c r="L624">
        <v>0</v>
      </c>
      <c r="M624">
        <v>3</v>
      </c>
      <c r="N624">
        <v>3681</v>
      </c>
      <c r="O624">
        <v>0</v>
      </c>
      <c r="P624">
        <v>0</v>
      </c>
      <c r="Q624" t="s">
        <v>44</v>
      </c>
      <c r="R624" t="s">
        <v>611</v>
      </c>
      <c r="S624" t="s">
        <v>598</v>
      </c>
      <c r="T624" t="s">
        <v>164</v>
      </c>
      <c r="U624" t="s">
        <v>612</v>
      </c>
      <c r="V624" t="s">
        <v>619</v>
      </c>
      <c r="W624" t="s">
        <v>620</v>
      </c>
      <c r="X624" t="s">
        <v>621</v>
      </c>
      <c r="Y624">
        <v>41019</v>
      </c>
      <c r="Z624" t="s">
        <v>622</v>
      </c>
      <c r="AA624" t="s">
        <v>623</v>
      </c>
      <c r="AB624" t="s">
        <v>599</v>
      </c>
      <c r="AC624">
        <v>301893641</v>
      </c>
      <c r="AD624">
        <v>99</v>
      </c>
      <c r="AE624">
        <v>0</v>
      </c>
    </row>
    <row r="625" spans="1:31" x14ac:dyDescent="0.25">
      <c r="A625" t="s">
        <v>135</v>
      </c>
      <c r="B625">
        <v>2020</v>
      </c>
      <c r="C625">
        <v>1</v>
      </c>
      <c r="D625" t="s">
        <v>134</v>
      </c>
      <c r="E625" t="s">
        <v>599</v>
      </c>
      <c r="F625" t="s">
        <v>133</v>
      </c>
      <c r="G625">
        <v>5517981</v>
      </c>
      <c r="H625">
        <v>0</v>
      </c>
      <c r="I625">
        <v>0</v>
      </c>
      <c r="J625">
        <v>0</v>
      </c>
      <c r="K625">
        <v>1</v>
      </c>
      <c r="L625">
        <v>0</v>
      </c>
      <c r="M625">
        <v>5</v>
      </c>
      <c r="N625">
        <v>740</v>
      </c>
      <c r="O625">
        <v>0</v>
      </c>
      <c r="P625">
        <v>0</v>
      </c>
      <c r="Q625" t="s">
        <v>44</v>
      </c>
      <c r="R625" t="s">
        <v>611</v>
      </c>
      <c r="S625" t="s">
        <v>598</v>
      </c>
      <c r="T625" t="s">
        <v>164</v>
      </c>
      <c r="U625" t="s">
        <v>612</v>
      </c>
      <c r="V625" t="s">
        <v>164</v>
      </c>
      <c r="W625" t="s">
        <v>624</v>
      </c>
      <c r="X625" t="s">
        <v>625</v>
      </c>
      <c r="Y625">
        <v>43327</v>
      </c>
      <c r="Z625" t="s">
        <v>626</v>
      </c>
      <c r="AA625" t="s">
        <v>603</v>
      </c>
      <c r="AB625" t="s">
        <v>599</v>
      </c>
      <c r="AC625">
        <v>300142357</v>
      </c>
      <c r="AD625">
        <v>99</v>
      </c>
      <c r="AE625">
        <v>0</v>
      </c>
    </row>
    <row r="626" spans="1:31" x14ac:dyDescent="0.25">
      <c r="A626" t="s">
        <v>135</v>
      </c>
      <c r="B626">
        <v>2020</v>
      </c>
      <c r="C626">
        <v>3</v>
      </c>
      <c r="D626" t="s">
        <v>560</v>
      </c>
      <c r="E626" t="s">
        <v>599</v>
      </c>
      <c r="F626" t="s">
        <v>133</v>
      </c>
      <c r="G626">
        <v>5507128</v>
      </c>
      <c r="H626">
        <v>0</v>
      </c>
      <c r="I626">
        <v>0</v>
      </c>
      <c r="J626">
        <v>0</v>
      </c>
      <c r="K626">
        <v>1</v>
      </c>
      <c r="L626">
        <v>0</v>
      </c>
      <c r="M626">
        <v>0</v>
      </c>
      <c r="N626">
        <v>3704</v>
      </c>
      <c r="O626">
        <v>0</v>
      </c>
      <c r="P626">
        <v>0</v>
      </c>
      <c r="Q626" t="s">
        <v>44</v>
      </c>
      <c r="R626" t="s">
        <v>611</v>
      </c>
      <c r="S626" t="s">
        <v>598</v>
      </c>
      <c r="T626" t="s">
        <v>164</v>
      </c>
      <c r="U626" t="s">
        <v>612</v>
      </c>
      <c r="V626" t="s">
        <v>619</v>
      </c>
      <c r="W626" t="s">
        <v>620</v>
      </c>
      <c r="X626" t="s">
        <v>621</v>
      </c>
      <c r="Y626">
        <v>41019</v>
      </c>
      <c r="Z626" t="s">
        <v>622</v>
      </c>
      <c r="AA626" t="s">
        <v>623</v>
      </c>
      <c r="AB626" t="s">
        <v>599</v>
      </c>
      <c r="AC626">
        <v>301893641</v>
      </c>
      <c r="AD626">
        <v>99</v>
      </c>
      <c r="AE626">
        <v>0</v>
      </c>
    </row>
    <row r="627" spans="1:31" x14ac:dyDescent="0.25">
      <c r="A627" t="s">
        <v>135</v>
      </c>
      <c r="B627">
        <v>2020</v>
      </c>
      <c r="C627">
        <v>7</v>
      </c>
      <c r="D627" t="s">
        <v>560</v>
      </c>
      <c r="E627" t="s">
        <v>599</v>
      </c>
      <c r="F627" t="s">
        <v>133</v>
      </c>
      <c r="G627">
        <v>5507128</v>
      </c>
      <c r="H627">
        <v>0</v>
      </c>
      <c r="I627">
        <v>0</v>
      </c>
      <c r="J627">
        <v>0</v>
      </c>
      <c r="K627">
        <v>1</v>
      </c>
      <c r="L627">
        <v>0</v>
      </c>
      <c r="M627">
        <v>3</v>
      </c>
      <c r="N627">
        <v>13782</v>
      </c>
      <c r="O627">
        <v>0</v>
      </c>
      <c r="P627">
        <v>0</v>
      </c>
      <c r="Q627" t="s">
        <v>44</v>
      </c>
      <c r="R627" t="s">
        <v>611</v>
      </c>
      <c r="S627" t="s">
        <v>598</v>
      </c>
      <c r="T627" t="s">
        <v>164</v>
      </c>
      <c r="U627" t="s">
        <v>612</v>
      </c>
      <c r="V627" t="s">
        <v>619</v>
      </c>
      <c r="W627" t="s">
        <v>620</v>
      </c>
      <c r="X627" t="s">
        <v>621</v>
      </c>
      <c r="Y627">
        <v>41019</v>
      </c>
      <c r="Z627" t="s">
        <v>622</v>
      </c>
      <c r="AA627" t="s">
        <v>623</v>
      </c>
      <c r="AB627" t="s">
        <v>599</v>
      </c>
      <c r="AC627">
        <v>301893641</v>
      </c>
      <c r="AD627">
        <v>99</v>
      </c>
      <c r="AE627">
        <v>0</v>
      </c>
    </row>
    <row r="628" spans="1:31" x14ac:dyDescent="0.25">
      <c r="A628" t="s">
        <v>135</v>
      </c>
      <c r="B628">
        <v>2020</v>
      </c>
      <c r="C628">
        <v>8</v>
      </c>
      <c r="D628" t="s">
        <v>560</v>
      </c>
      <c r="E628" t="s">
        <v>599</v>
      </c>
      <c r="F628" t="s">
        <v>133</v>
      </c>
      <c r="G628">
        <v>5517981</v>
      </c>
      <c r="H628">
        <v>0</v>
      </c>
      <c r="I628">
        <v>0</v>
      </c>
      <c r="J628">
        <v>0</v>
      </c>
      <c r="K628">
        <v>1</v>
      </c>
      <c r="L628">
        <v>0</v>
      </c>
      <c r="M628">
        <v>3</v>
      </c>
      <c r="N628">
        <v>3338</v>
      </c>
      <c r="O628">
        <v>0</v>
      </c>
      <c r="P628">
        <v>0</v>
      </c>
      <c r="Q628" t="s">
        <v>44</v>
      </c>
      <c r="R628" t="s">
        <v>611</v>
      </c>
      <c r="S628" t="s">
        <v>598</v>
      </c>
      <c r="T628" t="s">
        <v>164</v>
      </c>
      <c r="U628" t="s">
        <v>612</v>
      </c>
      <c r="V628" t="s">
        <v>164</v>
      </c>
      <c r="W628" t="s">
        <v>624</v>
      </c>
      <c r="X628" t="s">
        <v>625</v>
      </c>
      <c r="Y628">
        <v>43327</v>
      </c>
      <c r="Z628" t="s">
        <v>626</v>
      </c>
      <c r="AA628" t="s">
        <v>603</v>
      </c>
      <c r="AB628" t="s">
        <v>599</v>
      </c>
      <c r="AC628">
        <v>300142357</v>
      </c>
      <c r="AD628">
        <v>99</v>
      </c>
      <c r="AE628">
        <v>0</v>
      </c>
    </row>
    <row r="629" spans="1:31" x14ac:dyDescent="0.25">
      <c r="A629" t="s">
        <v>135</v>
      </c>
      <c r="B629">
        <v>2020</v>
      </c>
      <c r="C629">
        <v>10</v>
      </c>
      <c r="D629" t="s">
        <v>560</v>
      </c>
      <c r="E629" t="s">
        <v>599</v>
      </c>
      <c r="F629" t="s">
        <v>133</v>
      </c>
      <c r="G629">
        <v>5517981</v>
      </c>
      <c r="H629">
        <v>0</v>
      </c>
      <c r="I629">
        <v>0</v>
      </c>
      <c r="J629">
        <v>0</v>
      </c>
      <c r="K629">
        <v>1</v>
      </c>
      <c r="L629">
        <v>0</v>
      </c>
      <c r="M629">
        <v>2</v>
      </c>
      <c r="N629">
        <v>2149</v>
      </c>
      <c r="O629">
        <v>0</v>
      </c>
      <c r="P629">
        <v>0</v>
      </c>
      <c r="Q629" t="s">
        <v>44</v>
      </c>
      <c r="R629" t="s">
        <v>611</v>
      </c>
      <c r="S629" t="s">
        <v>598</v>
      </c>
      <c r="T629" t="s">
        <v>164</v>
      </c>
      <c r="U629" t="s">
        <v>612</v>
      </c>
      <c r="V629" t="s">
        <v>164</v>
      </c>
      <c r="W629" t="s">
        <v>624</v>
      </c>
      <c r="X629" t="s">
        <v>625</v>
      </c>
      <c r="Y629">
        <v>43327</v>
      </c>
      <c r="Z629" t="s">
        <v>626</v>
      </c>
      <c r="AA629" t="s">
        <v>603</v>
      </c>
      <c r="AB629" t="s">
        <v>599</v>
      </c>
      <c r="AC629">
        <v>300142357</v>
      </c>
      <c r="AD629">
        <v>99</v>
      </c>
      <c r="AE629">
        <v>0</v>
      </c>
    </row>
    <row r="630" spans="1:31" x14ac:dyDescent="0.25">
      <c r="A630" t="s">
        <v>135</v>
      </c>
      <c r="B630">
        <v>2020</v>
      </c>
      <c r="C630">
        <v>12</v>
      </c>
      <c r="D630" t="s">
        <v>560</v>
      </c>
      <c r="E630" t="s">
        <v>599</v>
      </c>
      <c r="F630" t="s">
        <v>133</v>
      </c>
      <c r="G630">
        <v>5522954</v>
      </c>
      <c r="H630">
        <v>0</v>
      </c>
      <c r="I630">
        <v>0</v>
      </c>
      <c r="J630">
        <v>0</v>
      </c>
      <c r="K630">
        <v>1</v>
      </c>
      <c r="L630">
        <v>0</v>
      </c>
      <c r="M630">
        <v>2</v>
      </c>
      <c r="N630">
        <v>6980</v>
      </c>
      <c r="O630">
        <v>0</v>
      </c>
      <c r="P630">
        <v>0</v>
      </c>
      <c r="Q630" t="s">
        <v>44</v>
      </c>
      <c r="R630" t="s">
        <v>611</v>
      </c>
      <c r="S630" t="s">
        <v>598</v>
      </c>
      <c r="T630" t="s">
        <v>164</v>
      </c>
      <c r="U630" t="s">
        <v>612</v>
      </c>
      <c r="V630" t="s">
        <v>164</v>
      </c>
      <c r="W630" t="s">
        <v>619</v>
      </c>
      <c r="X630" t="s">
        <v>621</v>
      </c>
      <c r="Y630">
        <v>44026</v>
      </c>
      <c r="Z630" t="s">
        <v>622</v>
      </c>
      <c r="AA630" t="s">
        <v>623</v>
      </c>
      <c r="AB630" t="s">
        <v>599</v>
      </c>
      <c r="AC630">
        <v>301893641</v>
      </c>
      <c r="AD630">
        <v>99</v>
      </c>
      <c r="AE630">
        <v>0</v>
      </c>
    </row>
    <row r="631" spans="1:31" x14ac:dyDescent="0.25">
      <c r="A631" t="s">
        <v>135</v>
      </c>
      <c r="B631">
        <v>2020</v>
      </c>
      <c r="C631">
        <v>12</v>
      </c>
      <c r="D631" t="s">
        <v>560</v>
      </c>
      <c r="E631" t="s">
        <v>599</v>
      </c>
      <c r="F631" t="s">
        <v>133</v>
      </c>
      <c r="G631">
        <v>5522581</v>
      </c>
      <c r="H631">
        <v>0</v>
      </c>
      <c r="I631">
        <v>0</v>
      </c>
      <c r="J631">
        <v>0</v>
      </c>
      <c r="K631">
        <v>1</v>
      </c>
      <c r="L631">
        <v>0</v>
      </c>
      <c r="M631">
        <v>2</v>
      </c>
      <c r="N631">
        <v>2854</v>
      </c>
      <c r="O631">
        <v>0</v>
      </c>
      <c r="P631">
        <v>0</v>
      </c>
      <c r="Q631" t="s">
        <v>44</v>
      </c>
      <c r="R631" t="s">
        <v>611</v>
      </c>
      <c r="S631" t="s">
        <v>598</v>
      </c>
      <c r="T631" t="s">
        <v>164</v>
      </c>
      <c r="U631" t="s">
        <v>612</v>
      </c>
      <c r="V631" t="s">
        <v>164</v>
      </c>
      <c r="W631" t="s">
        <v>627</v>
      </c>
      <c r="X631" t="s">
        <v>628</v>
      </c>
      <c r="Y631">
        <v>43934</v>
      </c>
      <c r="Z631" t="s">
        <v>629</v>
      </c>
      <c r="AA631" t="s">
        <v>605</v>
      </c>
      <c r="AB631" t="s">
        <v>599</v>
      </c>
      <c r="AC631">
        <v>303122751</v>
      </c>
      <c r="AD631">
        <v>99</v>
      </c>
      <c r="AE631">
        <v>0</v>
      </c>
    </row>
    <row r="632" spans="1:31" x14ac:dyDescent="0.25">
      <c r="A632" t="s">
        <v>135</v>
      </c>
      <c r="B632">
        <v>2021</v>
      </c>
      <c r="C632">
        <v>1</v>
      </c>
      <c r="D632" t="s">
        <v>560</v>
      </c>
      <c r="E632" t="s">
        <v>599</v>
      </c>
      <c r="F632" t="s">
        <v>133</v>
      </c>
      <c r="G632">
        <v>5517981</v>
      </c>
      <c r="H632">
        <v>0</v>
      </c>
      <c r="I632">
        <v>0</v>
      </c>
      <c r="J632">
        <v>0</v>
      </c>
      <c r="K632">
        <v>1</v>
      </c>
      <c r="L632">
        <v>0</v>
      </c>
      <c r="M632">
        <v>3</v>
      </c>
      <c r="N632">
        <v>5870</v>
      </c>
      <c r="O632">
        <v>0</v>
      </c>
      <c r="P632">
        <v>0</v>
      </c>
      <c r="Q632" t="s">
        <v>44</v>
      </c>
      <c r="R632" t="s">
        <v>611</v>
      </c>
      <c r="S632" t="s">
        <v>598</v>
      </c>
      <c r="T632" t="s">
        <v>164</v>
      </c>
      <c r="U632" t="s">
        <v>612</v>
      </c>
      <c r="V632" t="s">
        <v>164</v>
      </c>
      <c r="W632" t="s">
        <v>624</v>
      </c>
      <c r="X632" t="s">
        <v>625</v>
      </c>
      <c r="Y632">
        <v>43327</v>
      </c>
      <c r="Z632" t="s">
        <v>626</v>
      </c>
      <c r="AA632" t="s">
        <v>603</v>
      </c>
      <c r="AB632" t="s">
        <v>599</v>
      </c>
      <c r="AC632">
        <v>300142357</v>
      </c>
      <c r="AD632">
        <v>99</v>
      </c>
      <c r="AE632">
        <v>0</v>
      </c>
    </row>
    <row r="633" spans="1:31" x14ac:dyDescent="0.25">
      <c r="A633" t="s">
        <v>135</v>
      </c>
      <c r="B633">
        <v>2021</v>
      </c>
      <c r="C633">
        <v>3</v>
      </c>
      <c r="D633" t="s">
        <v>560</v>
      </c>
      <c r="E633" t="s">
        <v>599</v>
      </c>
      <c r="F633" t="s">
        <v>133</v>
      </c>
      <c r="G633">
        <v>5517981</v>
      </c>
      <c r="H633">
        <v>0</v>
      </c>
      <c r="I633">
        <v>0</v>
      </c>
      <c r="J633">
        <v>0</v>
      </c>
      <c r="K633">
        <v>1</v>
      </c>
      <c r="L633">
        <v>0</v>
      </c>
      <c r="M633">
        <v>3</v>
      </c>
      <c r="N633">
        <v>17731</v>
      </c>
      <c r="O633">
        <v>0</v>
      </c>
      <c r="P633">
        <v>0</v>
      </c>
      <c r="Q633" t="s">
        <v>44</v>
      </c>
      <c r="R633" t="s">
        <v>611</v>
      </c>
      <c r="S633" t="s">
        <v>598</v>
      </c>
      <c r="T633" t="s">
        <v>164</v>
      </c>
      <c r="U633" t="s">
        <v>612</v>
      </c>
      <c r="V633" t="s">
        <v>164</v>
      </c>
      <c r="W633" t="s">
        <v>624</v>
      </c>
      <c r="X633" t="s">
        <v>625</v>
      </c>
      <c r="Y633">
        <v>43327</v>
      </c>
      <c r="Z633" t="s">
        <v>626</v>
      </c>
      <c r="AA633" t="s">
        <v>603</v>
      </c>
      <c r="AB633" t="s">
        <v>599</v>
      </c>
      <c r="AC633">
        <v>300142357</v>
      </c>
      <c r="AD633">
        <v>99</v>
      </c>
      <c r="AE633">
        <v>0</v>
      </c>
    </row>
    <row r="634" spans="1:31" x14ac:dyDescent="0.25">
      <c r="A634" t="s">
        <v>135</v>
      </c>
      <c r="B634">
        <v>2021</v>
      </c>
      <c r="C634">
        <v>3</v>
      </c>
      <c r="D634" t="s">
        <v>560</v>
      </c>
      <c r="E634" t="s">
        <v>599</v>
      </c>
      <c r="F634" t="s">
        <v>133</v>
      </c>
      <c r="G634">
        <v>5524307</v>
      </c>
      <c r="H634">
        <v>0</v>
      </c>
      <c r="I634">
        <v>0</v>
      </c>
      <c r="J634">
        <v>0</v>
      </c>
      <c r="K634">
        <v>1</v>
      </c>
      <c r="L634">
        <v>0</v>
      </c>
      <c r="M634">
        <v>7</v>
      </c>
      <c r="N634">
        <v>23614</v>
      </c>
      <c r="O634">
        <v>0</v>
      </c>
      <c r="P634">
        <v>0</v>
      </c>
      <c r="Q634" t="s">
        <v>44</v>
      </c>
      <c r="R634" t="s">
        <v>611</v>
      </c>
      <c r="S634" t="s">
        <v>598</v>
      </c>
      <c r="T634" t="s">
        <v>164</v>
      </c>
      <c r="U634" t="s">
        <v>612</v>
      </c>
      <c r="V634" t="s">
        <v>164</v>
      </c>
      <c r="W634" t="s">
        <v>634</v>
      </c>
      <c r="X634" t="s">
        <v>635</v>
      </c>
      <c r="Y634">
        <v>44271</v>
      </c>
      <c r="Z634" t="s">
        <v>636</v>
      </c>
      <c r="AA634" t="s">
        <v>604</v>
      </c>
      <c r="AB634" t="s">
        <v>599</v>
      </c>
      <c r="AC634">
        <v>301441348</v>
      </c>
      <c r="AD634">
        <v>99</v>
      </c>
      <c r="AE634">
        <v>0</v>
      </c>
    </row>
    <row r="635" spans="1:31" x14ac:dyDescent="0.25">
      <c r="A635" t="s">
        <v>135</v>
      </c>
      <c r="B635">
        <v>2021</v>
      </c>
      <c r="C635">
        <v>4</v>
      </c>
      <c r="D635" t="s">
        <v>134</v>
      </c>
      <c r="E635" t="s">
        <v>599</v>
      </c>
      <c r="F635" t="s">
        <v>133</v>
      </c>
      <c r="G635">
        <v>5522954</v>
      </c>
      <c r="H635">
        <v>0</v>
      </c>
      <c r="I635">
        <v>0</v>
      </c>
      <c r="J635">
        <v>0</v>
      </c>
      <c r="K635">
        <v>1</v>
      </c>
      <c r="L635">
        <v>0</v>
      </c>
      <c r="M635">
        <v>42</v>
      </c>
      <c r="N635">
        <v>496</v>
      </c>
      <c r="O635">
        <v>0</v>
      </c>
      <c r="P635">
        <v>0</v>
      </c>
      <c r="Q635" t="s">
        <v>44</v>
      </c>
      <c r="R635" t="s">
        <v>611</v>
      </c>
      <c r="S635" t="s">
        <v>598</v>
      </c>
      <c r="T635" t="s">
        <v>164</v>
      </c>
      <c r="U635" t="s">
        <v>612</v>
      </c>
      <c r="V635" t="s">
        <v>164</v>
      </c>
      <c r="W635" t="s">
        <v>619</v>
      </c>
      <c r="X635" t="s">
        <v>621</v>
      </c>
      <c r="Y635">
        <v>44026</v>
      </c>
      <c r="Z635" t="s">
        <v>622</v>
      </c>
      <c r="AA635" t="s">
        <v>623</v>
      </c>
      <c r="AB635" t="s">
        <v>599</v>
      </c>
      <c r="AC635">
        <v>301893641</v>
      </c>
      <c r="AD635">
        <v>99</v>
      </c>
      <c r="AE635">
        <v>0</v>
      </c>
    </row>
    <row r="636" spans="1:31" x14ac:dyDescent="0.25">
      <c r="A636" t="s">
        <v>135</v>
      </c>
      <c r="B636">
        <v>2021</v>
      </c>
      <c r="C636">
        <v>5</v>
      </c>
      <c r="D636" t="s">
        <v>134</v>
      </c>
      <c r="E636" t="s">
        <v>599</v>
      </c>
      <c r="F636" t="s">
        <v>133</v>
      </c>
      <c r="G636">
        <v>5522581</v>
      </c>
      <c r="H636">
        <v>0</v>
      </c>
      <c r="I636">
        <v>0</v>
      </c>
      <c r="J636">
        <v>0</v>
      </c>
      <c r="K636">
        <v>1</v>
      </c>
      <c r="L636">
        <v>0</v>
      </c>
      <c r="M636">
        <v>34</v>
      </c>
      <c r="N636">
        <v>678</v>
      </c>
      <c r="O636">
        <v>0</v>
      </c>
      <c r="P636">
        <v>0</v>
      </c>
      <c r="Q636" t="s">
        <v>44</v>
      </c>
      <c r="R636" t="s">
        <v>611</v>
      </c>
      <c r="S636" t="s">
        <v>598</v>
      </c>
      <c r="T636" t="s">
        <v>164</v>
      </c>
      <c r="U636" t="s">
        <v>612</v>
      </c>
      <c r="V636" t="s">
        <v>164</v>
      </c>
      <c r="W636" t="s">
        <v>627</v>
      </c>
      <c r="X636" t="s">
        <v>628</v>
      </c>
      <c r="Y636">
        <v>43934</v>
      </c>
      <c r="Z636" t="s">
        <v>629</v>
      </c>
      <c r="AA636" t="s">
        <v>605</v>
      </c>
      <c r="AB636" t="s">
        <v>599</v>
      </c>
      <c r="AC636">
        <v>303122751</v>
      </c>
      <c r="AD636">
        <v>99</v>
      </c>
      <c r="AE636">
        <v>0</v>
      </c>
    </row>
    <row r="637" spans="1:31" x14ac:dyDescent="0.25">
      <c r="A637" t="s">
        <v>135</v>
      </c>
      <c r="B637">
        <v>2021</v>
      </c>
      <c r="C637">
        <v>6</v>
      </c>
      <c r="D637" t="s">
        <v>134</v>
      </c>
      <c r="E637" t="s">
        <v>599</v>
      </c>
      <c r="F637" t="s">
        <v>133</v>
      </c>
      <c r="G637">
        <v>5523262</v>
      </c>
      <c r="H637">
        <v>0</v>
      </c>
      <c r="I637">
        <v>0</v>
      </c>
      <c r="J637">
        <v>0</v>
      </c>
      <c r="K637">
        <v>1</v>
      </c>
      <c r="L637">
        <v>0</v>
      </c>
      <c r="M637">
        <v>2</v>
      </c>
      <c r="N637">
        <v>2210</v>
      </c>
      <c r="O637">
        <v>0</v>
      </c>
      <c r="P637">
        <v>0</v>
      </c>
      <c r="Q637" t="s">
        <v>44</v>
      </c>
      <c r="R637" t="s">
        <v>611</v>
      </c>
      <c r="S637" t="s">
        <v>598</v>
      </c>
      <c r="T637" t="s">
        <v>164</v>
      </c>
      <c r="U637" t="s">
        <v>612</v>
      </c>
      <c r="V637" t="s">
        <v>164</v>
      </c>
      <c r="W637" t="s">
        <v>641</v>
      </c>
      <c r="X637" t="s">
        <v>642</v>
      </c>
      <c r="Y637">
        <v>44090</v>
      </c>
      <c r="Z637" t="s">
        <v>643</v>
      </c>
      <c r="AA637" t="s">
        <v>644</v>
      </c>
      <c r="AB637" t="s">
        <v>599</v>
      </c>
      <c r="AC637">
        <v>300584102</v>
      </c>
      <c r="AD637">
        <v>99</v>
      </c>
      <c r="AE637">
        <v>0</v>
      </c>
    </row>
    <row r="638" spans="1:31" x14ac:dyDescent="0.25">
      <c r="A638" t="s">
        <v>135</v>
      </c>
      <c r="B638">
        <v>2021</v>
      </c>
      <c r="C638">
        <v>6</v>
      </c>
      <c r="D638" t="s">
        <v>134</v>
      </c>
      <c r="E638" t="s">
        <v>599</v>
      </c>
      <c r="F638" t="s">
        <v>133</v>
      </c>
      <c r="G638">
        <v>5517981</v>
      </c>
      <c r="H638">
        <v>0</v>
      </c>
      <c r="I638">
        <v>0</v>
      </c>
      <c r="J638">
        <v>0</v>
      </c>
      <c r="K638">
        <v>1</v>
      </c>
      <c r="L638">
        <v>0</v>
      </c>
      <c r="M638">
        <v>6</v>
      </c>
      <c r="N638">
        <v>573</v>
      </c>
      <c r="O638">
        <v>0</v>
      </c>
      <c r="P638">
        <v>0</v>
      </c>
      <c r="Q638" t="s">
        <v>44</v>
      </c>
      <c r="R638" t="s">
        <v>611</v>
      </c>
      <c r="S638" t="s">
        <v>598</v>
      </c>
      <c r="T638" t="s">
        <v>164</v>
      </c>
      <c r="U638" t="s">
        <v>612</v>
      </c>
      <c r="V638" t="s">
        <v>164</v>
      </c>
      <c r="W638" t="s">
        <v>624</v>
      </c>
      <c r="X638" t="s">
        <v>625</v>
      </c>
      <c r="Y638">
        <v>43327</v>
      </c>
      <c r="Z638" t="s">
        <v>626</v>
      </c>
      <c r="AA638" t="s">
        <v>603</v>
      </c>
      <c r="AB638" t="s">
        <v>599</v>
      </c>
      <c r="AC638">
        <v>300142357</v>
      </c>
      <c r="AD638">
        <v>99</v>
      </c>
      <c r="AE638">
        <v>0</v>
      </c>
    </row>
    <row r="639" spans="1:31" x14ac:dyDescent="0.25">
      <c r="A639" t="s">
        <v>135</v>
      </c>
      <c r="B639">
        <v>2021</v>
      </c>
      <c r="C639">
        <v>6</v>
      </c>
      <c r="D639" t="s">
        <v>134</v>
      </c>
      <c r="E639" t="s">
        <v>599</v>
      </c>
      <c r="F639" t="s">
        <v>133</v>
      </c>
      <c r="G639">
        <v>5522954</v>
      </c>
      <c r="H639">
        <v>0</v>
      </c>
      <c r="I639">
        <v>0</v>
      </c>
      <c r="J639">
        <v>0</v>
      </c>
      <c r="K639">
        <v>1</v>
      </c>
      <c r="L639">
        <v>0</v>
      </c>
      <c r="M639">
        <v>30</v>
      </c>
      <c r="N639">
        <v>388</v>
      </c>
      <c r="O639">
        <v>0</v>
      </c>
      <c r="P639">
        <v>0</v>
      </c>
      <c r="Q639" t="s">
        <v>44</v>
      </c>
      <c r="R639" t="s">
        <v>611</v>
      </c>
      <c r="S639" t="s">
        <v>598</v>
      </c>
      <c r="T639" t="s">
        <v>164</v>
      </c>
      <c r="U639" t="s">
        <v>612</v>
      </c>
      <c r="V639" t="s">
        <v>164</v>
      </c>
      <c r="W639" t="s">
        <v>619</v>
      </c>
      <c r="X639" t="s">
        <v>621</v>
      </c>
      <c r="Y639">
        <v>44026</v>
      </c>
      <c r="Z639" t="s">
        <v>622</v>
      </c>
      <c r="AA639" t="s">
        <v>623</v>
      </c>
      <c r="AB639" t="s">
        <v>599</v>
      </c>
      <c r="AC639">
        <v>301893641</v>
      </c>
      <c r="AD639">
        <v>99</v>
      </c>
      <c r="AE639">
        <v>0</v>
      </c>
    </row>
    <row r="640" spans="1:31" x14ac:dyDescent="0.25">
      <c r="A640" t="s">
        <v>135</v>
      </c>
      <c r="B640">
        <v>2021</v>
      </c>
      <c r="C640">
        <v>6</v>
      </c>
      <c r="D640" t="s">
        <v>134</v>
      </c>
      <c r="E640" t="s">
        <v>599</v>
      </c>
      <c r="F640" t="s">
        <v>133</v>
      </c>
      <c r="G640">
        <v>5522581</v>
      </c>
      <c r="H640">
        <v>0</v>
      </c>
      <c r="I640">
        <v>0</v>
      </c>
      <c r="J640">
        <v>0</v>
      </c>
      <c r="K640">
        <v>1</v>
      </c>
      <c r="L640">
        <v>0</v>
      </c>
      <c r="M640">
        <v>95</v>
      </c>
      <c r="N640">
        <v>1628</v>
      </c>
      <c r="O640">
        <v>0</v>
      </c>
      <c r="P640">
        <v>0</v>
      </c>
      <c r="Q640" t="s">
        <v>44</v>
      </c>
      <c r="R640" t="s">
        <v>611</v>
      </c>
      <c r="S640" t="s">
        <v>598</v>
      </c>
      <c r="T640" t="s">
        <v>164</v>
      </c>
      <c r="U640" t="s">
        <v>612</v>
      </c>
      <c r="V640" t="s">
        <v>164</v>
      </c>
      <c r="W640" t="s">
        <v>627</v>
      </c>
      <c r="X640" t="s">
        <v>628</v>
      </c>
      <c r="Y640">
        <v>43934</v>
      </c>
      <c r="Z640" t="s">
        <v>629</v>
      </c>
      <c r="AA640" t="s">
        <v>605</v>
      </c>
      <c r="AB640" t="s">
        <v>599</v>
      </c>
      <c r="AC640">
        <v>303122751</v>
      </c>
      <c r="AD640">
        <v>99</v>
      </c>
      <c r="AE640">
        <v>0</v>
      </c>
    </row>
    <row r="641" spans="1:31" x14ac:dyDescent="0.25">
      <c r="A641" t="s">
        <v>135</v>
      </c>
      <c r="B641">
        <v>2021</v>
      </c>
      <c r="C641">
        <v>7</v>
      </c>
      <c r="D641" t="s">
        <v>560</v>
      </c>
      <c r="E641" t="s">
        <v>599</v>
      </c>
      <c r="F641" t="s">
        <v>133</v>
      </c>
      <c r="G641">
        <v>5524307</v>
      </c>
      <c r="H641">
        <v>0</v>
      </c>
      <c r="I641">
        <v>0</v>
      </c>
      <c r="J641">
        <v>0</v>
      </c>
      <c r="K641">
        <v>1</v>
      </c>
      <c r="L641">
        <v>0</v>
      </c>
      <c r="M641">
        <v>6</v>
      </c>
      <c r="N641">
        <v>6398</v>
      </c>
      <c r="O641">
        <v>0</v>
      </c>
      <c r="P641">
        <v>0</v>
      </c>
      <c r="Q641" t="s">
        <v>44</v>
      </c>
      <c r="R641" t="s">
        <v>611</v>
      </c>
      <c r="S641" t="s">
        <v>598</v>
      </c>
      <c r="T641" t="s">
        <v>164</v>
      </c>
      <c r="U641" t="s">
        <v>612</v>
      </c>
      <c r="V641" t="s">
        <v>164</v>
      </c>
      <c r="W641" t="s">
        <v>634</v>
      </c>
      <c r="X641" t="s">
        <v>635</v>
      </c>
      <c r="Y641">
        <v>44271</v>
      </c>
      <c r="Z641" t="s">
        <v>636</v>
      </c>
      <c r="AA641" t="s">
        <v>604</v>
      </c>
      <c r="AB641" t="s">
        <v>599</v>
      </c>
      <c r="AC641">
        <v>301441348</v>
      </c>
      <c r="AD641">
        <v>99</v>
      </c>
      <c r="AE641">
        <v>0</v>
      </c>
    </row>
    <row r="642" spans="1:31" x14ac:dyDescent="0.25">
      <c r="A642" t="s">
        <v>135</v>
      </c>
      <c r="B642">
        <v>2021</v>
      </c>
      <c r="C642">
        <v>8</v>
      </c>
      <c r="D642" t="s">
        <v>560</v>
      </c>
      <c r="E642" t="s">
        <v>599</v>
      </c>
      <c r="F642" t="s">
        <v>133</v>
      </c>
      <c r="G642">
        <v>5524307</v>
      </c>
      <c r="H642">
        <v>0</v>
      </c>
      <c r="I642">
        <v>0</v>
      </c>
      <c r="J642">
        <v>0</v>
      </c>
      <c r="K642">
        <v>1</v>
      </c>
      <c r="L642">
        <v>0</v>
      </c>
      <c r="M642">
        <v>5</v>
      </c>
      <c r="N642">
        <v>9731</v>
      </c>
      <c r="O642">
        <v>0</v>
      </c>
      <c r="P642">
        <v>0</v>
      </c>
      <c r="Q642" t="s">
        <v>44</v>
      </c>
      <c r="R642" t="s">
        <v>611</v>
      </c>
      <c r="S642" t="s">
        <v>598</v>
      </c>
      <c r="T642" t="s">
        <v>164</v>
      </c>
      <c r="U642" t="s">
        <v>612</v>
      </c>
      <c r="V642" t="s">
        <v>164</v>
      </c>
      <c r="W642" t="s">
        <v>634</v>
      </c>
      <c r="X642" t="s">
        <v>635</v>
      </c>
      <c r="Y642">
        <v>44271</v>
      </c>
      <c r="Z642" t="s">
        <v>636</v>
      </c>
      <c r="AA642" t="s">
        <v>604</v>
      </c>
      <c r="AB642" t="s">
        <v>599</v>
      </c>
      <c r="AC642">
        <v>301441348</v>
      </c>
      <c r="AD642">
        <v>99</v>
      </c>
      <c r="AE642">
        <v>0</v>
      </c>
    </row>
    <row r="643" spans="1:31" x14ac:dyDescent="0.25">
      <c r="A643" t="s">
        <v>135</v>
      </c>
      <c r="B643">
        <v>2021</v>
      </c>
      <c r="C643">
        <v>9</v>
      </c>
      <c r="D643" t="s">
        <v>134</v>
      </c>
      <c r="E643" t="s">
        <v>599</v>
      </c>
      <c r="F643" t="s">
        <v>133</v>
      </c>
      <c r="G643">
        <v>5525296</v>
      </c>
      <c r="H643">
        <v>0</v>
      </c>
      <c r="I643">
        <v>0</v>
      </c>
      <c r="J643">
        <v>0</v>
      </c>
      <c r="K643">
        <v>1</v>
      </c>
      <c r="L643">
        <v>0</v>
      </c>
      <c r="M643">
        <v>17</v>
      </c>
      <c r="N643">
        <v>508</v>
      </c>
      <c r="O643">
        <v>0</v>
      </c>
      <c r="P643">
        <v>0</v>
      </c>
      <c r="Q643" t="s">
        <v>44</v>
      </c>
      <c r="R643" t="s">
        <v>611</v>
      </c>
      <c r="S643" t="s">
        <v>598</v>
      </c>
      <c r="T643" t="s">
        <v>164</v>
      </c>
      <c r="U643" t="s">
        <v>612</v>
      </c>
      <c r="V643" t="s">
        <v>164</v>
      </c>
      <c r="W643" t="s">
        <v>637</v>
      </c>
      <c r="X643" t="s">
        <v>638</v>
      </c>
      <c r="Y643">
        <v>44403</v>
      </c>
      <c r="Z643" t="s">
        <v>639</v>
      </c>
      <c r="AA643" t="s">
        <v>640</v>
      </c>
      <c r="AB643" t="s">
        <v>599</v>
      </c>
      <c r="AC643">
        <v>300052204</v>
      </c>
      <c r="AD643">
        <v>99</v>
      </c>
      <c r="AE643">
        <v>0</v>
      </c>
    </row>
    <row r="644" spans="1:31" x14ac:dyDescent="0.25">
      <c r="A644" t="s">
        <v>135</v>
      </c>
      <c r="B644">
        <v>2021</v>
      </c>
      <c r="C644">
        <v>10</v>
      </c>
      <c r="D644" t="s">
        <v>134</v>
      </c>
      <c r="E644" t="s">
        <v>599</v>
      </c>
      <c r="F644" t="s">
        <v>133</v>
      </c>
      <c r="G644">
        <v>5525392</v>
      </c>
      <c r="H644">
        <v>0</v>
      </c>
      <c r="I644">
        <v>0</v>
      </c>
      <c r="J644">
        <v>0</v>
      </c>
      <c r="K644">
        <v>1</v>
      </c>
      <c r="L644">
        <v>0</v>
      </c>
      <c r="M644">
        <v>2</v>
      </c>
      <c r="N644">
        <v>1095</v>
      </c>
      <c r="O644">
        <v>0</v>
      </c>
      <c r="P644">
        <v>0</v>
      </c>
      <c r="Q644" t="s">
        <v>44</v>
      </c>
      <c r="R644" t="s">
        <v>611</v>
      </c>
      <c r="S644" t="s">
        <v>598</v>
      </c>
      <c r="T644" t="s">
        <v>164</v>
      </c>
      <c r="U644" t="s">
        <v>612</v>
      </c>
      <c r="V644" t="s">
        <v>164</v>
      </c>
      <c r="W644" t="s">
        <v>630</v>
      </c>
      <c r="X644" t="s">
        <v>631</v>
      </c>
      <c r="Y644">
        <v>44446</v>
      </c>
      <c r="Z644" t="s">
        <v>632</v>
      </c>
      <c r="AA644" t="s">
        <v>633</v>
      </c>
      <c r="AB644" t="s">
        <v>599</v>
      </c>
      <c r="AC644">
        <v>30141</v>
      </c>
      <c r="AD644">
        <v>99</v>
      </c>
      <c r="AE644">
        <v>0</v>
      </c>
    </row>
    <row r="645" spans="1:31" x14ac:dyDescent="0.25">
      <c r="A645" t="s">
        <v>135</v>
      </c>
      <c r="B645">
        <v>2021</v>
      </c>
      <c r="C645">
        <v>10</v>
      </c>
      <c r="D645" t="s">
        <v>560</v>
      </c>
      <c r="E645" t="s">
        <v>599</v>
      </c>
      <c r="F645" t="s">
        <v>133</v>
      </c>
      <c r="G645">
        <v>5522954</v>
      </c>
      <c r="H645">
        <v>0</v>
      </c>
      <c r="I645">
        <v>0</v>
      </c>
      <c r="J645">
        <v>0</v>
      </c>
      <c r="K645">
        <v>1</v>
      </c>
      <c r="L645">
        <v>0</v>
      </c>
      <c r="M645">
        <v>2</v>
      </c>
      <c r="N645">
        <v>1562</v>
      </c>
      <c r="O645">
        <v>0</v>
      </c>
      <c r="P645">
        <v>0</v>
      </c>
      <c r="Q645" t="s">
        <v>44</v>
      </c>
      <c r="R645" t="s">
        <v>611</v>
      </c>
      <c r="S645" t="s">
        <v>598</v>
      </c>
      <c r="T645" t="s">
        <v>164</v>
      </c>
      <c r="U645" t="s">
        <v>612</v>
      </c>
      <c r="V645" t="s">
        <v>164</v>
      </c>
      <c r="W645" t="s">
        <v>619</v>
      </c>
      <c r="X645" t="s">
        <v>621</v>
      </c>
      <c r="Y645">
        <v>44026</v>
      </c>
      <c r="Z645" t="s">
        <v>622</v>
      </c>
      <c r="AA645" t="s">
        <v>623</v>
      </c>
      <c r="AB645" t="s">
        <v>599</v>
      </c>
      <c r="AC645">
        <v>301893641</v>
      </c>
      <c r="AD645">
        <v>99</v>
      </c>
      <c r="AE645">
        <v>0</v>
      </c>
    </row>
    <row r="646" spans="1:31" x14ac:dyDescent="0.25">
      <c r="A646" t="s">
        <v>135</v>
      </c>
      <c r="B646">
        <v>2021</v>
      </c>
      <c r="C646">
        <v>12</v>
      </c>
      <c r="D646" t="s">
        <v>560</v>
      </c>
      <c r="E646" t="s">
        <v>599</v>
      </c>
      <c r="F646" t="s">
        <v>133</v>
      </c>
      <c r="G646">
        <v>5522954</v>
      </c>
      <c r="H646">
        <v>0</v>
      </c>
      <c r="I646">
        <v>0</v>
      </c>
      <c r="J646">
        <v>0</v>
      </c>
      <c r="K646">
        <v>1</v>
      </c>
      <c r="L646">
        <v>0</v>
      </c>
      <c r="M646">
        <v>3</v>
      </c>
      <c r="N646">
        <v>2563</v>
      </c>
      <c r="O646">
        <v>0</v>
      </c>
      <c r="P646">
        <v>0</v>
      </c>
      <c r="Q646" t="s">
        <v>44</v>
      </c>
      <c r="R646" t="s">
        <v>611</v>
      </c>
      <c r="S646" t="s">
        <v>598</v>
      </c>
      <c r="T646" t="s">
        <v>164</v>
      </c>
      <c r="U646" t="s">
        <v>612</v>
      </c>
      <c r="V646" t="s">
        <v>164</v>
      </c>
      <c r="W646" t="s">
        <v>619</v>
      </c>
      <c r="X646" t="s">
        <v>621</v>
      </c>
      <c r="Y646">
        <v>44026</v>
      </c>
      <c r="Z646" t="s">
        <v>622</v>
      </c>
      <c r="AA646" t="s">
        <v>623</v>
      </c>
      <c r="AB646" t="s">
        <v>599</v>
      </c>
      <c r="AC646">
        <v>301893641</v>
      </c>
      <c r="AD646">
        <v>99</v>
      </c>
      <c r="AE646">
        <v>0</v>
      </c>
    </row>
    <row r="647" spans="1:31" x14ac:dyDescent="0.25">
      <c r="A647" t="s">
        <v>135</v>
      </c>
      <c r="B647">
        <v>2022</v>
      </c>
      <c r="C647">
        <v>1</v>
      </c>
      <c r="D647" t="s">
        <v>134</v>
      </c>
      <c r="E647" t="s">
        <v>599</v>
      </c>
      <c r="F647" t="s">
        <v>133</v>
      </c>
      <c r="G647">
        <v>5522954</v>
      </c>
      <c r="H647">
        <v>0</v>
      </c>
      <c r="I647">
        <v>0</v>
      </c>
      <c r="J647">
        <v>0</v>
      </c>
      <c r="K647">
        <v>1</v>
      </c>
      <c r="L647">
        <v>0</v>
      </c>
      <c r="M647">
        <v>25</v>
      </c>
      <c r="N647">
        <v>1174</v>
      </c>
      <c r="O647">
        <v>0</v>
      </c>
      <c r="P647">
        <v>0</v>
      </c>
      <c r="Q647" t="s">
        <v>44</v>
      </c>
      <c r="R647" t="s">
        <v>611</v>
      </c>
      <c r="S647" t="s">
        <v>598</v>
      </c>
      <c r="T647" t="s">
        <v>164</v>
      </c>
      <c r="U647" t="s">
        <v>612</v>
      </c>
      <c r="V647" t="s">
        <v>164</v>
      </c>
      <c r="W647" t="s">
        <v>619</v>
      </c>
      <c r="X647" t="s">
        <v>621</v>
      </c>
      <c r="Y647">
        <v>44026</v>
      </c>
      <c r="Z647" t="s">
        <v>622</v>
      </c>
      <c r="AA647" t="s">
        <v>623</v>
      </c>
      <c r="AB647" t="s">
        <v>599</v>
      </c>
      <c r="AC647">
        <v>301893641</v>
      </c>
      <c r="AD647">
        <v>99</v>
      </c>
      <c r="AE647">
        <v>0</v>
      </c>
    </row>
    <row r="648" spans="1:31" x14ac:dyDescent="0.25">
      <c r="A648" t="s">
        <v>135</v>
      </c>
      <c r="B648">
        <v>2022</v>
      </c>
      <c r="C648">
        <v>1</v>
      </c>
      <c r="D648" t="s">
        <v>134</v>
      </c>
      <c r="E648" t="s">
        <v>599</v>
      </c>
      <c r="F648" t="s">
        <v>133</v>
      </c>
      <c r="G648">
        <v>5525296</v>
      </c>
      <c r="H648">
        <v>0</v>
      </c>
      <c r="I648">
        <v>0</v>
      </c>
      <c r="J648">
        <v>0</v>
      </c>
      <c r="K648">
        <v>1</v>
      </c>
      <c r="L648">
        <v>0</v>
      </c>
      <c r="M648">
        <v>78</v>
      </c>
      <c r="N648">
        <v>984</v>
      </c>
      <c r="O648">
        <v>0</v>
      </c>
      <c r="P648">
        <v>0</v>
      </c>
      <c r="Q648" t="s">
        <v>44</v>
      </c>
      <c r="R648" t="s">
        <v>611</v>
      </c>
      <c r="S648" t="s">
        <v>598</v>
      </c>
      <c r="T648" t="s">
        <v>164</v>
      </c>
      <c r="U648" t="s">
        <v>612</v>
      </c>
      <c r="V648" t="s">
        <v>164</v>
      </c>
      <c r="W648" t="s">
        <v>637</v>
      </c>
      <c r="X648" t="s">
        <v>638</v>
      </c>
      <c r="Y648">
        <v>44403</v>
      </c>
      <c r="Z648" t="s">
        <v>639</v>
      </c>
      <c r="AA648" t="s">
        <v>640</v>
      </c>
      <c r="AB648" t="s">
        <v>599</v>
      </c>
      <c r="AC648">
        <v>300052204</v>
      </c>
      <c r="AD648">
        <v>99</v>
      </c>
      <c r="AE648">
        <v>0</v>
      </c>
    </row>
    <row r="649" spans="1:31" x14ac:dyDescent="0.25">
      <c r="A649" t="s">
        <v>135</v>
      </c>
      <c r="B649">
        <v>2022</v>
      </c>
      <c r="C649">
        <v>1</v>
      </c>
      <c r="D649" t="s">
        <v>134</v>
      </c>
      <c r="E649" t="s">
        <v>661</v>
      </c>
      <c r="F649" t="s">
        <v>133</v>
      </c>
      <c r="G649">
        <v>5525421</v>
      </c>
      <c r="H649">
        <v>0</v>
      </c>
      <c r="I649">
        <v>0</v>
      </c>
      <c r="J649">
        <v>0</v>
      </c>
      <c r="K649">
        <v>1</v>
      </c>
      <c r="L649">
        <v>0</v>
      </c>
      <c r="M649">
        <v>16</v>
      </c>
      <c r="N649">
        <v>849</v>
      </c>
      <c r="O649">
        <v>0</v>
      </c>
      <c r="P649">
        <v>0</v>
      </c>
      <c r="Q649" t="s">
        <v>44</v>
      </c>
      <c r="R649" t="s">
        <v>611</v>
      </c>
      <c r="S649" t="s">
        <v>598</v>
      </c>
      <c r="T649" t="s">
        <v>164</v>
      </c>
      <c r="U649" t="s">
        <v>612</v>
      </c>
      <c r="V649" t="s">
        <v>164</v>
      </c>
      <c r="W649" t="s">
        <v>673</v>
      </c>
      <c r="X649" t="s">
        <v>674</v>
      </c>
      <c r="Y649">
        <v>44452</v>
      </c>
      <c r="Z649" t="s">
        <v>675</v>
      </c>
      <c r="AA649" t="s">
        <v>676</v>
      </c>
      <c r="AB649" t="s">
        <v>661</v>
      </c>
      <c r="AC649">
        <v>282154298</v>
      </c>
      <c r="AD649">
        <v>99</v>
      </c>
      <c r="AE649">
        <v>0</v>
      </c>
    </row>
    <row r="650" spans="1:31" x14ac:dyDescent="0.25">
      <c r="A650" t="s">
        <v>135</v>
      </c>
      <c r="B650">
        <v>2021</v>
      </c>
      <c r="C650">
        <v>8</v>
      </c>
      <c r="D650" t="s">
        <v>134</v>
      </c>
      <c r="E650" t="s">
        <v>661</v>
      </c>
      <c r="F650" t="s">
        <v>133</v>
      </c>
      <c r="G650">
        <v>5525251</v>
      </c>
      <c r="H650">
        <v>0</v>
      </c>
      <c r="I650">
        <v>0</v>
      </c>
      <c r="J650">
        <v>0</v>
      </c>
      <c r="K650">
        <v>1</v>
      </c>
      <c r="L650">
        <v>0</v>
      </c>
      <c r="M650">
        <v>10</v>
      </c>
      <c r="N650">
        <v>555</v>
      </c>
      <c r="O650">
        <v>0</v>
      </c>
      <c r="P650">
        <v>0</v>
      </c>
      <c r="Q650" t="s">
        <v>44</v>
      </c>
      <c r="R650" t="s">
        <v>611</v>
      </c>
      <c r="S650" t="s">
        <v>598</v>
      </c>
      <c r="T650" t="s">
        <v>164</v>
      </c>
      <c r="U650" t="s">
        <v>612</v>
      </c>
      <c r="V650" t="s">
        <v>164</v>
      </c>
      <c r="W650" t="s">
        <v>669</v>
      </c>
      <c r="X650" t="s">
        <v>670</v>
      </c>
      <c r="Y650">
        <v>44384</v>
      </c>
      <c r="Z650" t="s">
        <v>671</v>
      </c>
      <c r="AA650" t="s">
        <v>672</v>
      </c>
      <c r="AB650" t="s">
        <v>661</v>
      </c>
      <c r="AC650">
        <v>28515</v>
      </c>
      <c r="AD650">
        <v>99</v>
      </c>
      <c r="AE650">
        <v>0</v>
      </c>
    </row>
    <row r="651" spans="1:31" x14ac:dyDescent="0.25">
      <c r="A651" t="s">
        <v>135</v>
      </c>
      <c r="B651">
        <v>2021</v>
      </c>
      <c r="C651">
        <v>8</v>
      </c>
      <c r="D651" t="s">
        <v>134</v>
      </c>
      <c r="E651" t="s">
        <v>661</v>
      </c>
      <c r="F651" t="s">
        <v>133</v>
      </c>
      <c r="G651">
        <v>5525158</v>
      </c>
      <c r="H651">
        <v>0</v>
      </c>
      <c r="I651">
        <v>0</v>
      </c>
      <c r="J651">
        <v>0</v>
      </c>
      <c r="K651">
        <v>1</v>
      </c>
      <c r="L651">
        <v>0</v>
      </c>
      <c r="M651">
        <v>6</v>
      </c>
      <c r="N651">
        <v>1212</v>
      </c>
      <c r="O651">
        <v>0</v>
      </c>
      <c r="P651">
        <v>0</v>
      </c>
      <c r="Q651" t="s">
        <v>44</v>
      </c>
      <c r="R651" t="s">
        <v>611</v>
      </c>
      <c r="S651" t="s">
        <v>598</v>
      </c>
      <c r="T651" t="s">
        <v>164</v>
      </c>
      <c r="U651" t="s">
        <v>612</v>
      </c>
      <c r="V651" t="s">
        <v>164</v>
      </c>
      <c r="W651" t="s">
        <v>666</v>
      </c>
      <c r="X651" t="s">
        <v>667</v>
      </c>
      <c r="Y651">
        <v>44368</v>
      </c>
      <c r="Z651" t="s">
        <v>668</v>
      </c>
      <c r="AA651" t="s">
        <v>600</v>
      </c>
      <c r="AB651" t="s">
        <v>661</v>
      </c>
      <c r="AC651">
        <v>285465730</v>
      </c>
      <c r="AD651">
        <v>99</v>
      </c>
      <c r="AE651">
        <v>0</v>
      </c>
    </row>
    <row r="652" spans="1:31" x14ac:dyDescent="0.25">
      <c r="A652" t="s">
        <v>135</v>
      </c>
      <c r="B652">
        <v>2021</v>
      </c>
      <c r="C652">
        <v>9</v>
      </c>
      <c r="D652" t="s">
        <v>134</v>
      </c>
      <c r="E652" t="s">
        <v>661</v>
      </c>
      <c r="F652" t="s">
        <v>133</v>
      </c>
      <c r="G652">
        <v>5525251</v>
      </c>
      <c r="H652">
        <v>0</v>
      </c>
      <c r="I652">
        <v>0</v>
      </c>
      <c r="J652">
        <v>0</v>
      </c>
      <c r="K652">
        <v>1</v>
      </c>
      <c r="L652">
        <v>0</v>
      </c>
      <c r="M652">
        <v>5</v>
      </c>
      <c r="N652">
        <v>923</v>
      </c>
      <c r="O652">
        <v>0</v>
      </c>
      <c r="P652">
        <v>0</v>
      </c>
      <c r="Q652" t="s">
        <v>44</v>
      </c>
      <c r="R652" t="s">
        <v>611</v>
      </c>
      <c r="S652" t="s">
        <v>598</v>
      </c>
      <c r="T652" t="s">
        <v>164</v>
      </c>
      <c r="U652" t="s">
        <v>612</v>
      </c>
      <c r="V652" t="s">
        <v>164</v>
      </c>
      <c r="W652" t="s">
        <v>669</v>
      </c>
      <c r="X652" t="s">
        <v>670</v>
      </c>
      <c r="Y652">
        <v>44384</v>
      </c>
      <c r="Z652" t="s">
        <v>671</v>
      </c>
      <c r="AA652" t="s">
        <v>672</v>
      </c>
      <c r="AB652" t="s">
        <v>661</v>
      </c>
      <c r="AC652">
        <v>28515</v>
      </c>
      <c r="AD652">
        <v>99</v>
      </c>
      <c r="AE652">
        <v>0</v>
      </c>
    </row>
    <row r="653" spans="1:31" x14ac:dyDescent="0.25">
      <c r="A653" t="s">
        <v>135</v>
      </c>
      <c r="B653">
        <v>2021</v>
      </c>
      <c r="C653">
        <v>10</v>
      </c>
      <c r="D653" t="s">
        <v>134</v>
      </c>
      <c r="E653" t="s">
        <v>661</v>
      </c>
      <c r="F653" t="s">
        <v>133</v>
      </c>
      <c r="G653">
        <v>5525069</v>
      </c>
      <c r="H653">
        <v>0</v>
      </c>
      <c r="I653">
        <v>0</v>
      </c>
      <c r="J653">
        <v>0</v>
      </c>
      <c r="K653">
        <v>1</v>
      </c>
      <c r="L653">
        <v>0</v>
      </c>
      <c r="M653">
        <v>39</v>
      </c>
      <c r="N653">
        <v>340</v>
      </c>
      <c r="O653">
        <v>0</v>
      </c>
      <c r="P653">
        <v>0</v>
      </c>
      <c r="Q653" t="s">
        <v>44</v>
      </c>
      <c r="R653" t="s">
        <v>611</v>
      </c>
      <c r="S653" t="s">
        <v>598</v>
      </c>
      <c r="T653" t="s">
        <v>164</v>
      </c>
      <c r="U653" t="s">
        <v>612</v>
      </c>
      <c r="V653" t="s">
        <v>164</v>
      </c>
      <c r="W653" t="s">
        <v>662</v>
      </c>
      <c r="X653" t="s">
        <v>663</v>
      </c>
      <c r="Y653">
        <v>44355</v>
      </c>
      <c r="Z653" t="s">
        <v>664</v>
      </c>
      <c r="AA653" t="s">
        <v>665</v>
      </c>
      <c r="AB653" t="s">
        <v>661</v>
      </c>
      <c r="AC653">
        <v>274011106</v>
      </c>
      <c r="AD653">
        <v>99</v>
      </c>
      <c r="AE653">
        <v>0</v>
      </c>
    </row>
    <row r="654" spans="1:31" x14ac:dyDescent="0.25">
      <c r="A654" t="s">
        <v>135</v>
      </c>
      <c r="B654">
        <v>2021</v>
      </c>
      <c r="C654">
        <v>11</v>
      </c>
      <c r="D654" t="s">
        <v>134</v>
      </c>
      <c r="E654" t="s">
        <v>606</v>
      </c>
      <c r="F654" t="s">
        <v>133</v>
      </c>
      <c r="G654">
        <v>5525560</v>
      </c>
      <c r="H654">
        <v>0</v>
      </c>
      <c r="I654">
        <v>0</v>
      </c>
      <c r="J654">
        <v>0</v>
      </c>
      <c r="K654">
        <v>1</v>
      </c>
      <c r="L654">
        <v>0</v>
      </c>
      <c r="M654">
        <v>70</v>
      </c>
      <c r="N654">
        <v>880</v>
      </c>
      <c r="O654">
        <v>0</v>
      </c>
      <c r="P654">
        <v>0</v>
      </c>
      <c r="Q654" t="s">
        <v>44</v>
      </c>
      <c r="R654" t="s">
        <v>611</v>
      </c>
      <c r="S654" t="s">
        <v>598</v>
      </c>
      <c r="T654" t="s">
        <v>164</v>
      </c>
      <c r="U654" t="s">
        <v>612</v>
      </c>
      <c r="V654" t="s">
        <v>164</v>
      </c>
      <c r="W654" t="s">
        <v>645</v>
      </c>
      <c r="X654" t="s">
        <v>646</v>
      </c>
      <c r="Y654">
        <v>44466</v>
      </c>
      <c r="Z654" t="s">
        <v>647</v>
      </c>
      <c r="AA654" t="s">
        <v>648</v>
      </c>
      <c r="AB654" t="s">
        <v>606</v>
      </c>
      <c r="AC654">
        <v>153171302</v>
      </c>
      <c r="AD654">
        <v>99</v>
      </c>
      <c r="AE654">
        <v>0</v>
      </c>
    </row>
    <row r="655" spans="1:31" x14ac:dyDescent="0.25">
      <c r="A655" t="s">
        <v>135</v>
      </c>
      <c r="B655">
        <v>2021</v>
      </c>
      <c r="C655">
        <v>11</v>
      </c>
      <c r="D655" t="s">
        <v>134</v>
      </c>
      <c r="E655" t="s">
        <v>606</v>
      </c>
      <c r="F655" t="s">
        <v>133</v>
      </c>
      <c r="G655">
        <v>5525037</v>
      </c>
      <c r="H655">
        <v>0</v>
      </c>
      <c r="I655">
        <v>0</v>
      </c>
      <c r="J655">
        <v>0</v>
      </c>
      <c r="K655">
        <v>1</v>
      </c>
      <c r="L655">
        <v>0</v>
      </c>
      <c r="M655">
        <v>3</v>
      </c>
      <c r="N655">
        <v>953</v>
      </c>
      <c r="O655">
        <v>0</v>
      </c>
      <c r="P655">
        <v>0</v>
      </c>
      <c r="Q655" t="s">
        <v>44</v>
      </c>
      <c r="R655" t="s">
        <v>611</v>
      </c>
      <c r="S655" t="s">
        <v>598</v>
      </c>
      <c r="T655" t="s">
        <v>164</v>
      </c>
      <c r="U655" t="s">
        <v>612</v>
      </c>
      <c r="V655" t="s">
        <v>164</v>
      </c>
      <c r="W655" t="s">
        <v>649</v>
      </c>
      <c r="X655" t="s">
        <v>650</v>
      </c>
      <c r="Y655">
        <v>44343</v>
      </c>
      <c r="Z655" t="s">
        <v>651</v>
      </c>
      <c r="AA655" t="s">
        <v>652</v>
      </c>
      <c r="AB655" t="s">
        <v>606</v>
      </c>
      <c r="AC655">
        <v>194011597</v>
      </c>
      <c r="AD655">
        <v>99</v>
      </c>
      <c r="AE655">
        <v>0</v>
      </c>
    </row>
    <row r="656" spans="1:31" x14ac:dyDescent="0.25">
      <c r="A656" t="s">
        <v>135</v>
      </c>
      <c r="B656">
        <v>2021</v>
      </c>
      <c r="C656">
        <v>11</v>
      </c>
      <c r="D656" t="s">
        <v>134</v>
      </c>
      <c r="E656" t="s">
        <v>606</v>
      </c>
      <c r="F656" t="s">
        <v>133</v>
      </c>
      <c r="G656">
        <v>5524960</v>
      </c>
      <c r="H656">
        <v>0</v>
      </c>
      <c r="I656">
        <v>0</v>
      </c>
      <c r="J656">
        <v>0</v>
      </c>
      <c r="K656">
        <v>1</v>
      </c>
      <c r="L656">
        <v>0</v>
      </c>
      <c r="M656">
        <v>14</v>
      </c>
      <c r="N656">
        <v>1710</v>
      </c>
      <c r="O656">
        <v>0</v>
      </c>
      <c r="P656">
        <v>0</v>
      </c>
      <c r="Q656" t="s">
        <v>44</v>
      </c>
      <c r="R656" t="s">
        <v>611</v>
      </c>
      <c r="S656" t="s">
        <v>598</v>
      </c>
      <c r="T656" t="s">
        <v>164</v>
      </c>
      <c r="U656" t="s">
        <v>612</v>
      </c>
      <c r="V656" t="s">
        <v>164</v>
      </c>
      <c r="W656" t="s">
        <v>657</v>
      </c>
      <c r="X656" t="s">
        <v>658</v>
      </c>
      <c r="Y656">
        <v>44327</v>
      </c>
      <c r="Z656" t="s">
        <v>659</v>
      </c>
      <c r="AA656" t="s">
        <v>660</v>
      </c>
      <c r="AB656" t="s">
        <v>606</v>
      </c>
      <c r="AC656">
        <v>180629732</v>
      </c>
      <c r="AD656">
        <v>99</v>
      </c>
      <c r="AE656">
        <v>0</v>
      </c>
    </row>
    <row r="657" spans="1:31" x14ac:dyDescent="0.25">
      <c r="A657" t="s">
        <v>135</v>
      </c>
      <c r="B657">
        <v>2021</v>
      </c>
      <c r="C657">
        <v>12</v>
      </c>
      <c r="D657" t="s">
        <v>134</v>
      </c>
      <c r="E657" t="s">
        <v>661</v>
      </c>
      <c r="F657" t="s">
        <v>133</v>
      </c>
      <c r="G657">
        <v>5525251</v>
      </c>
      <c r="H657">
        <v>0</v>
      </c>
      <c r="I657">
        <v>0</v>
      </c>
      <c r="J657">
        <v>0</v>
      </c>
      <c r="K657">
        <v>1</v>
      </c>
      <c r="L657">
        <v>0</v>
      </c>
      <c r="M657">
        <v>5</v>
      </c>
      <c r="N657">
        <v>493</v>
      </c>
      <c r="O657">
        <v>0</v>
      </c>
      <c r="P657">
        <v>0</v>
      </c>
      <c r="Q657" t="s">
        <v>44</v>
      </c>
      <c r="R657" t="s">
        <v>611</v>
      </c>
      <c r="S657" t="s">
        <v>598</v>
      </c>
      <c r="T657" t="s">
        <v>164</v>
      </c>
      <c r="U657" t="s">
        <v>612</v>
      </c>
      <c r="V657" t="s">
        <v>164</v>
      </c>
      <c r="W657" t="s">
        <v>669</v>
      </c>
      <c r="X657" t="s">
        <v>670</v>
      </c>
      <c r="Y657">
        <v>44384</v>
      </c>
      <c r="Z657" t="s">
        <v>671</v>
      </c>
      <c r="AA657" t="s">
        <v>672</v>
      </c>
      <c r="AB657" t="s">
        <v>661</v>
      </c>
      <c r="AC657">
        <v>28515</v>
      </c>
      <c r="AD657">
        <v>99</v>
      </c>
      <c r="AE657">
        <v>0</v>
      </c>
    </row>
    <row r="658" spans="1:31" x14ac:dyDescent="0.25">
      <c r="A658" t="s">
        <v>135</v>
      </c>
      <c r="B658">
        <v>2021</v>
      </c>
      <c r="C658">
        <v>12</v>
      </c>
      <c r="D658" t="s">
        <v>134</v>
      </c>
      <c r="E658" t="s">
        <v>661</v>
      </c>
      <c r="F658" t="s">
        <v>133</v>
      </c>
      <c r="G658">
        <v>5525069</v>
      </c>
      <c r="H658">
        <v>0</v>
      </c>
      <c r="I658">
        <v>0</v>
      </c>
      <c r="J658">
        <v>0</v>
      </c>
      <c r="K658">
        <v>1</v>
      </c>
      <c r="L658">
        <v>0</v>
      </c>
      <c r="M658">
        <v>43</v>
      </c>
      <c r="N658">
        <v>340</v>
      </c>
      <c r="O658">
        <v>0</v>
      </c>
      <c r="P658">
        <v>0</v>
      </c>
      <c r="Q658" t="s">
        <v>44</v>
      </c>
      <c r="R658" t="s">
        <v>611</v>
      </c>
      <c r="S658" t="s">
        <v>598</v>
      </c>
      <c r="T658" t="s">
        <v>164</v>
      </c>
      <c r="U658" t="s">
        <v>612</v>
      </c>
      <c r="V658" t="s">
        <v>164</v>
      </c>
      <c r="W658" t="s">
        <v>662</v>
      </c>
      <c r="X658" t="s">
        <v>663</v>
      </c>
      <c r="Y658">
        <v>44355</v>
      </c>
      <c r="Z658" t="s">
        <v>664</v>
      </c>
      <c r="AA658" t="s">
        <v>665</v>
      </c>
      <c r="AB658" t="s">
        <v>661</v>
      </c>
      <c r="AC658">
        <v>274011106</v>
      </c>
      <c r="AD658">
        <v>99</v>
      </c>
      <c r="AE658">
        <v>0</v>
      </c>
    </row>
    <row r="659" spans="1:31" x14ac:dyDescent="0.25">
      <c r="A659" t="s">
        <v>135</v>
      </c>
      <c r="B659">
        <v>2021</v>
      </c>
      <c r="C659">
        <v>12</v>
      </c>
      <c r="D659" t="s">
        <v>134</v>
      </c>
      <c r="E659" t="s">
        <v>661</v>
      </c>
      <c r="F659" t="s">
        <v>133</v>
      </c>
      <c r="G659">
        <v>5525421</v>
      </c>
      <c r="H659">
        <v>0</v>
      </c>
      <c r="I659">
        <v>0</v>
      </c>
      <c r="J659">
        <v>0</v>
      </c>
      <c r="K659">
        <v>1</v>
      </c>
      <c r="L659">
        <v>0</v>
      </c>
      <c r="M659">
        <v>8</v>
      </c>
      <c r="N659">
        <v>776</v>
      </c>
      <c r="O659">
        <v>0</v>
      </c>
      <c r="P659">
        <v>0</v>
      </c>
      <c r="Q659" t="s">
        <v>44</v>
      </c>
      <c r="R659" t="s">
        <v>611</v>
      </c>
      <c r="S659" t="s">
        <v>598</v>
      </c>
      <c r="T659" t="s">
        <v>164</v>
      </c>
      <c r="U659" t="s">
        <v>612</v>
      </c>
      <c r="V659" t="s">
        <v>164</v>
      </c>
      <c r="W659" t="s">
        <v>673</v>
      </c>
      <c r="X659" t="s">
        <v>674</v>
      </c>
      <c r="Y659">
        <v>44452</v>
      </c>
      <c r="Z659" t="s">
        <v>675</v>
      </c>
      <c r="AA659" t="s">
        <v>676</v>
      </c>
      <c r="AB659" t="s">
        <v>661</v>
      </c>
      <c r="AC659">
        <v>282154298</v>
      </c>
      <c r="AD659">
        <v>99</v>
      </c>
      <c r="AE659">
        <v>0</v>
      </c>
    </row>
    <row r="660" spans="1:31" x14ac:dyDescent="0.25">
      <c r="A660" t="s">
        <v>135</v>
      </c>
      <c r="B660">
        <v>2020</v>
      </c>
      <c r="C660">
        <v>6</v>
      </c>
      <c r="D660" t="s">
        <v>560</v>
      </c>
      <c r="E660" t="s">
        <v>599</v>
      </c>
      <c r="F660" t="s">
        <v>133</v>
      </c>
      <c r="G660">
        <v>5507128</v>
      </c>
      <c r="H660">
        <v>0</v>
      </c>
      <c r="I660">
        <v>0</v>
      </c>
      <c r="J660">
        <v>0</v>
      </c>
      <c r="K660">
        <v>1</v>
      </c>
      <c r="L660">
        <v>0</v>
      </c>
      <c r="M660">
        <v>1</v>
      </c>
      <c r="N660">
        <v>10236</v>
      </c>
      <c r="O660">
        <v>0</v>
      </c>
      <c r="P660">
        <v>0</v>
      </c>
      <c r="Q660" t="s">
        <v>44</v>
      </c>
      <c r="R660" t="s">
        <v>611</v>
      </c>
      <c r="S660" t="s">
        <v>598</v>
      </c>
      <c r="T660" t="s">
        <v>164</v>
      </c>
      <c r="U660" t="s">
        <v>612</v>
      </c>
      <c r="V660" t="s">
        <v>619</v>
      </c>
      <c r="W660" t="s">
        <v>620</v>
      </c>
      <c r="X660" t="s">
        <v>621</v>
      </c>
      <c r="Y660">
        <v>41019</v>
      </c>
      <c r="Z660" t="s">
        <v>622</v>
      </c>
      <c r="AA660" t="s">
        <v>623</v>
      </c>
      <c r="AB660" t="s">
        <v>599</v>
      </c>
      <c r="AC660">
        <v>301893641</v>
      </c>
      <c r="AD660">
        <v>99</v>
      </c>
      <c r="AE660">
        <v>0</v>
      </c>
    </row>
    <row r="661" spans="1:31" x14ac:dyDescent="0.25">
      <c r="A661" t="s">
        <v>135</v>
      </c>
      <c r="B661">
        <v>2021</v>
      </c>
      <c r="C661">
        <v>1</v>
      </c>
      <c r="D661" t="s">
        <v>560</v>
      </c>
      <c r="E661" t="s">
        <v>599</v>
      </c>
      <c r="F661" t="s">
        <v>133</v>
      </c>
      <c r="G661">
        <v>5522954</v>
      </c>
      <c r="H661">
        <v>0</v>
      </c>
      <c r="I661">
        <v>0</v>
      </c>
      <c r="J661">
        <v>0</v>
      </c>
      <c r="K661">
        <v>1</v>
      </c>
      <c r="L661">
        <v>0</v>
      </c>
      <c r="M661">
        <v>1</v>
      </c>
      <c r="N661">
        <v>882</v>
      </c>
      <c r="O661">
        <v>0</v>
      </c>
      <c r="P661">
        <v>0</v>
      </c>
      <c r="Q661" t="s">
        <v>44</v>
      </c>
      <c r="R661" t="s">
        <v>611</v>
      </c>
      <c r="S661" t="s">
        <v>598</v>
      </c>
      <c r="T661" t="s">
        <v>164</v>
      </c>
      <c r="U661" t="s">
        <v>612</v>
      </c>
      <c r="V661" t="s">
        <v>164</v>
      </c>
      <c r="W661" t="s">
        <v>619</v>
      </c>
      <c r="X661" t="s">
        <v>621</v>
      </c>
      <c r="Y661">
        <v>44026</v>
      </c>
      <c r="Z661" t="s">
        <v>622</v>
      </c>
      <c r="AA661" t="s">
        <v>623</v>
      </c>
      <c r="AB661" t="s">
        <v>599</v>
      </c>
      <c r="AC661">
        <v>301893641</v>
      </c>
      <c r="AD661">
        <v>99</v>
      </c>
      <c r="AE661">
        <v>0</v>
      </c>
    </row>
    <row r="662" spans="1:31" x14ac:dyDescent="0.25">
      <c r="A662" t="s">
        <v>135</v>
      </c>
      <c r="B662">
        <v>2021</v>
      </c>
      <c r="C662">
        <v>2</v>
      </c>
      <c r="D662" t="s">
        <v>560</v>
      </c>
      <c r="E662" t="s">
        <v>599</v>
      </c>
      <c r="F662" t="s">
        <v>133</v>
      </c>
      <c r="G662">
        <v>5517981</v>
      </c>
      <c r="H662">
        <v>0</v>
      </c>
      <c r="I662">
        <v>0</v>
      </c>
      <c r="J662">
        <v>0</v>
      </c>
      <c r="K662">
        <v>1</v>
      </c>
      <c r="L662">
        <v>0</v>
      </c>
      <c r="M662">
        <v>1</v>
      </c>
      <c r="N662">
        <v>3219</v>
      </c>
      <c r="O662">
        <v>0</v>
      </c>
      <c r="P662">
        <v>0</v>
      </c>
      <c r="Q662" t="s">
        <v>44</v>
      </c>
      <c r="R662" t="s">
        <v>611</v>
      </c>
      <c r="S662" t="s">
        <v>598</v>
      </c>
      <c r="T662" t="s">
        <v>164</v>
      </c>
      <c r="U662" t="s">
        <v>612</v>
      </c>
      <c r="V662" t="s">
        <v>164</v>
      </c>
      <c r="W662" t="s">
        <v>624</v>
      </c>
      <c r="X662" t="s">
        <v>625</v>
      </c>
      <c r="Y662">
        <v>43327</v>
      </c>
      <c r="Z662" t="s">
        <v>626</v>
      </c>
      <c r="AA662" t="s">
        <v>603</v>
      </c>
      <c r="AB662" t="s">
        <v>599</v>
      </c>
      <c r="AC662">
        <v>300142357</v>
      </c>
      <c r="AD662">
        <v>99</v>
      </c>
      <c r="AE662">
        <v>0</v>
      </c>
    </row>
    <row r="663" spans="1:31" x14ac:dyDescent="0.25">
      <c r="A663" t="s">
        <v>135</v>
      </c>
      <c r="B663">
        <v>2021</v>
      </c>
      <c r="C663">
        <v>5</v>
      </c>
      <c r="D663" t="s">
        <v>560</v>
      </c>
      <c r="E663" t="s">
        <v>599</v>
      </c>
      <c r="F663" t="s">
        <v>133</v>
      </c>
      <c r="G663">
        <v>5517981</v>
      </c>
      <c r="H663">
        <v>0</v>
      </c>
      <c r="I663">
        <v>0</v>
      </c>
      <c r="J663">
        <v>0</v>
      </c>
      <c r="K663">
        <v>1</v>
      </c>
      <c r="L663">
        <v>0</v>
      </c>
      <c r="M663">
        <v>1</v>
      </c>
      <c r="N663">
        <v>6820</v>
      </c>
      <c r="O663">
        <v>0</v>
      </c>
      <c r="P663">
        <v>0</v>
      </c>
      <c r="Q663" t="s">
        <v>44</v>
      </c>
      <c r="R663" t="s">
        <v>611</v>
      </c>
      <c r="S663" t="s">
        <v>598</v>
      </c>
      <c r="T663" t="s">
        <v>164</v>
      </c>
      <c r="U663" t="s">
        <v>612</v>
      </c>
      <c r="V663" t="s">
        <v>164</v>
      </c>
      <c r="W663" t="s">
        <v>624</v>
      </c>
      <c r="X663" t="s">
        <v>625</v>
      </c>
      <c r="Y663">
        <v>43327</v>
      </c>
      <c r="Z663" t="s">
        <v>626</v>
      </c>
      <c r="AA663" t="s">
        <v>603</v>
      </c>
      <c r="AB663" t="s">
        <v>599</v>
      </c>
      <c r="AC663">
        <v>300142357</v>
      </c>
      <c r="AD663">
        <v>99</v>
      </c>
      <c r="AE663">
        <v>0</v>
      </c>
    </row>
    <row r="664" spans="1:31" x14ac:dyDescent="0.25">
      <c r="A664" t="s">
        <v>135</v>
      </c>
      <c r="B664">
        <v>2021</v>
      </c>
      <c r="C664">
        <v>7</v>
      </c>
      <c r="D664" t="s">
        <v>560</v>
      </c>
      <c r="E664" t="s">
        <v>599</v>
      </c>
      <c r="F664" t="s">
        <v>133</v>
      </c>
      <c r="G664">
        <v>5522954</v>
      </c>
      <c r="H664">
        <v>0</v>
      </c>
      <c r="I664">
        <v>0</v>
      </c>
      <c r="J664">
        <v>0</v>
      </c>
      <c r="K664">
        <v>1</v>
      </c>
      <c r="L664">
        <v>0</v>
      </c>
      <c r="M664">
        <v>1</v>
      </c>
      <c r="N664">
        <v>4490</v>
      </c>
      <c r="O664">
        <v>0</v>
      </c>
      <c r="P664">
        <v>0</v>
      </c>
      <c r="Q664" t="s">
        <v>44</v>
      </c>
      <c r="R664" t="s">
        <v>611</v>
      </c>
      <c r="S664" t="s">
        <v>598</v>
      </c>
      <c r="T664" t="s">
        <v>164</v>
      </c>
      <c r="U664" t="s">
        <v>612</v>
      </c>
      <c r="V664" t="s">
        <v>164</v>
      </c>
      <c r="W664" t="s">
        <v>619</v>
      </c>
      <c r="X664" t="s">
        <v>621</v>
      </c>
      <c r="Y664">
        <v>44026</v>
      </c>
      <c r="Z664" t="s">
        <v>622</v>
      </c>
      <c r="AA664" t="s">
        <v>623</v>
      </c>
      <c r="AB664" t="s">
        <v>599</v>
      </c>
      <c r="AC664">
        <v>301893641</v>
      </c>
      <c r="AD664">
        <v>99</v>
      </c>
      <c r="AE664">
        <v>0</v>
      </c>
    </row>
    <row r="665" spans="1:31" x14ac:dyDescent="0.25">
      <c r="A665" t="s">
        <v>135</v>
      </c>
      <c r="B665">
        <v>2021</v>
      </c>
      <c r="C665">
        <v>8</v>
      </c>
      <c r="D665" t="s">
        <v>560</v>
      </c>
      <c r="E665" t="s">
        <v>599</v>
      </c>
      <c r="F665" t="s">
        <v>133</v>
      </c>
      <c r="G665">
        <v>5522581</v>
      </c>
      <c r="H665">
        <v>0</v>
      </c>
      <c r="I665">
        <v>0</v>
      </c>
      <c r="J665">
        <v>0</v>
      </c>
      <c r="K665">
        <v>1</v>
      </c>
      <c r="L665">
        <v>0</v>
      </c>
      <c r="M665">
        <v>1</v>
      </c>
      <c r="N665">
        <v>1413</v>
      </c>
      <c r="O665">
        <v>0</v>
      </c>
      <c r="P665">
        <v>0</v>
      </c>
      <c r="Q665" t="s">
        <v>44</v>
      </c>
      <c r="R665" t="s">
        <v>611</v>
      </c>
      <c r="S665" t="s">
        <v>598</v>
      </c>
      <c r="T665" t="s">
        <v>164</v>
      </c>
      <c r="U665" t="s">
        <v>612</v>
      </c>
      <c r="V665" t="s">
        <v>164</v>
      </c>
      <c r="W665" t="s">
        <v>627</v>
      </c>
      <c r="X665" t="s">
        <v>628</v>
      </c>
      <c r="Y665">
        <v>43934</v>
      </c>
      <c r="Z665" t="s">
        <v>629</v>
      </c>
      <c r="AA665" t="s">
        <v>605</v>
      </c>
      <c r="AB665" t="s">
        <v>599</v>
      </c>
      <c r="AC665">
        <v>303122751</v>
      </c>
      <c r="AD665">
        <v>99</v>
      </c>
      <c r="AE665">
        <v>0</v>
      </c>
    </row>
    <row r="666" spans="1:31" x14ac:dyDescent="0.25">
      <c r="A666" t="s">
        <v>135</v>
      </c>
      <c r="B666">
        <v>2022</v>
      </c>
      <c r="C666">
        <v>1</v>
      </c>
      <c r="D666" t="s">
        <v>560</v>
      </c>
      <c r="E666" t="s">
        <v>599</v>
      </c>
      <c r="F666" t="s">
        <v>133</v>
      </c>
      <c r="G666">
        <v>5525392</v>
      </c>
      <c r="H666">
        <v>0</v>
      </c>
      <c r="I666">
        <v>0</v>
      </c>
      <c r="J666">
        <v>0</v>
      </c>
      <c r="K666">
        <v>1</v>
      </c>
      <c r="L666">
        <v>0</v>
      </c>
      <c r="M666">
        <v>1</v>
      </c>
      <c r="N666">
        <v>4524</v>
      </c>
      <c r="O666">
        <v>0</v>
      </c>
      <c r="P666">
        <v>0</v>
      </c>
      <c r="Q666" t="s">
        <v>44</v>
      </c>
      <c r="R666" t="s">
        <v>611</v>
      </c>
      <c r="S666" t="s">
        <v>598</v>
      </c>
      <c r="T666" t="s">
        <v>164</v>
      </c>
      <c r="U666" t="s">
        <v>612</v>
      </c>
      <c r="V666" t="s">
        <v>164</v>
      </c>
      <c r="W666" t="s">
        <v>630</v>
      </c>
      <c r="X666" t="s">
        <v>631</v>
      </c>
      <c r="Y666">
        <v>44446</v>
      </c>
      <c r="Z666" t="s">
        <v>632</v>
      </c>
      <c r="AA666" t="s">
        <v>633</v>
      </c>
      <c r="AB666" t="s">
        <v>599</v>
      </c>
      <c r="AC666">
        <v>30141</v>
      </c>
      <c r="AD666">
        <v>99</v>
      </c>
      <c r="AE666">
        <v>0</v>
      </c>
    </row>
    <row r="667" spans="1:31" x14ac:dyDescent="0.25">
      <c r="A667" t="s">
        <v>135</v>
      </c>
      <c r="B667">
        <v>2020</v>
      </c>
      <c r="C667">
        <v>5</v>
      </c>
      <c r="D667" t="s">
        <v>134</v>
      </c>
      <c r="E667" t="s">
        <v>18</v>
      </c>
      <c r="F667" t="s">
        <v>133</v>
      </c>
      <c r="G667">
        <v>5521784</v>
      </c>
      <c r="H667">
        <v>0</v>
      </c>
      <c r="I667">
        <v>0</v>
      </c>
      <c r="J667">
        <v>0</v>
      </c>
      <c r="K667">
        <v>1</v>
      </c>
      <c r="L667">
        <v>0</v>
      </c>
      <c r="M667">
        <v>1</v>
      </c>
      <c r="N667">
        <v>1348.52</v>
      </c>
      <c r="O667">
        <v>0</v>
      </c>
      <c r="P667">
        <v>0</v>
      </c>
      <c r="Q667" t="s">
        <v>44</v>
      </c>
      <c r="R667" t="s">
        <v>611</v>
      </c>
      <c r="S667" t="s">
        <v>598</v>
      </c>
      <c r="T667" t="s">
        <v>164</v>
      </c>
      <c r="U667" t="s">
        <v>612</v>
      </c>
      <c r="V667" t="s">
        <v>164</v>
      </c>
      <c r="W667" t="s">
        <v>616</v>
      </c>
      <c r="X667" t="s">
        <v>617</v>
      </c>
      <c r="Y667">
        <v>43784</v>
      </c>
      <c r="Z667" t="s">
        <v>618</v>
      </c>
      <c r="AA667" t="s">
        <v>596</v>
      </c>
      <c r="AB667" t="s">
        <v>18</v>
      </c>
      <c r="AC667">
        <v>921547242</v>
      </c>
      <c r="AD667">
        <v>99</v>
      </c>
      <c r="AE667">
        <v>0</v>
      </c>
    </row>
    <row r="668" spans="1:31" x14ac:dyDescent="0.25">
      <c r="A668" t="s">
        <v>135</v>
      </c>
      <c r="B668">
        <v>2021</v>
      </c>
      <c r="C668">
        <v>2</v>
      </c>
      <c r="D668" t="s">
        <v>560</v>
      </c>
      <c r="E668" t="s">
        <v>18</v>
      </c>
      <c r="F668" t="s">
        <v>133</v>
      </c>
      <c r="G668">
        <v>5521784</v>
      </c>
      <c r="H668">
        <v>0</v>
      </c>
      <c r="I668">
        <v>0</v>
      </c>
      <c r="J668">
        <v>0</v>
      </c>
      <c r="K668">
        <v>1</v>
      </c>
      <c r="L668">
        <v>0</v>
      </c>
      <c r="M668">
        <v>1</v>
      </c>
      <c r="N668">
        <v>882</v>
      </c>
      <c r="O668">
        <v>0</v>
      </c>
      <c r="P668">
        <v>0</v>
      </c>
      <c r="Q668" t="s">
        <v>44</v>
      </c>
      <c r="R668" t="s">
        <v>611</v>
      </c>
      <c r="S668" t="s">
        <v>598</v>
      </c>
      <c r="T668" t="s">
        <v>164</v>
      </c>
      <c r="U668" t="s">
        <v>612</v>
      </c>
      <c r="V668" t="s">
        <v>164</v>
      </c>
      <c r="W668" t="s">
        <v>616</v>
      </c>
      <c r="X668" t="s">
        <v>617</v>
      </c>
      <c r="Y668">
        <v>43784</v>
      </c>
      <c r="Z668" t="s">
        <v>618</v>
      </c>
      <c r="AA668" t="s">
        <v>596</v>
      </c>
      <c r="AB668" t="s">
        <v>18</v>
      </c>
      <c r="AC668">
        <v>921547242</v>
      </c>
      <c r="AD668">
        <v>99</v>
      </c>
      <c r="AE668">
        <v>0</v>
      </c>
    </row>
    <row r="669" spans="1:31" x14ac:dyDescent="0.25">
      <c r="A669" t="s">
        <v>135</v>
      </c>
      <c r="B669">
        <v>2021</v>
      </c>
      <c r="C669">
        <v>5</v>
      </c>
      <c r="D669" t="s">
        <v>560</v>
      </c>
      <c r="E669" t="s">
        <v>18</v>
      </c>
      <c r="F669" t="s">
        <v>133</v>
      </c>
      <c r="G669">
        <v>5521784</v>
      </c>
      <c r="H669">
        <v>0</v>
      </c>
      <c r="I669">
        <v>0</v>
      </c>
      <c r="J669">
        <v>0</v>
      </c>
      <c r="K669">
        <v>1</v>
      </c>
      <c r="L669">
        <v>0</v>
      </c>
      <c r="M669">
        <v>1</v>
      </c>
      <c r="N669">
        <v>1742</v>
      </c>
      <c r="O669">
        <v>0</v>
      </c>
      <c r="P669">
        <v>0</v>
      </c>
      <c r="Q669" t="s">
        <v>44</v>
      </c>
      <c r="R669" t="s">
        <v>611</v>
      </c>
      <c r="S669" t="s">
        <v>598</v>
      </c>
      <c r="T669" t="s">
        <v>164</v>
      </c>
      <c r="U669" t="s">
        <v>612</v>
      </c>
      <c r="V669" t="s">
        <v>164</v>
      </c>
      <c r="W669" t="s">
        <v>616</v>
      </c>
      <c r="X669" t="s">
        <v>617</v>
      </c>
      <c r="Y669">
        <v>43784</v>
      </c>
      <c r="Z669" t="s">
        <v>618</v>
      </c>
      <c r="AA669" t="s">
        <v>596</v>
      </c>
      <c r="AB669" t="s">
        <v>18</v>
      </c>
      <c r="AC669">
        <v>921547242</v>
      </c>
      <c r="AD669">
        <v>99</v>
      </c>
      <c r="AE669">
        <v>0</v>
      </c>
    </row>
    <row r="670" spans="1:31" x14ac:dyDescent="0.25">
      <c r="A670" t="s">
        <v>135</v>
      </c>
      <c r="B670">
        <v>2021</v>
      </c>
      <c r="C670">
        <v>3</v>
      </c>
      <c r="D670" t="s">
        <v>560</v>
      </c>
      <c r="E670" t="s">
        <v>599</v>
      </c>
      <c r="F670" t="s">
        <v>133</v>
      </c>
      <c r="G670">
        <v>5522954</v>
      </c>
      <c r="H670">
        <v>0</v>
      </c>
      <c r="I670">
        <v>1939.35</v>
      </c>
      <c r="J670">
        <v>4</v>
      </c>
      <c r="K670">
        <v>0</v>
      </c>
      <c r="L670">
        <v>0</v>
      </c>
      <c r="M670">
        <v>6</v>
      </c>
      <c r="N670">
        <v>0</v>
      </c>
      <c r="O670">
        <v>0</v>
      </c>
      <c r="P670">
        <v>1.4384999999999999</v>
      </c>
      <c r="Q670" t="s">
        <v>44</v>
      </c>
      <c r="R670" t="s">
        <v>611</v>
      </c>
      <c r="S670" t="s">
        <v>598</v>
      </c>
      <c r="T670" t="s">
        <v>164</v>
      </c>
      <c r="U670" t="s">
        <v>612</v>
      </c>
      <c r="V670" t="s">
        <v>164</v>
      </c>
      <c r="W670" t="s">
        <v>619</v>
      </c>
      <c r="X670" t="s">
        <v>621</v>
      </c>
      <c r="Y670">
        <v>44026</v>
      </c>
      <c r="Z670" t="s">
        <v>622</v>
      </c>
      <c r="AA670" t="s">
        <v>623</v>
      </c>
      <c r="AB670" t="s">
        <v>599</v>
      </c>
      <c r="AC670">
        <v>301893641</v>
      </c>
      <c r="AD670">
        <v>30</v>
      </c>
      <c r="AE670">
        <v>0</v>
      </c>
    </row>
    <row r="671" spans="1:31" x14ac:dyDescent="0.25">
      <c r="A671" t="s">
        <v>135</v>
      </c>
      <c r="B671">
        <v>2020</v>
      </c>
      <c r="C671">
        <v>7</v>
      </c>
      <c r="D671" t="s">
        <v>560</v>
      </c>
      <c r="E671" t="s">
        <v>599</v>
      </c>
      <c r="F671" t="s">
        <v>133</v>
      </c>
      <c r="G671">
        <v>5517981</v>
      </c>
      <c r="H671">
        <v>0</v>
      </c>
      <c r="I671">
        <v>553.28</v>
      </c>
      <c r="J671">
        <v>0</v>
      </c>
      <c r="K671">
        <v>0</v>
      </c>
      <c r="L671">
        <v>0</v>
      </c>
      <c r="M671">
        <v>3</v>
      </c>
      <c r="N671">
        <v>0</v>
      </c>
      <c r="O671">
        <v>0</v>
      </c>
      <c r="P671">
        <v>0.2301</v>
      </c>
      <c r="Q671" t="s">
        <v>44</v>
      </c>
      <c r="R671" t="s">
        <v>611</v>
      </c>
      <c r="S671" t="s">
        <v>598</v>
      </c>
      <c r="T671" t="s">
        <v>164</v>
      </c>
      <c r="U671" t="s">
        <v>612</v>
      </c>
      <c r="V671" t="s">
        <v>164</v>
      </c>
      <c r="W671" t="s">
        <v>624</v>
      </c>
      <c r="X671" t="s">
        <v>625</v>
      </c>
      <c r="Y671">
        <v>43327</v>
      </c>
      <c r="Z671" t="s">
        <v>626</v>
      </c>
      <c r="AA671" t="s">
        <v>603</v>
      </c>
      <c r="AB671" t="s">
        <v>599</v>
      </c>
      <c r="AC671">
        <v>300142357</v>
      </c>
      <c r="AD671">
        <v>30</v>
      </c>
      <c r="AE671">
        <v>0</v>
      </c>
    </row>
    <row r="672" spans="1:31" x14ac:dyDescent="0.25">
      <c r="A672" t="s">
        <v>135</v>
      </c>
      <c r="B672">
        <v>2020</v>
      </c>
      <c r="C672">
        <v>2</v>
      </c>
      <c r="D672" t="s">
        <v>560</v>
      </c>
      <c r="E672" t="s">
        <v>599</v>
      </c>
      <c r="F672" t="s">
        <v>133</v>
      </c>
      <c r="G672">
        <v>5517981</v>
      </c>
      <c r="H672">
        <v>0</v>
      </c>
      <c r="I672">
        <v>1416.34</v>
      </c>
      <c r="J672">
        <v>3</v>
      </c>
      <c r="K672">
        <v>0</v>
      </c>
      <c r="L672">
        <v>0</v>
      </c>
      <c r="M672">
        <v>2</v>
      </c>
      <c r="N672">
        <v>0</v>
      </c>
      <c r="O672">
        <v>0</v>
      </c>
      <c r="P672">
        <v>0.76719999999999999</v>
      </c>
      <c r="Q672" t="s">
        <v>44</v>
      </c>
      <c r="R672" t="s">
        <v>611</v>
      </c>
      <c r="S672" t="s">
        <v>598</v>
      </c>
      <c r="T672" t="s">
        <v>164</v>
      </c>
      <c r="U672" t="s">
        <v>612</v>
      </c>
      <c r="V672" t="s">
        <v>164</v>
      </c>
      <c r="W672" t="s">
        <v>624</v>
      </c>
      <c r="X672" t="s">
        <v>625</v>
      </c>
      <c r="Y672">
        <v>43327</v>
      </c>
      <c r="Z672" t="s">
        <v>626</v>
      </c>
      <c r="AA672" t="s">
        <v>603</v>
      </c>
      <c r="AB672" t="s">
        <v>599</v>
      </c>
      <c r="AC672">
        <v>300142357</v>
      </c>
      <c r="AD672">
        <v>30</v>
      </c>
      <c r="AE672">
        <v>0</v>
      </c>
    </row>
    <row r="673" spans="1:31" x14ac:dyDescent="0.25">
      <c r="A673" t="s">
        <v>135</v>
      </c>
      <c r="B673">
        <v>2020</v>
      </c>
      <c r="C673">
        <v>9</v>
      </c>
      <c r="D673" t="s">
        <v>560</v>
      </c>
      <c r="E673" t="s">
        <v>18</v>
      </c>
      <c r="F673" t="s">
        <v>133</v>
      </c>
      <c r="G673">
        <v>5521784</v>
      </c>
      <c r="H673">
        <v>0</v>
      </c>
      <c r="I673">
        <v>110.25</v>
      </c>
      <c r="J673">
        <v>1</v>
      </c>
      <c r="K673">
        <v>0</v>
      </c>
      <c r="L673">
        <v>0</v>
      </c>
      <c r="M673">
        <v>2</v>
      </c>
      <c r="N673">
        <v>0</v>
      </c>
      <c r="O673">
        <v>0</v>
      </c>
      <c r="P673">
        <v>0.1918</v>
      </c>
      <c r="Q673" t="s">
        <v>44</v>
      </c>
      <c r="R673" t="s">
        <v>611</v>
      </c>
      <c r="S673" t="s">
        <v>598</v>
      </c>
      <c r="T673" t="s">
        <v>164</v>
      </c>
      <c r="U673" t="s">
        <v>612</v>
      </c>
      <c r="V673" t="s">
        <v>164</v>
      </c>
      <c r="W673" t="s">
        <v>616</v>
      </c>
      <c r="X673" t="s">
        <v>617</v>
      </c>
      <c r="Y673">
        <v>43784</v>
      </c>
      <c r="Z673" t="s">
        <v>618</v>
      </c>
      <c r="AA673" t="s">
        <v>596</v>
      </c>
      <c r="AB673" t="s">
        <v>18</v>
      </c>
      <c r="AC673">
        <v>921547242</v>
      </c>
      <c r="AD673">
        <v>61</v>
      </c>
      <c r="AE673">
        <v>0</v>
      </c>
    </row>
    <row r="674" spans="1:31" x14ac:dyDescent="0.25">
      <c r="A674" t="s">
        <v>135</v>
      </c>
      <c r="B674">
        <v>2020</v>
      </c>
      <c r="C674">
        <v>6</v>
      </c>
      <c r="D674" t="s">
        <v>560</v>
      </c>
      <c r="E674" t="s">
        <v>599</v>
      </c>
      <c r="F674" t="s">
        <v>133</v>
      </c>
      <c r="G674">
        <v>5507128</v>
      </c>
      <c r="H674">
        <v>0</v>
      </c>
      <c r="I674">
        <v>1119.6500000000001</v>
      </c>
      <c r="J674">
        <v>4</v>
      </c>
      <c r="K674">
        <v>0</v>
      </c>
      <c r="L674">
        <v>0</v>
      </c>
      <c r="M674">
        <v>1</v>
      </c>
      <c r="N674">
        <v>0</v>
      </c>
      <c r="O674">
        <v>0</v>
      </c>
      <c r="P674">
        <v>0.67130000000000001</v>
      </c>
      <c r="Q674" t="s">
        <v>44</v>
      </c>
      <c r="R674" t="s">
        <v>611</v>
      </c>
      <c r="S674" t="s">
        <v>598</v>
      </c>
      <c r="T674" t="s">
        <v>164</v>
      </c>
      <c r="U674" t="s">
        <v>612</v>
      </c>
      <c r="V674" t="s">
        <v>619</v>
      </c>
      <c r="W674" t="s">
        <v>620</v>
      </c>
      <c r="X674" t="s">
        <v>621</v>
      </c>
      <c r="Y674">
        <v>41019</v>
      </c>
      <c r="Z674" t="s">
        <v>622</v>
      </c>
      <c r="AA674" t="s">
        <v>623</v>
      </c>
      <c r="AB674" t="s">
        <v>599</v>
      </c>
      <c r="AC674">
        <v>301893641</v>
      </c>
      <c r="AD674">
        <v>30</v>
      </c>
      <c r="AE674">
        <v>0</v>
      </c>
    </row>
    <row r="675" spans="1:31" x14ac:dyDescent="0.25">
      <c r="A675" t="s">
        <v>135</v>
      </c>
      <c r="B675">
        <v>2020</v>
      </c>
      <c r="C675">
        <v>12</v>
      </c>
      <c r="D675" t="s">
        <v>560</v>
      </c>
      <c r="E675" t="s">
        <v>599</v>
      </c>
      <c r="F675" t="s">
        <v>133</v>
      </c>
      <c r="G675">
        <v>5517981</v>
      </c>
      <c r="H675">
        <v>0</v>
      </c>
      <c r="I675">
        <v>840</v>
      </c>
      <c r="J675">
        <v>2</v>
      </c>
      <c r="K675">
        <v>0</v>
      </c>
      <c r="L675">
        <v>0</v>
      </c>
      <c r="M675">
        <v>1</v>
      </c>
      <c r="N675">
        <v>0</v>
      </c>
      <c r="O675">
        <v>0</v>
      </c>
      <c r="P675">
        <v>0.28770000000000001</v>
      </c>
      <c r="Q675" t="s">
        <v>44</v>
      </c>
      <c r="R675" t="s">
        <v>611</v>
      </c>
      <c r="S675" t="s">
        <v>598</v>
      </c>
      <c r="T675" t="s">
        <v>164</v>
      </c>
      <c r="U675" t="s">
        <v>612</v>
      </c>
      <c r="V675" t="s">
        <v>164</v>
      </c>
      <c r="W675" t="s">
        <v>624</v>
      </c>
      <c r="X675" t="s">
        <v>625</v>
      </c>
      <c r="Y675">
        <v>43327</v>
      </c>
      <c r="Z675" t="s">
        <v>626</v>
      </c>
      <c r="AA675" t="s">
        <v>603</v>
      </c>
      <c r="AB675" t="s">
        <v>599</v>
      </c>
      <c r="AC675">
        <v>300142357</v>
      </c>
      <c r="AD675">
        <v>30</v>
      </c>
      <c r="AE675">
        <v>0</v>
      </c>
    </row>
    <row r="676" spans="1:31" x14ac:dyDescent="0.25">
      <c r="A676" t="s">
        <v>135</v>
      </c>
      <c r="B676">
        <v>2020</v>
      </c>
      <c r="C676">
        <v>8</v>
      </c>
      <c r="D676" t="s">
        <v>560</v>
      </c>
      <c r="E676" t="s">
        <v>18</v>
      </c>
      <c r="F676" t="s">
        <v>133</v>
      </c>
      <c r="G676">
        <v>5521784</v>
      </c>
      <c r="H676">
        <v>0</v>
      </c>
      <c r="I676">
        <v>88.2</v>
      </c>
      <c r="J676">
        <v>1</v>
      </c>
      <c r="K676">
        <v>0</v>
      </c>
      <c r="L676">
        <v>0</v>
      </c>
      <c r="M676">
        <v>1</v>
      </c>
      <c r="N676">
        <v>0</v>
      </c>
      <c r="O676">
        <v>0</v>
      </c>
      <c r="P676">
        <v>0.15340000000000001</v>
      </c>
      <c r="Q676" t="s">
        <v>44</v>
      </c>
      <c r="R676" t="s">
        <v>611</v>
      </c>
      <c r="S676" t="s">
        <v>598</v>
      </c>
      <c r="T676" t="s">
        <v>164</v>
      </c>
      <c r="U676" t="s">
        <v>612</v>
      </c>
      <c r="V676" t="s">
        <v>164</v>
      </c>
      <c r="W676" t="s">
        <v>616</v>
      </c>
      <c r="X676" t="s">
        <v>617</v>
      </c>
      <c r="Y676">
        <v>43784</v>
      </c>
      <c r="Z676" t="s">
        <v>618</v>
      </c>
      <c r="AA676" t="s">
        <v>596</v>
      </c>
      <c r="AB676" t="s">
        <v>18</v>
      </c>
      <c r="AC676">
        <v>921547242</v>
      </c>
      <c r="AD676">
        <v>61</v>
      </c>
      <c r="AE676">
        <v>0</v>
      </c>
    </row>
    <row r="677" spans="1:31" x14ac:dyDescent="0.25">
      <c r="A677" t="s">
        <v>135</v>
      </c>
      <c r="B677">
        <v>2020</v>
      </c>
      <c r="C677">
        <v>9</v>
      </c>
      <c r="D677" t="s">
        <v>560</v>
      </c>
      <c r="E677" t="s">
        <v>599</v>
      </c>
      <c r="F677" t="s">
        <v>133</v>
      </c>
      <c r="G677">
        <v>5517981</v>
      </c>
      <c r="H677">
        <v>0</v>
      </c>
      <c r="I677">
        <v>320.25</v>
      </c>
      <c r="J677">
        <v>1</v>
      </c>
      <c r="K677">
        <v>0</v>
      </c>
      <c r="L677">
        <v>0</v>
      </c>
      <c r="M677">
        <v>1</v>
      </c>
      <c r="N677">
        <v>0</v>
      </c>
      <c r="O677">
        <v>0</v>
      </c>
      <c r="P677">
        <v>0.1918</v>
      </c>
      <c r="Q677" t="s">
        <v>44</v>
      </c>
      <c r="R677" t="s">
        <v>611</v>
      </c>
      <c r="S677" t="s">
        <v>598</v>
      </c>
      <c r="T677" t="s">
        <v>164</v>
      </c>
      <c r="U677" t="s">
        <v>612</v>
      </c>
      <c r="V677" t="s">
        <v>164</v>
      </c>
      <c r="W677" t="s">
        <v>624</v>
      </c>
      <c r="X677" t="s">
        <v>625</v>
      </c>
      <c r="Y677">
        <v>43327</v>
      </c>
      <c r="Z677" t="s">
        <v>626</v>
      </c>
      <c r="AA677" t="s">
        <v>603</v>
      </c>
      <c r="AB677" t="s">
        <v>599</v>
      </c>
      <c r="AC677">
        <v>300142357</v>
      </c>
      <c r="AD677">
        <v>30</v>
      </c>
      <c r="AE677">
        <v>0</v>
      </c>
    </row>
    <row r="678" spans="1:31" x14ac:dyDescent="0.25">
      <c r="A678" t="s">
        <v>135</v>
      </c>
      <c r="B678">
        <v>2021</v>
      </c>
      <c r="C678">
        <v>12</v>
      </c>
      <c r="D678" t="s">
        <v>560</v>
      </c>
      <c r="E678" t="s">
        <v>18</v>
      </c>
      <c r="F678" t="s">
        <v>133</v>
      </c>
      <c r="G678">
        <v>5521784</v>
      </c>
      <c r="H678">
        <v>0</v>
      </c>
      <c r="I678">
        <v>87.5</v>
      </c>
      <c r="J678">
        <v>1</v>
      </c>
      <c r="K678">
        <v>0</v>
      </c>
      <c r="L678">
        <v>0</v>
      </c>
      <c r="M678">
        <v>1</v>
      </c>
      <c r="N678">
        <v>0</v>
      </c>
      <c r="O678">
        <v>0</v>
      </c>
      <c r="P678">
        <v>9.5899999999999999E-2</v>
      </c>
      <c r="Q678" t="s">
        <v>44</v>
      </c>
      <c r="R678" t="s">
        <v>611</v>
      </c>
      <c r="S678" t="s">
        <v>598</v>
      </c>
      <c r="T678" t="s">
        <v>164</v>
      </c>
      <c r="U678" t="s">
        <v>612</v>
      </c>
      <c r="V678" t="s">
        <v>164</v>
      </c>
      <c r="W678" t="s">
        <v>616</v>
      </c>
      <c r="X678" t="s">
        <v>617</v>
      </c>
      <c r="Y678">
        <v>43784</v>
      </c>
      <c r="Z678" t="s">
        <v>618</v>
      </c>
      <c r="AA678" t="s">
        <v>596</v>
      </c>
      <c r="AB678" t="s">
        <v>18</v>
      </c>
      <c r="AC678">
        <v>921547242</v>
      </c>
      <c r="AD678">
        <v>61</v>
      </c>
      <c r="AE678">
        <v>0</v>
      </c>
    </row>
    <row r="679" spans="1:31" x14ac:dyDescent="0.25">
      <c r="A679" t="s">
        <v>135</v>
      </c>
      <c r="B679">
        <v>2022</v>
      </c>
      <c r="C679">
        <v>1</v>
      </c>
      <c r="D679" t="s">
        <v>560</v>
      </c>
      <c r="E679" t="s">
        <v>18</v>
      </c>
      <c r="F679" t="s">
        <v>133</v>
      </c>
      <c r="G679">
        <v>5521784</v>
      </c>
      <c r="H679">
        <v>0</v>
      </c>
      <c r="I679">
        <v>70</v>
      </c>
      <c r="J679">
        <v>1</v>
      </c>
      <c r="K679">
        <v>0</v>
      </c>
      <c r="L679">
        <v>0</v>
      </c>
      <c r="M679">
        <v>1</v>
      </c>
      <c r="N679">
        <v>0</v>
      </c>
      <c r="O679">
        <v>0</v>
      </c>
      <c r="P679">
        <v>7.6700000000000004E-2</v>
      </c>
      <c r="Q679" t="s">
        <v>44</v>
      </c>
      <c r="R679" t="s">
        <v>611</v>
      </c>
      <c r="S679" t="s">
        <v>598</v>
      </c>
      <c r="T679" t="s">
        <v>164</v>
      </c>
      <c r="U679" t="s">
        <v>612</v>
      </c>
      <c r="V679" t="s">
        <v>164</v>
      </c>
      <c r="W679" t="s">
        <v>616</v>
      </c>
      <c r="X679" t="s">
        <v>617</v>
      </c>
      <c r="Y679">
        <v>43784</v>
      </c>
      <c r="Z679" t="s">
        <v>618</v>
      </c>
      <c r="AA679" t="s">
        <v>596</v>
      </c>
      <c r="AB679" t="s">
        <v>18</v>
      </c>
      <c r="AC679">
        <v>921547242</v>
      </c>
      <c r="AD679">
        <v>61</v>
      </c>
      <c r="AE679">
        <v>0</v>
      </c>
    </row>
    <row r="680" spans="1:31" x14ac:dyDescent="0.25">
      <c r="A680" t="s">
        <v>135</v>
      </c>
      <c r="B680">
        <v>2021</v>
      </c>
      <c r="C680">
        <v>7</v>
      </c>
      <c r="D680" t="s">
        <v>134</v>
      </c>
      <c r="E680" t="s">
        <v>606</v>
      </c>
      <c r="F680" t="s">
        <v>561</v>
      </c>
      <c r="G680">
        <v>5523893</v>
      </c>
      <c r="H680">
        <v>0</v>
      </c>
      <c r="I680">
        <v>154</v>
      </c>
      <c r="J680">
        <v>1</v>
      </c>
      <c r="K680">
        <v>0</v>
      </c>
      <c r="L680">
        <v>0</v>
      </c>
      <c r="M680">
        <v>0</v>
      </c>
      <c r="N680">
        <v>0</v>
      </c>
      <c r="O680">
        <v>0</v>
      </c>
      <c r="P680">
        <v>0</v>
      </c>
      <c r="Q680" t="s">
        <v>44</v>
      </c>
      <c r="R680" t="s">
        <v>611</v>
      </c>
      <c r="S680" t="s">
        <v>598</v>
      </c>
      <c r="T680" t="s">
        <v>164</v>
      </c>
      <c r="U680" t="s">
        <v>612</v>
      </c>
      <c r="V680" t="s">
        <v>164</v>
      </c>
      <c r="W680" t="s">
        <v>653</v>
      </c>
      <c r="X680" t="s">
        <v>654</v>
      </c>
      <c r="Y680">
        <v>44210</v>
      </c>
      <c r="Z680" t="s">
        <v>655</v>
      </c>
      <c r="AA680" t="s">
        <v>656</v>
      </c>
      <c r="AB680" t="s">
        <v>606</v>
      </c>
      <c r="AC680">
        <v>190833802</v>
      </c>
      <c r="AD680">
        <v>50</v>
      </c>
      <c r="AE680">
        <v>1</v>
      </c>
    </row>
    <row r="681" spans="1:31" x14ac:dyDescent="0.25">
      <c r="A681" t="s">
        <v>135</v>
      </c>
      <c r="B681">
        <v>2021</v>
      </c>
      <c r="C681">
        <v>9</v>
      </c>
      <c r="D681" t="s">
        <v>134</v>
      </c>
      <c r="E681" t="s">
        <v>606</v>
      </c>
      <c r="F681" t="s">
        <v>561</v>
      </c>
      <c r="G681">
        <v>5524960</v>
      </c>
      <c r="H681">
        <v>0</v>
      </c>
      <c r="I681">
        <v>199.71</v>
      </c>
      <c r="J681">
        <v>1</v>
      </c>
      <c r="K681">
        <v>0</v>
      </c>
      <c r="L681">
        <v>0</v>
      </c>
      <c r="M681">
        <v>0</v>
      </c>
      <c r="N681">
        <v>0</v>
      </c>
      <c r="O681">
        <v>0</v>
      </c>
      <c r="P681">
        <v>0</v>
      </c>
      <c r="Q681" t="s">
        <v>44</v>
      </c>
      <c r="R681" t="s">
        <v>611</v>
      </c>
      <c r="S681" t="s">
        <v>598</v>
      </c>
      <c r="T681" t="s">
        <v>164</v>
      </c>
      <c r="U681" t="s">
        <v>612</v>
      </c>
      <c r="V681" t="s">
        <v>164</v>
      </c>
      <c r="W681" t="s">
        <v>657</v>
      </c>
      <c r="X681" t="s">
        <v>658</v>
      </c>
      <c r="Y681">
        <v>44327</v>
      </c>
      <c r="Z681" t="s">
        <v>659</v>
      </c>
      <c r="AA681" t="s">
        <v>660</v>
      </c>
      <c r="AB681" t="s">
        <v>606</v>
      </c>
      <c r="AC681">
        <v>180629732</v>
      </c>
      <c r="AD681">
        <v>50</v>
      </c>
      <c r="AE681">
        <v>1</v>
      </c>
    </row>
    <row r="682" spans="1:31" x14ac:dyDescent="0.25">
      <c r="A682" t="s">
        <v>135</v>
      </c>
      <c r="B682">
        <v>2020</v>
      </c>
      <c r="C682">
        <v>12</v>
      </c>
      <c r="D682" t="s">
        <v>134</v>
      </c>
      <c r="E682" t="s">
        <v>599</v>
      </c>
      <c r="F682" t="s">
        <v>133</v>
      </c>
      <c r="G682">
        <v>5522581</v>
      </c>
      <c r="H682">
        <v>0</v>
      </c>
      <c r="I682">
        <v>191.17</v>
      </c>
      <c r="J682">
        <v>1</v>
      </c>
      <c r="K682">
        <v>0</v>
      </c>
      <c r="L682">
        <v>0</v>
      </c>
      <c r="M682">
        <v>0</v>
      </c>
      <c r="N682">
        <v>0</v>
      </c>
      <c r="O682">
        <v>0</v>
      </c>
      <c r="P682">
        <v>0</v>
      </c>
      <c r="Q682" t="s">
        <v>44</v>
      </c>
      <c r="R682" t="s">
        <v>611</v>
      </c>
      <c r="S682" t="s">
        <v>598</v>
      </c>
      <c r="T682" t="s">
        <v>164</v>
      </c>
      <c r="U682" t="s">
        <v>612</v>
      </c>
      <c r="V682" t="s">
        <v>164</v>
      </c>
      <c r="W682" t="s">
        <v>627</v>
      </c>
      <c r="X682" t="s">
        <v>628</v>
      </c>
      <c r="Y682">
        <v>43934</v>
      </c>
      <c r="Z682" t="s">
        <v>629</v>
      </c>
      <c r="AA682" t="s">
        <v>605</v>
      </c>
      <c r="AB682" t="s">
        <v>599</v>
      </c>
      <c r="AC682">
        <v>303122751</v>
      </c>
      <c r="AD682">
        <v>79</v>
      </c>
      <c r="AE682">
        <v>1</v>
      </c>
    </row>
    <row r="683" spans="1:31" x14ac:dyDescent="0.25">
      <c r="A683" t="s">
        <v>135</v>
      </c>
      <c r="B683">
        <v>2021</v>
      </c>
      <c r="C683">
        <v>3</v>
      </c>
      <c r="D683" t="s">
        <v>134</v>
      </c>
      <c r="E683" t="s">
        <v>599</v>
      </c>
      <c r="F683" t="s">
        <v>561</v>
      </c>
      <c r="G683">
        <v>5507128</v>
      </c>
      <c r="H683">
        <v>0</v>
      </c>
      <c r="I683">
        <v>82.22</v>
      </c>
      <c r="J683">
        <v>1</v>
      </c>
      <c r="K683">
        <v>0</v>
      </c>
      <c r="L683">
        <v>0</v>
      </c>
      <c r="M683">
        <v>0</v>
      </c>
      <c r="N683">
        <v>0</v>
      </c>
      <c r="O683">
        <v>0</v>
      </c>
      <c r="P683">
        <v>0</v>
      </c>
      <c r="Q683" t="s">
        <v>44</v>
      </c>
      <c r="R683" t="s">
        <v>611</v>
      </c>
      <c r="S683" t="s">
        <v>598</v>
      </c>
      <c r="T683" t="s">
        <v>164</v>
      </c>
      <c r="U683" t="s">
        <v>612</v>
      </c>
      <c r="V683" t="s">
        <v>619</v>
      </c>
      <c r="W683" t="s">
        <v>620</v>
      </c>
      <c r="X683" t="s">
        <v>621</v>
      </c>
      <c r="Y683">
        <v>41019</v>
      </c>
      <c r="Z683" t="s">
        <v>622</v>
      </c>
      <c r="AA683" t="s">
        <v>623</v>
      </c>
      <c r="AB683" t="s">
        <v>599</v>
      </c>
      <c r="AC683">
        <v>301893641</v>
      </c>
      <c r="AD683">
        <v>79</v>
      </c>
      <c r="AE683">
        <v>1</v>
      </c>
    </row>
    <row r="684" spans="1:31" x14ac:dyDescent="0.25">
      <c r="A684" t="s">
        <v>135</v>
      </c>
      <c r="B684">
        <v>2021</v>
      </c>
      <c r="C684">
        <v>3</v>
      </c>
      <c r="D684" t="s">
        <v>134</v>
      </c>
      <c r="E684" t="s">
        <v>599</v>
      </c>
      <c r="F684" t="s">
        <v>561</v>
      </c>
      <c r="G684">
        <v>5517981</v>
      </c>
      <c r="H684">
        <v>0</v>
      </c>
      <c r="I684">
        <v>485.56</v>
      </c>
      <c r="J684">
        <v>1</v>
      </c>
      <c r="K684">
        <v>0</v>
      </c>
      <c r="L684">
        <v>0</v>
      </c>
      <c r="M684">
        <v>0</v>
      </c>
      <c r="N684">
        <v>0</v>
      </c>
      <c r="O684">
        <v>0</v>
      </c>
      <c r="P684">
        <v>0</v>
      </c>
      <c r="Q684" t="s">
        <v>44</v>
      </c>
      <c r="R684" t="s">
        <v>611</v>
      </c>
      <c r="S684" t="s">
        <v>598</v>
      </c>
      <c r="T684" t="s">
        <v>164</v>
      </c>
      <c r="U684" t="s">
        <v>612</v>
      </c>
      <c r="V684" t="s">
        <v>164</v>
      </c>
      <c r="W684" t="s">
        <v>624</v>
      </c>
      <c r="X684" t="s">
        <v>625</v>
      </c>
      <c r="Y684">
        <v>43327</v>
      </c>
      <c r="Z684" t="s">
        <v>626</v>
      </c>
      <c r="AA684" t="s">
        <v>603</v>
      </c>
      <c r="AB684" t="s">
        <v>599</v>
      </c>
      <c r="AC684">
        <v>300142357</v>
      </c>
      <c r="AD684">
        <v>80</v>
      </c>
      <c r="AE684">
        <v>1</v>
      </c>
    </row>
    <row r="685" spans="1:31" x14ac:dyDescent="0.25">
      <c r="A685" t="s">
        <v>135</v>
      </c>
      <c r="B685">
        <v>2021</v>
      </c>
      <c r="C685">
        <v>7</v>
      </c>
      <c r="D685" t="s">
        <v>134</v>
      </c>
      <c r="E685" t="s">
        <v>599</v>
      </c>
      <c r="F685" t="s">
        <v>133</v>
      </c>
      <c r="G685">
        <v>5517981</v>
      </c>
      <c r="H685">
        <v>0</v>
      </c>
      <c r="I685">
        <v>97.08</v>
      </c>
      <c r="J685">
        <v>1</v>
      </c>
      <c r="K685">
        <v>0</v>
      </c>
      <c r="L685">
        <v>0</v>
      </c>
      <c r="M685">
        <v>0</v>
      </c>
      <c r="N685">
        <v>0</v>
      </c>
      <c r="O685">
        <v>0</v>
      </c>
      <c r="P685">
        <v>0</v>
      </c>
      <c r="Q685" t="s">
        <v>44</v>
      </c>
      <c r="R685" t="s">
        <v>611</v>
      </c>
      <c r="S685" t="s">
        <v>598</v>
      </c>
      <c r="T685" t="s">
        <v>164</v>
      </c>
      <c r="U685" t="s">
        <v>612</v>
      </c>
      <c r="V685" t="s">
        <v>164</v>
      </c>
      <c r="W685" t="s">
        <v>624</v>
      </c>
      <c r="X685" t="s">
        <v>625</v>
      </c>
      <c r="Y685">
        <v>43327</v>
      </c>
      <c r="Z685" t="s">
        <v>626</v>
      </c>
      <c r="AA685" t="s">
        <v>603</v>
      </c>
      <c r="AB685" t="s">
        <v>599</v>
      </c>
      <c r="AC685">
        <v>300142357</v>
      </c>
      <c r="AD685">
        <v>80</v>
      </c>
      <c r="AE685">
        <v>1</v>
      </c>
    </row>
    <row r="686" spans="1:31" x14ac:dyDescent="0.25">
      <c r="A686" t="s">
        <v>135</v>
      </c>
      <c r="B686">
        <v>2021</v>
      </c>
      <c r="C686">
        <v>9</v>
      </c>
      <c r="D686" t="s">
        <v>134</v>
      </c>
      <c r="E686" t="s">
        <v>599</v>
      </c>
      <c r="F686" t="s">
        <v>561</v>
      </c>
      <c r="G686">
        <v>5517981</v>
      </c>
      <c r="H686">
        <v>0</v>
      </c>
      <c r="I686">
        <v>380.06</v>
      </c>
      <c r="J686">
        <v>1</v>
      </c>
      <c r="K686">
        <v>0</v>
      </c>
      <c r="L686">
        <v>0</v>
      </c>
      <c r="M686">
        <v>0</v>
      </c>
      <c r="N686">
        <v>0</v>
      </c>
      <c r="O686">
        <v>0</v>
      </c>
      <c r="P686">
        <v>0</v>
      </c>
      <c r="Q686" t="s">
        <v>44</v>
      </c>
      <c r="R686" t="s">
        <v>611</v>
      </c>
      <c r="S686" t="s">
        <v>598</v>
      </c>
      <c r="T686" t="s">
        <v>164</v>
      </c>
      <c r="U686" t="s">
        <v>612</v>
      </c>
      <c r="V686" t="s">
        <v>164</v>
      </c>
      <c r="W686" t="s">
        <v>624</v>
      </c>
      <c r="X686" t="s">
        <v>625</v>
      </c>
      <c r="Y686">
        <v>43327</v>
      </c>
      <c r="Z686" t="s">
        <v>626</v>
      </c>
      <c r="AA686" t="s">
        <v>603</v>
      </c>
      <c r="AB686" t="s">
        <v>599</v>
      </c>
      <c r="AC686">
        <v>300142357</v>
      </c>
      <c r="AD686">
        <v>80</v>
      </c>
      <c r="AE686">
        <v>1</v>
      </c>
    </row>
    <row r="687" spans="1:31" x14ac:dyDescent="0.25">
      <c r="A687" t="s">
        <v>135</v>
      </c>
      <c r="B687">
        <v>2021</v>
      </c>
      <c r="C687">
        <v>9</v>
      </c>
      <c r="D687" t="s">
        <v>134</v>
      </c>
      <c r="E687" t="s">
        <v>599</v>
      </c>
      <c r="F687" t="s">
        <v>561</v>
      </c>
      <c r="G687">
        <v>5507128</v>
      </c>
      <c r="H687">
        <v>0</v>
      </c>
      <c r="I687">
        <v>84.29</v>
      </c>
      <c r="J687">
        <v>1</v>
      </c>
      <c r="K687">
        <v>0</v>
      </c>
      <c r="L687">
        <v>0</v>
      </c>
      <c r="M687">
        <v>0</v>
      </c>
      <c r="N687">
        <v>0</v>
      </c>
      <c r="O687">
        <v>0</v>
      </c>
      <c r="P687">
        <v>0</v>
      </c>
      <c r="Q687" t="s">
        <v>44</v>
      </c>
      <c r="R687" t="s">
        <v>611</v>
      </c>
      <c r="S687" t="s">
        <v>598</v>
      </c>
      <c r="T687" t="s">
        <v>164</v>
      </c>
      <c r="U687" t="s">
        <v>612</v>
      </c>
      <c r="V687" t="s">
        <v>619</v>
      </c>
      <c r="W687" t="s">
        <v>620</v>
      </c>
      <c r="X687" t="s">
        <v>621</v>
      </c>
      <c r="Y687">
        <v>41019</v>
      </c>
      <c r="Z687" t="s">
        <v>622</v>
      </c>
      <c r="AA687" t="s">
        <v>623</v>
      </c>
      <c r="AB687" t="s">
        <v>599</v>
      </c>
      <c r="AC687">
        <v>301893641</v>
      </c>
      <c r="AD687">
        <v>79</v>
      </c>
      <c r="AE687">
        <v>1</v>
      </c>
    </row>
    <row r="688" spans="1:31" x14ac:dyDescent="0.25">
      <c r="A688" t="s">
        <v>135</v>
      </c>
      <c r="B688">
        <v>2020</v>
      </c>
      <c r="C688">
        <v>10</v>
      </c>
      <c r="D688" t="s">
        <v>134</v>
      </c>
      <c r="E688" t="s">
        <v>599</v>
      </c>
      <c r="F688" t="s">
        <v>561</v>
      </c>
      <c r="G688">
        <v>5522954</v>
      </c>
      <c r="H688">
        <v>0</v>
      </c>
      <c r="I688">
        <v>488.99</v>
      </c>
      <c r="J688">
        <v>2</v>
      </c>
      <c r="K688">
        <v>0</v>
      </c>
      <c r="L688">
        <v>0</v>
      </c>
      <c r="M688">
        <v>0</v>
      </c>
      <c r="N688">
        <v>0</v>
      </c>
      <c r="O688">
        <v>0</v>
      </c>
      <c r="P688">
        <v>0</v>
      </c>
      <c r="Q688" t="s">
        <v>44</v>
      </c>
      <c r="R688" t="s">
        <v>611</v>
      </c>
      <c r="S688" t="s">
        <v>598</v>
      </c>
      <c r="T688" t="s">
        <v>164</v>
      </c>
      <c r="U688" t="s">
        <v>612</v>
      </c>
      <c r="V688" t="s">
        <v>164</v>
      </c>
      <c r="W688" t="s">
        <v>619</v>
      </c>
      <c r="X688" t="s">
        <v>621</v>
      </c>
      <c r="Y688">
        <v>44026</v>
      </c>
      <c r="Z688" t="s">
        <v>622</v>
      </c>
      <c r="AA688" t="s">
        <v>623</v>
      </c>
      <c r="AB688" t="s">
        <v>599</v>
      </c>
      <c r="AC688">
        <v>301893641</v>
      </c>
      <c r="AD688">
        <v>79</v>
      </c>
      <c r="AE688">
        <v>1</v>
      </c>
    </row>
    <row r="689" spans="1:31" x14ac:dyDescent="0.25">
      <c r="A689" t="s">
        <v>135</v>
      </c>
      <c r="B689">
        <v>2020</v>
      </c>
      <c r="C689">
        <v>12</v>
      </c>
      <c r="D689" t="s">
        <v>134</v>
      </c>
      <c r="E689" t="s">
        <v>599</v>
      </c>
      <c r="F689" t="s">
        <v>561</v>
      </c>
      <c r="G689">
        <v>5507128</v>
      </c>
      <c r="H689">
        <v>0</v>
      </c>
      <c r="I689">
        <v>370.04</v>
      </c>
      <c r="J689">
        <v>2</v>
      </c>
      <c r="K689">
        <v>0</v>
      </c>
      <c r="L689">
        <v>0</v>
      </c>
      <c r="M689">
        <v>0</v>
      </c>
      <c r="N689">
        <v>0</v>
      </c>
      <c r="O689">
        <v>0</v>
      </c>
      <c r="P689">
        <v>0</v>
      </c>
      <c r="Q689" t="s">
        <v>44</v>
      </c>
      <c r="R689" t="s">
        <v>611</v>
      </c>
      <c r="S689" t="s">
        <v>598</v>
      </c>
      <c r="T689" t="s">
        <v>164</v>
      </c>
      <c r="U689" t="s">
        <v>612</v>
      </c>
      <c r="V689" t="s">
        <v>619</v>
      </c>
      <c r="W689" t="s">
        <v>620</v>
      </c>
      <c r="X689" t="s">
        <v>621</v>
      </c>
      <c r="Y689">
        <v>41019</v>
      </c>
      <c r="Z689" t="s">
        <v>622</v>
      </c>
      <c r="AA689" t="s">
        <v>623</v>
      </c>
      <c r="AB689" t="s">
        <v>599</v>
      </c>
      <c r="AC689">
        <v>301893641</v>
      </c>
      <c r="AD689">
        <v>80</v>
      </c>
      <c r="AE689">
        <v>1</v>
      </c>
    </row>
    <row r="690" spans="1:31" x14ac:dyDescent="0.25">
      <c r="A690" t="s">
        <v>135</v>
      </c>
      <c r="B690">
        <v>2021</v>
      </c>
      <c r="C690">
        <v>3</v>
      </c>
      <c r="D690" t="s">
        <v>134</v>
      </c>
      <c r="E690" t="s">
        <v>599</v>
      </c>
      <c r="F690" t="s">
        <v>561</v>
      </c>
      <c r="G690">
        <v>5507128</v>
      </c>
      <c r="H690">
        <v>0</v>
      </c>
      <c r="I690">
        <v>373.39</v>
      </c>
      <c r="J690">
        <v>2</v>
      </c>
      <c r="K690">
        <v>0</v>
      </c>
      <c r="L690">
        <v>0</v>
      </c>
      <c r="M690">
        <v>0</v>
      </c>
      <c r="N690">
        <v>0</v>
      </c>
      <c r="O690">
        <v>0</v>
      </c>
      <c r="P690">
        <v>0</v>
      </c>
      <c r="Q690" t="s">
        <v>44</v>
      </c>
      <c r="R690" t="s">
        <v>611</v>
      </c>
      <c r="S690" t="s">
        <v>598</v>
      </c>
      <c r="T690" t="s">
        <v>164</v>
      </c>
      <c r="U690" t="s">
        <v>612</v>
      </c>
      <c r="V690" t="s">
        <v>619</v>
      </c>
      <c r="W690" t="s">
        <v>620</v>
      </c>
      <c r="X690" t="s">
        <v>621</v>
      </c>
      <c r="Y690">
        <v>41019</v>
      </c>
      <c r="Z690" t="s">
        <v>622</v>
      </c>
      <c r="AA690" t="s">
        <v>623</v>
      </c>
      <c r="AB690" t="s">
        <v>599</v>
      </c>
      <c r="AC690">
        <v>301893641</v>
      </c>
      <c r="AD690">
        <v>80</v>
      </c>
      <c r="AE690">
        <v>1</v>
      </c>
    </row>
    <row r="691" spans="1:31" x14ac:dyDescent="0.25">
      <c r="A691" t="s">
        <v>135</v>
      </c>
      <c r="B691">
        <v>2021</v>
      </c>
      <c r="C691">
        <v>4</v>
      </c>
      <c r="D691" t="s">
        <v>134</v>
      </c>
      <c r="E691" t="s">
        <v>599</v>
      </c>
      <c r="F691" t="s">
        <v>561</v>
      </c>
      <c r="G691">
        <v>5522954</v>
      </c>
      <c r="H691">
        <v>0</v>
      </c>
      <c r="I691">
        <v>720.79</v>
      </c>
      <c r="J691">
        <v>3</v>
      </c>
      <c r="K691">
        <v>0</v>
      </c>
      <c r="L691">
        <v>0</v>
      </c>
      <c r="M691">
        <v>0</v>
      </c>
      <c r="N691">
        <v>0</v>
      </c>
      <c r="O691">
        <v>0</v>
      </c>
      <c r="P691">
        <v>0</v>
      </c>
      <c r="Q691" t="s">
        <v>44</v>
      </c>
      <c r="R691" t="s">
        <v>611</v>
      </c>
      <c r="S691" t="s">
        <v>598</v>
      </c>
      <c r="T691" t="s">
        <v>164</v>
      </c>
      <c r="U691" t="s">
        <v>612</v>
      </c>
      <c r="V691" t="s">
        <v>164</v>
      </c>
      <c r="W691" t="s">
        <v>619</v>
      </c>
      <c r="X691" t="s">
        <v>621</v>
      </c>
      <c r="Y691">
        <v>44026</v>
      </c>
      <c r="Z691" t="s">
        <v>622</v>
      </c>
      <c r="AA691" t="s">
        <v>623</v>
      </c>
      <c r="AB691" t="s">
        <v>599</v>
      </c>
      <c r="AC691">
        <v>301893641</v>
      </c>
      <c r="AD691">
        <v>79</v>
      </c>
      <c r="AE691">
        <v>1</v>
      </c>
    </row>
    <row r="692" spans="1:31" x14ac:dyDescent="0.25">
      <c r="A692" t="s">
        <v>135</v>
      </c>
      <c r="B692">
        <v>2022</v>
      </c>
      <c r="C692">
        <v>1</v>
      </c>
      <c r="D692" t="s">
        <v>134</v>
      </c>
      <c r="E692" t="s">
        <v>599</v>
      </c>
      <c r="F692" t="s">
        <v>561</v>
      </c>
      <c r="G692">
        <v>5517981</v>
      </c>
      <c r="H692">
        <v>0</v>
      </c>
      <c r="I692">
        <v>619.52</v>
      </c>
      <c r="J692">
        <v>2</v>
      </c>
      <c r="K692">
        <v>0</v>
      </c>
      <c r="L692">
        <v>0</v>
      </c>
      <c r="M692">
        <v>0</v>
      </c>
      <c r="N692">
        <v>0</v>
      </c>
      <c r="O692">
        <v>0</v>
      </c>
      <c r="P692">
        <v>0</v>
      </c>
      <c r="Q692" t="s">
        <v>44</v>
      </c>
      <c r="R692" t="s">
        <v>611</v>
      </c>
      <c r="S692" t="s">
        <v>598</v>
      </c>
      <c r="T692" t="s">
        <v>164</v>
      </c>
      <c r="U692" t="s">
        <v>612</v>
      </c>
      <c r="V692" t="s">
        <v>164</v>
      </c>
      <c r="W692" t="s">
        <v>624</v>
      </c>
      <c r="X692" t="s">
        <v>625</v>
      </c>
      <c r="Y692">
        <v>43327</v>
      </c>
      <c r="Z692" t="s">
        <v>626</v>
      </c>
      <c r="AA692" t="s">
        <v>603</v>
      </c>
      <c r="AB692" t="s">
        <v>599</v>
      </c>
      <c r="AC692">
        <v>300142357</v>
      </c>
      <c r="AD692">
        <v>80</v>
      </c>
      <c r="AE692">
        <v>1</v>
      </c>
    </row>
    <row r="693" spans="1:31" x14ac:dyDescent="0.25">
      <c r="A693" t="s">
        <v>135</v>
      </c>
      <c r="B693">
        <v>2020</v>
      </c>
      <c r="C693">
        <v>7</v>
      </c>
      <c r="D693" t="s">
        <v>134</v>
      </c>
      <c r="E693" t="s">
        <v>18</v>
      </c>
      <c r="F693" t="s">
        <v>133</v>
      </c>
      <c r="G693">
        <v>5521784</v>
      </c>
      <c r="H693">
        <v>0</v>
      </c>
      <c r="I693">
        <v>574.84</v>
      </c>
      <c r="J693">
        <v>6</v>
      </c>
      <c r="K693">
        <v>0</v>
      </c>
      <c r="L693">
        <v>0</v>
      </c>
      <c r="M693">
        <v>0</v>
      </c>
      <c r="N693">
        <v>0</v>
      </c>
      <c r="O693">
        <v>0</v>
      </c>
      <c r="P693">
        <v>0.53690000000000004</v>
      </c>
      <c r="Q693" t="s">
        <v>44</v>
      </c>
      <c r="R693" t="s">
        <v>611</v>
      </c>
      <c r="S693" t="s">
        <v>598</v>
      </c>
      <c r="T693" t="s">
        <v>164</v>
      </c>
      <c r="U693" t="s">
        <v>612</v>
      </c>
      <c r="V693" t="s">
        <v>164</v>
      </c>
      <c r="W693" t="s">
        <v>616</v>
      </c>
      <c r="X693" t="s">
        <v>617</v>
      </c>
      <c r="Y693">
        <v>43784</v>
      </c>
      <c r="Z693" t="s">
        <v>618</v>
      </c>
      <c r="AA693" t="s">
        <v>596</v>
      </c>
      <c r="AB693" t="s">
        <v>18</v>
      </c>
      <c r="AC693">
        <v>921547242</v>
      </c>
      <c r="AD693">
        <v>63</v>
      </c>
      <c r="AE693">
        <v>0</v>
      </c>
    </row>
    <row r="694" spans="1:31" x14ac:dyDescent="0.25">
      <c r="A694" t="s">
        <v>135</v>
      </c>
      <c r="B694">
        <v>2020</v>
      </c>
      <c r="C694">
        <v>8</v>
      </c>
      <c r="D694" t="s">
        <v>134</v>
      </c>
      <c r="E694" t="s">
        <v>18</v>
      </c>
      <c r="F694" t="s">
        <v>133</v>
      </c>
      <c r="G694">
        <v>5521784</v>
      </c>
      <c r="H694">
        <v>0</v>
      </c>
      <c r="I694">
        <v>574.84</v>
      </c>
      <c r="J694">
        <v>6</v>
      </c>
      <c r="K694">
        <v>0</v>
      </c>
      <c r="L694">
        <v>0</v>
      </c>
      <c r="M694">
        <v>0</v>
      </c>
      <c r="N694">
        <v>0</v>
      </c>
      <c r="O694">
        <v>0</v>
      </c>
      <c r="P694">
        <v>0.53690000000000004</v>
      </c>
      <c r="Q694" t="s">
        <v>44</v>
      </c>
      <c r="R694" t="s">
        <v>611</v>
      </c>
      <c r="S694" t="s">
        <v>598</v>
      </c>
      <c r="T694" t="s">
        <v>164</v>
      </c>
      <c r="U694" t="s">
        <v>612</v>
      </c>
      <c r="V694" t="s">
        <v>164</v>
      </c>
      <c r="W694" t="s">
        <v>616</v>
      </c>
      <c r="X694" t="s">
        <v>617</v>
      </c>
      <c r="Y694">
        <v>43784</v>
      </c>
      <c r="Z694" t="s">
        <v>618</v>
      </c>
      <c r="AA694" t="s">
        <v>596</v>
      </c>
      <c r="AB694" t="s">
        <v>18</v>
      </c>
      <c r="AC694">
        <v>921547242</v>
      </c>
      <c r="AD694">
        <v>63</v>
      </c>
      <c r="AE694">
        <v>0</v>
      </c>
    </row>
    <row r="695" spans="1:31" x14ac:dyDescent="0.25">
      <c r="A695" t="s">
        <v>135</v>
      </c>
      <c r="B695">
        <v>2020</v>
      </c>
      <c r="C695">
        <v>9</v>
      </c>
      <c r="D695" t="s">
        <v>134</v>
      </c>
      <c r="E695" t="s">
        <v>18</v>
      </c>
      <c r="F695" t="s">
        <v>133</v>
      </c>
      <c r="G695">
        <v>5521784</v>
      </c>
      <c r="H695">
        <v>0</v>
      </c>
      <c r="I695">
        <v>718.55</v>
      </c>
      <c r="J695">
        <v>6</v>
      </c>
      <c r="K695">
        <v>0</v>
      </c>
      <c r="L695">
        <v>0</v>
      </c>
      <c r="M695">
        <v>0</v>
      </c>
      <c r="N695">
        <v>0</v>
      </c>
      <c r="O695">
        <v>0</v>
      </c>
      <c r="P695">
        <v>0.67130000000000001</v>
      </c>
      <c r="Q695" t="s">
        <v>44</v>
      </c>
      <c r="R695" t="s">
        <v>611</v>
      </c>
      <c r="S695" t="s">
        <v>598</v>
      </c>
      <c r="T695" t="s">
        <v>164</v>
      </c>
      <c r="U695" t="s">
        <v>612</v>
      </c>
      <c r="V695" t="s">
        <v>164</v>
      </c>
      <c r="W695" t="s">
        <v>616</v>
      </c>
      <c r="X695" t="s">
        <v>617</v>
      </c>
      <c r="Y695">
        <v>43784</v>
      </c>
      <c r="Z695" t="s">
        <v>618</v>
      </c>
      <c r="AA695" t="s">
        <v>596</v>
      </c>
      <c r="AB695" t="s">
        <v>18</v>
      </c>
      <c r="AC695">
        <v>921547242</v>
      </c>
      <c r="AD695">
        <v>63</v>
      </c>
      <c r="AE695">
        <v>0</v>
      </c>
    </row>
    <row r="696" spans="1:31" x14ac:dyDescent="0.25">
      <c r="A696" t="s">
        <v>135</v>
      </c>
      <c r="B696">
        <v>2020</v>
      </c>
      <c r="C696">
        <v>1</v>
      </c>
      <c r="D696" t="s">
        <v>134</v>
      </c>
      <c r="E696" t="s">
        <v>18</v>
      </c>
      <c r="F696" t="s">
        <v>561</v>
      </c>
      <c r="G696">
        <v>5513023</v>
      </c>
      <c r="H696">
        <v>0</v>
      </c>
      <c r="I696">
        <v>641.76</v>
      </c>
      <c r="J696">
        <v>6</v>
      </c>
      <c r="K696">
        <v>0</v>
      </c>
      <c r="L696">
        <v>0</v>
      </c>
      <c r="M696">
        <v>0</v>
      </c>
      <c r="N696">
        <v>0</v>
      </c>
      <c r="O696">
        <v>0</v>
      </c>
      <c r="P696">
        <v>0.4602</v>
      </c>
      <c r="Q696" t="s">
        <v>44</v>
      </c>
      <c r="R696" t="s">
        <v>611</v>
      </c>
      <c r="S696" t="s">
        <v>598</v>
      </c>
      <c r="T696" t="s">
        <v>164</v>
      </c>
      <c r="U696" t="s">
        <v>612</v>
      </c>
      <c r="V696" t="s">
        <v>164</v>
      </c>
      <c r="W696" t="s">
        <v>613</v>
      </c>
      <c r="X696" t="s">
        <v>614</v>
      </c>
      <c r="Y696">
        <v>42124</v>
      </c>
      <c r="Z696" t="s">
        <v>615</v>
      </c>
      <c r="AA696" t="s">
        <v>602</v>
      </c>
      <c r="AB696" t="s">
        <v>18</v>
      </c>
      <c r="AC696">
        <v>956081705</v>
      </c>
      <c r="AD696">
        <v>60</v>
      </c>
      <c r="AE696">
        <v>0</v>
      </c>
    </row>
    <row r="697" spans="1:31" x14ac:dyDescent="0.25">
      <c r="A697" t="s">
        <v>135</v>
      </c>
      <c r="B697">
        <v>2020</v>
      </c>
      <c r="C697">
        <v>3</v>
      </c>
      <c r="D697" t="s">
        <v>134</v>
      </c>
      <c r="E697" t="s">
        <v>18</v>
      </c>
      <c r="F697" t="s">
        <v>561</v>
      </c>
      <c r="G697">
        <v>5513023</v>
      </c>
      <c r="H697">
        <v>0</v>
      </c>
      <c r="I697">
        <v>807.45</v>
      </c>
      <c r="J697">
        <v>6</v>
      </c>
      <c r="K697">
        <v>0</v>
      </c>
      <c r="L697">
        <v>0</v>
      </c>
      <c r="M697">
        <v>0</v>
      </c>
      <c r="N697">
        <v>0</v>
      </c>
      <c r="O697">
        <v>0</v>
      </c>
      <c r="P697">
        <v>0.57540000000000002</v>
      </c>
      <c r="Q697" t="s">
        <v>44</v>
      </c>
      <c r="R697" t="s">
        <v>611</v>
      </c>
      <c r="S697" t="s">
        <v>598</v>
      </c>
      <c r="T697" t="s">
        <v>164</v>
      </c>
      <c r="U697" t="s">
        <v>612</v>
      </c>
      <c r="V697" t="s">
        <v>164</v>
      </c>
      <c r="W697" t="s">
        <v>613</v>
      </c>
      <c r="X697" t="s">
        <v>614</v>
      </c>
      <c r="Y697">
        <v>42124</v>
      </c>
      <c r="Z697" t="s">
        <v>615</v>
      </c>
      <c r="AA697" t="s">
        <v>602</v>
      </c>
      <c r="AB697" t="s">
        <v>18</v>
      </c>
      <c r="AC697">
        <v>956081705</v>
      </c>
      <c r="AD697">
        <v>60</v>
      </c>
      <c r="AE697">
        <v>0</v>
      </c>
    </row>
    <row r="698" spans="1:31" x14ac:dyDescent="0.25">
      <c r="A698" t="s">
        <v>135</v>
      </c>
      <c r="B698">
        <v>2020</v>
      </c>
      <c r="C698">
        <v>5</v>
      </c>
      <c r="D698" t="s">
        <v>134</v>
      </c>
      <c r="E698" t="s">
        <v>18</v>
      </c>
      <c r="F698" t="s">
        <v>561</v>
      </c>
      <c r="G698">
        <v>5513023</v>
      </c>
      <c r="H698">
        <v>0</v>
      </c>
      <c r="I698">
        <v>652.12</v>
      </c>
      <c r="J698">
        <v>6</v>
      </c>
      <c r="K698">
        <v>0</v>
      </c>
      <c r="L698">
        <v>0</v>
      </c>
      <c r="M698">
        <v>0</v>
      </c>
      <c r="N698">
        <v>0</v>
      </c>
      <c r="O698">
        <v>0</v>
      </c>
      <c r="P698">
        <v>0.46029999999999999</v>
      </c>
      <c r="Q698" t="s">
        <v>44</v>
      </c>
      <c r="R698" t="s">
        <v>611</v>
      </c>
      <c r="S698" t="s">
        <v>598</v>
      </c>
      <c r="T698" t="s">
        <v>164</v>
      </c>
      <c r="U698" t="s">
        <v>612</v>
      </c>
      <c r="V698" t="s">
        <v>164</v>
      </c>
      <c r="W698" t="s">
        <v>613</v>
      </c>
      <c r="X698" t="s">
        <v>614</v>
      </c>
      <c r="Y698">
        <v>42124</v>
      </c>
      <c r="Z698" t="s">
        <v>615</v>
      </c>
      <c r="AA698" t="s">
        <v>602</v>
      </c>
      <c r="AB698" t="s">
        <v>18</v>
      </c>
      <c r="AC698">
        <v>956081705</v>
      </c>
      <c r="AD698">
        <v>60</v>
      </c>
      <c r="AE698">
        <v>0</v>
      </c>
    </row>
    <row r="699" spans="1:31" x14ac:dyDescent="0.25">
      <c r="A699" t="s">
        <v>135</v>
      </c>
      <c r="B699">
        <v>2020</v>
      </c>
      <c r="C699">
        <v>6</v>
      </c>
      <c r="D699" t="s">
        <v>134</v>
      </c>
      <c r="E699" t="s">
        <v>18</v>
      </c>
      <c r="F699" t="s">
        <v>561</v>
      </c>
      <c r="G699">
        <v>5513023</v>
      </c>
      <c r="H699">
        <v>0</v>
      </c>
      <c r="I699">
        <v>815.15</v>
      </c>
      <c r="J699">
        <v>6</v>
      </c>
      <c r="K699">
        <v>0</v>
      </c>
      <c r="L699">
        <v>0</v>
      </c>
      <c r="M699">
        <v>0</v>
      </c>
      <c r="N699">
        <v>0</v>
      </c>
      <c r="O699">
        <v>0</v>
      </c>
      <c r="P699">
        <v>0.57540000000000002</v>
      </c>
      <c r="Q699" t="s">
        <v>44</v>
      </c>
      <c r="R699" t="s">
        <v>611</v>
      </c>
      <c r="S699" t="s">
        <v>598</v>
      </c>
      <c r="T699" t="s">
        <v>164</v>
      </c>
      <c r="U699" t="s">
        <v>612</v>
      </c>
      <c r="V699" t="s">
        <v>164</v>
      </c>
      <c r="W699" t="s">
        <v>613</v>
      </c>
      <c r="X699" t="s">
        <v>614</v>
      </c>
      <c r="Y699">
        <v>42124</v>
      </c>
      <c r="Z699" t="s">
        <v>615</v>
      </c>
      <c r="AA699" t="s">
        <v>602</v>
      </c>
      <c r="AB699" t="s">
        <v>18</v>
      </c>
      <c r="AC699">
        <v>956081705</v>
      </c>
      <c r="AD699">
        <v>60</v>
      </c>
      <c r="AE699">
        <v>0</v>
      </c>
    </row>
    <row r="700" spans="1:31" x14ac:dyDescent="0.25">
      <c r="A700" t="s">
        <v>135</v>
      </c>
      <c r="B700">
        <v>2020</v>
      </c>
      <c r="C700">
        <v>8</v>
      </c>
      <c r="D700" t="s">
        <v>134</v>
      </c>
      <c r="E700" t="s">
        <v>18</v>
      </c>
      <c r="F700" t="s">
        <v>561</v>
      </c>
      <c r="G700">
        <v>5513023</v>
      </c>
      <c r="H700">
        <v>0</v>
      </c>
      <c r="I700">
        <v>744.8</v>
      </c>
      <c r="J700">
        <v>6</v>
      </c>
      <c r="K700">
        <v>0</v>
      </c>
      <c r="L700">
        <v>0</v>
      </c>
      <c r="M700">
        <v>0</v>
      </c>
      <c r="N700">
        <v>0</v>
      </c>
      <c r="O700">
        <v>0</v>
      </c>
      <c r="P700">
        <v>0.4602</v>
      </c>
      <c r="Q700" t="s">
        <v>44</v>
      </c>
      <c r="R700" t="s">
        <v>611</v>
      </c>
      <c r="S700" t="s">
        <v>598</v>
      </c>
      <c r="T700" t="s">
        <v>164</v>
      </c>
      <c r="U700" t="s">
        <v>612</v>
      </c>
      <c r="V700" t="s">
        <v>164</v>
      </c>
      <c r="W700" t="s">
        <v>613</v>
      </c>
      <c r="X700" t="s">
        <v>614</v>
      </c>
      <c r="Y700">
        <v>42124</v>
      </c>
      <c r="Z700" t="s">
        <v>615</v>
      </c>
      <c r="AA700" t="s">
        <v>602</v>
      </c>
      <c r="AB700" t="s">
        <v>18</v>
      </c>
      <c r="AC700">
        <v>956081705</v>
      </c>
      <c r="AD700">
        <v>60</v>
      </c>
      <c r="AE700">
        <v>0</v>
      </c>
    </row>
    <row r="701" spans="1:31" x14ac:dyDescent="0.25">
      <c r="A701" t="s">
        <v>135</v>
      </c>
      <c r="B701">
        <v>2020</v>
      </c>
      <c r="C701">
        <v>9</v>
      </c>
      <c r="D701" t="s">
        <v>134</v>
      </c>
      <c r="E701" t="s">
        <v>18</v>
      </c>
      <c r="F701" t="s">
        <v>561</v>
      </c>
      <c r="G701">
        <v>5513023</v>
      </c>
      <c r="H701">
        <v>0</v>
      </c>
      <c r="I701">
        <v>931</v>
      </c>
      <c r="J701">
        <v>6</v>
      </c>
      <c r="K701">
        <v>0</v>
      </c>
      <c r="L701">
        <v>0</v>
      </c>
      <c r="M701">
        <v>0</v>
      </c>
      <c r="N701">
        <v>0</v>
      </c>
      <c r="O701">
        <v>0</v>
      </c>
      <c r="P701">
        <v>0.57540000000000002</v>
      </c>
      <c r="Q701" t="s">
        <v>44</v>
      </c>
      <c r="R701" t="s">
        <v>611</v>
      </c>
      <c r="S701" t="s">
        <v>598</v>
      </c>
      <c r="T701" t="s">
        <v>164</v>
      </c>
      <c r="U701" t="s">
        <v>612</v>
      </c>
      <c r="V701" t="s">
        <v>164</v>
      </c>
      <c r="W701" t="s">
        <v>613</v>
      </c>
      <c r="X701" t="s">
        <v>614</v>
      </c>
      <c r="Y701">
        <v>42124</v>
      </c>
      <c r="Z701" t="s">
        <v>615</v>
      </c>
      <c r="AA701" t="s">
        <v>602</v>
      </c>
      <c r="AB701" t="s">
        <v>18</v>
      </c>
      <c r="AC701">
        <v>956081705</v>
      </c>
      <c r="AD701">
        <v>60</v>
      </c>
      <c r="AE701">
        <v>0</v>
      </c>
    </row>
    <row r="702" spans="1:31" x14ac:dyDescent="0.25">
      <c r="A702" t="s">
        <v>135</v>
      </c>
      <c r="B702">
        <v>2020</v>
      </c>
      <c r="C702">
        <v>11</v>
      </c>
      <c r="D702" t="s">
        <v>134</v>
      </c>
      <c r="E702" t="s">
        <v>18</v>
      </c>
      <c r="F702" t="s">
        <v>561</v>
      </c>
      <c r="G702">
        <v>5513023</v>
      </c>
      <c r="H702">
        <v>0</v>
      </c>
      <c r="I702">
        <v>716.24</v>
      </c>
      <c r="J702">
        <v>6</v>
      </c>
      <c r="K702">
        <v>0</v>
      </c>
      <c r="L702">
        <v>0</v>
      </c>
      <c r="M702">
        <v>0</v>
      </c>
      <c r="N702">
        <v>0</v>
      </c>
      <c r="O702">
        <v>0</v>
      </c>
      <c r="P702">
        <v>0.4602</v>
      </c>
      <c r="Q702" t="s">
        <v>44</v>
      </c>
      <c r="R702" t="s">
        <v>611</v>
      </c>
      <c r="S702" t="s">
        <v>598</v>
      </c>
      <c r="T702" t="s">
        <v>164</v>
      </c>
      <c r="U702" t="s">
        <v>612</v>
      </c>
      <c r="V702" t="s">
        <v>164</v>
      </c>
      <c r="W702" t="s">
        <v>613</v>
      </c>
      <c r="X702" t="s">
        <v>614</v>
      </c>
      <c r="Y702">
        <v>42124</v>
      </c>
      <c r="Z702" t="s">
        <v>615</v>
      </c>
      <c r="AA702" t="s">
        <v>602</v>
      </c>
      <c r="AB702" t="s">
        <v>18</v>
      </c>
      <c r="AC702">
        <v>956081705</v>
      </c>
      <c r="AD702">
        <v>60</v>
      </c>
      <c r="AE702">
        <v>0</v>
      </c>
    </row>
    <row r="703" spans="1:31" x14ac:dyDescent="0.25">
      <c r="A703" t="s">
        <v>135</v>
      </c>
      <c r="B703">
        <v>2021</v>
      </c>
      <c r="C703">
        <v>1</v>
      </c>
      <c r="D703" t="s">
        <v>134</v>
      </c>
      <c r="E703" t="s">
        <v>18</v>
      </c>
      <c r="F703" t="s">
        <v>561</v>
      </c>
      <c r="G703">
        <v>5513023</v>
      </c>
      <c r="H703">
        <v>0</v>
      </c>
      <c r="I703">
        <v>715.68</v>
      </c>
      <c r="J703">
        <v>6</v>
      </c>
      <c r="K703">
        <v>0</v>
      </c>
      <c r="L703">
        <v>0</v>
      </c>
      <c r="M703">
        <v>0</v>
      </c>
      <c r="N703">
        <v>0</v>
      </c>
      <c r="O703">
        <v>0</v>
      </c>
      <c r="P703">
        <v>0.4602</v>
      </c>
      <c r="Q703" t="s">
        <v>44</v>
      </c>
      <c r="R703" t="s">
        <v>611</v>
      </c>
      <c r="S703" t="s">
        <v>598</v>
      </c>
      <c r="T703" t="s">
        <v>164</v>
      </c>
      <c r="U703" t="s">
        <v>612</v>
      </c>
      <c r="V703" t="s">
        <v>164</v>
      </c>
      <c r="W703" t="s">
        <v>613</v>
      </c>
      <c r="X703" t="s">
        <v>614</v>
      </c>
      <c r="Y703">
        <v>42124</v>
      </c>
      <c r="Z703" t="s">
        <v>615</v>
      </c>
      <c r="AA703" t="s">
        <v>602</v>
      </c>
      <c r="AB703" t="s">
        <v>18</v>
      </c>
      <c r="AC703">
        <v>956081705</v>
      </c>
      <c r="AD703">
        <v>60</v>
      </c>
      <c r="AE703">
        <v>0</v>
      </c>
    </row>
    <row r="704" spans="1:31" x14ac:dyDescent="0.25">
      <c r="A704" t="s">
        <v>135</v>
      </c>
      <c r="B704">
        <v>2020</v>
      </c>
      <c r="C704">
        <v>10</v>
      </c>
      <c r="D704" t="s">
        <v>560</v>
      </c>
      <c r="E704" t="s">
        <v>599</v>
      </c>
      <c r="F704" t="s">
        <v>133</v>
      </c>
      <c r="G704">
        <v>5507128</v>
      </c>
      <c r="H704">
        <v>0</v>
      </c>
      <c r="I704">
        <v>2647.96</v>
      </c>
      <c r="J704">
        <v>5</v>
      </c>
      <c r="K704">
        <v>0</v>
      </c>
      <c r="L704">
        <v>0</v>
      </c>
      <c r="M704">
        <v>0</v>
      </c>
      <c r="N704">
        <v>0</v>
      </c>
      <c r="O704">
        <v>0</v>
      </c>
      <c r="P704">
        <v>1.1505000000000001</v>
      </c>
      <c r="Q704" t="s">
        <v>44</v>
      </c>
      <c r="R704" t="s">
        <v>611</v>
      </c>
      <c r="S704" t="s">
        <v>598</v>
      </c>
      <c r="T704" t="s">
        <v>164</v>
      </c>
      <c r="U704" t="s">
        <v>612</v>
      </c>
      <c r="V704" t="s">
        <v>619</v>
      </c>
      <c r="W704" t="s">
        <v>620</v>
      </c>
      <c r="X704" t="s">
        <v>621</v>
      </c>
      <c r="Y704">
        <v>41019</v>
      </c>
      <c r="Z704" t="s">
        <v>622</v>
      </c>
      <c r="AA704" t="s">
        <v>623</v>
      </c>
      <c r="AB704" t="s">
        <v>599</v>
      </c>
      <c r="AC704">
        <v>301893641</v>
      </c>
      <c r="AD704">
        <v>30</v>
      </c>
      <c r="AE704">
        <v>0</v>
      </c>
    </row>
    <row r="705" spans="1:31" x14ac:dyDescent="0.25">
      <c r="A705" t="s">
        <v>135</v>
      </c>
      <c r="B705">
        <v>2021</v>
      </c>
      <c r="C705">
        <v>1</v>
      </c>
      <c r="D705" t="s">
        <v>134</v>
      </c>
      <c r="E705" t="s">
        <v>18</v>
      </c>
      <c r="F705" t="s">
        <v>133</v>
      </c>
      <c r="G705">
        <v>5521784</v>
      </c>
      <c r="H705">
        <v>0</v>
      </c>
      <c r="I705">
        <v>450.24</v>
      </c>
      <c r="J705">
        <v>5</v>
      </c>
      <c r="K705">
        <v>0</v>
      </c>
      <c r="L705">
        <v>0</v>
      </c>
      <c r="M705">
        <v>0</v>
      </c>
      <c r="N705">
        <v>0</v>
      </c>
      <c r="O705">
        <v>0</v>
      </c>
      <c r="P705">
        <v>0.4602</v>
      </c>
      <c r="Q705" t="s">
        <v>44</v>
      </c>
      <c r="R705" t="s">
        <v>611</v>
      </c>
      <c r="S705" t="s">
        <v>598</v>
      </c>
      <c r="T705" t="s">
        <v>164</v>
      </c>
      <c r="U705" t="s">
        <v>612</v>
      </c>
      <c r="V705" t="s">
        <v>164</v>
      </c>
      <c r="W705" t="s">
        <v>616</v>
      </c>
      <c r="X705" t="s">
        <v>617</v>
      </c>
      <c r="Y705">
        <v>43784</v>
      </c>
      <c r="Z705" t="s">
        <v>618</v>
      </c>
      <c r="AA705" t="s">
        <v>596</v>
      </c>
      <c r="AB705" t="s">
        <v>18</v>
      </c>
      <c r="AC705">
        <v>921547242</v>
      </c>
      <c r="AD705">
        <v>63</v>
      </c>
      <c r="AE705">
        <v>0</v>
      </c>
    </row>
    <row r="706" spans="1:31" x14ac:dyDescent="0.25">
      <c r="A706" t="s">
        <v>135</v>
      </c>
      <c r="B706">
        <v>2021</v>
      </c>
      <c r="C706">
        <v>2</v>
      </c>
      <c r="D706" t="s">
        <v>134</v>
      </c>
      <c r="E706" t="s">
        <v>18</v>
      </c>
      <c r="F706" t="s">
        <v>133</v>
      </c>
      <c r="G706">
        <v>5521784</v>
      </c>
      <c r="H706">
        <v>0</v>
      </c>
      <c r="I706">
        <v>450.24</v>
      </c>
      <c r="J706">
        <v>5</v>
      </c>
      <c r="K706">
        <v>0</v>
      </c>
      <c r="L706">
        <v>0</v>
      </c>
      <c r="M706">
        <v>0</v>
      </c>
      <c r="N706">
        <v>0</v>
      </c>
      <c r="O706">
        <v>0</v>
      </c>
      <c r="P706">
        <v>0.4602</v>
      </c>
      <c r="Q706" t="s">
        <v>44</v>
      </c>
      <c r="R706" t="s">
        <v>611</v>
      </c>
      <c r="S706" t="s">
        <v>598</v>
      </c>
      <c r="T706" t="s">
        <v>164</v>
      </c>
      <c r="U706" t="s">
        <v>612</v>
      </c>
      <c r="V706" t="s">
        <v>164</v>
      </c>
      <c r="W706" t="s">
        <v>616</v>
      </c>
      <c r="X706" t="s">
        <v>617</v>
      </c>
      <c r="Y706">
        <v>43784</v>
      </c>
      <c r="Z706" t="s">
        <v>618</v>
      </c>
      <c r="AA706" t="s">
        <v>596</v>
      </c>
      <c r="AB706" t="s">
        <v>18</v>
      </c>
      <c r="AC706">
        <v>921547242</v>
      </c>
      <c r="AD706">
        <v>63</v>
      </c>
      <c r="AE706">
        <v>0</v>
      </c>
    </row>
    <row r="707" spans="1:31" x14ac:dyDescent="0.25">
      <c r="A707" t="s">
        <v>135</v>
      </c>
      <c r="B707">
        <v>2020</v>
      </c>
      <c r="C707">
        <v>11</v>
      </c>
      <c r="D707" t="s">
        <v>134</v>
      </c>
      <c r="E707" t="s">
        <v>18</v>
      </c>
      <c r="F707" t="s">
        <v>133</v>
      </c>
      <c r="G707">
        <v>5521784</v>
      </c>
      <c r="H707">
        <v>0</v>
      </c>
      <c r="I707">
        <v>466.2</v>
      </c>
      <c r="J707">
        <v>5</v>
      </c>
      <c r="K707">
        <v>0</v>
      </c>
      <c r="L707">
        <v>0</v>
      </c>
      <c r="M707">
        <v>0</v>
      </c>
      <c r="N707">
        <v>0</v>
      </c>
      <c r="O707">
        <v>0</v>
      </c>
      <c r="P707">
        <v>0.76700000000000002</v>
      </c>
      <c r="Q707" t="s">
        <v>44</v>
      </c>
      <c r="R707" t="s">
        <v>611</v>
      </c>
      <c r="S707" t="s">
        <v>598</v>
      </c>
      <c r="T707" t="s">
        <v>164</v>
      </c>
      <c r="U707" t="s">
        <v>612</v>
      </c>
      <c r="V707" t="s">
        <v>164</v>
      </c>
      <c r="W707" t="s">
        <v>616</v>
      </c>
      <c r="X707" t="s">
        <v>617</v>
      </c>
      <c r="Y707">
        <v>43784</v>
      </c>
      <c r="Z707" t="s">
        <v>618</v>
      </c>
      <c r="AA707" t="s">
        <v>596</v>
      </c>
      <c r="AB707" t="s">
        <v>18</v>
      </c>
      <c r="AC707">
        <v>921547242</v>
      </c>
      <c r="AD707">
        <v>60</v>
      </c>
      <c r="AE707">
        <v>0</v>
      </c>
    </row>
    <row r="708" spans="1:31" x14ac:dyDescent="0.25">
      <c r="A708" t="s">
        <v>135</v>
      </c>
      <c r="B708">
        <v>2020</v>
      </c>
      <c r="C708">
        <v>12</v>
      </c>
      <c r="D708" t="s">
        <v>134</v>
      </c>
      <c r="E708" t="s">
        <v>18</v>
      </c>
      <c r="F708" t="s">
        <v>133</v>
      </c>
      <c r="G708">
        <v>5521784</v>
      </c>
      <c r="H708">
        <v>0</v>
      </c>
      <c r="I708">
        <v>582.75</v>
      </c>
      <c r="J708">
        <v>5</v>
      </c>
      <c r="K708">
        <v>0</v>
      </c>
      <c r="L708">
        <v>0</v>
      </c>
      <c r="M708">
        <v>0</v>
      </c>
      <c r="N708">
        <v>0</v>
      </c>
      <c r="O708">
        <v>0</v>
      </c>
      <c r="P708">
        <v>0.95899999999999996</v>
      </c>
      <c r="Q708" t="s">
        <v>44</v>
      </c>
      <c r="R708" t="s">
        <v>611</v>
      </c>
      <c r="S708" t="s">
        <v>598</v>
      </c>
      <c r="T708" t="s">
        <v>164</v>
      </c>
      <c r="U708" t="s">
        <v>612</v>
      </c>
      <c r="V708" t="s">
        <v>164</v>
      </c>
      <c r="W708" t="s">
        <v>616</v>
      </c>
      <c r="X708" t="s">
        <v>617</v>
      </c>
      <c r="Y708">
        <v>43784</v>
      </c>
      <c r="Z708" t="s">
        <v>618</v>
      </c>
      <c r="AA708" t="s">
        <v>596</v>
      </c>
      <c r="AB708" t="s">
        <v>18</v>
      </c>
      <c r="AC708">
        <v>921547242</v>
      </c>
      <c r="AD708">
        <v>60</v>
      </c>
      <c r="AE708">
        <v>0</v>
      </c>
    </row>
    <row r="709" spans="1:31" x14ac:dyDescent="0.25">
      <c r="A709" t="s">
        <v>135</v>
      </c>
      <c r="B709">
        <v>2020</v>
      </c>
      <c r="C709">
        <v>1</v>
      </c>
      <c r="D709" t="s">
        <v>134</v>
      </c>
      <c r="E709" t="s">
        <v>599</v>
      </c>
      <c r="F709" t="s">
        <v>561</v>
      </c>
      <c r="G709">
        <v>5507128</v>
      </c>
      <c r="H709">
        <v>0</v>
      </c>
      <c r="I709">
        <v>1071</v>
      </c>
      <c r="J709">
        <v>4</v>
      </c>
      <c r="K709">
        <v>0</v>
      </c>
      <c r="L709">
        <v>0</v>
      </c>
      <c r="M709">
        <v>0</v>
      </c>
      <c r="N709">
        <v>0</v>
      </c>
      <c r="O709">
        <v>0</v>
      </c>
      <c r="P709">
        <v>0.38350000000000001</v>
      </c>
      <c r="Q709" t="s">
        <v>44</v>
      </c>
      <c r="R709" t="s">
        <v>611</v>
      </c>
      <c r="S709" t="s">
        <v>598</v>
      </c>
      <c r="T709" t="s">
        <v>164</v>
      </c>
      <c r="U709" t="s">
        <v>612</v>
      </c>
      <c r="V709" t="s">
        <v>619</v>
      </c>
      <c r="W709" t="s">
        <v>620</v>
      </c>
      <c r="X709" t="s">
        <v>621</v>
      </c>
      <c r="Y709">
        <v>41019</v>
      </c>
      <c r="Z709" t="s">
        <v>622</v>
      </c>
      <c r="AA709" t="s">
        <v>623</v>
      </c>
      <c r="AB709" t="s">
        <v>599</v>
      </c>
      <c r="AC709">
        <v>301893641</v>
      </c>
      <c r="AD709">
        <v>80</v>
      </c>
      <c r="AE709">
        <v>0</v>
      </c>
    </row>
    <row r="710" spans="1:31" x14ac:dyDescent="0.25">
      <c r="A710" t="s">
        <v>135</v>
      </c>
      <c r="B710">
        <v>2020</v>
      </c>
      <c r="C710">
        <v>1</v>
      </c>
      <c r="D710" t="s">
        <v>134</v>
      </c>
      <c r="E710" t="s">
        <v>599</v>
      </c>
      <c r="F710" t="s">
        <v>133</v>
      </c>
      <c r="G710">
        <v>5507128</v>
      </c>
      <c r="H710">
        <v>0</v>
      </c>
      <c r="I710">
        <v>971.32</v>
      </c>
      <c r="J710">
        <v>4</v>
      </c>
      <c r="K710">
        <v>0</v>
      </c>
      <c r="L710">
        <v>0</v>
      </c>
      <c r="M710">
        <v>0</v>
      </c>
      <c r="N710">
        <v>0</v>
      </c>
      <c r="O710">
        <v>0</v>
      </c>
      <c r="P710">
        <v>0.30680000000000002</v>
      </c>
      <c r="Q710" t="s">
        <v>44</v>
      </c>
      <c r="R710" t="s">
        <v>611</v>
      </c>
      <c r="S710" t="s">
        <v>598</v>
      </c>
      <c r="T710" t="s">
        <v>164</v>
      </c>
      <c r="U710" t="s">
        <v>612</v>
      </c>
      <c r="V710" t="s">
        <v>619</v>
      </c>
      <c r="W710" t="s">
        <v>620</v>
      </c>
      <c r="X710" t="s">
        <v>621</v>
      </c>
      <c r="Y710">
        <v>41019</v>
      </c>
      <c r="Z710" t="s">
        <v>622</v>
      </c>
      <c r="AA710" t="s">
        <v>623</v>
      </c>
      <c r="AB710" t="s">
        <v>599</v>
      </c>
      <c r="AC710">
        <v>301893641</v>
      </c>
      <c r="AD710">
        <v>79</v>
      </c>
      <c r="AE710">
        <v>0</v>
      </c>
    </row>
    <row r="711" spans="1:31" x14ac:dyDescent="0.25">
      <c r="A711" t="s">
        <v>135</v>
      </c>
      <c r="B711">
        <v>2020</v>
      </c>
      <c r="C711">
        <v>2</v>
      </c>
      <c r="D711" t="s">
        <v>134</v>
      </c>
      <c r="E711" t="s">
        <v>599</v>
      </c>
      <c r="F711" t="s">
        <v>561</v>
      </c>
      <c r="G711">
        <v>5507128</v>
      </c>
      <c r="H711">
        <v>0</v>
      </c>
      <c r="I711">
        <v>1071</v>
      </c>
      <c r="J711">
        <v>4</v>
      </c>
      <c r="K711">
        <v>0</v>
      </c>
      <c r="L711">
        <v>0</v>
      </c>
      <c r="M711">
        <v>0</v>
      </c>
      <c r="N711">
        <v>0</v>
      </c>
      <c r="O711">
        <v>0</v>
      </c>
      <c r="P711">
        <v>0.38350000000000001</v>
      </c>
      <c r="Q711" t="s">
        <v>44</v>
      </c>
      <c r="R711" t="s">
        <v>611</v>
      </c>
      <c r="S711" t="s">
        <v>598</v>
      </c>
      <c r="T711" t="s">
        <v>164</v>
      </c>
      <c r="U711" t="s">
        <v>612</v>
      </c>
      <c r="V711" t="s">
        <v>619</v>
      </c>
      <c r="W711" t="s">
        <v>620</v>
      </c>
      <c r="X711" t="s">
        <v>621</v>
      </c>
      <c r="Y711">
        <v>41019</v>
      </c>
      <c r="Z711" t="s">
        <v>622</v>
      </c>
      <c r="AA711" t="s">
        <v>623</v>
      </c>
      <c r="AB711" t="s">
        <v>599</v>
      </c>
      <c r="AC711">
        <v>301893641</v>
      </c>
      <c r="AD711">
        <v>80</v>
      </c>
      <c r="AE711">
        <v>0</v>
      </c>
    </row>
    <row r="712" spans="1:31" x14ac:dyDescent="0.25">
      <c r="A712" t="s">
        <v>135</v>
      </c>
      <c r="B712">
        <v>2020</v>
      </c>
      <c r="C712">
        <v>2</v>
      </c>
      <c r="D712" t="s">
        <v>134</v>
      </c>
      <c r="E712" t="s">
        <v>599</v>
      </c>
      <c r="F712" t="s">
        <v>133</v>
      </c>
      <c r="G712">
        <v>5507128</v>
      </c>
      <c r="H712">
        <v>0</v>
      </c>
      <c r="I712">
        <v>962.55</v>
      </c>
      <c r="J712">
        <v>4</v>
      </c>
      <c r="K712">
        <v>0</v>
      </c>
      <c r="L712">
        <v>0</v>
      </c>
      <c r="M712">
        <v>0</v>
      </c>
      <c r="N712">
        <v>0</v>
      </c>
      <c r="O712">
        <v>0</v>
      </c>
      <c r="P712">
        <v>0.29859999999999998</v>
      </c>
      <c r="Q712" t="s">
        <v>44</v>
      </c>
      <c r="R712" t="s">
        <v>611</v>
      </c>
      <c r="S712" t="s">
        <v>598</v>
      </c>
      <c r="T712" t="s">
        <v>164</v>
      </c>
      <c r="U712" t="s">
        <v>612</v>
      </c>
      <c r="V712" t="s">
        <v>619</v>
      </c>
      <c r="W712" t="s">
        <v>620</v>
      </c>
      <c r="X712" t="s">
        <v>621</v>
      </c>
      <c r="Y712">
        <v>41019</v>
      </c>
      <c r="Z712" t="s">
        <v>622</v>
      </c>
      <c r="AA712" t="s">
        <v>623</v>
      </c>
      <c r="AB712" t="s">
        <v>599</v>
      </c>
      <c r="AC712">
        <v>301893641</v>
      </c>
      <c r="AD712">
        <v>79</v>
      </c>
      <c r="AE712">
        <v>0</v>
      </c>
    </row>
    <row r="713" spans="1:31" x14ac:dyDescent="0.25">
      <c r="A713" t="s">
        <v>135</v>
      </c>
      <c r="B713">
        <v>2021</v>
      </c>
      <c r="C713">
        <v>1</v>
      </c>
      <c r="D713" t="s">
        <v>134</v>
      </c>
      <c r="E713" t="s">
        <v>599</v>
      </c>
      <c r="F713" t="s">
        <v>133</v>
      </c>
      <c r="G713">
        <v>5522954</v>
      </c>
      <c r="H713">
        <v>0</v>
      </c>
      <c r="I713">
        <v>656.68</v>
      </c>
      <c r="J713">
        <v>4</v>
      </c>
      <c r="K713">
        <v>0</v>
      </c>
      <c r="L713">
        <v>0</v>
      </c>
      <c r="M713">
        <v>0</v>
      </c>
      <c r="N713">
        <v>0</v>
      </c>
      <c r="O713">
        <v>0</v>
      </c>
      <c r="P713">
        <v>0</v>
      </c>
      <c r="Q713" t="s">
        <v>44</v>
      </c>
      <c r="R713" t="s">
        <v>611</v>
      </c>
      <c r="S713" t="s">
        <v>598</v>
      </c>
      <c r="T713" t="s">
        <v>164</v>
      </c>
      <c r="U713" t="s">
        <v>612</v>
      </c>
      <c r="V713" t="s">
        <v>164</v>
      </c>
      <c r="W713" t="s">
        <v>619</v>
      </c>
      <c r="X713" t="s">
        <v>621</v>
      </c>
      <c r="Y713">
        <v>44026</v>
      </c>
      <c r="Z713" t="s">
        <v>622</v>
      </c>
      <c r="AA713" t="s">
        <v>623</v>
      </c>
      <c r="AB713" t="s">
        <v>599</v>
      </c>
      <c r="AC713">
        <v>301893641</v>
      </c>
      <c r="AD713">
        <v>80</v>
      </c>
      <c r="AE713">
        <v>0</v>
      </c>
    </row>
    <row r="714" spans="1:31" x14ac:dyDescent="0.25">
      <c r="A714" t="s">
        <v>135</v>
      </c>
      <c r="B714">
        <v>2021</v>
      </c>
      <c r="C714">
        <v>2</v>
      </c>
      <c r="D714" t="s">
        <v>134</v>
      </c>
      <c r="E714" t="s">
        <v>599</v>
      </c>
      <c r="F714" t="s">
        <v>133</v>
      </c>
      <c r="G714">
        <v>5522954</v>
      </c>
      <c r="H714">
        <v>0</v>
      </c>
      <c r="I714">
        <v>593.16</v>
      </c>
      <c r="J714">
        <v>4</v>
      </c>
      <c r="K714">
        <v>0</v>
      </c>
      <c r="L714">
        <v>0</v>
      </c>
      <c r="M714">
        <v>0</v>
      </c>
      <c r="N714">
        <v>0</v>
      </c>
      <c r="O714">
        <v>0</v>
      </c>
      <c r="P714">
        <v>0</v>
      </c>
      <c r="Q714" t="s">
        <v>44</v>
      </c>
      <c r="R714" t="s">
        <v>611</v>
      </c>
      <c r="S714" t="s">
        <v>598</v>
      </c>
      <c r="T714" t="s">
        <v>164</v>
      </c>
      <c r="U714" t="s">
        <v>612</v>
      </c>
      <c r="V714" t="s">
        <v>164</v>
      </c>
      <c r="W714" t="s">
        <v>619</v>
      </c>
      <c r="X714" t="s">
        <v>621</v>
      </c>
      <c r="Y714">
        <v>44026</v>
      </c>
      <c r="Z714" t="s">
        <v>622</v>
      </c>
      <c r="AA714" t="s">
        <v>623</v>
      </c>
      <c r="AB714" t="s">
        <v>599</v>
      </c>
      <c r="AC714">
        <v>301893641</v>
      </c>
      <c r="AD714">
        <v>80</v>
      </c>
      <c r="AE714">
        <v>0</v>
      </c>
    </row>
    <row r="715" spans="1:31" x14ac:dyDescent="0.25">
      <c r="A715" t="s">
        <v>135</v>
      </c>
      <c r="B715">
        <v>2021</v>
      </c>
      <c r="C715">
        <v>4</v>
      </c>
      <c r="D715" t="s">
        <v>560</v>
      </c>
      <c r="E715" t="s">
        <v>599</v>
      </c>
      <c r="F715" t="s">
        <v>561</v>
      </c>
      <c r="G715">
        <v>5522954</v>
      </c>
      <c r="H715">
        <v>0</v>
      </c>
      <c r="I715">
        <v>1340.92</v>
      </c>
      <c r="J715">
        <v>4</v>
      </c>
      <c r="K715">
        <v>0</v>
      </c>
      <c r="L715">
        <v>0</v>
      </c>
      <c r="M715">
        <v>0</v>
      </c>
      <c r="N715">
        <v>0</v>
      </c>
      <c r="O715">
        <v>0</v>
      </c>
      <c r="P715">
        <v>0.61360000000000003</v>
      </c>
      <c r="Q715" t="s">
        <v>44</v>
      </c>
      <c r="R715" t="s">
        <v>611</v>
      </c>
      <c r="S715" t="s">
        <v>598</v>
      </c>
      <c r="T715" t="s">
        <v>164</v>
      </c>
      <c r="U715" t="s">
        <v>612</v>
      </c>
      <c r="V715" t="s">
        <v>164</v>
      </c>
      <c r="W715" t="s">
        <v>619</v>
      </c>
      <c r="X715" t="s">
        <v>621</v>
      </c>
      <c r="Y715">
        <v>44026</v>
      </c>
      <c r="Z715" t="s">
        <v>622</v>
      </c>
      <c r="AA715" t="s">
        <v>623</v>
      </c>
      <c r="AB715" t="s">
        <v>599</v>
      </c>
      <c r="AC715">
        <v>301893641</v>
      </c>
      <c r="AD715">
        <v>30</v>
      </c>
      <c r="AE715">
        <v>0</v>
      </c>
    </row>
    <row r="716" spans="1:31" x14ac:dyDescent="0.25">
      <c r="A716" t="s">
        <v>135</v>
      </c>
      <c r="B716">
        <v>2021</v>
      </c>
      <c r="C716">
        <v>5</v>
      </c>
      <c r="D716" t="s">
        <v>560</v>
      </c>
      <c r="E716" t="s">
        <v>599</v>
      </c>
      <c r="F716" t="s">
        <v>561</v>
      </c>
      <c r="G716">
        <v>5522954</v>
      </c>
      <c r="H716">
        <v>0</v>
      </c>
      <c r="I716">
        <v>1340.92</v>
      </c>
      <c r="J716">
        <v>4</v>
      </c>
      <c r="K716">
        <v>0</v>
      </c>
      <c r="L716">
        <v>0</v>
      </c>
      <c r="M716">
        <v>0</v>
      </c>
      <c r="N716">
        <v>0</v>
      </c>
      <c r="O716">
        <v>0</v>
      </c>
      <c r="P716">
        <v>0.61360000000000003</v>
      </c>
      <c r="Q716" t="s">
        <v>44</v>
      </c>
      <c r="R716" t="s">
        <v>611</v>
      </c>
      <c r="S716" t="s">
        <v>598</v>
      </c>
      <c r="T716" t="s">
        <v>164</v>
      </c>
      <c r="U716" t="s">
        <v>612</v>
      </c>
      <c r="V716" t="s">
        <v>164</v>
      </c>
      <c r="W716" t="s">
        <v>619</v>
      </c>
      <c r="X716" t="s">
        <v>621</v>
      </c>
      <c r="Y716">
        <v>44026</v>
      </c>
      <c r="Z716" t="s">
        <v>622</v>
      </c>
      <c r="AA716" t="s">
        <v>623</v>
      </c>
      <c r="AB716" t="s">
        <v>599</v>
      </c>
      <c r="AC716">
        <v>301893641</v>
      </c>
      <c r="AD716">
        <v>30</v>
      </c>
      <c r="AE716">
        <v>0</v>
      </c>
    </row>
    <row r="717" spans="1:31" x14ac:dyDescent="0.25">
      <c r="A717" t="s">
        <v>135</v>
      </c>
      <c r="B717">
        <v>2021</v>
      </c>
      <c r="C717">
        <v>6</v>
      </c>
      <c r="D717" t="s">
        <v>560</v>
      </c>
      <c r="E717" t="s">
        <v>599</v>
      </c>
      <c r="F717" t="s">
        <v>561</v>
      </c>
      <c r="G717">
        <v>5522954</v>
      </c>
      <c r="H717">
        <v>0</v>
      </c>
      <c r="I717">
        <v>1676.15</v>
      </c>
      <c r="J717">
        <v>4</v>
      </c>
      <c r="K717">
        <v>0</v>
      </c>
      <c r="L717">
        <v>0</v>
      </c>
      <c r="M717">
        <v>0</v>
      </c>
      <c r="N717">
        <v>0</v>
      </c>
      <c r="O717">
        <v>0</v>
      </c>
      <c r="P717">
        <v>0.76719999999999999</v>
      </c>
      <c r="Q717" t="s">
        <v>44</v>
      </c>
      <c r="R717" t="s">
        <v>611</v>
      </c>
      <c r="S717" t="s">
        <v>598</v>
      </c>
      <c r="T717" t="s">
        <v>164</v>
      </c>
      <c r="U717" t="s">
        <v>612</v>
      </c>
      <c r="V717" t="s">
        <v>164</v>
      </c>
      <c r="W717" t="s">
        <v>619</v>
      </c>
      <c r="X717" t="s">
        <v>621</v>
      </c>
      <c r="Y717">
        <v>44026</v>
      </c>
      <c r="Z717" t="s">
        <v>622</v>
      </c>
      <c r="AA717" t="s">
        <v>623</v>
      </c>
      <c r="AB717" t="s">
        <v>599</v>
      </c>
      <c r="AC717">
        <v>301893641</v>
      </c>
      <c r="AD717">
        <v>30</v>
      </c>
      <c r="AE717">
        <v>0</v>
      </c>
    </row>
    <row r="718" spans="1:31" x14ac:dyDescent="0.25">
      <c r="A718" t="s">
        <v>135</v>
      </c>
      <c r="B718">
        <v>2021</v>
      </c>
      <c r="C718">
        <v>9</v>
      </c>
      <c r="D718" t="s">
        <v>560</v>
      </c>
      <c r="E718" t="s">
        <v>599</v>
      </c>
      <c r="F718" t="s">
        <v>561</v>
      </c>
      <c r="G718">
        <v>5522954</v>
      </c>
      <c r="H718">
        <v>0</v>
      </c>
      <c r="I718">
        <v>1676.15</v>
      </c>
      <c r="J718">
        <v>4</v>
      </c>
      <c r="K718">
        <v>0</v>
      </c>
      <c r="L718">
        <v>0</v>
      </c>
      <c r="M718">
        <v>0</v>
      </c>
      <c r="N718">
        <v>0</v>
      </c>
      <c r="O718">
        <v>0</v>
      </c>
      <c r="P718">
        <v>0.76719999999999999</v>
      </c>
      <c r="Q718" t="s">
        <v>44</v>
      </c>
      <c r="R718" t="s">
        <v>611</v>
      </c>
      <c r="S718" t="s">
        <v>598</v>
      </c>
      <c r="T718" t="s">
        <v>164</v>
      </c>
      <c r="U718" t="s">
        <v>612</v>
      </c>
      <c r="V718" t="s">
        <v>164</v>
      </c>
      <c r="W718" t="s">
        <v>619</v>
      </c>
      <c r="X718" t="s">
        <v>621</v>
      </c>
      <c r="Y718">
        <v>44026</v>
      </c>
      <c r="Z718" t="s">
        <v>622</v>
      </c>
      <c r="AA718" t="s">
        <v>623</v>
      </c>
      <c r="AB718" t="s">
        <v>599</v>
      </c>
      <c r="AC718">
        <v>301893641</v>
      </c>
      <c r="AD718">
        <v>30</v>
      </c>
      <c r="AE718">
        <v>0</v>
      </c>
    </row>
    <row r="719" spans="1:31" x14ac:dyDescent="0.25">
      <c r="A719" t="s">
        <v>135</v>
      </c>
      <c r="B719">
        <v>2022</v>
      </c>
      <c r="C719">
        <v>1</v>
      </c>
      <c r="D719" t="s">
        <v>560</v>
      </c>
      <c r="E719" t="s">
        <v>599</v>
      </c>
      <c r="F719" t="s">
        <v>561</v>
      </c>
      <c r="G719">
        <v>5517981</v>
      </c>
      <c r="H719">
        <v>0</v>
      </c>
      <c r="I719">
        <v>634.76</v>
      </c>
      <c r="J719">
        <v>4</v>
      </c>
      <c r="K719">
        <v>0</v>
      </c>
      <c r="L719">
        <v>0</v>
      </c>
      <c r="M719">
        <v>0</v>
      </c>
      <c r="N719">
        <v>0</v>
      </c>
      <c r="O719">
        <v>0</v>
      </c>
      <c r="P719">
        <v>0.30680000000000002</v>
      </c>
      <c r="Q719" t="s">
        <v>44</v>
      </c>
      <c r="R719" t="s">
        <v>611</v>
      </c>
      <c r="S719" t="s">
        <v>598</v>
      </c>
      <c r="T719" t="s">
        <v>164</v>
      </c>
      <c r="U719" t="s">
        <v>612</v>
      </c>
      <c r="V719" t="s">
        <v>164</v>
      </c>
      <c r="W719" t="s">
        <v>624</v>
      </c>
      <c r="X719" t="s">
        <v>625</v>
      </c>
      <c r="Y719">
        <v>43327</v>
      </c>
      <c r="Z719" t="s">
        <v>626</v>
      </c>
      <c r="AA719" t="s">
        <v>603</v>
      </c>
      <c r="AB719" t="s">
        <v>599</v>
      </c>
      <c r="AC719">
        <v>300142357</v>
      </c>
      <c r="AD719">
        <v>30</v>
      </c>
      <c r="AE719">
        <v>0</v>
      </c>
    </row>
    <row r="720" spans="1:31" x14ac:dyDescent="0.25">
      <c r="A720" t="s">
        <v>135</v>
      </c>
      <c r="B720">
        <v>2020</v>
      </c>
      <c r="C720">
        <v>3</v>
      </c>
      <c r="D720" t="s">
        <v>134</v>
      </c>
      <c r="E720" t="s">
        <v>18</v>
      </c>
      <c r="F720" t="s">
        <v>133</v>
      </c>
      <c r="G720">
        <v>5521784</v>
      </c>
      <c r="H720">
        <v>0</v>
      </c>
      <c r="I720">
        <v>406.35</v>
      </c>
      <c r="J720">
        <v>4</v>
      </c>
      <c r="K720">
        <v>0</v>
      </c>
      <c r="L720">
        <v>0</v>
      </c>
      <c r="M720">
        <v>0</v>
      </c>
      <c r="N720">
        <v>0</v>
      </c>
      <c r="O720">
        <v>0</v>
      </c>
      <c r="P720">
        <v>0.67130000000000001</v>
      </c>
      <c r="Q720" t="s">
        <v>44</v>
      </c>
      <c r="R720" t="s">
        <v>611</v>
      </c>
      <c r="S720" t="s">
        <v>598</v>
      </c>
      <c r="T720" t="s">
        <v>164</v>
      </c>
      <c r="U720" t="s">
        <v>612</v>
      </c>
      <c r="V720" t="s">
        <v>164</v>
      </c>
      <c r="W720" t="s">
        <v>616</v>
      </c>
      <c r="X720" t="s">
        <v>617</v>
      </c>
      <c r="Y720">
        <v>43784</v>
      </c>
      <c r="Z720" t="s">
        <v>618</v>
      </c>
      <c r="AA720" t="s">
        <v>596</v>
      </c>
      <c r="AB720" t="s">
        <v>18</v>
      </c>
      <c r="AC720">
        <v>921547242</v>
      </c>
      <c r="AD720">
        <v>60</v>
      </c>
      <c r="AE720">
        <v>0</v>
      </c>
    </row>
    <row r="721" spans="1:31" x14ac:dyDescent="0.25">
      <c r="A721" t="s">
        <v>135</v>
      </c>
      <c r="B721">
        <v>2021</v>
      </c>
      <c r="C721">
        <v>7</v>
      </c>
      <c r="D721" t="s">
        <v>134</v>
      </c>
      <c r="E721" t="s">
        <v>18</v>
      </c>
      <c r="F721" t="s">
        <v>133</v>
      </c>
      <c r="G721">
        <v>5521784</v>
      </c>
      <c r="H721">
        <v>0</v>
      </c>
      <c r="I721">
        <v>345.8</v>
      </c>
      <c r="J721">
        <v>4</v>
      </c>
      <c r="K721">
        <v>0</v>
      </c>
      <c r="L721">
        <v>0</v>
      </c>
      <c r="M721">
        <v>0</v>
      </c>
      <c r="N721">
        <v>0</v>
      </c>
      <c r="O721">
        <v>0</v>
      </c>
      <c r="P721">
        <v>0.2301</v>
      </c>
      <c r="Q721" t="s">
        <v>44</v>
      </c>
      <c r="R721" t="s">
        <v>611</v>
      </c>
      <c r="S721" t="s">
        <v>598</v>
      </c>
      <c r="T721" t="s">
        <v>164</v>
      </c>
      <c r="U721" t="s">
        <v>612</v>
      </c>
      <c r="V721" t="s">
        <v>164</v>
      </c>
      <c r="W721" t="s">
        <v>616</v>
      </c>
      <c r="X721" t="s">
        <v>617</v>
      </c>
      <c r="Y721">
        <v>43784</v>
      </c>
      <c r="Z721" t="s">
        <v>618</v>
      </c>
      <c r="AA721" t="s">
        <v>596</v>
      </c>
      <c r="AB721" t="s">
        <v>18</v>
      </c>
      <c r="AC721">
        <v>921547242</v>
      </c>
      <c r="AD721">
        <v>60</v>
      </c>
      <c r="AE721">
        <v>0</v>
      </c>
    </row>
    <row r="722" spans="1:31" x14ac:dyDescent="0.25">
      <c r="A722" t="s">
        <v>135</v>
      </c>
      <c r="B722">
        <v>2020</v>
      </c>
      <c r="C722">
        <v>5</v>
      </c>
      <c r="D722" t="s">
        <v>134</v>
      </c>
      <c r="E722" t="s">
        <v>599</v>
      </c>
      <c r="F722" t="s">
        <v>133</v>
      </c>
      <c r="G722">
        <v>5507128</v>
      </c>
      <c r="H722">
        <v>0</v>
      </c>
      <c r="I722">
        <v>193.68</v>
      </c>
      <c r="J722">
        <v>0</v>
      </c>
      <c r="K722">
        <v>0</v>
      </c>
      <c r="L722">
        <v>0</v>
      </c>
      <c r="M722">
        <v>0</v>
      </c>
      <c r="N722">
        <v>0</v>
      </c>
      <c r="O722">
        <v>0</v>
      </c>
      <c r="P722">
        <v>6.8500000000000005E-2</v>
      </c>
      <c r="Q722" t="s">
        <v>44</v>
      </c>
      <c r="R722" t="s">
        <v>611</v>
      </c>
      <c r="S722" t="s">
        <v>598</v>
      </c>
      <c r="T722" t="s">
        <v>164</v>
      </c>
      <c r="U722" t="s">
        <v>612</v>
      </c>
      <c r="V722" t="s">
        <v>619</v>
      </c>
      <c r="W722" t="s">
        <v>620</v>
      </c>
      <c r="X722" t="s">
        <v>621</v>
      </c>
      <c r="Y722">
        <v>41019</v>
      </c>
      <c r="Z722" t="s">
        <v>622</v>
      </c>
      <c r="AA722" t="s">
        <v>623</v>
      </c>
      <c r="AB722" t="s">
        <v>599</v>
      </c>
      <c r="AC722">
        <v>301893641</v>
      </c>
      <c r="AD722">
        <v>79</v>
      </c>
      <c r="AE722">
        <v>0</v>
      </c>
    </row>
    <row r="723" spans="1:31" x14ac:dyDescent="0.25">
      <c r="A723" t="s">
        <v>135</v>
      </c>
      <c r="B723">
        <v>2020</v>
      </c>
      <c r="C723">
        <v>8</v>
      </c>
      <c r="D723" t="s">
        <v>134</v>
      </c>
      <c r="E723" t="s">
        <v>599</v>
      </c>
      <c r="F723" t="s">
        <v>133</v>
      </c>
      <c r="G723">
        <v>5507128</v>
      </c>
      <c r="H723">
        <v>0</v>
      </c>
      <c r="I723">
        <v>210.28</v>
      </c>
      <c r="J723">
        <v>0</v>
      </c>
      <c r="K723">
        <v>0</v>
      </c>
      <c r="L723">
        <v>0</v>
      </c>
      <c r="M723">
        <v>0</v>
      </c>
      <c r="N723">
        <v>0</v>
      </c>
      <c r="O723">
        <v>0</v>
      </c>
      <c r="P723">
        <v>0.15340000000000001</v>
      </c>
      <c r="Q723" t="s">
        <v>44</v>
      </c>
      <c r="R723" t="s">
        <v>611</v>
      </c>
      <c r="S723" t="s">
        <v>598</v>
      </c>
      <c r="T723" t="s">
        <v>164</v>
      </c>
      <c r="U723" t="s">
        <v>612</v>
      </c>
      <c r="V723" t="s">
        <v>619</v>
      </c>
      <c r="W723" t="s">
        <v>620</v>
      </c>
      <c r="X723" t="s">
        <v>621</v>
      </c>
      <c r="Y723">
        <v>41019</v>
      </c>
      <c r="Z723" t="s">
        <v>622</v>
      </c>
      <c r="AA723" t="s">
        <v>623</v>
      </c>
      <c r="AB723" t="s">
        <v>599</v>
      </c>
      <c r="AC723">
        <v>301893641</v>
      </c>
      <c r="AD723">
        <v>80</v>
      </c>
      <c r="AE723">
        <v>0</v>
      </c>
    </row>
    <row r="724" spans="1:31" x14ac:dyDescent="0.25">
      <c r="A724" t="s">
        <v>135</v>
      </c>
      <c r="B724">
        <v>2020</v>
      </c>
      <c r="C724">
        <v>9</v>
      </c>
      <c r="D724" t="s">
        <v>134</v>
      </c>
      <c r="E724" t="s">
        <v>599</v>
      </c>
      <c r="F724" t="s">
        <v>133</v>
      </c>
      <c r="G724">
        <v>5507128</v>
      </c>
      <c r="H724">
        <v>0</v>
      </c>
      <c r="I724">
        <v>29.8</v>
      </c>
      <c r="J724">
        <v>0</v>
      </c>
      <c r="K724">
        <v>0</v>
      </c>
      <c r="L724">
        <v>0</v>
      </c>
      <c r="M724">
        <v>0</v>
      </c>
      <c r="N724">
        <v>0</v>
      </c>
      <c r="O724">
        <v>0</v>
      </c>
      <c r="P724">
        <v>2.1999999999999999E-2</v>
      </c>
      <c r="Q724" t="s">
        <v>44</v>
      </c>
      <c r="R724" t="s">
        <v>611</v>
      </c>
      <c r="S724" t="s">
        <v>598</v>
      </c>
      <c r="T724" t="s">
        <v>164</v>
      </c>
      <c r="U724" t="s">
        <v>612</v>
      </c>
      <c r="V724" t="s">
        <v>619</v>
      </c>
      <c r="W724" t="s">
        <v>620</v>
      </c>
      <c r="X724" t="s">
        <v>621</v>
      </c>
      <c r="Y724">
        <v>41019</v>
      </c>
      <c r="Z724" t="s">
        <v>622</v>
      </c>
      <c r="AA724" t="s">
        <v>623</v>
      </c>
      <c r="AB724" t="s">
        <v>599</v>
      </c>
      <c r="AC724">
        <v>301893641</v>
      </c>
      <c r="AD724">
        <v>80</v>
      </c>
      <c r="AE724">
        <v>0</v>
      </c>
    </row>
    <row r="725" spans="1:31" x14ac:dyDescent="0.25">
      <c r="A725" t="s">
        <v>135</v>
      </c>
      <c r="B725">
        <v>2020</v>
      </c>
      <c r="C725">
        <v>12</v>
      </c>
      <c r="D725" t="s">
        <v>134</v>
      </c>
      <c r="E725" t="s">
        <v>599</v>
      </c>
      <c r="F725" t="s">
        <v>561</v>
      </c>
      <c r="G725">
        <v>5507128</v>
      </c>
      <c r="H725">
        <v>0</v>
      </c>
      <c r="I725">
        <v>132.44</v>
      </c>
      <c r="J725">
        <v>0</v>
      </c>
      <c r="K725">
        <v>0</v>
      </c>
      <c r="L725">
        <v>0</v>
      </c>
      <c r="M725">
        <v>0</v>
      </c>
      <c r="N725">
        <v>0</v>
      </c>
      <c r="O725">
        <v>0</v>
      </c>
      <c r="P725">
        <v>8.4900000000000003E-2</v>
      </c>
      <c r="Q725" t="s">
        <v>44</v>
      </c>
      <c r="R725" t="s">
        <v>611</v>
      </c>
      <c r="S725" t="s">
        <v>598</v>
      </c>
      <c r="T725" t="s">
        <v>164</v>
      </c>
      <c r="U725" t="s">
        <v>612</v>
      </c>
      <c r="V725" t="s">
        <v>619</v>
      </c>
      <c r="W725" t="s">
        <v>620</v>
      </c>
      <c r="X725" t="s">
        <v>621</v>
      </c>
      <c r="Y725">
        <v>41019</v>
      </c>
      <c r="Z725" t="s">
        <v>622</v>
      </c>
      <c r="AA725" t="s">
        <v>623</v>
      </c>
      <c r="AB725" t="s">
        <v>599</v>
      </c>
      <c r="AC725">
        <v>301893641</v>
      </c>
      <c r="AD725">
        <v>50</v>
      </c>
      <c r="AE725">
        <v>0</v>
      </c>
    </row>
    <row r="726" spans="1:31" x14ac:dyDescent="0.25">
      <c r="A726" t="s">
        <v>135</v>
      </c>
      <c r="B726">
        <v>2021</v>
      </c>
      <c r="C726">
        <v>3</v>
      </c>
      <c r="D726" t="s">
        <v>560</v>
      </c>
      <c r="E726" t="s">
        <v>599</v>
      </c>
      <c r="F726" t="s">
        <v>561</v>
      </c>
      <c r="G726">
        <v>5507128</v>
      </c>
      <c r="H726">
        <v>0</v>
      </c>
      <c r="I726">
        <v>545.54</v>
      </c>
      <c r="J726">
        <v>0</v>
      </c>
      <c r="K726">
        <v>0</v>
      </c>
      <c r="L726">
        <v>0</v>
      </c>
      <c r="M726">
        <v>0</v>
      </c>
      <c r="N726">
        <v>0</v>
      </c>
      <c r="O726">
        <v>0</v>
      </c>
      <c r="P726">
        <v>7.3999999999999996E-2</v>
      </c>
      <c r="Q726" t="s">
        <v>44</v>
      </c>
      <c r="R726" t="s">
        <v>611</v>
      </c>
      <c r="S726" t="s">
        <v>598</v>
      </c>
      <c r="T726" t="s">
        <v>164</v>
      </c>
      <c r="U726" t="s">
        <v>612</v>
      </c>
      <c r="V726" t="s">
        <v>619</v>
      </c>
      <c r="W726" t="s">
        <v>620</v>
      </c>
      <c r="X726" t="s">
        <v>621</v>
      </c>
      <c r="Y726">
        <v>41019</v>
      </c>
      <c r="Z726" t="s">
        <v>622</v>
      </c>
      <c r="AA726" t="s">
        <v>623</v>
      </c>
      <c r="AB726" t="s">
        <v>599</v>
      </c>
      <c r="AC726">
        <v>301893641</v>
      </c>
      <c r="AD726">
        <v>30</v>
      </c>
      <c r="AE726">
        <v>0</v>
      </c>
    </row>
    <row r="727" spans="1:31" x14ac:dyDescent="0.25">
      <c r="A727" t="s">
        <v>135</v>
      </c>
      <c r="B727">
        <v>2022</v>
      </c>
      <c r="C727">
        <v>1</v>
      </c>
      <c r="D727" t="s">
        <v>134</v>
      </c>
      <c r="E727" t="s">
        <v>599</v>
      </c>
      <c r="F727" t="s">
        <v>133</v>
      </c>
      <c r="G727">
        <v>5525392</v>
      </c>
      <c r="H727">
        <v>0</v>
      </c>
      <c r="I727">
        <v>336</v>
      </c>
      <c r="J727">
        <v>0</v>
      </c>
      <c r="K727">
        <v>0</v>
      </c>
      <c r="L727">
        <v>0</v>
      </c>
      <c r="M727">
        <v>0</v>
      </c>
      <c r="N727">
        <v>0</v>
      </c>
      <c r="O727">
        <v>0</v>
      </c>
      <c r="P727">
        <v>0.15340000000000001</v>
      </c>
      <c r="Q727" t="s">
        <v>44</v>
      </c>
      <c r="R727" t="s">
        <v>611</v>
      </c>
      <c r="S727" t="s">
        <v>598</v>
      </c>
      <c r="T727" t="s">
        <v>164</v>
      </c>
      <c r="U727" t="s">
        <v>612</v>
      </c>
      <c r="V727" t="s">
        <v>164</v>
      </c>
      <c r="W727" t="s">
        <v>630</v>
      </c>
      <c r="X727" t="s">
        <v>631</v>
      </c>
      <c r="Y727">
        <v>44446</v>
      </c>
      <c r="Z727" t="s">
        <v>632</v>
      </c>
      <c r="AA727" t="s">
        <v>633</v>
      </c>
      <c r="AB727" t="s">
        <v>599</v>
      </c>
      <c r="AC727">
        <v>30141</v>
      </c>
      <c r="AD727">
        <v>79</v>
      </c>
      <c r="AE727">
        <v>0</v>
      </c>
    </row>
    <row r="728" spans="1:31" x14ac:dyDescent="0.25">
      <c r="A728" t="s">
        <v>135</v>
      </c>
      <c r="B728">
        <v>2021</v>
      </c>
      <c r="C728">
        <v>6</v>
      </c>
      <c r="D728" t="s">
        <v>134</v>
      </c>
      <c r="E728" t="s">
        <v>18</v>
      </c>
      <c r="F728" t="s">
        <v>133</v>
      </c>
      <c r="G728">
        <v>5521784</v>
      </c>
      <c r="H728">
        <v>0</v>
      </c>
      <c r="I728">
        <v>62.24</v>
      </c>
      <c r="J728">
        <v>0</v>
      </c>
      <c r="K728">
        <v>0</v>
      </c>
      <c r="L728">
        <v>0</v>
      </c>
      <c r="M728">
        <v>0</v>
      </c>
      <c r="N728">
        <v>0</v>
      </c>
      <c r="O728">
        <v>0</v>
      </c>
      <c r="P728">
        <v>8.5000000000000006E-2</v>
      </c>
      <c r="Q728" t="s">
        <v>44</v>
      </c>
      <c r="R728" t="s">
        <v>611</v>
      </c>
      <c r="S728" t="s">
        <v>598</v>
      </c>
      <c r="T728" t="s">
        <v>164</v>
      </c>
      <c r="U728" t="s">
        <v>612</v>
      </c>
      <c r="V728" t="s">
        <v>164</v>
      </c>
      <c r="W728" t="s">
        <v>616</v>
      </c>
      <c r="X728" t="s">
        <v>617</v>
      </c>
      <c r="Y728">
        <v>43784</v>
      </c>
      <c r="Z728" t="s">
        <v>618</v>
      </c>
      <c r="AA728" t="s">
        <v>596</v>
      </c>
      <c r="AB728" t="s">
        <v>18</v>
      </c>
      <c r="AC728">
        <v>921547242</v>
      </c>
      <c r="AD728">
        <v>63</v>
      </c>
      <c r="AE728">
        <v>0</v>
      </c>
    </row>
    <row r="729" spans="1:31" x14ac:dyDescent="0.25">
      <c r="A729" t="s">
        <v>135</v>
      </c>
      <c r="B729">
        <v>2021</v>
      </c>
      <c r="C729">
        <v>10</v>
      </c>
      <c r="D729" t="s">
        <v>134</v>
      </c>
      <c r="E729" t="s">
        <v>606</v>
      </c>
      <c r="F729" t="s">
        <v>133</v>
      </c>
      <c r="G729">
        <v>5525037</v>
      </c>
      <c r="H729">
        <v>0</v>
      </c>
      <c r="I729">
        <v>-0.75</v>
      </c>
      <c r="J729">
        <v>0</v>
      </c>
      <c r="K729">
        <v>0</v>
      </c>
      <c r="L729">
        <v>0</v>
      </c>
      <c r="M729">
        <v>0</v>
      </c>
      <c r="N729">
        <v>0</v>
      </c>
      <c r="O729">
        <v>0</v>
      </c>
      <c r="P729">
        <v>0</v>
      </c>
      <c r="Q729" t="s">
        <v>44</v>
      </c>
      <c r="R729" t="s">
        <v>611</v>
      </c>
      <c r="S729" t="s">
        <v>598</v>
      </c>
      <c r="T729" t="s">
        <v>164</v>
      </c>
      <c r="U729" t="s">
        <v>612</v>
      </c>
      <c r="V729" t="s">
        <v>164</v>
      </c>
      <c r="W729" t="s">
        <v>649</v>
      </c>
      <c r="X729" t="s">
        <v>650</v>
      </c>
      <c r="Y729">
        <v>44343</v>
      </c>
      <c r="Z729" t="s">
        <v>651</v>
      </c>
      <c r="AA729" t="s">
        <v>652</v>
      </c>
      <c r="AB729" t="s">
        <v>606</v>
      </c>
      <c r="AC729">
        <v>194011597</v>
      </c>
      <c r="AD729">
        <v>50</v>
      </c>
      <c r="AE729">
        <v>0</v>
      </c>
    </row>
    <row r="730" spans="1:31" x14ac:dyDescent="0.25">
      <c r="A730" t="s">
        <v>135</v>
      </c>
      <c r="B730">
        <v>2021</v>
      </c>
      <c r="C730">
        <v>11</v>
      </c>
      <c r="D730" t="s">
        <v>134</v>
      </c>
      <c r="E730" t="s">
        <v>606</v>
      </c>
      <c r="F730" t="s">
        <v>561</v>
      </c>
      <c r="G730">
        <v>5524960</v>
      </c>
      <c r="H730">
        <v>0</v>
      </c>
      <c r="I730">
        <v>-0.41</v>
      </c>
      <c r="J730">
        <v>0</v>
      </c>
      <c r="K730">
        <v>0</v>
      </c>
      <c r="L730">
        <v>0</v>
      </c>
      <c r="M730">
        <v>0</v>
      </c>
      <c r="N730">
        <v>0</v>
      </c>
      <c r="O730">
        <v>0</v>
      </c>
      <c r="P730">
        <v>0</v>
      </c>
      <c r="Q730" t="s">
        <v>44</v>
      </c>
      <c r="R730" t="s">
        <v>611</v>
      </c>
      <c r="S730" t="s">
        <v>598</v>
      </c>
      <c r="T730" t="s">
        <v>164</v>
      </c>
      <c r="U730" t="s">
        <v>612</v>
      </c>
      <c r="V730" t="s">
        <v>164</v>
      </c>
      <c r="W730" t="s">
        <v>657</v>
      </c>
      <c r="X730" t="s">
        <v>658</v>
      </c>
      <c r="Y730">
        <v>44327</v>
      </c>
      <c r="Z730" t="s">
        <v>659</v>
      </c>
      <c r="AA730" t="s">
        <v>660</v>
      </c>
      <c r="AB730" t="s">
        <v>606</v>
      </c>
      <c r="AC730">
        <v>180629732</v>
      </c>
      <c r="AD730">
        <v>50</v>
      </c>
      <c r="AE730">
        <v>0</v>
      </c>
    </row>
    <row r="731" spans="1:31" x14ac:dyDescent="0.25">
      <c r="A731" t="s">
        <v>135</v>
      </c>
      <c r="B731">
        <v>2021</v>
      </c>
      <c r="C731">
        <v>8</v>
      </c>
      <c r="D731" t="s">
        <v>134</v>
      </c>
      <c r="E731" t="s">
        <v>599</v>
      </c>
      <c r="F731" t="s">
        <v>133</v>
      </c>
      <c r="G731">
        <v>5523262</v>
      </c>
      <c r="H731">
        <v>0</v>
      </c>
      <c r="I731">
        <v>-0.09</v>
      </c>
      <c r="J731">
        <v>0</v>
      </c>
      <c r="K731">
        <v>0</v>
      </c>
      <c r="L731">
        <v>0</v>
      </c>
      <c r="M731">
        <v>0</v>
      </c>
      <c r="N731">
        <v>0</v>
      </c>
      <c r="O731">
        <v>0</v>
      </c>
      <c r="P731">
        <v>0</v>
      </c>
      <c r="Q731" t="s">
        <v>44</v>
      </c>
      <c r="R731" t="s">
        <v>611</v>
      </c>
      <c r="S731" t="s">
        <v>598</v>
      </c>
      <c r="T731" t="s">
        <v>164</v>
      </c>
      <c r="U731" t="s">
        <v>612</v>
      </c>
      <c r="V731" t="s">
        <v>164</v>
      </c>
      <c r="W731" t="s">
        <v>641</v>
      </c>
      <c r="X731" t="s">
        <v>642</v>
      </c>
      <c r="Y731">
        <v>44090</v>
      </c>
      <c r="Z731" t="s">
        <v>643</v>
      </c>
      <c r="AA731" t="s">
        <v>644</v>
      </c>
      <c r="AB731" t="s">
        <v>599</v>
      </c>
      <c r="AC731">
        <v>300584102</v>
      </c>
      <c r="AD731">
        <v>80</v>
      </c>
      <c r="AE731">
        <v>0</v>
      </c>
    </row>
    <row r="732" spans="1:31" x14ac:dyDescent="0.25">
      <c r="A732" t="s">
        <v>135</v>
      </c>
      <c r="B732">
        <v>2021</v>
      </c>
      <c r="C732">
        <v>8</v>
      </c>
      <c r="D732" t="s">
        <v>134</v>
      </c>
      <c r="E732" t="s">
        <v>599</v>
      </c>
      <c r="F732" t="s">
        <v>133</v>
      </c>
      <c r="G732">
        <v>5522954</v>
      </c>
      <c r="H732">
        <v>0</v>
      </c>
      <c r="I732">
        <v>-0.2</v>
      </c>
      <c r="J732">
        <v>0</v>
      </c>
      <c r="K732">
        <v>0</v>
      </c>
      <c r="L732">
        <v>0</v>
      </c>
      <c r="M732">
        <v>0</v>
      </c>
      <c r="N732">
        <v>0</v>
      </c>
      <c r="O732">
        <v>0</v>
      </c>
      <c r="P732">
        <v>0</v>
      </c>
      <c r="Q732" t="s">
        <v>44</v>
      </c>
      <c r="R732" t="s">
        <v>611</v>
      </c>
      <c r="S732" t="s">
        <v>598</v>
      </c>
      <c r="T732" t="s">
        <v>164</v>
      </c>
      <c r="U732" t="s">
        <v>612</v>
      </c>
      <c r="V732" t="s">
        <v>164</v>
      </c>
      <c r="W732" t="s">
        <v>619</v>
      </c>
      <c r="X732" t="s">
        <v>621</v>
      </c>
      <c r="Y732">
        <v>44026</v>
      </c>
      <c r="Z732" t="s">
        <v>622</v>
      </c>
      <c r="AA732" t="s">
        <v>623</v>
      </c>
      <c r="AB732" t="s">
        <v>599</v>
      </c>
      <c r="AC732">
        <v>301893641</v>
      </c>
      <c r="AD732">
        <v>80</v>
      </c>
      <c r="AE732">
        <v>0</v>
      </c>
    </row>
    <row r="733" spans="1:31" x14ac:dyDescent="0.25">
      <c r="A733" t="s">
        <v>135</v>
      </c>
      <c r="B733">
        <v>2021</v>
      </c>
      <c r="C733">
        <v>9</v>
      </c>
      <c r="D733" t="s">
        <v>134</v>
      </c>
      <c r="E733" t="s">
        <v>599</v>
      </c>
      <c r="F733" t="s">
        <v>133</v>
      </c>
      <c r="G733">
        <v>5523262</v>
      </c>
      <c r="H733">
        <v>0</v>
      </c>
      <c r="I733">
        <v>-0.05</v>
      </c>
      <c r="J733">
        <v>0</v>
      </c>
      <c r="K733">
        <v>0</v>
      </c>
      <c r="L733">
        <v>0</v>
      </c>
      <c r="M733">
        <v>0</v>
      </c>
      <c r="N733">
        <v>0</v>
      </c>
      <c r="O733">
        <v>0</v>
      </c>
      <c r="P733">
        <v>0</v>
      </c>
      <c r="Q733" t="s">
        <v>44</v>
      </c>
      <c r="R733" t="s">
        <v>611</v>
      </c>
      <c r="S733" t="s">
        <v>598</v>
      </c>
      <c r="T733" t="s">
        <v>164</v>
      </c>
      <c r="U733" t="s">
        <v>612</v>
      </c>
      <c r="V733" t="s">
        <v>164</v>
      </c>
      <c r="W733" t="s">
        <v>641</v>
      </c>
      <c r="X733" t="s">
        <v>642</v>
      </c>
      <c r="Y733">
        <v>44090</v>
      </c>
      <c r="Z733" t="s">
        <v>643</v>
      </c>
      <c r="AA733" t="s">
        <v>644</v>
      </c>
      <c r="AB733" t="s">
        <v>599</v>
      </c>
      <c r="AC733">
        <v>300584102</v>
      </c>
      <c r="AD733">
        <v>80</v>
      </c>
      <c r="AE733">
        <v>0</v>
      </c>
    </row>
    <row r="734" spans="1:31" x14ac:dyDescent="0.25">
      <c r="A734" t="s">
        <v>135</v>
      </c>
      <c r="B734">
        <v>2021</v>
      </c>
      <c r="C734">
        <v>10</v>
      </c>
      <c r="D734" t="s">
        <v>134</v>
      </c>
      <c r="E734" t="s">
        <v>599</v>
      </c>
      <c r="F734" t="s">
        <v>133</v>
      </c>
      <c r="G734">
        <v>5523262</v>
      </c>
      <c r="H734">
        <v>0</v>
      </c>
      <c r="I734">
        <v>-0.08</v>
      </c>
      <c r="J734">
        <v>0</v>
      </c>
      <c r="K734">
        <v>0</v>
      </c>
      <c r="L734">
        <v>0</v>
      </c>
      <c r="M734">
        <v>0</v>
      </c>
      <c r="N734">
        <v>0</v>
      </c>
      <c r="O734">
        <v>0</v>
      </c>
      <c r="P734">
        <v>0</v>
      </c>
      <c r="Q734" t="s">
        <v>44</v>
      </c>
      <c r="R734" t="s">
        <v>611</v>
      </c>
      <c r="S734" t="s">
        <v>598</v>
      </c>
      <c r="T734" t="s">
        <v>164</v>
      </c>
      <c r="U734" t="s">
        <v>612</v>
      </c>
      <c r="V734" t="s">
        <v>164</v>
      </c>
      <c r="W734" t="s">
        <v>641</v>
      </c>
      <c r="X734" t="s">
        <v>642</v>
      </c>
      <c r="Y734">
        <v>44090</v>
      </c>
      <c r="Z734" t="s">
        <v>643</v>
      </c>
      <c r="AA734" t="s">
        <v>644</v>
      </c>
      <c r="AB734" t="s">
        <v>599</v>
      </c>
      <c r="AC734">
        <v>300584102</v>
      </c>
      <c r="AD734">
        <v>80</v>
      </c>
      <c r="AE734">
        <v>0</v>
      </c>
    </row>
    <row r="735" spans="1:31" x14ac:dyDescent="0.25">
      <c r="A735" t="s">
        <v>135</v>
      </c>
      <c r="B735">
        <v>2021</v>
      </c>
      <c r="C735">
        <v>11</v>
      </c>
      <c r="D735" t="s">
        <v>134</v>
      </c>
      <c r="E735" t="s">
        <v>599</v>
      </c>
      <c r="F735" t="s">
        <v>133</v>
      </c>
      <c r="G735">
        <v>5523262</v>
      </c>
      <c r="H735">
        <v>0</v>
      </c>
      <c r="I735">
        <v>-0.09</v>
      </c>
      <c r="J735">
        <v>0</v>
      </c>
      <c r="K735">
        <v>0</v>
      </c>
      <c r="L735">
        <v>0</v>
      </c>
      <c r="M735">
        <v>0</v>
      </c>
      <c r="N735">
        <v>0</v>
      </c>
      <c r="O735">
        <v>0</v>
      </c>
      <c r="P735">
        <v>0</v>
      </c>
      <c r="Q735" t="s">
        <v>44</v>
      </c>
      <c r="R735" t="s">
        <v>611</v>
      </c>
      <c r="S735" t="s">
        <v>598</v>
      </c>
      <c r="T735" t="s">
        <v>164</v>
      </c>
      <c r="U735" t="s">
        <v>612</v>
      </c>
      <c r="V735" t="s">
        <v>164</v>
      </c>
      <c r="W735" t="s">
        <v>641</v>
      </c>
      <c r="X735" t="s">
        <v>642</v>
      </c>
      <c r="Y735">
        <v>44090</v>
      </c>
      <c r="Z735" t="s">
        <v>643</v>
      </c>
      <c r="AA735" t="s">
        <v>644</v>
      </c>
      <c r="AB735" t="s">
        <v>599</v>
      </c>
      <c r="AC735">
        <v>300584102</v>
      </c>
      <c r="AD735">
        <v>80</v>
      </c>
      <c r="AE735">
        <v>0</v>
      </c>
    </row>
    <row r="736" spans="1:31" x14ac:dyDescent="0.25">
      <c r="A736" t="s">
        <v>135</v>
      </c>
      <c r="B736">
        <v>2021</v>
      </c>
      <c r="C736">
        <v>11</v>
      </c>
      <c r="D736" t="s">
        <v>134</v>
      </c>
      <c r="E736" t="s">
        <v>599</v>
      </c>
      <c r="F736" t="s">
        <v>133</v>
      </c>
      <c r="G736">
        <v>5522581</v>
      </c>
      <c r="H736">
        <v>0</v>
      </c>
      <c r="I736">
        <v>28.95</v>
      </c>
      <c r="J736">
        <v>0</v>
      </c>
      <c r="K736">
        <v>0</v>
      </c>
      <c r="L736">
        <v>0</v>
      </c>
      <c r="M736">
        <v>0</v>
      </c>
      <c r="N736">
        <v>0</v>
      </c>
      <c r="O736">
        <v>0</v>
      </c>
      <c r="P736">
        <v>0</v>
      </c>
      <c r="Q736" t="s">
        <v>44</v>
      </c>
      <c r="R736" t="s">
        <v>611</v>
      </c>
      <c r="S736" t="s">
        <v>598</v>
      </c>
      <c r="T736" t="s">
        <v>164</v>
      </c>
      <c r="U736" t="s">
        <v>612</v>
      </c>
      <c r="V736" t="s">
        <v>164</v>
      </c>
      <c r="W736" t="s">
        <v>627</v>
      </c>
      <c r="X736" t="s">
        <v>628</v>
      </c>
      <c r="Y736">
        <v>43934</v>
      </c>
      <c r="Z736" t="s">
        <v>629</v>
      </c>
      <c r="AA736" t="s">
        <v>605</v>
      </c>
      <c r="AB736" t="s">
        <v>599</v>
      </c>
      <c r="AC736">
        <v>303122751</v>
      </c>
      <c r="AD736">
        <v>80</v>
      </c>
      <c r="AE736">
        <v>0</v>
      </c>
    </row>
    <row r="737" spans="1:31" x14ac:dyDescent="0.25">
      <c r="A737" t="s">
        <v>135</v>
      </c>
      <c r="B737">
        <v>2021</v>
      </c>
      <c r="C737">
        <v>12</v>
      </c>
      <c r="D737" t="s">
        <v>134</v>
      </c>
      <c r="E737" t="s">
        <v>599</v>
      </c>
      <c r="F737" t="s">
        <v>133</v>
      </c>
      <c r="G737">
        <v>5523262</v>
      </c>
      <c r="H737">
        <v>0</v>
      </c>
      <c r="I737">
        <v>-0.01</v>
      </c>
      <c r="J737">
        <v>0</v>
      </c>
      <c r="K737">
        <v>0</v>
      </c>
      <c r="L737">
        <v>0</v>
      </c>
      <c r="M737">
        <v>0</v>
      </c>
      <c r="N737">
        <v>0</v>
      </c>
      <c r="O737">
        <v>0</v>
      </c>
      <c r="P737">
        <v>0</v>
      </c>
      <c r="Q737" t="s">
        <v>44</v>
      </c>
      <c r="R737" t="s">
        <v>611</v>
      </c>
      <c r="S737" t="s">
        <v>598</v>
      </c>
      <c r="T737" t="s">
        <v>164</v>
      </c>
      <c r="U737" t="s">
        <v>612</v>
      </c>
      <c r="V737" t="s">
        <v>164</v>
      </c>
      <c r="W737" t="s">
        <v>641</v>
      </c>
      <c r="X737" t="s">
        <v>642</v>
      </c>
      <c r="Y737">
        <v>44090</v>
      </c>
      <c r="Z737" t="s">
        <v>643</v>
      </c>
      <c r="AA737" t="s">
        <v>644</v>
      </c>
      <c r="AB737" t="s">
        <v>599</v>
      </c>
      <c r="AC737">
        <v>300584102</v>
      </c>
      <c r="AD737">
        <v>80</v>
      </c>
      <c r="AE737">
        <v>0</v>
      </c>
    </row>
    <row r="738" spans="1:31" x14ac:dyDescent="0.25">
      <c r="A738" t="s">
        <v>135</v>
      </c>
      <c r="B738">
        <v>2021</v>
      </c>
      <c r="C738">
        <v>12</v>
      </c>
      <c r="D738" t="s">
        <v>134</v>
      </c>
      <c r="E738" t="s">
        <v>599</v>
      </c>
      <c r="F738" t="s">
        <v>133</v>
      </c>
      <c r="G738">
        <v>5517981</v>
      </c>
      <c r="H738">
        <v>0</v>
      </c>
      <c r="I738">
        <v>86.69</v>
      </c>
      <c r="J738">
        <v>0</v>
      </c>
      <c r="K738">
        <v>0</v>
      </c>
      <c r="L738">
        <v>0</v>
      </c>
      <c r="M738">
        <v>0</v>
      </c>
      <c r="N738">
        <v>0</v>
      </c>
      <c r="O738">
        <v>0</v>
      </c>
      <c r="P738">
        <v>0</v>
      </c>
      <c r="Q738" t="s">
        <v>44</v>
      </c>
      <c r="R738" t="s">
        <v>611</v>
      </c>
      <c r="S738" t="s">
        <v>598</v>
      </c>
      <c r="T738" t="s">
        <v>164</v>
      </c>
      <c r="U738" t="s">
        <v>612</v>
      </c>
      <c r="V738" t="s">
        <v>164</v>
      </c>
      <c r="W738" t="s">
        <v>624</v>
      </c>
      <c r="X738" t="s">
        <v>625</v>
      </c>
      <c r="Y738">
        <v>43327</v>
      </c>
      <c r="Z738" t="s">
        <v>626</v>
      </c>
      <c r="AA738" t="s">
        <v>603</v>
      </c>
      <c r="AB738" t="s">
        <v>599</v>
      </c>
      <c r="AC738">
        <v>300142357</v>
      </c>
      <c r="AD738">
        <v>80</v>
      </c>
      <c r="AE738">
        <v>0</v>
      </c>
    </row>
    <row r="739" spans="1:31" x14ac:dyDescent="0.25">
      <c r="A739" t="s">
        <v>135</v>
      </c>
      <c r="B739">
        <v>2021</v>
      </c>
      <c r="C739">
        <v>3</v>
      </c>
      <c r="D739" t="s">
        <v>134</v>
      </c>
      <c r="E739" t="s">
        <v>599</v>
      </c>
      <c r="F739" t="s">
        <v>133</v>
      </c>
      <c r="G739">
        <v>5522954</v>
      </c>
      <c r="H739">
        <v>0</v>
      </c>
      <c r="I739">
        <v>134.38999999999999</v>
      </c>
      <c r="J739">
        <v>0</v>
      </c>
      <c r="K739">
        <v>0</v>
      </c>
      <c r="L739">
        <v>0</v>
      </c>
      <c r="M739">
        <v>0</v>
      </c>
      <c r="N739">
        <v>0</v>
      </c>
      <c r="O739">
        <v>0</v>
      </c>
      <c r="P739">
        <v>0</v>
      </c>
      <c r="Q739" t="s">
        <v>44</v>
      </c>
      <c r="R739" t="s">
        <v>611</v>
      </c>
      <c r="S739" t="s">
        <v>598</v>
      </c>
      <c r="T739" t="s">
        <v>164</v>
      </c>
      <c r="U739" t="s">
        <v>612</v>
      </c>
      <c r="V739" t="s">
        <v>164</v>
      </c>
      <c r="W739" t="s">
        <v>619</v>
      </c>
      <c r="X739" t="s">
        <v>621</v>
      </c>
      <c r="Y739">
        <v>44026</v>
      </c>
      <c r="Z739" t="s">
        <v>622</v>
      </c>
      <c r="AA739" t="s">
        <v>623</v>
      </c>
      <c r="AB739" t="s">
        <v>599</v>
      </c>
      <c r="AC739">
        <v>301893641</v>
      </c>
      <c r="AD739">
        <v>79</v>
      </c>
      <c r="AE739">
        <v>0</v>
      </c>
    </row>
    <row r="740" spans="1:31" x14ac:dyDescent="0.25">
      <c r="A740" t="s">
        <v>135</v>
      </c>
      <c r="B740">
        <v>2021</v>
      </c>
      <c r="C740">
        <v>4</v>
      </c>
      <c r="D740" t="s">
        <v>134</v>
      </c>
      <c r="E740" t="s">
        <v>599</v>
      </c>
      <c r="F740" t="s">
        <v>133</v>
      </c>
      <c r="G740">
        <v>5522581</v>
      </c>
      <c r="H740">
        <v>0</v>
      </c>
      <c r="I740">
        <v>0.18</v>
      </c>
      <c r="J740">
        <v>0</v>
      </c>
      <c r="K740">
        <v>0</v>
      </c>
      <c r="L740">
        <v>0</v>
      </c>
      <c r="M740">
        <v>0</v>
      </c>
      <c r="N740">
        <v>0</v>
      </c>
      <c r="O740">
        <v>0</v>
      </c>
      <c r="P740">
        <v>0</v>
      </c>
      <c r="Q740" t="s">
        <v>44</v>
      </c>
      <c r="R740" t="s">
        <v>611</v>
      </c>
      <c r="S740" t="s">
        <v>598</v>
      </c>
      <c r="T740" t="s">
        <v>164</v>
      </c>
      <c r="U740" t="s">
        <v>612</v>
      </c>
      <c r="V740" t="s">
        <v>164</v>
      </c>
      <c r="W740" t="s">
        <v>627</v>
      </c>
      <c r="X740" t="s">
        <v>628</v>
      </c>
      <c r="Y740">
        <v>43934</v>
      </c>
      <c r="Z740" t="s">
        <v>629</v>
      </c>
      <c r="AA740" t="s">
        <v>605</v>
      </c>
      <c r="AB740" t="s">
        <v>599</v>
      </c>
      <c r="AC740">
        <v>303122751</v>
      </c>
      <c r="AD740">
        <v>79</v>
      </c>
      <c r="AE740">
        <v>0</v>
      </c>
    </row>
    <row r="741" spans="1:31" x14ac:dyDescent="0.25">
      <c r="A741" t="s">
        <v>135</v>
      </c>
      <c r="B741">
        <v>2021</v>
      </c>
      <c r="C741">
        <v>5</v>
      </c>
      <c r="D741" t="s">
        <v>134</v>
      </c>
      <c r="E741" t="s">
        <v>599</v>
      </c>
      <c r="F741" t="s">
        <v>133</v>
      </c>
      <c r="G741">
        <v>5522581</v>
      </c>
      <c r="H741">
        <v>0</v>
      </c>
      <c r="I741">
        <v>0.14000000000000001</v>
      </c>
      <c r="J741">
        <v>0</v>
      </c>
      <c r="K741">
        <v>0</v>
      </c>
      <c r="L741">
        <v>0</v>
      </c>
      <c r="M741">
        <v>0</v>
      </c>
      <c r="N741">
        <v>0</v>
      </c>
      <c r="O741">
        <v>0</v>
      </c>
      <c r="P741">
        <v>0</v>
      </c>
      <c r="Q741" t="s">
        <v>44</v>
      </c>
      <c r="R741" t="s">
        <v>611</v>
      </c>
      <c r="S741" t="s">
        <v>598</v>
      </c>
      <c r="T741" t="s">
        <v>164</v>
      </c>
      <c r="U741" t="s">
        <v>612</v>
      </c>
      <c r="V741" t="s">
        <v>164</v>
      </c>
      <c r="W741" t="s">
        <v>627</v>
      </c>
      <c r="X741" t="s">
        <v>628</v>
      </c>
      <c r="Y741">
        <v>43934</v>
      </c>
      <c r="Z741" t="s">
        <v>629</v>
      </c>
      <c r="AA741" t="s">
        <v>605</v>
      </c>
      <c r="AB741" t="s">
        <v>599</v>
      </c>
      <c r="AC741">
        <v>303122751</v>
      </c>
      <c r="AD741">
        <v>79</v>
      </c>
      <c r="AE741">
        <v>0</v>
      </c>
    </row>
    <row r="742" spans="1:31" x14ac:dyDescent="0.25">
      <c r="A742" t="s">
        <v>135</v>
      </c>
      <c r="B742">
        <v>2021</v>
      </c>
      <c r="C742">
        <v>9</v>
      </c>
      <c r="D742" t="s">
        <v>134</v>
      </c>
      <c r="E742" t="s">
        <v>599</v>
      </c>
      <c r="F742" t="s">
        <v>133</v>
      </c>
      <c r="G742">
        <v>5522581</v>
      </c>
      <c r="H742">
        <v>0</v>
      </c>
      <c r="I742">
        <v>-0.11</v>
      </c>
      <c r="J742">
        <v>0</v>
      </c>
      <c r="K742">
        <v>0</v>
      </c>
      <c r="L742">
        <v>0</v>
      </c>
      <c r="M742">
        <v>0</v>
      </c>
      <c r="N742">
        <v>0</v>
      </c>
      <c r="O742">
        <v>0</v>
      </c>
      <c r="P742">
        <v>0</v>
      </c>
      <c r="Q742" t="s">
        <v>44</v>
      </c>
      <c r="R742" t="s">
        <v>611</v>
      </c>
      <c r="S742" t="s">
        <v>598</v>
      </c>
      <c r="T742" t="s">
        <v>164</v>
      </c>
      <c r="U742" t="s">
        <v>612</v>
      </c>
      <c r="V742" t="s">
        <v>164</v>
      </c>
      <c r="W742" t="s">
        <v>627</v>
      </c>
      <c r="X742" t="s">
        <v>628</v>
      </c>
      <c r="Y742">
        <v>43934</v>
      </c>
      <c r="Z742" t="s">
        <v>629</v>
      </c>
      <c r="AA742" t="s">
        <v>605</v>
      </c>
      <c r="AB742" t="s">
        <v>599</v>
      </c>
      <c r="AC742">
        <v>303122751</v>
      </c>
      <c r="AD742">
        <v>79</v>
      </c>
      <c r="AE742">
        <v>0</v>
      </c>
    </row>
    <row r="743" spans="1:31" x14ac:dyDescent="0.25">
      <c r="A743" t="s">
        <v>135</v>
      </c>
      <c r="B743">
        <v>2021</v>
      </c>
      <c r="C743">
        <v>10</v>
      </c>
      <c r="D743" t="s">
        <v>134</v>
      </c>
      <c r="E743" t="s">
        <v>599</v>
      </c>
      <c r="F743" t="s">
        <v>133</v>
      </c>
      <c r="G743">
        <v>5522581</v>
      </c>
      <c r="H743">
        <v>0</v>
      </c>
      <c r="I743">
        <v>-0.12</v>
      </c>
      <c r="J743">
        <v>0</v>
      </c>
      <c r="K743">
        <v>0</v>
      </c>
      <c r="L743">
        <v>0</v>
      </c>
      <c r="M743">
        <v>0</v>
      </c>
      <c r="N743">
        <v>0</v>
      </c>
      <c r="O743">
        <v>0</v>
      </c>
      <c r="P743">
        <v>0</v>
      </c>
      <c r="Q743" t="s">
        <v>44</v>
      </c>
      <c r="R743" t="s">
        <v>611</v>
      </c>
      <c r="S743" t="s">
        <v>598</v>
      </c>
      <c r="T743" t="s">
        <v>164</v>
      </c>
      <c r="U743" t="s">
        <v>612</v>
      </c>
      <c r="V743" t="s">
        <v>164</v>
      </c>
      <c r="W743" t="s">
        <v>627</v>
      </c>
      <c r="X743" t="s">
        <v>628</v>
      </c>
      <c r="Y743">
        <v>43934</v>
      </c>
      <c r="Z743" t="s">
        <v>629</v>
      </c>
      <c r="AA743" t="s">
        <v>605</v>
      </c>
      <c r="AB743" t="s">
        <v>599</v>
      </c>
      <c r="AC743">
        <v>303122751</v>
      </c>
      <c r="AD743">
        <v>79</v>
      </c>
      <c r="AE743">
        <v>0</v>
      </c>
    </row>
    <row r="744" spans="1:31" x14ac:dyDescent="0.25">
      <c r="A744" t="s">
        <v>135</v>
      </c>
      <c r="B744">
        <v>2021</v>
      </c>
      <c r="C744">
        <v>11</v>
      </c>
      <c r="D744" t="s">
        <v>134</v>
      </c>
      <c r="E744" t="s">
        <v>599</v>
      </c>
      <c r="F744" t="s">
        <v>133</v>
      </c>
      <c r="G744">
        <v>5522581</v>
      </c>
      <c r="H744">
        <v>0</v>
      </c>
      <c r="I744">
        <v>-0.11</v>
      </c>
      <c r="J744">
        <v>0</v>
      </c>
      <c r="K744">
        <v>0</v>
      </c>
      <c r="L744">
        <v>0</v>
      </c>
      <c r="M744">
        <v>0</v>
      </c>
      <c r="N744">
        <v>0</v>
      </c>
      <c r="O744">
        <v>0</v>
      </c>
      <c r="P744">
        <v>0</v>
      </c>
      <c r="Q744" t="s">
        <v>44</v>
      </c>
      <c r="R744" t="s">
        <v>611</v>
      </c>
      <c r="S744" t="s">
        <v>598</v>
      </c>
      <c r="T744" t="s">
        <v>164</v>
      </c>
      <c r="U744" t="s">
        <v>612</v>
      </c>
      <c r="V744" t="s">
        <v>164</v>
      </c>
      <c r="W744" t="s">
        <v>627</v>
      </c>
      <c r="X744" t="s">
        <v>628</v>
      </c>
      <c r="Y744">
        <v>43934</v>
      </c>
      <c r="Z744" t="s">
        <v>629</v>
      </c>
      <c r="AA744" t="s">
        <v>605</v>
      </c>
      <c r="AB744" t="s">
        <v>599</v>
      </c>
      <c r="AC744">
        <v>303122751</v>
      </c>
      <c r="AD744">
        <v>79</v>
      </c>
      <c r="AE744">
        <v>0</v>
      </c>
    </row>
    <row r="745" spans="1:31" x14ac:dyDescent="0.25">
      <c r="A745" t="s">
        <v>135</v>
      </c>
      <c r="B745">
        <v>2021</v>
      </c>
      <c r="C745">
        <v>12</v>
      </c>
      <c r="D745" t="s">
        <v>134</v>
      </c>
      <c r="E745" t="s">
        <v>599</v>
      </c>
      <c r="F745" t="s">
        <v>133</v>
      </c>
      <c r="G745">
        <v>5522581</v>
      </c>
      <c r="H745">
        <v>0</v>
      </c>
      <c r="I745">
        <v>-0.09</v>
      </c>
      <c r="J745">
        <v>0</v>
      </c>
      <c r="K745">
        <v>0</v>
      </c>
      <c r="L745">
        <v>0</v>
      </c>
      <c r="M745">
        <v>0</v>
      </c>
      <c r="N745">
        <v>0</v>
      </c>
      <c r="O745">
        <v>0</v>
      </c>
      <c r="P745">
        <v>0</v>
      </c>
      <c r="Q745" t="s">
        <v>44</v>
      </c>
      <c r="R745" t="s">
        <v>611</v>
      </c>
      <c r="S745" t="s">
        <v>598</v>
      </c>
      <c r="T745" t="s">
        <v>164</v>
      </c>
      <c r="U745" t="s">
        <v>612</v>
      </c>
      <c r="V745" t="s">
        <v>164</v>
      </c>
      <c r="W745" t="s">
        <v>627</v>
      </c>
      <c r="X745" t="s">
        <v>628</v>
      </c>
      <c r="Y745">
        <v>43934</v>
      </c>
      <c r="Z745" t="s">
        <v>629</v>
      </c>
      <c r="AA745" t="s">
        <v>605</v>
      </c>
      <c r="AB745" t="s">
        <v>599</v>
      </c>
      <c r="AC745">
        <v>303122751</v>
      </c>
      <c r="AD745">
        <v>79</v>
      </c>
      <c r="AE745">
        <v>0</v>
      </c>
    </row>
    <row r="746" spans="1:31" x14ac:dyDescent="0.25">
      <c r="A746" t="s">
        <v>135</v>
      </c>
      <c r="B746">
        <v>2022</v>
      </c>
      <c r="C746">
        <v>1</v>
      </c>
      <c r="D746" t="s">
        <v>134</v>
      </c>
      <c r="E746" t="s">
        <v>599</v>
      </c>
      <c r="F746" t="s">
        <v>561</v>
      </c>
      <c r="G746">
        <v>5507128</v>
      </c>
      <c r="H746">
        <v>0</v>
      </c>
      <c r="I746">
        <v>-0.05</v>
      </c>
      <c r="J746">
        <v>0</v>
      </c>
      <c r="K746">
        <v>0</v>
      </c>
      <c r="L746">
        <v>0</v>
      </c>
      <c r="M746">
        <v>0</v>
      </c>
      <c r="N746">
        <v>0</v>
      </c>
      <c r="O746">
        <v>0</v>
      </c>
      <c r="P746">
        <v>0</v>
      </c>
      <c r="Q746" t="s">
        <v>44</v>
      </c>
      <c r="R746" t="s">
        <v>611</v>
      </c>
      <c r="S746" t="s">
        <v>598</v>
      </c>
      <c r="T746" t="s">
        <v>164</v>
      </c>
      <c r="U746" t="s">
        <v>612</v>
      </c>
      <c r="V746" t="s">
        <v>619</v>
      </c>
      <c r="W746" t="s">
        <v>620</v>
      </c>
      <c r="X746" t="s">
        <v>621</v>
      </c>
      <c r="Y746">
        <v>41019</v>
      </c>
      <c r="Z746" t="s">
        <v>622</v>
      </c>
      <c r="AA746" t="s">
        <v>623</v>
      </c>
      <c r="AB746" t="s">
        <v>599</v>
      </c>
      <c r="AC746">
        <v>301893641</v>
      </c>
      <c r="AD746">
        <v>79</v>
      </c>
      <c r="AE746">
        <v>0</v>
      </c>
    </row>
    <row r="747" spans="1:31" x14ac:dyDescent="0.25">
      <c r="A747" t="s">
        <v>135</v>
      </c>
      <c r="B747">
        <v>2020</v>
      </c>
      <c r="C747">
        <v>5</v>
      </c>
      <c r="D747" t="s">
        <v>560</v>
      </c>
      <c r="E747" t="s">
        <v>599</v>
      </c>
      <c r="F747" t="s">
        <v>133</v>
      </c>
      <c r="G747">
        <v>5507128</v>
      </c>
      <c r="H747">
        <v>0</v>
      </c>
      <c r="I747">
        <v>895.72</v>
      </c>
      <c r="J747">
        <v>3</v>
      </c>
      <c r="K747">
        <v>0</v>
      </c>
      <c r="L747">
        <v>0</v>
      </c>
      <c r="M747">
        <v>0</v>
      </c>
      <c r="N747">
        <v>0</v>
      </c>
      <c r="O747">
        <v>0</v>
      </c>
      <c r="P747">
        <v>0.53690000000000004</v>
      </c>
      <c r="Q747" t="s">
        <v>44</v>
      </c>
      <c r="R747" t="s">
        <v>611</v>
      </c>
      <c r="S747" t="s">
        <v>598</v>
      </c>
      <c r="T747" t="s">
        <v>164</v>
      </c>
      <c r="U747" t="s">
        <v>612</v>
      </c>
      <c r="V747" t="s">
        <v>619</v>
      </c>
      <c r="W747" t="s">
        <v>620</v>
      </c>
      <c r="X747" t="s">
        <v>621</v>
      </c>
      <c r="Y747">
        <v>41019</v>
      </c>
      <c r="Z747" t="s">
        <v>622</v>
      </c>
      <c r="AA747" t="s">
        <v>623</v>
      </c>
      <c r="AB747" t="s">
        <v>599</v>
      </c>
      <c r="AC747">
        <v>301893641</v>
      </c>
      <c r="AD747">
        <v>30</v>
      </c>
      <c r="AE747">
        <v>0</v>
      </c>
    </row>
    <row r="748" spans="1:31" x14ac:dyDescent="0.25">
      <c r="A748" t="s">
        <v>135</v>
      </c>
      <c r="B748">
        <v>2020</v>
      </c>
      <c r="C748">
        <v>11</v>
      </c>
      <c r="D748" t="s">
        <v>134</v>
      </c>
      <c r="E748" t="s">
        <v>599</v>
      </c>
      <c r="F748" t="s">
        <v>133</v>
      </c>
      <c r="G748">
        <v>5522954</v>
      </c>
      <c r="H748">
        <v>0</v>
      </c>
      <c r="I748">
        <v>451.59</v>
      </c>
      <c r="J748">
        <v>3</v>
      </c>
      <c r="K748">
        <v>0</v>
      </c>
      <c r="L748">
        <v>0</v>
      </c>
      <c r="M748">
        <v>0</v>
      </c>
      <c r="N748">
        <v>0</v>
      </c>
      <c r="O748">
        <v>0</v>
      </c>
      <c r="P748">
        <v>0</v>
      </c>
      <c r="Q748" t="s">
        <v>44</v>
      </c>
      <c r="R748" t="s">
        <v>611</v>
      </c>
      <c r="S748" t="s">
        <v>598</v>
      </c>
      <c r="T748" t="s">
        <v>164</v>
      </c>
      <c r="U748" t="s">
        <v>612</v>
      </c>
      <c r="V748" t="s">
        <v>164</v>
      </c>
      <c r="W748" t="s">
        <v>619</v>
      </c>
      <c r="X748" t="s">
        <v>621</v>
      </c>
      <c r="Y748">
        <v>44026</v>
      </c>
      <c r="Z748" t="s">
        <v>622</v>
      </c>
      <c r="AA748" t="s">
        <v>623</v>
      </c>
      <c r="AB748" t="s">
        <v>599</v>
      </c>
      <c r="AC748">
        <v>301893641</v>
      </c>
      <c r="AD748">
        <v>80</v>
      </c>
      <c r="AE748">
        <v>0</v>
      </c>
    </row>
    <row r="749" spans="1:31" x14ac:dyDescent="0.25">
      <c r="A749" t="s">
        <v>135</v>
      </c>
      <c r="B749">
        <v>2021</v>
      </c>
      <c r="C749">
        <v>10</v>
      </c>
      <c r="D749" t="s">
        <v>134</v>
      </c>
      <c r="E749" t="s">
        <v>599</v>
      </c>
      <c r="F749" t="s">
        <v>133</v>
      </c>
      <c r="G749">
        <v>5522954</v>
      </c>
      <c r="H749">
        <v>0</v>
      </c>
      <c r="I749">
        <v>478.3</v>
      </c>
      <c r="J749">
        <v>3</v>
      </c>
      <c r="K749">
        <v>0</v>
      </c>
      <c r="L749">
        <v>0</v>
      </c>
      <c r="M749">
        <v>0</v>
      </c>
      <c r="N749">
        <v>0</v>
      </c>
      <c r="O749">
        <v>0</v>
      </c>
      <c r="P749">
        <v>0</v>
      </c>
      <c r="Q749" t="s">
        <v>44</v>
      </c>
      <c r="R749" t="s">
        <v>611</v>
      </c>
      <c r="S749" t="s">
        <v>598</v>
      </c>
      <c r="T749" t="s">
        <v>164</v>
      </c>
      <c r="U749" t="s">
        <v>612</v>
      </c>
      <c r="V749" t="s">
        <v>164</v>
      </c>
      <c r="W749" t="s">
        <v>619</v>
      </c>
      <c r="X749" t="s">
        <v>621</v>
      </c>
      <c r="Y749">
        <v>44026</v>
      </c>
      <c r="Z749" t="s">
        <v>622</v>
      </c>
      <c r="AA749" t="s">
        <v>623</v>
      </c>
      <c r="AB749" t="s">
        <v>599</v>
      </c>
      <c r="AC749">
        <v>301893641</v>
      </c>
      <c r="AD749">
        <v>80</v>
      </c>
      <c r="AE749">
        <v>0</v>
      </c>
    </row>
    <row r="750" spans="1:31" x14ac:dyDescent="0.25">
      <c r="A750" t="s">
        <v>135</v>
      </c>
      <c r="B750">
        <v>2021</v>
      </c>
      <c r="C750">
        <v>7</v>
      </c>
      <c r="D750" t="s">
        <v>134</v>
      </c>
      <c r="E750" t="s">
        <v>599</v>
      </c>
      <c r="F750" t="s">
        <v>561</v>
      </c>
      <c r="G750">
        <v>5522954</v>
      </c>
      <c r="H750">
        <v>0</v>
      </c>
      <c r="I750">
        <v>749.09</v>
      </c>
      <c r="J750">
        <v>3</v>
      </c>
      <c r="K750">
        <v>0</v>
      </c>
      <c r="L750">
        <v>0</v>
      </c>
      <c r="M750">
        <v>0</v>
      </c>
      <c r="N750">
        <v>0</v>
      </c>
      <c r="O750">
        <v>0</v>
      </c>
      <c r="P750">
        <v>0</v>
      </c>
      <c r="Q750" t="s">
        <v>44</v>
      </c>
      <c r="R750" t="s">
        <v>611</v>
      </c>
      <c r="S750" t="s">
        <v>598</v>
      </c>
      <c r="T750" t="s">
        <v>164</v>
      </c>
      <c r="U750" t="s">
        <v>612</v>
      </c>
      <c r="V750" t="s">
        <v>164</v>
      </c>
      <c r="W750" t="s">
        <v>619</v>
      </c>
      <c r="X750" t="s">
        <v>621</v>
      </c>
      <c r="Y750">
        <v>44026</v>
      </c>
      <c r="Z750" t="s">
        <v>622</v>
      </c>
      <c r="AA750" t="s">
        <v>623</v>
      </c>
      <c r="AB750" t="s">
        <v>599</v>
      </c>
      <c r="AC750">
        <v>301893641</v>
      </c>
      <c r="AD750">
        <v>79</v>
      </c>
      <c r="AE750">
        <v>0</v>
      </c>
    </row>
    <row r="751" spans="1:31" x14ac:dyDescent="0.25">
      <c r="A751" t="s">
        <v>135</v>
      </c>
      <c r="B751">
        <v>2021</v>
      </c>
      <c r="C751">
        <v>8</v>
      </c>
      <c r="D751" t="s">
        <v>134</v>
      </c>
      <c r="E751" t="s">
        <v>599</v>
      </c>
      <c r="F751" t="s">
        <v>561</v>
      </c>
      <c r="G751">
        <v>5522954</v>
      </c>
      <c r="H751">
        <v>0</v>
      </c>
      <c r="I751">
        <v>535.21</v>
      </c>
      <c r="J751">
        <v>3</v>
      </c>
      <c r="K751">
        <v>0</v>
      </c>
      <c r="L751">
        <v>0</v>
      </c>
      <c r="M751">
        <v>0</v>
      </c>
      <c r="N751">
        <v>0</v>
      </c>
      <c r="O751">
        <v>0</v>
      </c>
      <c r="P751">
        <v>0</v>
      </c>
      <c r="Q751" t="s">
        <v>44</v>
      </c>
      <c r="R751" t="s">
        <v>611</v>
      </c>
      <c r="S751" t="s">
        <v>598</v>
      </c>
      <c r="T751" t="s">
        <v>164</v>
      </c>
      <c r="U751" t="s">
        <v>612</v>
      </c>
      <c r="V751" t="s">
        <v>164</v>
      </c>
      <c r="W751" t="s">
        <v>619</v>
      </c>
      <c r="X751" t="s">
        <v>621</v>
      </c>
      <c r="Y751">
        <v>44026</v>
      </c>
      <c r="Z751" t="s">
        <v>622</v>
      </c>
      <c r="AA751" t="s">
        <v>623</v>
      </c>
      <c r="AB751" t="s">
        <v>599</v>
      </c>
      <c r="AC751">
        <v>301893641</v>
      </c>
      <c r="AD751">
        <v>80</v>
      </c>
      <c r="AE751">
        <v>0</v>
      </c>
    </row>
    <row r="752" spans="1:31" x14ac:dyDescent="0.25">
      <c r="A752" t="s">
        <v>135</v>
      </c>
      <c r="B752">
        <v>2020</v>
      </c>
      <c r="C752">
        <v>6</v>
      </c>
      <c r="D752" t="s">
        <v>134</v>
      </c>
      <c r="E752" t="s">
        <v>18</v>
      </c>
      <c r="F752" t="s">
        <v>133</v>
      </c>
      <c r="G752">
        <v>5521784</v>
      </c>
      <c r="H752">
        <v>0</v>
      </c>
      <c r="I752">
        <v>402.1</v>
      </c>
      <c r="J752">
        <v>3</v>
      </c>
      <c r="K752">
        <v>0</v>
      </c>
      <c r="L752">
        <v>0</v>
      </c>
      <c r="M752">
        <v>0</v>
      </c>
      <c r="N752">
        <v>0</v>
      </c>
      <c r="O752">
        <v>0</v>
      </c>
      <c r="P752">
        <v>0.6603</v>
      </c>
      <c r="Q752" t="s">
        <v>44</v>
      </c>
      <c r="R752" t="s">
        <v>611</v>
      </c>
      <c r="S752" t="s">
        <v>598</v>
      </c>
      <c r="T752" t="s">
        <v>164</v>
      </c>
      <c r="U752" t="s">
        <v>612</v>
      </c>
      <c r="V752" t="s">
        <v>164</v>
      </c>
      <c r="W752" t="s">
        <v>616</v>
      </c>
      <c r="X752" t="s">
        <v>617</v>
      </c>
      <c r="Y752">
        <v>43784</v>
      </c>
      <c r="Z752" t="s">
        <v>618</v>
      </c>
      <c r="AA752" t="s">
        <v>596</v>
      </c>
      <c r="AB752" t="s">
        <v>18</v>
      </c>
      <c r="AC752">
        <v>921547242</v>
      </c>
      <c r="AD752">
        <v>60</v>
      </c>
      <c r="AE752">
        <v>0</v>
      </c>
    </row>
    <row r="753" spans="1:31" x14ac:dyDescent="0.25">
      <c r="A753" t="s">
        <v>135</v>
      </c>
      <c r="B753">
        <v>2021</v>
      </c>
      <c r="C753">
        <v>1</v>
      </c>
      <c r="D753" t="s">
        <v>134</v>
      </c>
      <c r="E753" t="s">
        <v>18</v>
      </c>
      <c r="F753" t="s">
        <v>133</v>
      </c>
      <c r="G753">
        <v>5521784</v>
      </c>
      <c r="H753">
        <v>0</v>
      </c>
      <c r="I753">
        <v>438.72</v>
      </c>
      <c r="J753">
        <v>3</v>
      </c>
      <c r="K753">
        <v>0</v>
      </c>
      <c r="L753">
        <v>0</v>
      </c>
      <c r="M753">
        <v>0</v>
      </c>
      <c r="N753">
        <v>0</v>
      </c>
      <c r="O753">
        <v>0</v>
      </c>
      <c r="P753">
        <v>0.73960000000000004</v>
      </c>
      <c r="Q753" t="s">
        <v>44</v>
      </c>
      <c r="R753" t="s">
        <v>611</v>
      </c>
      <c r="S753" t="s">
        <v>598</v>
      </c>
      <c r="T753" t="s">
        <v>164</v>
      </c>
      <c r="U753" t="s">
        <v>612</v>
      </c>
      <c r="V753" t="s">
        <v>164</v>
      </c>
      <c r="W753" t="s">
        <v>616</v>
      </c>
      <c r="X753" t="s">
        <v>617</v>
      </c>
      <c r="Y753">
        <v>43784</v>
      </c>
      <c r="Z753" t="s">
        <v>618</v>
      </c>
      <c r="AA753" t="s">
        <v>596</v>
      </c>
      <c r="AB753" t="s">
        <v>18</v>
      </c>
      <c r="AC753">
        <v>921547242</v>
      </c>
      <c r="AD753">
        <v>60</v>
      </c>
      <c r="AE753">
        <v>0</v>
      </c>
    </row>
    <row r="754" spans="1:31" x14ac:dyDescent="0.25">
      <c r="A754" t="s">
        <v>135</v>
      </c>
      <c r="B754">
        <v>2021</v>
      </c>
      <c r="C754">
        <v>6</v>
      </c>
      <c r="D754" t="s">
        <v>134</v>
      </c>
      <c r="E754" t="s">
        <v>18</v>
      </c>
      <c r="F754" t="s">
        <v>561</v>
      </c>
      <c r="G754">
        <v>5513023</v>
      </c>
      <c r="H754">
        <v>0</v>
      </c>
      <c r="I754">
        <v>334.6</v>
      </c>
      <c r="J754">
        <v>3</v>
      </c>
      <c r="K754">
        <v>0</v>
      </c>
      <c r="L754">
        <v>0</v>
      </c>
      <c r="M754">
        <v>0</v>
      </c>
      <c r="N754">
        <v>0</v>
      </c>
      <c r="O754">
        <v>0</v>
      </c>
      <c r="P754">
        <v>0.28770000000000001</v>
      </c>
      <c r="Q754" t="s">
        <v>44</v>
      </c>
      <c r="R754" t="s">
        <v>611</v>
      </c>
      <c r="S754" t="s">
        <v>598</v>
      </c>
      <c r="T754" t="s">
        <v>164</v>
      </c>
      <c r="U754" t="s">
        <v>612</v>
      </c>
      <c r="V754" t="s">
        <v>164</v>
      </c>
      <c r="W754" t="s">
        <v>613</v>
      </c>
      <c r="X754" t="s">
        <v>614</v>
      </c>
      <c r="Y754">
        <v>42124</v>
      </c>
      <c r="Z754" t="s">
        <v>615</v>
      </c>
      <c r="AA754" t="s">
        <v>602</v>
      </c>
      <c r="AB754" t="s">
        <v>18</v>
      </c>
      <c r="AC754">
        <v>956081705</v>
      </c>
      <c r="AD754">
        <v>60</v>
      </c>
      <c r="AE754">
        <v>0</v>
      </c>
    </row>
    <row r="755" spans="1:31" x14ac:dyDescent="0.25">
      <c r="A755" t="s">
        <v>135</v>
      </c>
      <c r="B755">
        <v>2021</v>
      </c>
      <c r="C755">
        <v>9</v>
      </c>
      <c r="D755" t="s">
        <v>134</v>
      </c>
      <c r="E755" t="s">
        <v>18</v>
      </c>
      <c r="F755" t="s">
        <v>561</v>
      </c>
      <c r="G755">
        <v>5513023</v>
      </c>
      <c r="H755">
        <v>0</v>
      </c>
      <c r="I755">
        <v>334.6</v>
      </c>
      <c r="J755">
        <v>3</v>
      </c>
      <c r="K755">
        <v>0</v>
      </c>
      <c r="L755">
        <v>0</v>
      </c>
      <c r="M755">
        <v>0</v>
      </c>
      <c r="N755">
        <v>0</v>
      </c>
      <c r="O755">
        <v>0</v>
      </c>
      <c r="P755">
        <v>0.28770000000000001</v>
      </c>
      <c r="Q755" t="s">
        <v>44</v>
      </c>
      <c r="R755" t="s">
        <v>611</v>
      </c>
      <c r="S755" t="s">
        <v>598</v>
      </c>
      <c r="T755" t="s">
        <v>164</v>
      </c>
      <c r="U755" t="s">
        <v>612</v>
      </c>
      <c r="V755" t="s">
        <v>164</v>
      </c>
      <c r="W755" t="s">
        <v>613</v>
      </c>
      <c r="X755" t="s">
        <v>614</v>
      </c>
      <c r="Y755">
        <v>42124</v>
      </c>
      <c r="Z755" t="s">
        <v>615</v>
      </c>
      <c r="AA755" t="s">
        <v>602</v>
      </c>
      <c r="AB755" t="s">
        <v>18</v>
      </c>
      <c r="AC755">
        <v>956081705</v>
      </c>
      <c r="AD755">
        <v>60</v>
      </c>
      <c r="AE755">
        <v>0</v>
      </c>
    </row>
    <row r="756" spans="1:31" x14ac:dyDescent="0.25">
      <c r="A756" t="s">
        <v>135</v>
      </c>
      <c r="B756">
        <v>2021</v>
      </c>
      <c r="C756">
        <v>11</v>
      </c>
      <c r="D756" t="s">
        <v>134</v>
      </c>
      <c r="E756" t="s">
        <v>18</v>
      </c>
      <c r="F756" t="s">
        <v>561</v>
      </c>
      <c r="G756">
        <v>5521784</v>
      </c>
      <c r="H756">
        <v>0</v>
      </c>
      <c r="I756">
        <v>271.60000000000002</v>
      </c>
      <c r="J756">
        <v>3</v>
      </c>
      <c r="K756">
        <v>0</v>
      </c>
      <c r="L756">
        <v>0</v>
      </c>
      <c r="M756">
        <v>0</v>
      </c>
      <c r="N756">
        <v>0</v>
      </c>
      <c r="O756">
        <v>0</v>
      </c>
      <c r="P756">
        <v>0.61360000000000003</v>
      </c>
      <c r="Q756" t="s">
        <v>44</v>
      </c>
      <c r="R756" t="s">
        <v>611</v>
      </c>
      <c r="S756" t="s">
        <v>598</v>
      </c>
      <c r="T756" t="s">
        <v>164</v>
      </c>
      <c r="U756" t="s">
        <v>612</v>
      </c>
      <c r="V756" t="s">
        <v>164</v>
      </c>
      <c r="W756" t="s">
        <v>616</v>
      </c>
      <c r="X756" t="s">
        <v>617</v>
      </c>
      <c r="Y756">
        <v>43784</v>
      </c>
      <c r="Z756" t="s">
        <v>618</v>
      </c>
      <c r="AA756" t="s">
        <v>596</v>
      </c>
      <c r="AB756" t="s">
        <v>18</v>
      </c>
      <c r="AC756">
        <v>921547242</v>
      </c>
      <c r="AD756">
        <v>60</v>
      </c>
      <c r="AE756">
        <v>0</v>
      </c>
    </row>
    <row r="757" spans="1:31" x14ac:dyDescent="0.25">
      <c r="A757" t="s">
        <v>135</v>
      </c>
      <c r="B757">
        <v>2021</v>
      </c>
      <c r="C757">
        <v>12</v>
      </c>
      <c r="D757" t="s">
        <v>134</v>
      </c>
      <c r="E757" t="s">
        <v>18</v>
      </c>
      <c r="F757" t="s">
        <v>561</v>
      </c>
      <c r="G757">
        <v>5513023</v>
      </c>
      <c r="H757">
        <v>0</v>
      </c>
      <c r="I757">
        <v>334.6</v>
      </c>
      <c r="J757">
        <v>3</v>
      </c>
      <c r="K757">
        <v>0</v>
      </c>
      <c r="L757">
        <v>0</v>
      </c>
      <c r="M757">
        <v>0</v>
      </c>
      <c r="N757">
        <v>0</v>
      </c>
      <c r="O757">
        <v>0</v>
      </c>
      <c r="P757">
        <v>0.28770000000000001</v>
      </c>
      <c r="Q757" t="s">
        <v>44</v>
      </c>
      <c r="R757" t="s">
        <v>611</v>
      </c>
      <c r="S757" t="s">
        <v>598</v>
      </c>
      <c r="T757" t="s">
        <v>164</v>
      </c>
      <c r="U757" t="s">
        <v>612</v>
      </c>
      <c r="V757" t="s">
        <v>164</v>
      </c>
      <c r="W757" t="s">
        <v>613</v>
      </c>
      <c r="X757" t="s">
        <v>614</v>
      </c>
      <c r="Y757">
        <v>42124</v>
      </c>
      <c r="Z757" t="s">
        <v>615</v>
      </c>
      <c r="AA757" t="s">
        <v>602</v>
      </c>
      <c r="AB757" t="s">
        <v>18</v>
      </c>
      <c r="AC757">
        <v>956081705</v>
      </c>
      <c r="AD757">
        <v>60</v>
      </c>
      <c r="AE757">
        <v>0</v>
      </c>
    </row>
    <row r="758" spans="1:31" x14ac:dyDescent="0.25">
      <c r="A758" t="s">
        <v>135</v>
      </c>
      <c r="B758">
        <v>2021</v>
      </c>
      <c r="C758">
        <v>12</v>
      </c>
      <c r="D758" t="s">
        <v>134</v>
      </c>
      <c r="E758" t="s">
        <v>18</v>
      </c>
      <c r="F758" t="s">
        <v>561</v>
      </c>
      <c r="G758">
        <v>5521784</v>
      </c>
      <c r="H758">
        <v>0</v>
      </c>
      <c r="I758">
        <v>339.5</v>
      </c>
      <c r="J758">
        <v>3</v>
      </c>
      <c r="K758">
        <v>0</v>
      </c>
      <c r="L758">
        <v>0</v>
      </c>
      <c r="M758">
        <v>0</v>
      </c>
      <c r="N758">
        <v>0</v>
      </c>
      <c r="O758">
        <v>0</v>
      </c>
      <c r="P758">
        <v>0.76719999999999999</v>
      </c>
      <c r="Q758" t="s">
        <v>44</v>
      </c>
      <c r="R758" t="s">
        <v>611</v>
      </c>
      <c r="S758" t="s">
        <v>598</v>
      </c>
      <c r="T758" t="s">
        <v>164</v>
      </c>
      <c r="U758" t="s">
        <v>612</v>
      </c>
      <c r="V758" t="s">
        <v>164</v>
      </c>
      <c r="W758" t="s">
        <v>616</v>
      </c>
      <c r="X758" t="s">
        <v>617</v>
      </c>
      <c r="Y758">
        <v>43784</v>
      </c>
      <c r="Z758" t="s">
        <v>618</v>
      </c>
      <c r="AA758" t="s">
        <v>596</v>
      </c>
      <c r="AB758" t="s">
        <v>18</v>
      </c>
      <c r="AC758">
        <v>921547242</v>
      </c>
      <c r="AD758">
        <v>60</v>
      </c>
      <c r="AE758">
        <v>0</v>
      </c>
    </row>
    <row r="759" spans="1:31" x14ac:dyDescent="0.25">
      <c r="A759" t="s">
        <v>135</v>
      </c>
      <c r="B759">
        <v>2021</v>
      </c>
      <c r="C759">
        <v>5</v>
      </c>
      <c r="D759" t="s">
        <v>134</v>
      </c>
      <c r="E759" t="s">
        <v>18</v>
      </c>
      <c r="F759" t="s">
        <v>561</v>
      </c>
      <c r="G759">
        <v>5513023</v>
      </c>
      <c r="H759">
        <v>0</v>
      </c>
      <c r="I759">
        <v>267.68</v>
      </c>
      <c r="J759">
        <v>3</v>
      </c>
      <c r="K759">
        <v>0</v>
      </c>
      <c r="L759">
        <v>0</v>
      </c>
      <c r="M759">
        <v>0</v>
      </c>
      <c r="N759">
        <v>0</v>
      </c>
      <c r="O759">
        <v>0</v>
      </c>
      <c r="P759">
        <v>0.2301</v>
      </c>
      <c r="Q759" t="s">
        <v>44</v>
      </c>
      <c r="R759" t="s">
        <v>611</v>
      </c>
      <c r="S759" t="s">
        <v>598</v>
      </c>
      <c r="T759" t="s">
        <v>164</v>
      </c>
      <c r="U759" t="s">
        <v>612</v>
      </c>
      <c r="V759" t="s">
        <v>164</v>
      </c>
      <c r="W759" t="s">
        <v>613</v>
      </c>
      <c r="X759" t="s">
        <v>614</v>
      </c>
      <c r="Y759">
        <v>42124</v>
      </c>
      <c r="Z759" t="s">
        <v>615</v>
      </c>
      <c r="AA759" t="s">
        <v>602</v>
      </c>
      <c r="AB759" t="s">
        <v>18</v>
      </c>
      <c r="AC759">
        <v>956081705</v>
      </c>
      <c r="AD759">
        <v>60</v>
      </c>
      <c r="AE759">
        <v>0</v>
      </c>
    </row>
    <row r="760" spans="1:31" x14ac:dyDescent="0.25">
      <c r="A760" t="s">
        <v>135</v>
      </c>
      <c r="B760">
        <v>2021</v>
      </c>
      <c r="C760">
        <v>7</v>
      </c>
      <c r="D760" t="s">
        <v>134</v>
      </c>
      <c r="E760" t="s">
        <v>18</v>
      </c>
      <c r="F760" t="s">
        <v>561</v>
      </c>
      <c r="G760">
        <v>5513023</v>
      </c>
      <c r="H760">
        <v>0</v>
      </c>
      <c r="I760">
        <v>267.68</v>
      </c>
      <c r="J760">
        <v>3</v>
      </c>
      <c r="K760">
        <v>0</v>
      </c>
      <c r="L760">
        <v>0</v>
      </c>
      <c r="M760">
        <v>0</v>
      </c>
      <c r="N760">
        <v>0</v>
      </c>
      <c r="O760">
        <v>0</v>
      </c>
      <c r="P760">
        <v>0.2301</v>
      </c>
      <c r="Q760" t="s">
        <v>44</v>
      </c>
      <c r="R760" t="s">
        <v>611</v>
      </c>
      <c r="S760" t="s">
        <v>598</v>
      </c>
      <c r="T760" t="s">
        <v>164</v>
      </c>
      <c r="U760" t="s">
        <v>612</v>
      </c>
      <c r="V760" t="s">
        <v>164</v>
      </c>
      <c r="W760" t="s">
        <v>613</v>
      </c>
      <c r="X760" t="s">
        <v>614</v>
      </c>
      <c r="Y760">
        <v>42124</v>
      </c>
      <c r="Z760" t="s">
        <v>615</v>
      </c>
      <c r="AA760" t="s">
        <v>602</v>
      </c>
      <c r="AB760" t="s">
        <v>18</v>
      </c>
      <c r="AC760">
        <v>956081705</v>
      </c>
      <c r="AD760">
        <v>60</v>
      </c>
      <c r="AE760">
        <v>0</v>
      </c>
    </row>
    <row r="761" spans="1:31" x14ac:dyDescent="0.25">
      <c r="A761" t="s">
        <v>135</v>
      </c>
      <c r="B761">
        <v>2021</v>
      </c>
      <c r="C761">
        <v>8</v>
      </c>
      <c r="D761" t="s">
        <v>134</v>
      </c>
      <c r="E761" t="s">
        <v>18</v>
      </c>
      <c r="F761" t="s">
        <v>561</v>
      </c>
      <c r="G761">
        <v>5513023</v>
      </c>
      <c r="H761">
        <v>0</v>
      </c>
      <c r="I761">
        <v>267.68</v>
      </c>
      <c r="J761">
        <v>3</v>
      </c>
      <c r="K761">
        <v>0</v>
      </c>
      <c r="L761">
        <v>0</v>
      </c>
      <c r="M761">
        <v>0</v>
      </c>
      <c r="N761">
        <v>0</v>
      </c>
      <c r="O761">
        <v>0</v>
      </c>
      <c r="P761">
        <v>0.2301</v>
      </c>
      <c r="Q761" t="s">
        <v>44</v>
      </c>
      <c r="R761" t="s">
        <v>611</v>
      </c>
      <c r="S761" t="s">
        <v>598</v>
      </c>
      <c r="T761" t="s">
        <v>164</v>
      </c>
      <c r="U761" t="s">
        <v>612</v>
      </c>
      <c r="V761" t="s">
        <v>164</v>
      </c>
      <c r="W761" t="s">
        <v>613</v>
      </c>
      <c r="X761" t="s">
        <v>614</v>
      </c>
      <c r="Y761">
        <v>42124</v>
      </c>
      <c r="Z761" t="s">
        <v>615</v>
      </c>
      <c r="AA761" t="s">
        <v>602</v>
      </c>
      <c r="AB761" t="s">
        <v>18</v>
      </c>
      <c r="AC761">
        <v>956081705</v>
      </c>
      <c r="AD761">
        <v>60</v>
      </c>
      <c r="AE761">
        <v>0</v>
      </c>
    </row>
    <row r="762" spans="1:31" x14ac:dyDescent="0.25">
      <c r="A762" t="s">
        <v>135</v>
      </c>
      <c r="B762">
        <v>2021</v>
      </c>
      <c r="C762">
        <v>10</v>
      </c>
      <c r="D762" t="s">
        <v>134</v>
      </c>
      <c r="E762" t="s">
        <v>18</v>
      </c>
      <c r="F762" t="s">
        <v>561</v>
      </c>
      <c r="G762">
        <v>5513023</v>
      </c>
      <c r="H762">
        <v>0</v>
      </c>
      <c r="I762">
        <v>267.68</v>
      </c>
      <c r="J762">
        <v>3</v>
      </c>
      <c r="K762">
        <v>0</v>
      </c>
      <c r="L762">
        <v>0</v>
      </c>
      <c r="M762">
        <v>0</v>
      </c>
      <c r="N762">
        <v>0</v>
      </c>
      <c r="O762">
        <v>0</v>
      </c>
      <c r="P762">
        <v>0.2301</v>
      </c>
      <c r="Q762" t="s">
        <v>44</v>
      </c>
      <c r="R762" t="s">
        <v>611</v>
      </c>
      <c r="S762" t="s">
        <v>598</v>
      </c>
      <c r="T762" t="s">
        <v>164</v>
      </c>
      <c r="U762" t="s">
        <v>612</v>
      </c>
      <c r="V762" t="s">
        <v>164</v>
      </c>
      <c r="W762" t="s">
        <v>613</v>
      </c>
      <c r="X762" t="s">
        <v>614</v>
      </c>
      <c r="Y762">
        <v>42124</v>
      </c>
      <c r="Z762" t="s">
        <v>615</v>
      </c>
      <c r="AA762" t="s">
        <v>602</v>
      </c>
      <c r="AB762" t="s">
        <v>18</v>
      </c>
      <c r="AC762">
        <v>956081705</v>
      </c>
      <c r="AD762">
        <v>60</v>
      </c>
      <c r="AE762">
        <v>0</v>
      </c>
    </row>
    <row r="763" spans="1:31" x14ac:dyDescent="0.25">
      <c r="A763" t="s">
        <v>135</v>
      </c>
      <c r="B763">
        <v>2021</v>
      </c>
      <c r="C763">
        <v>11</v>
      </c>
      <c r="D763" t="s">
        <v>134</v>
      </c>
      <c r="E763" t="s">
        <v>18</v>
      </c>
      <c r="F763" t="s">
        <v>561</v>
      </c>
      <c r="G763">
        <v>5513023</v>
      </c>
      <c r="H763">
        <v>0</v>
      </c>
      <c r="I763">
        <v>267.68</v>
      </c>
      <c r="J763">
        <v>3</v>
      </c>
      <c r="K763">
        <v>0</v>
      </c>
      <c r="L763">
        <v>0</v>
      </c>
      <c r="M763">
        <v>0</v>
      </c>
      <c r="N763">
        <v>0</v>
      </c>
      <c r="O763">
        <v>0</v>
      </c>
      <c r="P763">
        <v>0.2301</v>
      </c>
      <c r="Q763" t="s">
        <v>44</v>
      </c>
      <c r="R763" t="s">
        <v>611</v>
      </c>
      <c r="S763" t="s">
        <v>598</v>
      </c>
      <c r="T763" t="s">
        <v>164</v>
      </c>
      <c r="U763" t="s">
        <v>612</v>
      </c>
      <c r="V763" t="s">
        <v>164</v>
      </c>
      <c r="W763" t="s">
        <v>613</v>
      </c>
      <c r="X763" t="s">
        <v>614</v>
      </c>
      <c r="Y763">
        <v>42124</v>
      </c>
      <c r="Z763" t="s">
        <v>615</v>
      </c>
      <c r="AA763" t="s">
        <v>602</v>
      </c>
      <c r="AB763" t="s">
        <v>18</v>
      </c>
      <c r="AC763">
        <v>956081705</v>
      </c>
      <c r="AD763">
        <v>60</v>
      </c>
      <c r="AE763">
        <v>0</v>
      </c>
    </row>
    <row r="764" spans="1:31" x14ac:dyDescent="0.25">
      <c r="A764" t="s">
        <v>135</v>
      </c>
      <c r="B764">
        <v>2022</v>
      </c>
      <c r="C764">
        <v>1</v>
      </c>
      <c r="D764" t="s">
        <v>134</v>
      </c>
      <c r="E764" t="s">
        <v>18</v>
      </c>
      <c r="F764" t="s">
        <v>561</v>
      </c>
      <c r="G764">
        <v>5513023</v>
      </c>
      <c r="H764">
        <v>0</v>
      </c>
      <c r="I764">
        <v>267.68</v>
      </c>
      <c r="J764">
        <v>3</v>
      </c>
      <c r="K764">
        <v>0</v>
      </c>
      <c r="L764">
        <v>0</v>
      </c>
      <c r="M764">
        <v>0</v>
      </c>
      <c r="N764">
        <v>0</v>
      </c>
      <c r="O764">
        <v>0</v>
      </c>
      <c r="P764">
        <v>0.2301</v>
      </c>
      <c r="Q764" t="s">
        <v>44</v>
      </c>
      <c r="R764" t="s">
        <v>611</v>
      </c>
      <c r="S764" t="s">
        <v>598</v>
      </c>
      <c r="T764" t="s">
        <v>164</v>
      </c>
      <c r="U764" t="s">
        <v>612</v>
      </c>
      <c r="V764" t="s">
        <v>164</v>
      </c>
      <c r="W764" t="s">
        <v>613</v>
      </c>
      <c r="X764" t="s">
        <v>614</v>
      </c>
      <c r="Y764">
        <v>42124</v>
      </c>
      <c r="Z764" t="s">
        <v>615</v>
      </c>
      <c r="AA764" t="s">
        <v>602</v>
      </c>
      <c r="AB764" t="s">
        <v>18</v>
      </c>
      <c r="AC764">
        <v>956081705</v>
      </c>
      <c r="AD764">
        <v>60</v>
      </c>
      <c r="AE764">
        <v>0</v>
      </c>
    </row>
    <row r="765" spans="1:31" x14ac:dyDescent="0.25">
      <c r="A765" t="s">
        <v>135</v>
      </c>
      <c r="B765">
        <v>2020</v>
      </c>
      <c r="C765">
        <v>7</v>
      </c>
      <c r="D765" t="s">
        <v>134</v>
      </c>
      <c r="E765" t="s">
        <v>18</v>
      </c>
      <c r="F765" t="s">
        <v>133</v>
      </c>
      <c r="G765">
        <v>5521784</v>
      </c>
      <c r="H765">
        <v>0</v>
      </c>
      <c r="I765">
        <v>297.64</v>
      </c>
      <c r="J765">
        <v>3</v>
      </c>
      <c r="K765">
        <v>0</v>
      </c>
      <c r="L765">
        <v>0</v>
      </c>
      <c r="M765">
        <v>0</v>
      </c>
      <c r="N765">
        <v>0</v>
      </c>
      <c r="O765">
        <v>0</v>
      </c>
      <c r="P765">
        <v>0.4602</v>
      </c>
      <c r="Q765" t="s">
        <v>44</v>
      </c>
      <c r="R765" t="s">
        <v>611</v>
      </c>
      <c r="S765" t="s">
        <v>598</v>
      </c>
      <c r="T765" t="s">
        <v>164</v>
      </c>
      <c r="U765" t="s">
        <v>612</v>
      </c>
      <c r="V765" t="s">
        <v>164</v>
      </c>
      <c r="W765" t="s">
        <v>616</v>
      </c>
      <c r="X765" t="s">
        <v>617</v>
      </c>
      <c r="Y765">
        <v>43784</v>
      </c>
      <c r="Z765" t="s">
        <v>618</v>
      </c>
      <c r="AA765" t="s">
        <v>596</v>
      </c>
      <c r="AB765" t="s">
        <v>18</v>
      </c>
      <c r="AC765">
        <v>921547242</v>
      </c>
      <c r="AD765">
        <v>60</v>
      </c>
      <c r="AE765">
        <v>0</v>
      </c>
    </row>
    <row r="766" spans="1:31" x14ac:dyDescent="0.25">
      <c r="A766" t="s">
        <v>135</v>
      </c>
      <c r="B766">
        <v>2021</v>
      </c>
      <c r="C766">
        <v>7</v>
      </c>
      <c r="D766" t="s">
        <v>134</v>
      </c>
      <c r="E766" t="s">
        <v>18</v>
      </c>
      <c r="F766" t="s">
        <v>561</v>
      </c>
      <c r="G766">
        <v>5521784</v>
      </c>
      <c r="H766">
        <v>0</v>
      </c>
      <c r="I766">
        <v>210</v>
      </c>
      <c r="J766">
        <v>3</v>
      </c>
      <c r="K766">
        <v>0</v>
      </c>
      <c r="L766">
        <v>0</v>
      </c>
      <c r="M766">
        <v>0</v>
      </c>
      <c r="N766">
        <v>0</v>
      </c>
      <c r="O766">
        <v>0</v>
      </c>
      <c r="P766">
        <v>0.30680000000000002</v>
      </c>
      <c r="Q766" t="s">
        <v>44</v>
      </c>
      <c r="R766" t="s">
        <v>611</v>
      </c>
      <c r="S766" t="s">
        <v>598</v>
      </c>
      <c r="T766" t="s">
        <v>164</v>
      </c>
      <c r="U766" t="s">
        <v>612</v>
      </c>
      <c r="V766" t="s">
        <v>164</v>
      </c>
      <c r="W766" t="s">
        <v>616</v>
      </c>
      <c r="X766" t="s">
        <v>617</v>
      </c>
      <c r="Y766">
        <v>43784</v>
      </c>
      <c r="Z766" t="s">
        <v>618</v>
      </c>
      <c r="AA766" t="s">
        <v>596</v>
      </c>
      <c r="AB766" t="s">
        <v>18</v>
      </c>
      <c r="AC766">
        <v>921547242</v>
      </c>
      <c r="AD766">
        <v>63</v>
      </c>
      <c r="AE766">
        <v>0</v>
      </c>
    </row>
    <row r="767" spans="1:31" x14ac:dyDescent="0.25">
      <c r="A767" t="s">
        <v>135</v>
      </c>
      <c r="B767">
        <v>2020</v>
      </c>
      <c r="C767">
        <v>4</v>
      </c>
      <c r="D767" t="s">
        <v>134</v>
      </c>
      <c r="E767" t="s">
        <v>599</v>
      </c>
      <c r="F767" t="s">
        <v>561</v>
      </c>
      <c r="G767">
        <v>5517981</v>
      </c>
      <c r="H767">
        <v>0</v>
      </c>
      <c r="I767">
        <v>590.79999999999995</v>
      </c>
      <c r="J767">
        <v>3</v>
      </c>
      <c r="K767">
        <v>0</v>
      </c>
      <c r="L767">
        <v>0</v>
      </c>
      <c r="M767">
        <v>0</v>
      </c>
      <c r="N767">
        <v>0</v>
      </c>
      <c r="O767">
        <v>0</v>
      </c>
      <c r="P767">
        <v>0.30680000000000002</v>
      </c>
      <c r="Q767" t="s">
        <v>44</v>
      </c>
      <c r="R767" t="s">
        <v>611</v>
      </c>
      <c r="S767" t="s">
        <v>598</v>
      </c>
      <c r="T767" t="s">
        <v>164</v>
      </c>
      <c r="U767" t="s">
        <v>612</v>
      </c>
      <c r="V767" t="s">
        <v>164</v>
      </c>
      <c r="W767" t="s">
        <v>624</v>
      </c>
      <c r="X767" t="s">
        <v>625</v>
      </c>
      <c r="Y767">
        <v>43327</v>
      </c>
      <c r="Z767" t="s">
        <v>626</v>
      </c>
      <c r="AA767" t="s">
        <v>603</v>
      </c>
      <c r="AB767" t="s">
        <v>599</v>
      </c>
      <c r="AC767">
        <v>300142357</v>
      </c>
      <c r="AD767">
        <v>80</v>
      </c>
      <c r="AE767">
        <v>0</v>
      </c>
    </row>
    <row r="768" spans="1:31" x14ac:dyDescent="0.25">
      <c r="A768" t="s">
        <v>135</v>
      </c>
      <c r="B768">
        <v>2020</v>
      </c>
      <c r="C768">
        <v>5</v>
      </c>
      <c r="D768" t="s">
        <v>134</v>
      </c>
      <c r="E768" t="s">
        <v>599</v>
      </c>
      <c r="F768" t="s">
        <v>561</v>
      </c>
      <c r="G768">
        <v>5517981</v>
      </c>
      <c r="H768">
        <v>0</v>
      </c>
      <c r="I768">
        <v>590.79999999999995</v>
      </c>
      <c r="J768">
        <v>3</v>
      </c>
      <c r="K768">
        <v>0</v>
      </c>
      <c r="L768">
        <v>0</v>
      </c>
      <c r="M768">
        <v>0</v>
      </c>
      <c r="N768">
        <v>0</v>
      </c>
      <c r="O768">
        <v>0</v>
      </c>
      <c r="P768">
        <v>0.30680000000000002</v>
      </c>
      <c r="Q768" t="s">
        <v>44</v>
      </c>
      <c r="R768" t="s">
        <v>611</v>
      </c>
      <c r="S768" t="s">
        <v>598</v>
      </c>
      <c r="T768" t="s">
        <v>164</v>
      </c>
      <c r="U768" t="s">
        <v>612</v>
      </c>
      <c r="V768" t="s">
        <v>164</v>
      </c>
      <c r="W768" t="s">
        <v>624</v>
      </c>
      <c r="X768" t="s">
        <v>625</v>
      </c>
      <c r="Y768">
        <v>43327</v>
      </c>
      <c r="Z768" t="s">
        <v>626</v>
      </c>
      <c r="AA768" t="s">
        <v>603</v>
      </c>
      <c r="AB768" t="s">
        <v>599</v>
      </c>
      <c r="AC768">
        <v>300142357</v>
      </c>
      <c r="AD768">
        <v>80</v>
      </c>
      <c r="AE768">
        <v>0</v>
      </c>
    </row>
    <row r="769" spans="1:31" x14ac:dyDescent="0.25">
      <c r="A769" t="s">
        <v>135</v>
      </c>
      <c r="B769">
        <v>2020</v>
      </c>
      <c r="C769">
        <v>3</v>
      </c>
      <c r="D769" t="s">
        <v>560</v>
      </c>
      <c r="E769" t="s">
        <v>599</v>
      </c>
      <c r="F769" t="s">
        <v>133</v>
      </c>
      <c r="G769">
        <v>5517981</v>
      </c>
      <c r="H769">
        <v>0</v>
      </c>
      <c r="I769">
        <v>1541.4</v>
      </c>
      <c r="J769">
        <v>2</v>
      </c>
      <c r="K769">
        <v>0</v>
      </c>
      <c r="L769">
        <v>0</v>
      </c>
      <c r="M769">
        <v>0</v>
      </c>
      <c r="N769">
        <v>0</v>
      </c>
      <c r="O769">
        <v>0</v>
      </c>
      <c r="P769">
        <v>0.86309999999999998</v>
      </c>
      <c r="Q769" t="s">
        <v>44</v>
      </c>
      <c r="R769" t="s">
        <v>611</v>
      </c>
      <c r="S769" t="s">
        <v>598</v>
      </c>
      <c r="T769" t="s">
        <v>164</v>
      </c>
      <c r="U769" t="s">
        <v>612</v>
      </c>
      <c r="V769" t="s">
        <v>164</v>
      </c>
      <c r="W769" t="s">
        <v>624</v>
      </c>
      <c r="X769" t="s">
        <v>625</v>
      </c>
      <c r="Y769">
        <v>43327</v>
      </c>
      <c r="Z769" t="s">
        <v>626</v>
      </c>
      <c r="AA769" t="s">
        <v>603</v>
      </c>
      <c r="AB769" t="s">
        <v>599</v>
      </c>
      <c r="AC769">
        <v>300142357</v>
      </c>
      <c r="AD769">
        <v>30</v>
      </c>
      <c r="AE769">
        <v>0</v>
      </c>
    </row>
    <row r="770" spans="1:31" x14ac:dyDescent="0.25">
      <c r="A770" t="s">
        <v>135</v>
      </c>
      <c r="B770">
        <v>2020</v>
      </c>
      <c r="C770">
        <v>6</v>
      </c>
      <c r="D770" t="s">
        <v>134</v>
      </c>
      <c r="E770" t="s">
        <v>599</v>
      </c>
      <c r="F770" t="s">
        <v>561</v>
      </c>
      <c r="G770">
        <v>5517981</v>
      </c>
      <c r="H770">
        <v>0</v>
      </c>
      <c r="I770">
        <v>731.85</v>
      </c>
      <c r="J770">
        <v>2</v>
      </c>
      <c r="K770">
        <v>0</v>
      </c>
      <c r="L770">
        <v>0</v>
      </c>
      <c r="M770">
        <v>0</v>
      </c>
      <c r="N770">
        <v>0</v>
      </c>
      <c r="O770">
        <v>0</v>
      </c>
      <c r="P770">
        <v>0.37809999999999999</v>
      </c>
      <c r="Q770" t="s">
        <v>44</v>
      </c>
      <c r="R770" t="s">
        <v>611</v>
      </c>
      <c r="S770" t="s">
        <v>598</v>
      </c>
      <c r="T770" t="s">
        <v>164</v>
      </c>
      <c r="U770" t="s">
        <v>612</v>
      </c>
      <c r="V770" t="s">
        <v>164</v>
      </c>
      <c r="W770" t="s">
        <v>624</v>
      </c>
      <c r="X770" t="s">
        <v>625</v>
      </c>
      <c r="Y770">
        <v>43327</v>
      </c>
      <c r="Z770" t="s">
        <v>626</v>
      </c>
      <c r="AA770" t="s">
        <v>603</v>
      </c>
      <c r="AB770" t="s">
        <v>599</v>
      </c>
      <c r="AC770">
        <v>300142357</v>
      </c>
      <c r="AD770">
        <v>80</v>
      </c>
      <c r="AE770">
        <v>0</v>
      </c>
    </row>
    <row r="771" spans="1:31" x14ac:dyDescent="0.25">
      <c r="A771" t="s">
        <v>135</v>
      </c>
      <c r="B771">
        <v>2021</v>
      </c>
      <c r="C771">
        <v>4</v>
      </c>
      <c r="D771" t="s">
        <v>134</v>
      </c>
      <c r="E771" t="s">
        <v>18</v>
      </c>
      <c r="F771" t="s">
        <v>133</v>
      </c>
      <c r="G771">
        <v>5521784</v>
      </c>
      <c r="H771">
        <v>0</v>
      </c>
      <c r="I771">
        <v>414.68</v>
      </c>
      <c r="J771">
        <v>2</v>
      </c>
      <c r="K771">
        <v>0</v>
      </c>
      <c r="L771">
        <v>0</v>
      </c>
      <c r="M771">
        <v>0</v>
      </c>
      <c r="N771">
        <v>0</v>
      </c>
      <c r="O771">
        <v>0</v>
      </c>
      <c r="P771">
        <v>0.41360000000000002</v>
      </c>
      <c r="Q771" t="s">
        <v>44</v>
      </c>
      <c r="R771" t="s">
        <v>611</v>
      </c>
      <c r="S771" t="s">
        <v>598</v>
      </c>
      <c r="T771" t="s">
        <v>164</v>
      </c>
      <c r="U771" t="s">
        <v>612</v>
      </c>
      <c r="V771" t="s">
        <v>164</v>
      </c>
      <c r="W771" t="s">
        <v>616</v>
      </c>
      <c r="X771" t="s">
        <v>617</v>
      </c>
      <c r="Y771">
        <v>43784</v>
      </c>
      <c r="Z771" t="s">
        <v>618</v>
      </c>
      <c r="AA771" t="s">
        <v>596</v>
      </c>
      <c r="AB771" t="s">
        <v>18</v>
      </c>
      <c r="AC771">
        <v>921547242</v>
      </c>
      <c r="AD771">
        <v>63</v>
      </c>
      <c r="AE771">
        <v>0</v>
      </c>
    </row>
    <row r="772" spans="1:31" x14ac:dyDescent="0.25">
      <c r="A772" t="s">
        <v>135</v>
      </c>
      <c r="B772">
        <v>2021</v>
      </c>
      <c r="C772">
        <v>5</v>
      </c>
      <c r="D772" t="s">
        <v>134</v>
      </c>
      <c r="E772" t="s">
        <v>18</v>
      </c>
      <c r="F772" t="s">
        <v>561</v>
      </c>
      <c r="G772">
        <v>5521784</v>
      </c>
      <c r="H772">
        <v>0</v>
      </c>
      <c r="I772">
        <v>37.799999999999997</v>
      </c>
      <c r="J772">
        <v>2</v>
      </c>
      <c r="K772">
        <v>0</v>
      </c>
      <c r="L772">
        <v>0</v>
      </c>
      <c r="M772">
        <v>0</v>
      </c>
      <c r="N772">
        <v>0</v>
      </c>
      <c r="O772">
        <v>0</v>
      </c>
      <c r="P772">
        <v>7.6700000000000004E-2</v>
      </c>
      <c r="Q772" t="s">
        <v>44</v>
      </c>
      <c r="R772" t="s">
        <v>611</v>
      </c>
      <c r="S772" t="s">
        <v>598</v>
      </c>
      <c r="T772" t="s">
        <v>164</v>
      </c>
      <c r="U772" t="s">
        <v>612</v>
      </c>
      <c r="V772" t="s">
        <v>164</v>
      </c>
      <c r="W772" t="s">
        <v>616</v>
      </c>
      <c r="X772" t="s">
        <v>617</v>
      </c>
      <c r="Y772">
        <v>43784</v>
      </c>
      <c r="Z772" t="s">
        <v>618</v>
      </c>
      <c r="AA772" t="s">
        <v>596</v>
      </c>
      <c r="AB772" t="s">
        <v>18</v>
      </c>
      <c r="AC772">
        <v>921547242</v>
      </c>
      <c r="AD772">
        <v>63</v>
      </c>
      <c r="AE772">
        <v>0</v>
      </c>
    </row>
    <row r="773" spans="1:31" x14ac:dyDescent="0.25">
      <c r="A773" t="s">
        <v>135</v>
      </c>
      <c r="B773">
        <v>2021</v>
      </c>
      <c r="C773">
        <v>2</v>
      </c>
      <c r="D773" t="s">
        <v>134</v>
      </c>
      <c r="E773" t="s">
        <v>18</v>
      </c>
      <c r="F773" t="s">
        <v>133</v>
      </c>
      <c r="G773">
        <v>5521784</v>
      </c>
      <c r="H773">
        <v>0</v>
      </c>
      <c r="I773">
        <v>268.25</v>
      </c>
      <c r="J773">
        <v>2</v>
      </c>
      <c r="K773">
        <v>0</v>
      </c>
      <c r="L773">
        <v>0</v>
      </c>
      <c r="M773">
        <v>0</v>
      </c>
      <c r="N773">
        <v>0</v>
      </c>
      <c r="O773">
        <v>0</v>
      </c>
      <c r="P773">
        <v>0.48470000000000002</v>
      </c>
      <c r="Q773" t="s">
        <v>44</v>
      </c>
      <c r="R773" t="s">
        <v>611</v>
      </c>
      <c r="S773" t="s">
        <v>598</v>
      </c>
      <c r="T773" t="s">
        <v>164</v>
      </c>
      <c r="U773" t="s">
        <v>612</v>
      </c>
      <c r="V773" t="s">
        <v>164</v>
      </c>
      <c r="W773" t="s">
        <v>616</v>
      </c>
      <c r="X773" t="s">
        <v>617</v>
      </c>
      <c r="Y773">
        <v>43784</v>
      </c>
      <c r="Z773" t="s">
        <v>618</v>
      </c>
      <c r="AA773" t="s">
        <v>596</v>
      </c>
      <c r="AB773" t="s">
        <v>18</v>
      </c>
      <c r="AC773">
        <v>921547242</v>
      </c>
      <c r="AD773">
        <v>60</v>
      </c>
      <c r="AE773">
        <v>0</v>
      </c>
    </row>
    <row r="774" spans="1:31" x14ac:dyDescent="0.25">
      <c r="A774" t="s">
        <v>135</v>
      </c>
      <c r="B774">
        <v>2021</v>
      </c>
      <c r="C774">
        <v>3</v>
      </c>
      <c r="D774" t="s">
        <v>134</v>
      </c>
      <c r="E774" t="s">
        <v>18</v>
      </c>
      <c r="F774" t="s">
        <v>561</v>
      </c>
      <c r="G774">
        <v>5521784</v>
      </c>
      <c r="H774">
        <v>0</v>
      </c>
      <c r="I774">
        <v>302.05</v>
      </c>
      <c r="J774">
        <v>2</v>
      </c>
      <c r="K774">
        <v>0</v>
      </c>
      <c r="L774">
        <v>0</v>
      </c>
      <c r="M774">
        <v>0</v>
      </c>
      <c r="N774">
        <v>0</v>
      </c>
      <c r="O774">
        <v>0</v>
      </c>
      <c r="P774">
        <v>0.67130000000000001</v>
      </c>
      <c r="Q774" t="s">
        <v>44</v>
      </c>
      <c r="R774" t="s">
        <v>611</v>
      </c>
      <c r="S774" t="s">
        <v>598</v>
      </c>
      <c r="T774" t="s">
        <v>164</v>
      </c>
      <c r="U774" t="s">
        <v>612</v>
      </c>
      <c r="V774" t="s">
        <v>164</v>
      </c>
      <c r="W774" t="s">
        <v>616</v>
      </c>
      <c r="X774" t="s">
        <v>617</v>
      </c>
      <c r="Y774">
        <v>43784</v>
      </c>
      <c r="Z774" t="s">
        <v>618</v>
      </c>
      <c r="AA774" t="s">
        <v>596</v>
      </c>
      <c r="AB774" t="s">
        <v>18</v>
      </c>
      <c r="AC774">
        <v>921547242</v>
      </c>
      <c r="AD774">
        <v>60</v>
      </c>
      <c r="AE774">
        <v>0</v>
      </c>
    </row>
    <row r="775" spans="1:31" x14ac:dyDescent="0.25">
      <c r="A775" t="s">
        <v>135</v>
      </c>
      <c r="B775">
        <v>2021</v>
      </c>
      <c r="C775">
        <v>4</v>
      </c>
      <c r="D775" t="s">
        <v>134</v>
      </c>
      <c r="E775" t="s">
        <v>18</v>
      </c>
      <c r="F775" t="s">
        <v>561</v>
      </c>
      <c r="G775">
        <v>5521784</v>
      </c>
      <c r="H775">
        <v>0</v>
      </c>
      <c r="I775">
        <v>241.64</v>
      </c>
      <c r="J775">
        <v>2</v>
      </c>
      <c r="K775">
        <v>0</v>
      </c>
      <c r="L775">
        <v>0</v>
      </c>
      <c r="M775">
        <v>0</v>
      </c>
      <c r="N775">
        <v>0</v>
      </c>
      <c r="O775">
        <v>0</v>
      </c>
      <c r="P775">
        <v>0.53690000000000004</v>
      </c>
      <c r="Q775" t="s">
        <v>44</v>
      </c>
      <c r="R775" t="s">
        <v>611</v>
      </c>
      <c r="S775" t="s">
        <v>598</v>
      </c>
      <c r="T775" t="s">
        <v>164</v>
      </c>
      <c r="U775" t="s">
        <v>612</v>
      </c>
      <c r="V775" t="s">
        <v>164</v>
      </c>
      <c r="W775" t="s">
        <v>616</v>
      </c>
      <c r="X775" t="s">
        <v>617</v>
      </c>
      <c r="Y775">
        <v>43784</v>
      </c>
      <c r="Z775" t="s">
        <v>618</v>
      </c>
      <c r="AA775" t="s">
        <v>596</v>
      </c>
      <c r="AB775" t="s">
        <v>18</v>
      </c>
      <c r="AC775">
        <v>921547242</v>
      </c>
      <c r="AD775">
        <v>60</v>
      </c>
      <c r="AE775">
        <v>0</v>
      </c>
    </row>
    <row r="776" spans="1:31" x14ac:dyDescent="0.25">
      <c r="A776" t="s">
        <v>135</v>
      </c>
      <c r="B776">
        <v>2021</v>
      </c>
      <c r="C776">
        <v>5</v>
      </c>
      <c r="D776" t="s">
        <v>134</v>
      </c>
      <c r="E776" t="s">
        <v>18</v>
      </c>
      <c r="F776" t="s">
        <v>561</v>
      </c>
      <c r="G776">
        <v>5521784</v>
      </c>
      <c r="H776">
        <v>0</v>
      </c>
      <c r="I776">
        <v>241.64</v>
      </c>
      <c r="J776">
        <v>2</v>
      </c>
      <c r="K776">
        <v>0</v>
      </c>
      <c r="L776">
        <v>0</v>
      </c>
      <c r="M776">
        <v>0</v>
      </c>
      <c r="N776">
        <v>0</v>
      </c>
      <c r="O776">
        <v>0</v>
      </c>
      <c r="P776">
        <v>0.53690000000000004</v>
      </c>
      <c r="Q776" t="s">
        <v>44</v>
      </c>
      <c r="R776" t="s">
        <v>611</v>
      </c>
      <c r="S776" t="s">
        <v>598</v>
      </c>
      <c r="T776" t="s">
        <v>164</v>
      </c>
      <c r="U776" t="s">
        <v>612</v>
      </c>
      <c r="V776" t="s">
        <v>164</v>
      </c>
      <c r="W776" t="s">
        <v>616</v>
      </c>
      <c r="X776" t="s">
        <v>617</v>
      </c>
      <c r="Y776">
        <v>43784</v>
      </c>
      <c r="Z776" t="s">
        <v>618</v>
      </c>
      <c r="AA776" t="s">
        <v>596</v>
      </c>
      <c r="AB776" t="s">
        <v>18</v>
      </c>
      <c r="AC776">
        <v>921547242</v>
      </c>
      <c r="AD776">
        <v>60</v>
      </c>
      <c r="AE776">
        <v>0</v>
      </c>
    </row>
    <row r="777" spans="1:31" x14ac:dyDescent="0.25">
      <c r="A777" t="s">
        <v>135</v>
      </c>
      <c r="B777">
        <v>2021</v>
      </c>
      <c r="C777">
        <v>6</v>
      </c>
      <c r="D777" t="s">
        <v>134</v>
      </c>
      <c r="E777" t="s">
        <v>18</v>
      </c>
      <c r="F777" t="s">
        <v>561</v>
      </c>
      <c r="G777">
        <v>5521784</v>
      </c>
      <c r="H777">
        <v>0</v>
      </c>
      <c r="I777">
        <v>302.05</v>
      </c>
      <c r="J777">
        <v>2</v>
      </c>
      <c r="K777">
        <v>0</v>
      </c>
      <c r="L777">
        <v>0</v>
      </c>
      <c r="M777">
        <v>0</v>
      </c>
      <c r="N777">
        <v>0</v>
      </c>
      <c r="O777">
        <v>0</v>
      </c>
      <c r="P777">
        <v>0.67130000000000001</v>
      </c>
      <c r="Q777" t="s">
        <v>44</v>
      </c>
      <c r="R777" t="s">
        <v>611</v>
      </c>
      <c r="S777" t="s">
        <v>598</v>
      </c>
      <c r="T777" t="s">
        <v>164</v>
      </c>
      <c r="U777" t="s">
        <v>612</v>
      </c>
      <c r="V777" t="s">
        <v>164</v>
      </c>
      <c r="W777" t="s">
        <v>616</v>
      </c>
      <c r="X777" t="s">
        <v>617</v>
      </c>
      <c r="Y777">
        <v>43784</v>
      </c>
      <c r="Z777" t="s">
        <v>618</v>
      </c>
      <c r="AA777" t="s">
        <v>596</v>
      </c>
      <c r="AB777" t="s">
        <v>18</v>
      </c>
      <c r="AC777">
        <v>921547242</v>
      </c>
      <c r="AD777">
        <v>60</v>
      </c>
      <c r="AE777">
        <v>0</v>
      </c>
    </row>
    <row r="778" spans="1:31" x14ac:dyDescent="0.25">
      <c r="A778" t="s">
        <v>135</v>
      </c>
      <c r="B778">
        <v>2021</v>
      </c>
      <c r="C778">
        <v>7</v>
      </c>
      <c r="D778" t="s">
        <v>134</v>
      </c>
      <c r="E778" t="s">
        <v>18</v>
      </c>
      <c r="F778" t="s">
        <v>561</v>
      </c>
      <c r="G778">
        <v>5521784</v>
      </c>
      <c r="H778">
        <v>0</v>
      </c>
      <c r="I778">
        <v>241.64</v>
      </c>
      <c r="J778">
        <v>2</v>
      </c>
      <c r="K778">
        <v>0</v>
      </c>
      <c r="L778">
        <v>0</v>
      </c>
      <c r="M778">
        <v>0</v>
      </c>
      <c r="N778">
        <v>0</v>
      </c>
      <c r="O778">
        <v>0</v>
      </c>
      <c r="P778">
        <v>0.53690000000000004</v>
      </c>
      <c r="Q778" t="s">
        <v>44</v>
      </c>
      <c r="R778" t="s">
        <v>611</v>
      </c>
      <c r="S778" t="s">
        <v>598</v>
      </c>
      <c r="T778" t="s">
        <v>164</v>
      </c>
      <c r="U778" t="s">
        <v>612</v>
      </c>
      <c r="V778" t="s">
        <v>164</v>
      </c>
      <c r="W778" t="s">
        <v>616</v>
      </c>
      <c r="X778" t="s">
        <v>617</v>
      </c>
      <c r="Y778">
        <v>43784</v>
      </c>
      <c r="Z778" t="s">
        <v>618</v>
      </c>
      <c r="AA778" t="s">
        <v>596</v>
      </c>
      <c r="AB778" t="s">
        <v>18</v>
      </c>
      <c r="AC778">
        <v>921547242</v>
      </c>
      <c r="AD778">
        <v>60</v>
      </c>
      <c r="AE778">
        <v>0</v>
      </c>
    </row>
    <row r="779" spans="1:31" x14ac:dyDescent="0.25">
      <c r="A779" t="s">
        <v>135</v>
      </c>
      <c r="B779">
        <v>2021</v>
      </c>
      <c r="C779">
        <v>8</v>
      </c>
      <c r="D779" t="s">
        <v>134</v>
      </c>
      <c r="E779" t="s">
        <v>18</v>
      </c>
      <c r="F779" t="s">
        <v>561</v>
      </c>
      <c r="G779">
        <v>5521784</v>
      </c>
      <c r="H779">
        <v>0</v>
      </c>
      <c r="I779">
        <v>241.64</v>
      </c>
      <c r="J779">
        <v>2</v>
      </c>
      <c r="K779">
        <v>0</v>
      </c>
      <c r="L779">
        <v>0</v>
      </c>
      <c r="M779">
        <v>0</v>
      </c>
      <c r="N779">
        <v>0</v>
      </c>
      <c r="O779">
        <v>0</v>
      </c>
      <c r="P779">
        <v>0.53690000000000004</v>
      </c>
      <c r="Q779" t="s">
        <v>44</v>
      </c>
      <c r="R779" t="s">
        <v>611</v>
      </c>
      <c r="S779" t="s">
        <v>598</v>
      </c>
      <c r="T779" t="s">
        <v>164</v>
      </c>
      <c r="U779" t="s">
        <v>612</v>
      </c>
      <c r="V779" t="s">
        <v>164</v>
      </c>
      <c r="W779" t="s">
        <v>616</v>
      </c>
      <c r="X779" t="s">
        <v>617</v>
      </c>
      <c r="Y779">
        <v>43784</v>
      </c>
      <c r="Z779" t="s">
        <v>618</v>
      </c>
      <c r="AA779" t="s">
        <v>596</v>
      </c>
      <c r="AB779" t="s">
        <v>18</v>
      </c>
      <c r="AC779">
        <v>921547242</v>
      </c>
      <c r="AD779">
        <v>60</v>
      </c>
      <c r="AE779">
        <v>0</v>
      </c>
    </row>
    <row r="780" spans="1:31" x14ac:dyDescent="0.25">
      <c r="A780" t="s">
        <v>135</v>
      </c>
      <c r="B780">
        <v>2021</v>
      </c>
      <c r="C780">
        <v>9</v>
      </c>
      <c r="D780" t="s">
        <v>134</v>
      </c>
      <c r="E780" t="s">
        <v>18</v>
      </c>
      <c r="F780" t="s">
        <v>561</v>
      </c>
      <c r="G780">
        <v>5521784</v>
      </c>
      <c r="H780">
        <v>0</v>
      </c>
      <c r="I780">
        <v>302.05</v>
      </c>
      <c r="J780">
        <v>2</v>
      </c>
      <c r="K780">
        <v>0</v>
      </c>
      <c r="L780">
        <v>0</v>
      </c>
      <c r="M780">
        <v>0</v>
      </c>
      <c r="N780">
        <v>0</v>
      </c>
      <c r="O780">
        <v>0</v>
      </c>
      <c r="P780">
        <v>0.67130000000000001</v>
      </c>
      <c r="Q780" t="s">
        <v>44</v>
      </c>
      <c r="R780" t="s">
        <v>611</v>
      </c>
      <c r="S780" t="s">
        <v>598</v>
      </c>
      <c r="T780" t="s">
        <v>164</v>
      </c>
      <c r="U780" t="s">
        <v>612</v>
      </c>
      <c r="V780" t="s">
        <v>164</v>
      </c>
      <c r="W780" t="s">
        <v>616</v>
      </c>
      <c r="X780" t="s">
        <v>617</v>
      </c>
      <c r="Y780">
        <v>43784</v>
      </c>
      <c r="Z780" t="s">
        <v>618</v>
      </c>
      <c r="AA780" t="s">
        <v>596</v>
      </c>
      <c r="AB780" t="s">
        <v>18</v>
      </c>
      <c r="AC780">
        <v>921547242</v>
      </c>
      <c r="AD780">
        <v>60</v>
      </c>
      <c r="AE780">
        <v>0</v>
      </c>
    </row>
    <row r="781" spans="1:31" x14ac:dyDescent="0.25">
      <c r="A781" t="s">
        <v>135</v>
      </c>
      <c r="B781">
        <v>2021</v>
      </c>
      <c r="C781">
        <v>7</v>
      </c>
      <c r="D781" t="s">
        <v>134</v>
      </c>
      <c r="E781" t="s">
        <v>606</v>
      </c>
      <c r="F781" t="s">
        <v>133</v>
      </c>
      <c r="G781">
        <v>5525037</v>
      </c>
      <c r="H781">
        <v>0</v>
      </c>
      <c r="I781">
        <v>225.46</v>
      </c>
      <c r="J781">
        <v>2</v>
      </c>
      <c r="K781">
        <v>0</v>
      </c>
      <c r="L781">
        <v>0</v>
      </c>
      <c r="M781">
        <v>0</v>
      </c>
      <c r="N781">
        <v>0</v>
      </c>
      <c r="O781">
        <v>0</v>
      </c>
      <c r="P781">
        <v>0</v>
      </c>
      <c r="Q781" t="s">
        <v>44</v>
      </c>
      <c r="R781" t="s">
        <v>611</v>
      </c>
      <c r="S781" t="s">
        <v>598</v>
      </c>
      <c r="T781" t="s">
        <v>164</v>
      </c>
      <c r="U781" t="s">
        <v>612</v>
      </c>
      <c r="V781" t="s">
        <v>164</v>
      </c>
      <c r="W781" t="s">
        <v>649</v>
      </c>
      <c r="X781" t="s">
        <v>650</v>
      </c>
      <c r="Y781">
        <v>44343</v>
      </c>
      <c r="Z781" t="s">
        <v>651</v>
      </c>
      <c r="AA781" t="s">
        <v>652</v>
      </c>
      <c r="AB781" t="s">
        <v>606</v>
      </c>
      <c r="AC781">
        <v>194011597</v>
      </c>
      <c r="AD781">
        <v>50</v>
      </c>
      <c r="AE781">
        <v>0</v>
      </c>
    </row>
    <row r="782" spans="1:31" x14ac:dyDescent="0.25">
      <c r="A782" t="s">
        <v>135</v>
      </c>
      <c r="B782">
        <v>2021</v>
      </c>
      <c r="C782">
        <v>10</v>
      </c>
      <c r="D782" t="s">
        <v>134</v>
      </c>
      <c r="E782" t="s">
        <v>661</v>
      </c>
      <c r="F782" t="s">
        <v>133</v>
      </c>
      <c r="G782">
        <v>5525251</v>
      </c>
      <c r="H782">
        <v>0</v>
      </c>
      <c r="I782">
        <v>251.57</v>
      </c>
      <c r="J782">
        <v>2</v>
      </c>
      <c r="K782">
        <v>0</v>
      </c>
      <c r="L782">
        <v>0</v>
      </c>
      <c r="M782">
        <v>0</v>
      </c>
      <c r="N782">
        <v>0</v>
      </c>
      <c r="O782">
        <v>0</v>
      </c>
      <c r="P782">
        <v>0</v>
      </c>
      <c r="Q782" t="s">
        <v>44</v>
      </c>
      <c r="R782" t="s">
        <v>611</v>
      </c>
      <c r="S782" t="s">
        <v>598</v>
      </c>
      <c r="T782" t="s">
        <v>164</v>
      </c>
      <c r="U782" t="s">
        <v>612</v>
      </c>
      <c r="V782" t="s">
        <v>164</v>
      </c>
      <c r="W782" t="s">
        <v>669</v>
      </c>
      <c r="X782" t="s">
        <v>670</v>
      </c>
      <c r="Y782">
        <v>44384</v>
      </c>
      <c r="Z782" t="s">
        <v>671</v>
      </c>
      <c r="AA782" t="s">
        <v>672</v>
      </c>
      <c r="AB782" t="s">
        <v>661</v>
      </c>
      <c r="AC782">
        <v>28515</v>
      </c>
      <c r="AD782">
        <v>60</v>
      </c>
      <c r="AE782">
        <v>0</v>
      </c>
    </row>
    <row r="783" spans="1:31" x14ac:dyDescent="0.25">
      <c r="A783" t="s">
        <v>135</v>
      </c>
      <c r="B783">
        <v>2020</v>
      </c>
      <c r="C783">
        <v>12</v>
      </c>
      <c r="D783" t="s">
        <v>134</v>
      </c>
      <c r="E783" t="s">
        <v>599</v>
      </c>
      <c r="F783" t="s">
        <v>561</v>
      </c>
      <c r="G783">
        <v>5522954</v>
      </c>
      <c r="H783">
        <v>0</v>
      </c>
      <c r="I783">
        <v>501.37</v>
      </c>
      <c r="J783">
        <v>2</v>
      </c>
      <c r="K783">
        <v>0</v>
      </c>
      <c r="L783">
        <v>0</v>
      </c>
      <c r="M783">
        <v>0</v>
      </c>
      <c r="N783">
        <v>0</v>
      </c>
      <c r="O783">
        <v>0</v>
      </c>
      <c r="P783">
        <v>0</v>
      </c>
      <c r="Q783" t="s">
        <v>44</v>
      </c>
      <c r="R783" t="s">
        <v>611</v>
      </c>
      <c r="S783" t="s">
        <v>598</v>
      </c>
      <c r="T783" t="s">
        <v>164</v>
      </c>
      <c r="U783" t="s">
        <v>612</v>
      </c>
      <c r="V783" t="s">
        <v>164</v>
      </c>
      <c r="W783" t="s">
        <v>619</v>
      </c>
      <c r="X783" t="s">
        <v>621</v>
      </c>
      <c r="Y783">
        <v>44026</v>
      </c>
      <c r="Z783" t="s">
        <v>622</v>
      </c>
      <c r="AA783" t="s">
        <v>623</v>
      </c>
      <c r="AB783" t="s">
        <v>599</v>
      </c>
      <c r="AC783">
        <v>301893641</v>
      </c>
      <c r="AD783">
        <v>79</v>
      </c>
      <c r="AE783">
        <v>0</v>
      </c>
    </row>
    <row r="784" spans="1:31" x14ac:dyDescent="0.25">
      <c r="A784" t="s">
        <v>135</v>
      </c>
      <c r="B784">
        <v>2021</v>
      </c>
      <c r="C784">
        <v>1</v>
      </c>
      <c r="D784" t="s">
        <v>134</v>
      </c>
      <c r="E784" t="s">
        <v>599</v>
      </c>
      <c r="F784" t="s">
        <v>561</v>
      </c>
      <c r="G784">
        <v>5522954</v>
      </c>
      <c r="H784">
        <v>0</v>
      </c>
      <c r="I784">
        <v>501.39</v>
      </c>
      <c r="J784">
        <v>2</v>
      </c>
      <c r="K784">
        <v>0</v>
      </c>
      <c r="L784">
        <v>0</v>
      </c>
      <c r="M784">
        <v>0</v>
      </c>
      <c r="N784">
        <v>0</v>
      </c>
      <c r="O784">
        <v>0</v>
      </c>
      <c r="P784">
        <v>0</v>
      </c>
      <c r="Q784" t="s">
        <v>44</v>
      </c>
      <c r="R784" t="s">
        <v>611</v>
      </c>
      <c r="S784" t="s">
        <v>598</v>
      </c>
      <c r="T784" t="s">
        <v>164</v>
      </c>
      <c r="U784" t="s">
        <v>612</v>
      </c>
      <c r="V784" t="s">
        <v>164</v>
      </c>
      <c r="W784" t="s">
        <v>619</v>
      </c>
      <c r="X784" t="s">
        <v>621</v>
      </c>
      <c r="Y784">
        <v>44026</v>
      </c>
      <c r="Z784" t="s">
        <v>622</v>
      </c>
      <c r="AA784" t="s">
        <v>623</v>
      </c>
      <c r="AB784" t="s">
        <v>599</v>
      </c>
      <c r="AC784">
        <v>301893641</v>
      </c>
      <c r="AD784">
        <v>79</v>
      </c>
      <c r="AE784">
        <v>0</v>
      </c>
    </row>
    <row r="785" spans="1:31" x14ac:dyDescent="0.25">
      <c r="A785" t="s">
        <v>135</v>
      </c>
      <c r="B785">
        <v>2021</v>
      </c>
      <c r="C785">
        <v>2</v>
      </c>
      <c r="D785" t="s">
        <v>134</v>
      </c>
      <c r="E785" t="s">
        <v>599</v>
      </c>
      <c r="F785" t="s">
        <v>561</v>
      </c>
      <c r="G785">
        <v>5522954</v>
      </c>
      <c r="H785">
        <v>0</v>
      </c>
      <c r="I785">
        <v>452.84</v>
      </c>
      <c r="J785">
        <v>2</v>
      </c>
      <c r="K785">
        <v>0</v>
      </c>
      <c r="L785">
        <v>0</v>
      </c>
      <c r="M785">
        <v>0</v>
      </c>
      <c r="N785">
        <v>0</v>
      </c>
      <c r="O785">
        <v>0</v>
      </c>
      <c r="P785">
        <v>0</v>
      </c>
      <c r="Q785" t="s">
        <v>44</v>
      </c>
      <c r="R785" t="s">
        <v>611</v>
      </c>
      <c r="S785" t="s">
        <v>598</v>
      </c>
      <c r="T785" t="s">
        <v>164</v>
      </c>
      <c r="U785" t="s">
        <v>612</v>
      </c>
      <c r="V785" t="s">
        <v>164</v>
      </c>
      <c r="W785" t="s">
        <v>619</v>
      </c>
      <c r="X785" t="s">
        <v>621</v>
      </c>
      <c r="Y785">
        <v>44026</v>
      </c>
      <c r="Z785" t="s">
        <v>622</v>
      </c>
      <c r="AA785" t="s">
        <v>623</v>
      </c>
      <c r="AB785" t="s">
        <v>599</v>
      </c>
      <c r="AC785">
        <v>301893641</v>
      </c>
      <c r="AD785">
        <v>79</v>
      </c>
      <c r="AE785">
        <v>0</v>
      </c>
    </row>
    <row r="786" spans="1:31" x14ac:dyDescent="0.25">
      <c r="A786" t="s">
        <v>135</v>
      </c>
      <c r="B786">
        <v>2022</v>
      </c>
      <c r="C786">
        <v>1</v>
      </c>
      <c r="D786" t="s">
        <v>134</v>
      </c>
      <c r="E786" t="s">
        <v>599</v>
      </c>
      <c r="F786" t="s">
        <v>133</v>
      </c>
      <c r="G786">
        <v>5525296</v>
      </c>
      <c r="H786">
        <v>0</v>
      </c>
      <c r="I786">
        <v>313.39999999999998</v>
      </c>
      <c r="J786">
        <v>2</v>
      </c>
      <c r="K786">
        <v>0</v>
      </c>
      <c r="L786">
        <v>0</v>
      </c>
      <c r="M786">
        <v>0</v>
      </c>
      <c r="N786">
        <v>0</v>
      </c>
      <c r="O786">
        <v>0</v>
      </c>
      <c r="P786">
        <v>0</v>
      </c>
      <c r="Q786" t="s">
        <v>44</v>
      </c>
      <c r="R786" t="s">
        <v>611</v>
      </c>
      <c r="S786" t="s">
        <v>598</v>
      </c>
      <c r="T786" t="s">
        <v>164</v>
      </c>
      <c r="U786" t="s">
        <v>612</v>
      </c>
      <c r="V786" t="s">
        <v>164</v>
      </c>
      <c r="W786" t="s">
        <v>637</v>
      </c>
      <c r="X786" t="s">
        <v>638</v>
      </c>
      <c r="Y786">
        <v>44403</v>
      </c>
      <c r="Z786" t="s">
        <v>639</v>
      </c>
      <c r="AA786" t="s">
        <v>640</v>
      </c>
      <c r="AB786" t="s">
        <v>599</v>
      </c>
      <c r="AC786">
        <v>300052204</v>
      </c>
      <c r="AD786">
        <v>79</v>
      </c>
      <c r="AE786">
        <v>0</v>
      </c>
    </row>
    <row r="787" spans="1:31" x14ac:dyDescent="0.25">
      <c r="A787" t="s">
        <v>135</v>
      </c>
      <c r="B787">
        <v>2020</v>
      </c>
      <c r="C787">
        <v>10</v>
      </c>
      <c r="D787" t="s">
        <v>134</v>
      </c>
      <c r="E787" t="s">
        <v>599</v>
      </c>
      <c r="F787" t="s">
        <v>561</v>
      </c>
      <c r="G787">
        <v>5507128</v>
      </c>
      <c r="H787">
        <v>0</v>
      </c>
      <c r="I787">
        <v>383.24</v>
      </c>
      <c r="J787">
        <v>2</v>
      </c>
      <c r="K787">
        <v>0</v>
      </c>
      <c r="L787">
        <v>0</v>
      </c>
      <c r="M787">
        <v>0</v>
      </c>
      <c r="N787">
        <v>0</v>
      </c>
      <c r="O787">
        <v>0</v>
      </c>
      <c r="P787">
        <v>0</v>
      </c>
      <c r="Q787" t="s">
        <v>44</v>
      </c>
      <c r="R787" t="s">
        <v>611</v>
      </c>
      <c r="S787" t="s">
        <v>598</v>
      </c>
      <c r="T787" t="s">
        <v>164</v>
      </c>
      <c r="U787" t="s">
        <v>612</v>
      </c>
      <c r="V787" t="s">
        <v>619</v>
      </c>
      <c r="W787" t="s">
        <v>620</v>
      </c>
      <c r="X787" t="s">
        <v>621</v>
      </c>
      <c r="Y787">
        <v>41019</v>
      </c>
      <c r="Z787" t="s">
        <v>622</v>
      </c>
      <c r="AA787" t="s">
        <v>623</v>
      </c>
      <c r="AB787" t="s">
        <v>599</v>
      </c>
      <c r="AC787">
        <v>301893641</v>
      </c>
      <c r="AD787">
        <v>80</v>
      </c>
      <c r="AE787">
        <v>0</v>
      </c>
    </row>
    <row r="788" spans="1:31" x14ac:dyDescent="0.25">
      <c r="A788" t="s">
        <v>135</v>
      </c>
      <c r="B788">
        <v>2022</v>
      </c>
      <c r="C788">
        <v>1</v>
      </c>
      <c r="D788" t="s">
        <v>134</v>
      </c>
      <c r="E788" t="s">
        <v>599</v>
      </c>
      <c r="F788" t="s">
        <v>561</v>
      </c>
      <c r="G788">
        <v>5507128</v>
      </c>
      <c r="H788">
        <v>0</v>
      </c>
      <c r="I788">
        <v>313.18</v>
      </c>
      <c r="J788">
        <v>2</v>
      </c>
      <c r="K788">
        <v>0</v>
      </c>
      <c r="L788">
        <v>0</v>
      </c>
      <c r="M788">
        <v>0</v>
      </c>
      <c r="N788">
        <v>0</v>
      </c>
      <c r="O788">
        <v>0</v>
      </c>
      <c r="P788">
        <v>0</v>
      </c>
      <c r="Q788" t="s">
        <v>44</v>
      </c>
      <c r="R788" t="s">
        <v>611</v>
      </c>
      <c r="S788" t="s">
        <v>598</v>
      </c>
      <c r="T788" t="s">
        <v>164</v>
      </c>
      <c r="U788" t="s">
        <v>612</v>
      </c>
      <c r="V788" t="s">
        <v>619</v>
      </c>
      <c r="W788" t="s">
        <v>620</v>
      </c>
      <c r="X788" t="s">
        <v>621</v>
      </c>
      <c r="Y788">
        <v>41019</v>
      </c>
      <c r="Z788" t="s">
        <v>622</v>
      </c>
      <c r="AA788" t="s">
        <v>623</v>
      </c>
      <c r="AB788" t="s">
        <v>599</v>
      </c>
      <c r="AC788">
        <v>301893641</v>
      </c>
      <c r="AD788">
        <v>80</v>
      </c>
      <c r="AE788">
        <v>0</v>
      </c>
    </row>
    <row r="789" spans="1:31" x14ac:dyDescent="0.25">
      <c r="A789" t="s">
        <v>135</v>
      </c>
      <c r="B789">
        <v>2022</v>
      </c>
      <c r="C789">
        <v>1</v>
      </c>
      <c r="D789" t="s">
        <v>134</v>
      </c>
      <c r="E789" t="s">
        <v>599</v>
      </c>
      <c r="F789" t="s">
        <v>561</v>
      </c>
      <c r="G789">
        <v>5522954</v>
      </c>
      <c r="H789">
        <v>0</v>
      </c>
      <c r="I789">
        <v>408.23</v>
      </c>
      <c r="J789">
        <v>2</v>
      </c>
      <c r="K789">
        <v>0</v>
      </c>
      <c r="L789">
        <v>0</v>
      </c>
      <c r="M789">
        <v>0</v>
      </c>
      <c r="N789">
        <v>0</v>
      </c>
      <c r="O789">
        <v>0</v>
      </c>
      <c r="P789">
        <v>0</v>
      </c>
      <c r="Q789" t="s">
        <v>44</v>
      </c>
      <c r="R789" t="s">
        <v>611</v>
      </c>
      <c r="S789" t="s">
        <v>598</v>
      </c>
      <c r="T789" t="s">
        <v>164</v>
      </c>
      <c r="U789" t="s">
        <v>612</v>
      </c>
      <c r="V789" t="s">
        <v>164</v>
      </c>
      <c r="W789" t="s">
        <v>619</v>
      </c>
      <c r="X789" t="s">
        <v>621</v>
      </c>
      <c r="Y789">
        <v>44026</v>
      </c>
      <c r="Z789" t="s">
        <v>622</v>
      </c>
      <c r="AA789" t="s">
        <v>623</v>
      </c>
      <c r="AB789" t="s">
        <v>599</v>
      </c>
      <c r="AC789">
        <v>301893641</v>
      </c>
      <c r="AD789">
        <v>80</v>
      </c>
      <c r="AE789">
        <v>0</v>
      </c>
    </row>
    <row r="790" spans="1:31" x14ac:dyDescent="0.25">
      <c r="A790" t="s">
        <v>135</v>
      </c>
      <c r="B790">
        <v>2021</v>
      </c>
      <c r="C790">
        <v>1</v>
      </c>
      <c r="D790" t="s">
        <v>134</v>
      </c>
      <c r="E790" t="s">
        <v>599</v>
      </c>
      <c r="F790" t="s">
        <v>561</v>
      </c>
      <c r="G790">
        <v>5507128</v>
      </c>
      <c r="H790">
        <v>0</v>
      </c>
      <c r="I790">
        <v>369.98</v>
      </c>
      <c r="J790">
        <v>2</v>
      </c>
      <c r="K790">
        <v>0</v>
      </c>
      <c r="L790">
        <v>0</v>
      </c>
      <c r="M790">
        <v>0</v>
      </c>
      <c r="N790">
        <v>0</v>
      </c>
      <c r="O790">
        <v>0</v>
      </c>
      <c r="P790">
        <v>0</v>
      </c>
      <c r="Q790" t="s">
        <v>44</v>
      </c>
      <c r="R790" t="s">
        <v>611</v>
      </c>
      <c r="S790" t="s">
        <v>598</v>
      </c>
      <c r="T790" t="s">
        <v>164</v>
      </c>
      <c r="U790" t="s">
        <v>612</v>
      </c>
      <c r="V790" t="s">
        <v>619</v>
      </c>
      <c r="W790" t="s">
        <v>620</v>
      </c>
      <c r="X790" t="s">
        <v>621</v>
      </c>
      <c r="Y790">
        <v>41019</v>
      </c>
      <c r="Z790" t="s">
        <v>622</v>
      </c>
      <c r="AA790" t="s">
        <v>623</v>
      </c>
      <c r="AB790" t="s">
        <v>599</v>
      </c>
      <c r="AC790">
        <v>301893641</v>
      </c>
      <c r="AD790">
        <v>80</v>
      </c>
      <c r="AE790">
        <v>0</v>
      </c>
    </row>
    <row r="791" spans="1:31" x14ac:dyDescent="0.25">
      <c r="A791" t="s">
        <v>135</v>
      </c>
      <c r="B791">
        <v>2021</v>
      </c>
      <c r="C791">
        <v>6</v>
      </c>
      <c r="D791" t="s">
        <v>134</v>
      </c>
      <c r="E791" t="s">
        <v>599</v>
      </c>
      <c r="F791" t="s">
        <v>133</v>
      </c>
      <c r="G791">
        <v>5522581</v>
      </c>
      <c r="H791">
        <v>0</v>
      </c>
      <c r="I791">
        <v>207.06</v>
      </c>
      <c r="J791">
        <v>2</v>
      </c>
      <c r="K791">
        <v>0</v>
      </c>
      <c r="L791">
        <v>0</v>
      </c>
      <c r="M791">
        <v>0</v>
      </c>
      <c r="N791">
        <v>0</v>
      </c>
      <c r="O791">
        <v>0</v>
      </c>
      <c r="P791">
        <v>0</v>
      </c>
      <c r="Q791" t="s">
        <v>44</v>
      </c>
      <c r="R791" t="s">
        <v>611</v>
      </c>
      <c r="S791" t="s">
        <v>598</v>
      </c>
      <c r="T791" t="s">
        <v>164</v>
      </c>
      <c r="U791" t="s">
        <v>612</v>
      </c>
      <c r="V791" t="s">
        <v>164</v>
      </c>
      <c r="W791" t="s">
        <v>627</v>
      </c>
      <c r="X791" t="s">
        <v>628</v>
      </c>
      <c r="Y791">
        <v>43934</v>
      </c>
      <c r="Z791" t="s">
        <v>629</v>
      </c>
      <c r="AA791" t="s">
        <v>605</v>
      </c>
      <c r="AB791" t="s">
        <v>599</v>
      </c>
      <c r="AC791">
        <v>303122751</v>
      </c>
      <c r="AD791">
        <v>80</v>
      </c>
      <c r="AE791">
        <v>0</v>
      </c>
    </row>
    <row r="792" spans="1:31" x14ac:dyDescent="0.25">
      <c r="A792" t="s">
        <v>135</v>
      </c>
      <c r="B792">
        <v>2021</v>
      </c>
      <c r="C792">
        <v>7</v>
      </c>
      <c r="D792" t="s">
        <v>134</v>
      </c>
      <c r="E792" t="s">
        <v>599</v>
      </c>
      <c r="F792" t="s">
        <v>561</v>
      </c>
      <c r="G792">
        <v>5507128</v>
      </c>
      <c r="H792">
        <v>0</v>
      </c>
      <c r="I792">
        <v>427.04</v>
      </c>
      <c r="J792">
        <v>2</v>
      </c>
      <c r="K792">
        <v>0</v>
      </c>
      <c r="L792">
        <v>0</v>
      </c>
      <c r="M792">
        <v>0</v>
      </c>
      <c r="N792">
        <v>0</v>
      </c>
      <c r="O792">
        <v>0</v>
      </c>
      <c r="P792">
        <v>0</v>
      </c>
      <c r="Q792" t="s">
        <v>44</v>
      </c>
      <c r="R792" t="s">
        <v>611</v>
      </c>
      <c r="S792" t="s">
        <v>598</v>
      </c>
      <c r="T792" t="s">
        <v>164</v>
      </c>
      <c r="U792" t="s">
        <v>612</v>
      </c>
      <c r="V792" t="s">
        <v>619</v>
      </c>
      <c r="W792" t="s">
        <v>620</v>
      </c>
      <c r="X792" t="s">
        <v>621</v>
      </c>
      <c r="Y792">
        <v>41019</v>
      </c>
      <c r="Z792" t="s">
        <v>622</v>
      </c>
      <c r="AA792" t="s">
        <v>623</v>
      </c>
      <c r="AB792" t="s">
        <v>599</v>
      </c>
      <c r="AC792">
        <v>301893641</v>
      </c>
      <c r="AD792">
        <v>80</v>
      </c>
      <c r="AE792">
        <v>0</v>
      </c>
    </row>
    <row r="793" spans="1:31" x14ac:dyDescent="0.25">
      <c r="A793" t="s">
        <v>135</v>
      </c>
      <c r="B793">
        <v>2021</v>
      </c>
      <c r="C793">
        <v>7</v>
      </c>
      <c r="D793" t="s">
        <v>134</v>
      </c>
      <c r="E793" t="s">
        <v>599</v>
      </c>
      <c r="F793" t="s">
        <v>133</v>
      </c>
      <c r="G793">
        <v>5522581</v>
      </c>
      <c r="H793">
        <v>0</v>
      </c>
      <c r="I793">
        <v>213.89</v>
      </c>
      <c r="J793">
        <v>2</v>
      </c>
      <c r="K793">
        <v>0</v>
      </c>
      <c r="L793">
        <v>0</v>
      </c>
      <c r="M793">
        <v>0</v>
      </c>
      <c r="N793">
        <v>0</v>
      </c>
      <c r="O793">
        <v>0</v>
      </c>
      <c r="P793">
        <v>0</v>
      </c>
      <c r="Q793" t="s">
        <v>44</v>
      </c>
      <c r="R793" t="s">
        <v>611</v>
      </c>
      <c r="S793" t="s">
        <v>598</v>
      </c>
      <c r="T793" t="s">
        <v>164</v>
      </c>
      <c r="U793" t="s">
        <v>612</v>
      </c>
      <c r="V793" t="s">
        <v>164</v>
      </c>
      <c r="W793" t="s">
        <v>627</v>
      </c>
      <c r="X793" t="s">
        <v>628</v>
      </c>
      <c r="Y793">
        <v>43934</v>
      </c>
      <c r="Z793" t="s">
        <v>629</v>
      </c>
      <c r="AA793" t="s">
        <v>605</v>
      </c>
      <c r="AB793" t="s">
        <v>599</v>
      </c>
      <c r="AC793">
        <v>303122751</v>
      </c>
      <c r="AD793">
        <v>80</v>
      </c>
      <c r="AE793">
        <v>0</v>
      </c>
    </row>
    <row r="794" spans="1:31" x14ac:dyDescent="0.25">
      <c r="A794" t="s">
        <v>135</v>
      </c>
      <c r="B794">
        <v>2021</v>
      </c>
      <c r="C794">
        <v>8</v>
      </c>
      <c r="D794" t="s">
        <v>134</v>
      </c>
      <c r="E794" t="s">
        <v>599</v>
      </c>
      <c r="F794" t="s">
        <v>133</v>
      </c>
      <c r="G794">
        <v>5522581</v>
      </c>
      <c r="H794">
        <v>0</v>
      </c>
      <c r="I794">
        <v>213.96</v>
      </c>
      <c r="J794">
        <v>2</v>
      </c>
      <c r="K794">
        <v>0</v>
      </c>
      <c r="L794">
        <v>0</v>
      </c>
      <c r="M794">
        <v>0</v>
      </c>
      <c r="N794">
        <v>0</v>
      </c>
      <c r="O794">
        <v>0</v>
      </c>
      <c r="P794">
        <v>0</v>
      </c>
      <c r="Q794" t="s">
        <v>44</v>
      </c>
      <c r="R794" t="s">
        <v>611</v>
      </c>
      <c r="S794" t="s">
        <v>598</v>
      </c>
      <c r="T794" t="s">
        <v>164</v>
      </c>
      <c r="U794" t="s">
        <v>612</v>
      </c>
      <c r="V794" t="s">
        <v>164</v>
      </c>
      <c r="W794" t="s">
        <v>627</v>
      </c>
      <c r="X794" t="s">
        <v>628</v>
      </c>
      <c r="Y794">
        <v>43934</v>
      </c>
      <c r="Z794" t="s">
        <v>629</v>
      </c>
      <c r="AA794" t="s">
        <v>605</v>
      </c>
      <c r="AB794" t="s">
        <v>599</v>
      </c>
      <c r="AC794">
        <v>303122751</v>
      </c>
      <c r="AD794">
        <v>80</v>
      </c>
      <c r="AE794">
        <v>0</v>
      </c>
    </row>
    <row r="795" spans="1:31" x14ac:dyDescent="0.25">
      <c r="A795" t="s">
        <v>135</v>
      </c>
      <c r="B795">
        <v>2021</v>
      </c>
      <c r="C795">
        <v>9</v>
      </c>
      <c r="D795" t="s">
        <v>134</v>
      </c>
      <c r="E795" t="s">
        <v>599</v>
      </c>
      <c r="F795" t="s">
        <v>133</v>
      </c>
      <c r="G795">
        <v>5522581</v>
      </c>
      <c r="H795">
        <v>0</v>
      </c>
      <c r="I795">
        <v>207.06</v>
      </c>
      <c r="J795">
        <v>2</v>
      </c>
      <c r="K795">
        <v>0</v>
      </c>
      <c r="L795">
        <v>0</v>
      </c>
      <c r="M795">
        <v>0</v>
      </c>
      <c r="N795">
        <v>0</v>
      </c>
      <c r="O795">
        <v>0</v>
      </c>
      <c r="P795">
        <v>0</v>
      </c>
      <c r="Q795" t="s">
        <v>44</v>
      </c>
      <c r="R795" t="s">
        <v>611</v>
      </c>
      <c r="S795" t="s">
        <v>598</v>
      </c>
      <c r="T795" t="s">
        <v>164</v>
      </c>
      <c r="U795" t="s">
        <v>612</v>
      </c>
      <c r="V795" t="s">
        <v>164</v>
      </c>
      <c r="W795" t="s">
        <v>627</v>
      </c>
      <c r="X795" t="s">
        <v>628</v>
      </c>
      <c r="Y795">
        <v>43934</v>
      </c>
      <c r="Z795" t="s">
        <v>629</v>
      </c>
      <c r="AA795" t="s">
        <v>605</v>
      </c>
      <c r="AB795" t="s">
        <v>599</v>
      </c>
      <c r="AC795">
        <v>303122751</v>
      </c>
      <c r="AD795">
        <v>80</v>
      </c>
      <c r="AE795">
        <v>0</v>
      </c>
    </row>
    <row r="796" spans="1:31" x14ac:dyDescent="0.25">
      <c r="A796" t="s">
        <v>135</v>
      </c>
      <c r="B796">
        <v>2021</v>
      </c>
      <c r="C796">
        <v>11</v>
      </c>
      <c r="D796" t="s">
        <v>134</v>
      </c>
      <c r="E796" t="s">
        <v>599</v>
      </c>
      <c r="F796" t="s">
        <v>561</v>
      </c>
      <c r="G796">
        <v>5507128</v>
      </c>
      <c r="H796">
        <v>0</v>
      </c>
      <c r="I796">
        <v>334.17</v>
      </c>
      <c r="J796">
        <v>2</v>
      </c>
      <c r="K796">
        <v>0</v>
      </c>
      <c r="L796">
        <v>0</v>
      </c>
      <c r="M796">
        <v>0</v>
      </c>
      <c r="N796">
        <v>0</v>
      </c>
      <c r="O796">
        <v>0</v>
      </c>
      <c r="P796">
        <v>0</v>
      </c>
      <c r="Q796" t="s">
        <v>44</v>
      </c>
      <c r="R796" t="s">
        <v>611</v>
      </c>
      <c r="S796" t="s">
        <v>598</v>
      </c>
      <c r="T796" t="s">
        <v>164</v>
      </c>
      <c r="U796" t="s">
        <v>612</v>
      </c>
      <c r="V796" t="s">
        <v>619</v>
      </c>
      <c r="W796" t="s">
        <v>620</v>
      </c>
      <c r="X796" t="s">
        <v>621</v>
      </c>
      <c r="Y796">
        <v>41019</v>
      </c>
      <c r="Z796" t="s">
        <v>622</v>
      </c>
      <c r="AA796" t="s">
        <v>623</v>
      </c>
      <c r="AB796" t="s">
        <v>599</v>
      </c>
      <c r="AC796">
        <v>301893641</v>
      </c>
      <c r="AD796">
        <v>80</v>
      </c>
      <c r="AE796">
        <v>0</v>
      </c>
    </row>
    <row r="797" spans="1:31" x14ac:dyDescent="0.25">
      <c r="A797" t="s">
        <v>135</v>
      </c>
      <c r="B797">
        <v>2021</v>
      </c>
      <c r="C797">
        <v>9</v>
      </c>
      <c r="D797" t="s">
        <v>560</v>
      </c>
      <c r="E797" t="s">
        <v>599</v>
      </c>
      <c r="F797" t="s">
        <v>561</v>
      </c>
      <c r="G797">
        <v>5517981</v>
      </c>
      <c r="H797">
        <v>0</v>
      </c>
      <c r="I797">
        <v>793.45</v>
      </c>
      <c r="J797">
        <v>2</v>
      </c>
      <c r="K797">
        <v>0</v>
      </c>
      <c r="L797">
        <v>0</v>
      </c>
      <c r="M797">
        <v>0</v>
      </c>
      <c r="N797">
        <v>0</v>
      </c>
      <c r="O797">
        <v>0</v>
      </c>
      <c r="P797">
        <v>0.3836</v>
      </c>
      <c r="Q797" t="s">
        <v>44</v>
      </c>
      <c r="R797" t="s">
        <v>611</v>
      </c>
      <c r="S797" t="s">
        <v>598</v>
      </c>
      <c r="T797" t="s">
        <v>164</v>
      </c>
      <c r="U797" t="s">
        <v>612</v>
      </c>
      <c r="V797" t="s">
        <v>164</v>
      </c>
      <c r="W797" t="s">
        <v>624</v>
      </c>
      <c r="X797" t="s">
        <v>625</v>
      </c>
      <c r="Y797">
        <v>43327</v>
      </c>
      <c r="Z797" t="s">
        <v>626</v>
      </c>
      <c r="AA797" t="s">
        <v>603</v>
      </c>
      <c r="AB797" t="s">
        <v>599</v>
      </c>
      <c r="AC797">
        <v>300142357</v>
      </c>
      <c r="AD797">
        <v>30</v>
      </c>
      <c r="AE797">
        <v>0</v>
      </c>
    </row>
    <row r="798" spans="1:31" x14ac:dyDescent="0.25">
      <c r="A798" t="s">
        <v>135</v>
      </c>
      <c r="B798">
        <v>2021</v>
      </c>
      <c r="C798">
        <v>12</v>
      </c>
      <c r="D798" t="s">
        <v>560</v>
      </c>
      <c r="E798" t="s">
        <v>599</v>
      </c>
      <c r="F798" t="s">
        <v>561</v>
      </c>
      <c r="G798">
        <v>5517981</v>
      </c>
      <c r="H798">
        <v>0</v>
      </c>
      <c r="I798">
        <v>793.45</v>
      </c>
      <c r="J798">
        <v>2</v>
      </c>
      <c r="K798">
        <v>0</v>
      </c>
      <c r="L798">
        <v>0</v>
      </c>
      <c r="M798">
        <v>0</v>
      </c>
      <c r="N798">
        <v>0</v>
      </c>
      <c r="O798">
        <v>0</v>
      </c>
      <c r="P798">
        <v>0.3836</v>
      </c>
      <c r="Q798" t="s">
        <v>44</v>
      </c>
      <c r="R798" t="s">
        <v>611</v>
      </c>
      <c r="S798" t="s">
        <v>598</v>
      </c>
      <c r="T798" t="s">
        <v>164</v>
      </c>
      <c r="U798" t="s">
        <v>612</v>
      </c>
      <c r="V798" t="s">
        <v>164</v>
      </c>
      <c r="W798" t="s">
        <v>624</v>
      </c>
      <c r="X798" t="s">
        <v>625</v>
      </c>
      <c r="Y798">
        <v>43327</v>
      </c>
      <c r="Z798" t="s">
        <v>626</v>
      </c>
      <c r="AA798" t="s">
        <v>603</v>
      </c>
      <c r="AB798" t="s">
        <v>599</v>
      </c>
      <c r="AC798">
        <v>300142357</v>
      </c>
      <c r="AD798">
        <v>30</v>
      </c>
      <c r="AE798">
        <v>0</v>
      </c>
    </row>
    <row r="799" spans="1:31" x14ac:dyDescent="0.25">
      <c r="A799" t="s">
        <v>135</v>
      </c>
      <c r="B799">
        <v>2020</v>
      </c>
      <c r="C799">
        <v>3</v>
      </c>
      <c r="D799" t="s">
        <v>134</v>
      </c>
      <c r="E799" t="s">
        <v>599</v>
      </c>
      <c r="F799" t="s">
        <v>561</v>
      </c>
      <c r="G799">
        <v>5507128</v>
      </c>
      <c r="H799">
        <v>0</v>
      </c>
      <c r="I799">
        <v>278.25</v>
      </c>
      <c r="J799">
        <v>2</v>
      </c>
      <c r="K799">
        <v>0</v>
      </c>
      <c r="L799">
        <v>0</v>
      </c>
      <c r="M799">
        <v>0</v>
      </c>
      <c r="N799">
        <v>0</v>
      </c>
      <c r="O799">
        <v>0</v>
      </c>
      <c r="P799">
        <v>0.1918</v>
      </c>
      <c r="Q799" t="s">
        <v>44</v>
      </c>
      <c r="R799" t="s">
        <v>611</v>
      </c>
      <c r="S799" t="s">
        <v>598</v>
      </c>
      <c r="T799" t="s">
        <v>164</v>
      </c>
      <c r="U799" t="s">
        <v>612</v>
      </c>
      <c r="V799" t="s">
        <v>619</v>
      </c>
      <c r="W799" t="s">
        <v>620</v>
      </c>
      <c r="X799" t="s">
        <v>621</v>
      </c>
      <c r="Y799">
        <v>41019</v>
      </c>
      <c r="Z799" t="s">
        <v>622</v>
      </c>
      <c r="AA799" t="s">
        <v>623</v>
      </c>
      <c r="AB799" t="s">
        <v>599</v>
      </c>
      <c r="AC799">
        <v>301893641</v>
      </c>
      <c r="AD799">
        <v>50</v>
      </c>
      <c r="AE799">
        <v>0</v>
      </c>
    </row>
    <row r="800" spans="1:31" x14ac:dyDescent="0.25">
      <c r="A800" t="s">
        <v>135</v>
      </c>
      <c r="B800">
        <v>2020</v>
      </c>
      <c r="C800">
        <v>6</v>
      </c>
      <c r="D800" t="s">
        <v>560</v>
      </c>
      <c r="E800" t="s">
        <v>599</v>
      </c>
      <c r="F800" t="s">
        <v>561</v>
      </c>
      <c r="G800">
        <v>5507128</v>
      </c>
      <c r="H800">
        <v>0</v>
      </c>
      <c r="I800">
        <v>970.2</v>
      </c>
      <c r="J800">
        <v>2</v>
      </c>
      <c r="K800">
        <v>0</v>
      </c>
      <c r="L800">
        <v>0</v>
      </c>
      <c r="M800">
        <v>0</v>
      </c>
      <c r="N800">
        <v>0</v>
      </c>
      <c r="O800">
        <v>0</v>
      </c>
      <c r="P800">
        <v>0.1918</v>
      </c>
      <c r="Q800" t="s">
        <v>44</v>
      </c>
      <c r="R800" t="s">
        <v>611</v>
      </c>
      <c r="S800" t="s">
        <v>598</v>
      </c>
      <c r="T800" t="s">
        <v>164</v>
      </c>
      <c r="U800" t="s">
        <v>612</v>
      </c>
      <c r="V800" t="s">
        <v>619</v>
      </c>
      <c r="W800" t="s">
        <v>620</v>
      </c>
      <c r="X800" t="s">
        <v>621</v>
      </c>
      <c r="Y800">
        <v>41019</v>
      </c>
      <c r="Z800" t="s">
        <v>622</v>
      </c>
      <c r="AA800" t="s">
        <v>623</v>
      </c>
      <c r="AB800" t="s">
        <v>599</v>
      </c>
      <c r="AC800">
        <v>301893641</v>
      </c>
      <c r="AD800">
        <v>30</v>
      </c>
      <c r="AE800">
        <v>0</v>
      </c>
    </row>
    <row r="801" spans="1:31" x14ac:dyDescent="0.25">
      <c r="A801" t="s">
        <v>135</v>
      </c>
      <c r="B801">
        <v>2020</v>
      </c>
      <c r="C801">
        <v>9</v>
      </c>
      <c r="D801" t="s">
        <v>134</v>
      </c>
      <c r="E801" t="s">
        <v>599</v>
      </c>
      <c r="F801" t="s">
        <v>561</v>
      </c>
      <c r="G801">
        <v>5507128</v>
      </c>
      <c r="H801">
        <v>0</v>
      </c>
      <c r="I801">
        <v>270.55</v>
      </c>
      <c r="J801">
        <v>2</v>
      </c>
      <c r="K801">
        <v>0</v>
      </c>
      <c r="L801">
        <v>0</v>
      </c>
      <c r="M801">
        <v>0</v>
      </c>
      <c r="N801">
        <v>0</v>
      </c>
      <c r="O801">
        <v>0</v>
      </c>
      <c r="P801">
        <v>0.1918</v>
      </c>
      <c r="Q801" t="s">
        <v>44</v>
      </c>
      <c r="R801" t="s">
        <v>611</v>
      </c>
      <c r="S801" t="s">
        <v>598</v>
      </c>
      <c r="T801" t="s">
        <v>164</v>
      </c>
      <c r="U801" t="s">
        <v>612</v>
      </c>
      <c r="V801" t="s">
        <v>619</v>
      </c>
      <c r="W801" t="s">
        <v>620</v>
      </c>
      <c r="X801" t="s">
        <v>621</v>
      </c>
      <c r="Y801">
        <v>41019</v>
      </c>
      <c r="Z801" t="s">
        <v>622</v>
      </c>
      <c r="AA801" t="s">
        <v>623</v>
      </c>
      <c r="AB801" t="s">
        <v>599</v>
      </c>
      <c r="AC801">
        <v>301893641</v>
      </c>
      <c r="AD801">
        <v>50</v>
      </c>
      <c r="AE801">
        <v>0</v>
      </c>
    </row>
    <row r="802" spans="1:31" x14ac:dyDescent="0.25">
      <c r="A802" t="s">
        <v>135</v>
      </c>
      <c r="B802">
        <v>2021</v>
      </c>
      <c r="C802">
        <v>3</v>
      </c>
      <c r="D802" t="s">
        <v>134</v>
      </c>
      <c r="E802" t="s">
        <v>599</v>
      </c>
      <c r="F802" t="s">
        <v>561</v>
      </c>
      <c r="G802">
        <v>5522954</v>
      </c>
      <c r="H802">
        <v>0</v>
      </c>
      <c r="I802">
        <v>353.15</v>
      </c>
      <c r="J802">
        <v>2</v>
      </c>
      <c r="K802">
        <v>0</v>
      </c>
      <c r="L802">
        <v>0</v>
      </c>
      <c r="M802">
        <v>0</v>
      </c>
      <c r="N802">
        <v>0</v>
      </c>
      <c r="O802">
        <v>0</v>
      </c>
      <c r="P802">
        <v>0.1918</v>
      </c>
      <c r="Q802" t="s">
        <v>44</v>
      </c>
      <c r="R802" t="s">
        <v>611</v>
      </c>
      <c r="S802" t="s">
        <v>598</v>
      </c>
      <c r="T802" t="s">
        <v>164</v>
      </c>
      <c r="U802" t="s">
        <v>612</v>
      </c>
      <c r="V802" t="s">
        <v>164</v>
      </c>
      <c r="W802" t="s">
        <v>619</v>
      </c>
      <c r="X802" t="s">
        <v>621</v>
      </c>
      <c r="Y802">
        <v>44026</v>
      </c>
      <c r="Z802" t="s">
        <v>622</v>
      </c>
      <c r="AA802" t="s">
        <v>623</v>
      </c>
      <c r="AB802" t="s">
        <v>599</v>
      </c>
      <c r="AC802">
        <v>301893641</v>
      </c>
      <c r="AD802">
        <v>50</v>
      </c>
      <c r="AE802">
        <v>0</v>
      </c>
    </row>
    <row r="803" spans="1:31" x14ac:dyDescent="0.25">
      <c r="A803" t="s">
        <v>135</v>
      </c>
      <c r="B803">
        <v>2021</v>
      </c>
      <c r="C803">
        <v>6</v>
      </c>
      <c r="D803" t="s">
        <v>134</v>
      </c>
      <c r="E803" t="s">
        <v>599</v>
      </c>
      <c r="F803" t="s">
        <v>561</v>
      </c>
      <c r="G803">
        <v>5522954</v>
      </c>
      <c r="H803">
        <v>0</v>
      </c>
      <c r="I803">
        <v>345.1</v>
      </c>
      <c r="J803">
        <v>2</v>
      </c>
      <c r="K803">
        <v>0</v>
      </c>
      <c r="L803">
        <v>0</v>
      </c>
      <c r="M803">
        <v>0</v>
      </c>
      <c r="N803">
        <v>0</v>
      </c>
      <c r="O803">
        <v>0</v>
      </c>
      <c r="P803">
        <v>0.1918</v>
      </c>
      <c r="Q803" t="s">
        <v>44</v>
      </c>
      <c r="R803" t="s">
        <v>611</v>
      </c>
      <c r="S803" t="s">
        <v>598</v>
      </c>
      <c r="T803" t="s">
        <v>164</v>
      </c>
      <c r="U803" t="s">
        <v>612</v>
      </c>
      <c r="V803" t="s">
        <v>164</v>
      </c>
      <c r="W803" t="s">
        <v>619</v>
      </c>
      <c r="X803" t="s">
        <v>621</v>
      </c>
      <c r="Y803">
        <v>44026</v>
      </c>
      <c r="Z803" t="s">
        <v>622</v>
      </c>
      <c r="AA803" t="s">
        <v>623</v>
      </c>
      <c r="AB803" t="s">
        <v>599</v>
      </c>
      <c r="AC803">
        <v>301893641</v>
      </c>
      <c r="AD803">
        <v>50</v>
      </c>
      <c r="AE803">
        <v>0</v>
      </c>
    </row>
    <row r="804" spans="1:31" x14ac:dyDescent="0.25">
      <c r="A804" t="s">
        <v>135</v>
      </c>
      <c r="B804">
        <v>2021</v>
      </c>
      <c r="C804">
        <v>9</v>
      </c>
      <c r="D804" t="s">
        <v>134</v>
      </c>
      <c r="E804" t="s">
        <v>599</v>
      </c>
      <c r="F804" t="s">
        <v>561</v>
      </c>
      <c r="G804">
        <v>5522954</v>
      </c>
      <c r="H804">
        <v>0</v>
      </c>
      <c r="I804">
        <v>345.1</v>
      </c>
      <c r="J804">
        <v>2</v>
      </c>
      <c r="K804">
        <v>0</v>
      </c>
      <c r="L804">
        <v>0</v>
      </c>
      <c r="M804">
        <v>0</v>
      </c>
      <c r="N804">
        <v>0</v>
      </c>
      <c r="O804">
        <v>0</v>
      </c>
      <c r="P804">
        <v>0.1918</v>
      </c>
      <c r="Q804" t="s">
        <v>44</v>
      </c>
      <c r="R804" t="s">
        <v>611</v>
      </c>
      <c r="S804" t="s">
        <v>598</v>
      </c>
      <c r="T804" t="s">
        <v>164</v>
      </c>
      <c r="U804" t="s">
        <v>612</v>
      </c>
      <c r="V804" t="s">
        <v>164</v>
      </c>
      <c r="W804" t="s">
        <v>619</v>
      </c>
      <c r="X804" t="s">
        <v>621</v>
      </c>
      <c r="Y804">
        <v>44026</v>
      </c>
      <c r="Z804" t="s">
        <v>622</v>
      </c>
      <c r="AA804" t="s">
        <v>623</v>
      </c>
      <c r="AB804" t="s">
        <v>599</v>
      </c>
      <c r="AC804">
        <v>301893641</v>
      </c>
      <c r="AD804">
        <v>50</v>
      </c>
      <c r="AE804">
        <v>0</v>
      </c>
    </row>
    <row r="805" spans="1:31" x14ac:dyDescent="0.25">
      <c r="A805" t="s">
        <v>135</v>
      </c>
      <c r="B805">
        <v>2021</v>
      </c>
      <c r="C805">
        <v>12</v>
      </c>
      <c r="D805" t="s">
        <v>134</v>
      </c>
      <c r="E805" t="s">
        <v>18</v>
      </c>
      <c r="F805" t="s">
        <v>561</v>
      </c>
      <c r="G805">
        <v>5521784</v>
      </c>
      <c r="H805">
        <v>0</v>
      </c>
      <c r="I805">
        <v>187.95</v>
      </c>
      <c r="J805">
        <v>2</v>
      </c>
      <c r="K805">
        <v>0</v>
      </c>
      <c r="L805">
        <v>0</v>
      </c>
      <c r="M805">
        <v>0</v>
      </c>
      <c r="N805">
        <v>0</v>
      </c>
      <c r="O805">
        <v>0</v>
      </c>
      <c r="P805">
        <v>0.28770000000000001</v>
      </c>
      <c r="Q805" t="s">
        <v>44</v>
      </c>
      <c r="R805" t="s">
        <v>611</v>
      </c>
      <c r="S805" t="s">
        <v>598</v>
      </c>
      <c r="T805" t="s">
        <v>164</v>
      </c>
      <c r="U805" t="s">
        <v>612</v>
      </c>
      <c r="V805" t="s">
        <v>164</v>
      </c>
      <c r="W805" t="s">
        <v>616</v>
      </c>
      <c r="X805" t="s">
        <v>617</v>
      </c>
      <c r="Y805">
        <v>43784</v>
      </c>
      <c r="Z805" t="s">
        <v>618</v>
      </c>
      <c r="AA805" t="s">
        <v>596</v>
      </c>
      <c r="AB805" t="s">
        <v>18</v>
      </c>
      <c r="AC805">
        <v>921547242</v>
      </c>
      <c r="AD805">
        <v>63</v>
      </c>
      <c r="AE805">
        <v>0</v>
      </c>
    </row>
    <row r="806" spans="1:31" x14ac:dyDescent="0.25">
      <c r="A806" t="s">
        <v>135</v>
      </c>
      <c r="B806">
        <v>2021</v>
      </c>
      <c r="C806">
        <v>9</v>
      </c>
      <c r="D806" t="s">
        <v>560</v>
      </c>
      <c r="E806" t="s">
        <v>18</v>
      </c>
      <c r="F806" t="s">
        <v>133</v>
      </c>
      <c r="G806">
        <v>5521784</v>
      </c>
      <c r="H806">
        <v>0</v>
      </c>
      <c r="I806">
        <v>438.55</v>
      </c>
      <c r="J806">
        <v>2</v>
      </c>
      <c r="K806">
        <v>0</v>
      </c>
      <c r="L806">
        <v>0</v>
      </c>
      <c r="M806">
        <v>0</v>
      </c>
      <c r="N806">
        <v>0</v>
      </c>
      <c r="O806">
        <v>0</v>
      </c>
      <c r="P806">
        <v>0.28770000000000001</v>
      </c>
      <c r="Q806" t="s">
        <v>44</v>
      </c>
      <c r="R806" t="s">
        <v>611</v>
      </c>
      <c r="S806" t="s">
        <v>598</v>
      </c>
      <c r="T806" t="s">
        <v>164</v>
      </c>
      <c r="U806" t="s">
        <v>612</v>
      </c>
      <c r="V806" t="s">
        <v>164</v>
      </c>
      <c r="W806" t="s">
        <v>616</v>
      </c>
      <c r="X806" t="s">
        <v>617</v>
      </c>
      <c r="Y806">
        <v>43784</v>
      </c>
      <c r="Z806" t="s">
        <v>618</v>
      </c>
      <c r="AA806" t="s">
        <v>596</v>
      </c>
      <c r="AB806" t="s">
        <v>18</v>
      </c>
      <c r="AC806">
        <v>921547242</v>
      </c>
      <c r="AD806">
        <v>61</v>
      </c>
      <c r="AE806">
        <v>0</v>
      </c>
    </row>
    <row r="807" spans="1:31" x14ac:dyDescent="0.25">
      <c r="A807" t="s">
        <v>135</v>
      </c>
      <c r="B807">
        <v>2020</v>
      </c>
      <c r="C807">
        <v>9</v>
      </c>
      <c r="D807" t="s">
        <v>560</v>
      </c>
      <c r="E807" t="s">
        <v>599</v>
      </c>
      <c r="F807" t="s">
        <v>561</v>
      </c>
      <c r="G807">
        <v>5517981</v>
      </c>
      <c r="H807">
        <v>0</v>
      </c>
      <c r="I807">
        <v>663.25</v>
      </c>
      <c r="J807">
        <v>2</v>
      </c>
      <c r="K807">
        <v>0</v>
      </c>
      <c r="L807">
        <v>0</v>
      </c>
      <c r="M807">
        <v>0</v>
      </c>
      <c r="N807">
        <v>0</v>
      </c>
      <c r="O807">
        <v>0</v>
      </c>
      <c r="P807">
        <v>0.28770000000000001</v>
      </c>
      <c r="Q807" t="s">
        <v>44</v>
      </c>
      <c r="R807" t="s">
        <v>611</v>
      </c>
      <c r="S807" t="s">
        <v>598</v>
      </c>
      <c r="T807" t="s">
        <v>164</v>
      </c>
      <c r="U807" t="s">
        <v>612</v>
      </c>
      <c r="V807" t="s">
        <v>164</v>
      </c>
      <c r="W807" t="s">
        <v>624</v>
      </c>
      <c r="X807" t="s">
        <v>625</v>
      </c>
      <c r="Y807">
        <v>43327</v>
      </c>
      <c r="Z807" t="s">
        <v>626</v>
      </c>
      <c r="AA807" t="s">
        <v>603</v>
      </c>
      <c r="AB807" t="s">
        <v>599</v>
      </c>
      <c r="AC807">
        <v>300142357</v>
      </c>
      <c r="AD807">
        <v>30</v>
      </c>
      <c r="AE807">
        <v>0</v>
      </c>
    </row>
    <row r="808" spans="1:31" x14ac:dyDescent="0.25">
      <c r="A808" t="s">
        <v>135</v>
      </c>
      <c r="B808">
        <v>2020</v>
      </c>
      <c r="C808">
        <v>12</v>
      </c>
      <c r="D808" t="s">
        <v>560</v>
      </c>
      <c r="E808" t="s">
        <v>599</v>
      </c>
      <c r="F808" t="s">
        <v>561</v>
      </c>
      <c r="G808">
        <v>5517981</v>
      </c>
      <c r="H808">
        <v>0</v>
      </c>
      <c r="I808">
        <v>663.25</v>
      </c>
      <c r="J808">
        <v>2</v>
      </c>
      <c r="K808">
        <v>0</v>
      </c>
      <c r="L808">
        <v>0</v>
      </c>
      <c r="M808">
        <v>0</v>
      </c>
      <c r="N808">
        <v>0</v>
      </c>
      <c r="O808">
        <v>0</v>
      </c>
      <c r="P808">
        <v>0.28770000000000001</v>
      </c>
      <c r="Q808" t="s">
        <v>44</v>
      </c>
      <c r="R808" t="s">
        <v>611</v>
      </c>
      <c r="S808" t="s">
        <v>598</v>
      </c>
      <c r="T808" t="s">
        <v>164</v>
      </c>
      <c r="U808" t="s">
        <v>612</v>
      </c>
      <c r="V808" t="s">
        <v>164</v>
      </c>
      <c r="W808" t="s">
        <v>624</v>
      </c>
      <c r="X808" t="s">
        <v>625</v>
      </c>
      <c r="Y808">
        <v>43327</v>
      </c>
      <c r="Z808" t="s">
        <v>626</v>
      </c>
      <c r="AA808" t="s">
        <v>603</v>
      </c>
      <c r="AB808" t="s">
        <v>599</v>
      </c>
      <c r="AC808">
        <v>300142357</v>
      </c>
      <c r="AD808">
        <v>30</v>
      </c>
      <c r="AE808">
        <v>0</v>
      </c>
    </row>
    <row r="809" spans="1:31" x14ac:dyDescent="0.25">
      <c r="A809" t="s">
        <v>135</v>
      </c>
      <c r="B809">
        <v>2021</v>
      </c>
      <c r="C809">
        <v>2</v>
      </c>
      <c r="D809" t="s">
        <v>560</v>
      </c>
      <c r="E809" t="s">
        <v>599</v>
      </c>
      <c r="F809" t="s">
        <v>561</v>
      </c>
      <c r="G809">
        <v>5522954</v>
      </c>
      <c r="H809">
        <v>0</v>
      </c>
      <c r="I809">
        <v>562.52</v>
      </c>
      <c r="J809">
        <v>2</v>
      </c>
      <c r="K809">
        <v>0</v>
      </c>
      <c r="L809">
        <v>0</v>
      </c>
      <c r="M809">
        <v>0</v>
      </c>
      <c r="N809">
        <v>0</v>
      </c>
      <c r="O809">
        <v>0</v>
      </c>
      <c r="P809">
        <v>0.38350000000000001</v>
      </c>
      <c r="Q809" t="s">
        <v>44</v>
      </c>
      <c r="R809" t="s">
        <v>611</v>
      </c>
      <c r="S809" t="s">
        <v>598</v>
      </c>
      <c r="T809" t="s">
        <v>164</v>
      </c>
      <c r="U809" t="s">
        <v>612</v>
      </c>
      <c r="V809" t="s">
        <v>164</v>
      </c>
      <c r="W809" t="s">
        <v>619</v>
      </c>
      <c r="X809" t="s">
        <v>621</v>
      </c>
      <c r="Y809">
        <v>44026</v>
      </c>
      <c r="Z809" t="s">
        <v>622</v>
      </c>
      <c r="AA809" t="s">
        <v>623</v>
      </c>
      <c r="AB809" t="s">
        <v>599</v>
      </c>
      <c r="AC809">
        <v>301893641</v>
      </c>
      <c r="AD809">
        <v>30</v>
      </c>
      <c r="AE809">
        <v>0</v>
      </c>
    </row>
    <row r="810" spans="1:31" x14ac:dyDescent="0.25">
      <c r="A810" t="s">
        <v>135</v>
      </c>
      <c r="B810">
        <v>2021</v>
      </c>
      <c r="C810">
        <v>8</v>
      </c>
      <c r="D810" t="s">
        <v>134</v>
      </c>
      <c r="E810" t="s">
        <v>18</v>
      </c>
      <c r="F810" t="s">
        <v>561</v>
      </c>
      <c r="G810">
        <v>5521784</v>
      </c>
      <c r="H810">
        <v>0</v>
      </c>
      <c r="I810">
        <v>210</v>
      </c>
      <c r="J810">
        <v>2</v>
      </c>
      <c r="K810">
        <v>0</v>
      </c>
      <c r="L810">
        <v>0</v>
      </c>
      <c r="M810">
        <v>0</v>
      </c>
      <c r="N810">
        <v>0</v>
      </c>
      <c r="O810">
        <v>0</v>
      </c>
      <c r="P810">
        <v>0.30680000000000002</v>
      </c>
      <c r="Q810" t="s">
        <v>44</v>
      </c>
      <c r="R810" t="s">
        <v>611</v>
      </c>
      <c r="S810" t="s">
        <v>598</v>
      </c>
      <c r="T810" t="s">
        <v>164</v>
      </c>
      <c r="U810" t="s">
        <v>612</v>
      </c>
      <c r="V810" t="s">
        <v>164</v>
      </c>
      <c r="W810" t="s">
        <v>616</v>
      </c>
      <c r="X810" t="s">
        <v>617</v>
      </c>
      <c r="Y810">
        <v>43784</v>
      </c>
      <c r="Z810" t="s">
        <v>618</v>
      </c>
      <c r="AA810" t="s">
        <v>596</v>
      </c>
      <c r="AB810" t="s">
        <v>18</v>
      </c>
      <c r="AC810">
        <v>921547242</v>
      </c>
      <c r="AD810">
        <v>63</v>
      </c>
      <c r="AE810">
        <v>0</v>
      </c>
    </row>
    <row r="811" spans="1:31" x14ac:dyDescent="0.25">
      <c r="A811" t="s">
        <v>135</v>
      </c>
      <c r="B811">
        <v>2021</v>
      </c>
      <c r="C811">
        <v>10</v>
      </c>
      <c r="D811" t="s">
        <v>560</v>
      </c>
      <c r="E811" t="s">
        <v>599</v>
      </c>
      <c r="F811" t="s">
        <v>561</v>
      </c>
      <c r="G811">
        <v>5517981</v>
      </c>
      <c r="H811">
        <v>0</v>
      </c>
      <c r="I811">
        <v>634.76</v>
      </c>
      <c r="J811">
        <v>2</v>
      </c>
      <c r="K811">
        <v>0</v>
      </c>
      <c r="L811">
        <v>0</v>
      </c>
      <c r="M811">
        <v>0</v>
      </c>
      <c r="N811">
        <v>0</v>
      </c>
      <c r="O811">
        <v>0</v>
      </c>
      <c r="P811">
        <v>0.30680000000000002</v>
      </c>
      <c r="Q811" t="s">
        <v>44</v>
      </c>
      <c r="R811" t="s">
        <v>611</v>
      </c>
      <c r="S811" t="s">
        <v>598</v>
      </c>
      <c r="T811" t="s">
        <v>164</v>
      </c>
      <c r="U811" t="s">
        <v>612</v>
      </c>
      <c r="V811" t="s">
        <v>164</v>
      </c>
      <c r="W811" t="s">
        <v>624</v>
      </c>
      <c r="X811" t="s">
        <v>625</v>
      </c>
      <c r="Y811">
        <v>43327</v>
      </c>
      <c r="Z811" t="s">
        <v>626</v>
      </c>
      <c r="AA811" t="s">
        <v>603</v>
      </c>
      <c r="AB811" t="s">
        <v>599</v>
      </c>
      <c r="AC811">
        <v>300142357</v>
      </c>
      <c r="AD811">
        <v>30</v>
      </c>
      <c r="AE811">
        <v>0</v>
      </c>
    </row>
    <row r="812" spans="1:31" x14ac:dyDescent="0.25">
      <c r="A812" t="s">
        <v>135</v>
      </c>
      <c r="B812">
        <v>2021</v>
      </c>
      <c r="C812">
        <v>11</v>
      </c>
      <c r="D812" t="s">
        <v>560</v>
      </c>
      <c r="E812" t="s">
        <v>599</v>
      </c>
      <c r="F812" t="s">
        <v>561</v>
      </c>
      <c r="G812">
        <v>5517981</v>
      </c>
      <c r="H812">
        <v>0</v>
      </c>
      <c r="I812">
        <v>634.76</v>
      </c>
      <c r="J812">
        <v>2</v>
      </c>
      <c r="K812">
        <v>0</v>
      </c>
      <c r="L812">
        <v>0</v>
      </c>
      <c r="M812">
        <v>0</v>
      </c>
      <c r="N812">
        <v>0</v>
      </c>
      <c r="O812">
        <v>0</v>
      </c>
      <c r="P812">
        <v>0.30680000000000002</v>
      </c>
      <c r="Q812" t="s">
        <v>44</v>
      </c>
      <c r="R812" t="s">
        <v>611</v>
      </c>
      <c r="S812" t="s">
        <v>598</v>
      </c>
      <c r="T812" t="s">
        <v>164</v>
      </c>
      <c r="U812" t="s">
        <v>612</v>
      </c>
      <c r="V812" t="s">
        <v>164</v>
      </c>
      <c r="W812" t="s">
        <v>624</v>
      </c>
      <c r="X812" t="s">
        <v>625</v>
      </c>
      <c r="Y812">
        <v>43327</v>
      </c>
      <c r="Z812" t="s">
        <v>626</v>
      </c>
      <c r="AA812" t="s">
        <v>603</v>
      </c>
      <c r="AB812" t="s">
        <v>599</v>
      </c>
      <c r="AC812">
        <v>300142357</v>
      </c>
      <c r="AD812">
        <v>30</v>
      </c>
      <c r="AE812">
        <v>0</v>
      </c>
    </row>
    <row r="813" spans="1:31" x14ac:dyDescent="0.25">
      <c r="A813" t="s">
        <v>135</v>
      </c>
      <c r="B813">
        <v>2020</v>
      </c>
      <c r="C813">
        <v>1</v>
      </c>
      <c r="D813" t="s">
        <v>134</v>
      </c>
      <c r="E813" t="s">
        <v>599</v>
      </c>
      <c r="F813" t="s">
        <v>561</v>
      </c>
      <c r="G813">
        <v>5507128</v>
      </c>
      <c r="H813">
        <v>0</v>
      </c>
      <c r="I813">
        <v>149.80000000000001</v>
      </c>
      <c r="J813">
        <v>2</v>
      </c>
      <c r="K813">
        <v>0</v>
      </c>
      <c r="L813">
        <v>0</v>
      </c>
      <c r="M813">
        <v>0</v>
      </c>
      <c r="N813">
        <v>0</v>
      </c>
      <c r="O813">
        <v>0</v>
      </c>
      <c r="P813">
        <v>0.15340000000000001</v>
      </c>
      <c r="Q813" t="s">
        <v>44</v>
      </c>
      <c r="R813" t="s">
        <v>611</v>
      </c>
      <c r="S813" t="s">
        <v>598</v>
      </c>
      <c r="T813" t="s">
        <v>164</v>
      </c>
      <c r="U813" t="s">
        <v>612</v>
      </c>
      <c r="V813" t="s">
        <v>619</v>
      </c>
      <c r="W813" t="s">
        <v>620</v>
      </c>
      <c r="X813" t="s">
        <v>621</v>
      </c>
      <c r="Y813">
        <v>41019</v>
      </c>
      <c r="Z813" t="s">
        <v>622</v>
      </c>
      <c r="AA813" t="s">
        <v>623</v>
      </c>
      <c r="AB813" t="s">
        <v>599</v>
      </c>
      <c r="AC813">
        <v>301893641</v>
      </c>
      <c r="AD813">
        <v>50</v>
      </c>
      <c r="AE813">
        <v>0</v>
      </c>
    </row>
    <row r="814" spans="1:31" x14ac:dyDescent="0.25">
      <c r="A814" t="s">
        <v>135</v>
      </c>
      <c r="B814">
        <v>2020</v>
      </c>
      <c r="C814">
        <v>4</v>
      </c>
      <c r="D814" t="s">
        <v>560</v>
      </c>
      <c r="E814" t="s">
        <v>599</v>
      </c>
      <c r="F814" t="s">
        <v>561</v>
      </c>
      <c r="G814">
        <v>5507128</v>
      </c>
      <c r="H814">
        <v>0</v>
      </c>
      <c r="I814">
        <v>776.16</v>
      </c>
      <c r="J814">
        <v>2</v>
      </c>
      <c r="K814">
        <v>0</v>
      </c>
      <c r="L814">
        <v>0</v>
      </c>
      <c r="M814">
        <v>0</v>
      </c>
      <c r="N814">
        <v>0</v>
      </c>
      <c r="O814">
        <v>0</v>
      </c>
      <c r="P814">
        <v>0.15340000000000001</v>
      </c>
      <c r="Q814" t="s">
        <v>44</v>
      </c>
      <c r="R814" t="s">
        <v>611</v>
      </c>
      <c r="S814" t="s">
        <v>598</v>
      </c>
      <c r="T814" t="s">
        <v>164</v>
      </c>
      <c r="U814" t="s">
        <v>612</v>
      </c>
      <c r="V814" t="s">
        <v>619</v>
      </c>
      <c r="W814" t="s">
        <v>620</v>
      </c>
      <c r="X814" t="s">
        <v>621</v>
      </c>
      <c r="Y814">
        <v>41019</v>
      </c>
      <c r="Z814" t="s">
        <v>622</v>
      </c>
      <c r="AA814" t="s">
        <v>623</v>
      </c>
      <c r="AB814" t="s">
        <v>599</v>
      </c>
      <c r="AC814">
        <v>301893641</v>
      </c>
      <c r="AD814">
        <v>30</v>
      </c>
      <c r="AE814">
        <v>0</v>
      </c>
    </row>
    <row r="815" spans="1:31" x14ac:dyDescent="0.25">
      <c r="A815" t="s">
        <v>135</v>
      </c>
      <c r="B815">
        <v>2020</v>
      </c>
      <c r="C815">
        <v>4</v>
      </c>
      <c r="D815" t="s">
        <v>134</v>
      </c>
      <c r="E815" t="s">
        <v>599</v>
      </c>
      <c r="F815" t="s">
        <v>561</v>
      </c>
      <c r="G815">
        <v>5507128</v>
      </c>
      <c r="H815">
        <v>0</v>
      </c>
      <c r="I815">
        <v>222.6</v>
      </c>
      <c r="J815">
        <v>2</v>
      </c>
      <c r="K815">
        <v>0</v>
      </c>
      <c r="L815">
        <v>0</v>
      </c>
      <c r="M815">
        <v>0</v>
      </c>
      <c r="N815">
        <v>0</v>
      </c>
      <c r="O815">
        <v>0</v>
      </c>
      <c r="P815">
        <v>0.15340000000000001</v>
      </c>
      <c r="Q815" t="s">
        <v>44</v>
      </c>
      <c r="R815" t="s">
        <v>611</v>
      </c>
      <c r="S815" t="s">
        <v>598</v>
      </c>
      <c r="T815" t="s">
        <v>164</v>
      </c>
      <c r="U815" t="s">
        <v>612</v>
      </c>
      <c r="V815" t="s">
        <v>619</v>
      </c>
      <c r="W815" t="s">
        <v>620</v>
      </c>
      <c r="X815" t="s">
        <v>621</v>
      </c>
      <c r="Y815">
        <v>41019</v>
      </c>
      <c r="Z815" t="s">
        <v>622</v>
      </c>
      <c r="AA815" t="s">
        <v>623</v>
      </c>
      <c r="AB815" t="s">
        <v>599</v>
      </c>
      <c r="AC815">
        <v>301893641</v>
      </c>
      <c r="AD815">
        <v>50</v>
      </c>
      <c r="AE815">
        <v>0</v>
      </c>
    </row>
    <row r="816" spans="1:31" x14ac:dyDescent="0.25">
      <c r="A816" t="s">
        <v>135</v>
      </c>
      <c r="B816">
        <v>2020</v>
      </c>
      <c r="C816">
        <v>5</v>
      </c>
      <c r="D816" t="s">
        <v>560</v>
      </c>
      <c r="E816" t="s">
        <v>599</v>
      </c>
      <c r="F816" t="s">
        <v>561</v>
      </c>
      <c r="G816">
        <v>5507128</v>
      </c>
      <c r="H816">
        <v>0</v>
      </c>
      <c r="I816">
        <v>776.16</v>
      </c>
      <c r="J816">
        <v>2</v>
      </c>
      <c r="K816">
        <v>0</v>
      </c>
      <c r="L816">
        <v>0</v>
      </c>
      <c r="M816">
        <v>0</v>
      </c>
      <c r="N816">
        <v>0</v>
      </c>
      <c r="O816">
        <v>0</v>
      </c>
      <c r="P816">
        <v>0.15340000000000001</v>
      </c>
      <c r="Q816" t="s">
        <v>44</v>
      </c>
      <c r="R816" t="s">
        <v>611</v>
      </c>
      <c r="S816" t="s">
        <v>598</v>
      </c>
      <c r="T816" t="s">
        <v>164</v>
      </c>
      <c r="U816" t="s">
        <v>612</v>
      </c>
      <c r="V816" t="s">
        <v>619</v>
      </c>
      <c r="W816" t="s">
        <v>620</v>
      </c>
      <c r="X816" t="s">
        <v>621</v>
      </c>
      <c r="Y816">
        <v>41019</v>
      </c>
      <c r="Z816" t="s">
        <v>622</v>
      </c>
      <c r="AA816" t="s">
        <v>623</v>
      </c>
      <c r="AB816" t="s">
        <v>599</v>
      </c>
      <c r="AC816">
        <v>301893641</v>
      </c>
      <c r="AD816">
        <v>30</v>
      </c>
      <c r="AE816">
        <v>0</v>
      </c>
    </row>
    <row r="817" spans="1:31" x14ac:dyDescent="0.25">
      <c r="A817" t="s">
        <v>135</v>
      </c>
      <c r="B817">
        <v>2020</v>
      </c>
      <c r="C817">
        <v>7</v>
      </c>
      <c r="D817" t="s">
        <v>134</v>
      </c>
      <c r="E817" t="s">
        <v>599</v>
      </c>
      <c r="F817" t="s">
        <v>561</v>
      </c>
      <c r="G817">
        <v>5507128</v>
      </c>
      <c r="H817">
        <v>0</v>
      </c>
      <c r="I817">
        <v>216.44</v>
      </c>
      <c r="J817">
        <v>2</v>
      </c>
      <c r="K817">
        <v>0</v>
      </c>
      <c r="L817">
        <v>0</v>
      </c>
      <c r="M817">
        <v>0</v>
      </c>
      <c r="N817">
        <v>0</v>
      </c>
      <c r="O817">
        <v>0</v>
      </c>
      <c r="P817">
        <v>0.15340000000000001</v>
      </c>
      <c r="Q817" t="s">
        <v>44</v>
      </c>
      <c r="R817" t="s">
        <v>611</v>
      </c>
      <c r="S817" t="s">
        <v>598</v>
      </c>
      <c r="T817" t="s">
        <v>164</v>
      </c>
      <c r="U817" t="s">
        <v>612</v>
      </c>
      <c r="V817" t="s">
        <v>619</v>
      </c>
      <c r="W817" t="s">
        <v>620</v>
      </c>
      <c r="X817" t="s">
        <v>621</v>
      </c>
      <c r="Y817">
        <v>41019</v>
      </c>
      <c r="Z817" t="s">
        <v>622</v>
      </c>
      <c r="AA817" t="s">
        <v>623</v>
      </c>
      <c r="AB817" t="s">
        <v>599</v>
      </c>
      <c r="AC817">
        <v>301893641</v>
      </c>
      <c r="AD817">
        <v>50</v>
      </c>
      <c r="AE817">
        <v>0</v>
      </c>
    </row>
    <row r="818" spans="1:31" x14ac:dyDescent="0.25">
      <c r="A818" t="s">
        <v>135</v>
      </c>
      <c r="B818">
        <v>2020</v>
      </c>
      <c r="C818">
        <v>7</v>
      </c>
      <c r="D818" t="s">
        <v>560</v>
      </c>
      <c r="E818" t="s">
        <v>599</v>
      </c>
      <c r="F818" t="s">
        <v>561</v>
      </c>
      <c r="G818">
        <v>5507128</v>
      </c>
      <c r="H818">
        <v>0</v>
      </c>
      <c r="I818">
        <v>776.16</v>
      </c>
      <c r="J818">
        <v>2</v>
      </c>
      <c r="K818">
        <v>0</v>
      </c>
      <c r="L818">
        <v>0</v>
      </c>
      <c r="M818">
        <v>0</v>
      </c>
      <c r="N818">
        <v>0</v>
      </c>
      <c r="O818">
        <v>0</v>
      </c>
      <c r="P818">
        <v>0.15340000000000001</v>
      </c>
      <c r="Q818" t="s">
        <v>44</v>
      </c>
      <c r="R818" t="s">
        <v>611</v>
      </c>
      <c r="S818" t="s">
        <v>598</v>
      </c>
      <c r="T818" t="s">
        <v>164</v>
      </c>
      <c r="U818" t="s">
        <v>612</v>
      </c>
      <c r="V818" t="s">
        <v>619</v>
      </c>
      <c r="W818" t="s">
        <v>620</v>
      </c>
      <c r="X818" t="s">
        <v>621</v>
      </c>
      <c r="Y818">
        <v>41019</v>
      </c>
      <c r="Z818" t="s">
        <v>622</v>
      </c>
      <c r="AA818" t="s">
        <v>623</v>
      </c>
      <c r="AB818" t="s">
        <v>599</v>
      </c>
      <c r="AC818">
        <v>301893641</v>
      </c>
      <c r="AD818">
        <v>30</v>
      </c>
      <c r="AE818">
        <v>0</v>
      </c>
    </row>
    <row r="819" spans="1:31" x14ac:dyDescent="0.25">
      <c r="A819" t="s">
        <v>135</v>
      </c>
      <c r="B819">
        <v>2020</v>
      </c>
      <c r="C819">
        <v>8</v>
      </c>
      <c r="D819" t="s">
        <v>134</v>
      </c>
      <c r="E819" t="s">
        <v>599</v>
      </c>
      <c r="F819" t="s">
        <v>561</v>
      </c>
      <c r="G819">
        <v>5507128</v>
      </c>
      <c r="H819">
        <v>0</v>
      </c>
      <c r="I819">
        <v>216.44</v>
      </c>
      <c r="J819">
        <v>2</v>
      </c>
      <c r="K819">
        <v>0</v>
      </c>
      <c r="L819">
        <v>0</v>
      </c>
      <c r="M819">
        <v>0</v>
      </c>
      <c r="N819">
        <v>0</v>
      </c>
      <c r="O819">
        <v>0</v>
      </c>
      <c r="P819">
        <v>0.15340000000000001</v>
      </c>
      <c r="Q819" t="s">
        <v>44</v>
      </c>
      <c r="R819" t="s">
        <v>611</v>
      </c>
      <c r="S819" t="s">
        <v>598</v>
      </c>
      <c r="T819" t="s">
        <v>164</v>
      </c>
      <c r="U819" t="s">
        <v>612</v>
      </c>
      <c r="V819" t="s">
        <v>619</v>
      </c>
      <c r="W819" t="s">
        <v>620</v>
      </c>
      <c r="X819" t="s">
        <v>621</v>
      </c>
      <c r="Y819">
        <v>41019</v>
      </c>
      <c r="Z819" t="s">
        <v>622</v>
      </c>
      <c r="AA819" t="s">
        <v>623</v>
      </c>
      <c r="AB819" t="s">
        <v>599</v>
      </c>
      <c r="AC819">
        <v>301893641</v>
      </c>
      <c r="AD819">
        <v>50</v>
      </c>
      <c r="AE819">
        <v>0</v>
      </c>
    </row>
    <row r="820" spans="1:31" x14ac:dyDescent="0.25">
      <c r="A820" t="s">
        <v>135</v>
      </c>
      <c r="B820">
        <v>2020</v>
      </c>
      <c r="C820">
        <v>10</v>
      </c>
      <c r="D820" t="s">
        <v>134</v>
      </c>
      <c r="E820" t="s">
        <v>599</v>
      </c>
      <c r="F820" t="s">
        <v>561</v>
      </c>
      <c r="G820">
        <v>5507128</v>
      </c>
      <c r="H820">
        <v>0</v>
      </c>
      <c r="I820">
        <v>216.44</v>
      </c>
      <c r="J820">
        <v>2</v>
      </c>
      <c r="K820">
        <v>0</v>
      </c>
      <c r="L820">
        <v>0</v>
      </c>
      <c r="M820">
        <v>0</v>
      </c>
      <c r="N820">
        <v>0</v>
      </c>
      <c r="O820">
        <v>0</v>
      </c>
      <c r="P820">
        <v>0.15340000000000001</v>
      </c>
      <c r="Q820" t="s">
        <v>44</v>
      </c>
      <c r="R820" t="s">
        <v>611</v>
      </c>
      <c r="S820" t="s">
        <v>598</v>
      </c>
      <c r="T820" t="s">
        <v>164</v>
      </c>
      <c r="U820" t="s">
        <v>612</v>
      </c>
      <c r="V820" t="s">
        <v>619</v>
      </c>
      <c r="W820" t="s">
        <v>620</v>
      </c>
      <c r="X820" t="s">
        <v>621</v>
      </c>
      <c r="Y820">
        <v>41019</v>
      </c>
      <c r="Z820" t="s">
        <v>622</v>
      </c>
      <c r="AA820" t="s">
        <v>623</v>
      </c>
      <c r="AB820" t="s">
        <v>599</v>
      </c>
      <c r="AC820">
        <v>301893641</v>
      </c>
      <c r="AD820">
        <v>50</v>
      </c>
      <c r="AE820">
        <v>0</v>
      </c>
    </row>
    <row r="821" spans="1:31" x14ac:dyDescent="0.25">
      <c r="A821" t="s">
        <v>135</v>
      </c>
      <c r="B821">
        <v>2021</v>
      </c>
      <c r="C821">
        <v>1</v>
      </c>
      <c r="D821" t="s">
        <v>134</v>
      </c>
      <c r="E821" t="s">
        <v>599</v>
      </c>
      <c r="F821" t="s">
        <v>561</v>
      </c>
      <c r="G821">
        <v>5522954</v>
      </c>
      <c r="H821">
        <v>0</v>
      </c>
      <c r="I821">
        <v>282.52</v>
      </c>
      <c r="J821">
        <v>2</v>
      </c>
      <c r="K821">
        <v>0</v>
      </c>
      <c r="L821">
        <v>0</v>
      </c>
      <c r="M821">
        <v>0</v>
      </c>
      <c r="N821">
        <v>0</v>
      </c>
      <c r="O821">
        <v>0</v>
      </c>
      <c r="P821">
        <v>0.15340000000000001</v>
      </c>
      <c r="Q821" t="s">
        <v>44</v>
      </c>
      <c r="R821" t="s">
        <v>611</v>
      </c>
      <c r="S821" t="s">
        <v>598</v>
      </c>
      <c r="T821" t="s">
        <v>164</v>
      </c>
      <c r="U821" t="s">
        <v>612</v>
      </c>
      <c r="V821" t="s">
        <v>164</v>
      </c>
      <c r="W821" t="s">
        <v>619</v>
      </c>
      <c r="X821" t="s">
        <v>621</v>
      </c>
      <c r="Y821">
        <v>44026</v>
      </c>
      <c r="Z821" t="s">
        <v>622</v>
      </c>
      <c r="AA821" t="s">
        <v>623</v>
      </c>
      <c r="AB821" t="s">
        <v>599</v>
      </c>
      <c r="AC821">
        <v>301893641</v>
      </c>
      <c r="AD821">
        <v>50</v>
      </c>
      <c r="AE821">
        <v>0</v>
      </c>
    </row>
    <row r="822" spans="1:31" x14ac:dyDescent="0.25">
      <c r="A822" t="s">
        <v>135</v>
      </c>
      <c r="B822">
        <v>2021</v>
      </c>
      <c r="C822">
        <v>2</v>
      </c>
      <c r="D822" t="s">
        <v>134</v>
      </c>
      <c r="E822" t="s">
        <v>599</v>
      </c>
      <c r="F822" t="s">
        <v>561</v>
      </c>
      <c r="G822">
        <v>5522954</v>
      </c>
      <c r="H822">
        <v>0</v>
      </c>
      <c r="I822">
        <v>282.52</v>
      </c>
      <c r="J822">
        <v>2</v>
      </c>
      <c r="K822">
        <v>0</v>
      </c>
      <c r="L822">
        <v>0</v>
      </c>
      <c r="M822">
        <v>0</v>
      </c>
      <c r="N822">
        <v>0</v>
      </c>
      <c r="O822">
        <v>0</v>
      </c>
      <c r="P822">
        <v>0.15340000000000001</v>
      </c>
      <c r="Q822" t="s">
        <v>44</v>
      </c>
      <c r="R822" t="s">
        <v>611</v>
      </c>
      <c r="S822" t="s">
        <v>598</v>
      </c>
      <c r="T822" t="s">
        <v>164</v>
      </c>
      <c r="U822" t="s">
        <v>612</v>
      </c>
      <c r="V822" t="s">
        <v>164</v>
      </c>
      <c r="W822" t="s">
        <v>619</v>
      </c>
      <c r="X822" t="s">
        <v>621</v>
      </c>
      <c r="Y822">
        <v>44026</v>
      </c>
      <c r="Z822" t="s">
        <v>622</v>
      </c>
      <c r="AA822" t="s">
        <v>623</v>
      </c>
      <c r="AB822" t="s">
        <v>599</v>
      </c>
      <c r="AC822">
        <v>301893641</v>
      </c>
      <c r="AD822">
        <v>50</v>
      </c>
      <c r="AE822">
        <v>0</v>
      </c>
    </row>
    <row r="823" spans="1:31" x14ac:dyDescent="0.25">
      <c r="A823" t="s">
        <v>135</v>
      </c>
      <c r="B823">
        <v>2021</v>
      </c>
      <c r="C823">
        <v>4</v>
      </c>
      <c r="D823" t="s">
        <v>134</v>
      </c>
      <c r="E823" t="s">
        <v>599</v>
      </c>
      <c r="F823" t="s">
        <v>561</v>
      </c>
      <c r="G823">
        <v>5522954</v>
      </c>
      <c r="H823">
        <v>0</v>
      </c>
      <c r="I823">
        <v>282.52</v>
      </c>
      <c r="J823">
        <v>2</v>
      </c>
      <c r="K823">
        <v>0</v>
      </c>
      <c r="L823">
        <v>0</v>
      </c>
      <c r="M823">
        <v>0</v>
      </c>
      <c r="N823">
        <v>0</v>
      </c>
      <c r="O823">
        <v>0</v>
      </c>
      <c r="P823">
        <v>0.15340000000000001</v>
      </c>
      <c r="Q823" t="s">
        <v>44</v>
      </c>
      <c r="R823" t="s">
        <v>611</v>
      </c>
      <c r="S823" t="s">
        <v>598</v>
      </c>
      <c r="T823" t="s">
        <v>164</v>
      </c>
      <c r="U823" t="s">
        <v>612</v>
      </c>
      <c r="V823" t="s">
        <v>164</v>
      </c>
      <c r="W823" t="s">
        <v>619</v>
      </c>
      <c r="X823" t="s">
        <v>621</v>
      </c>
      <c r="Y823">
        <v>44026</v>
      </c>
      <c r="Z823" t="s">
        <v>622</v>
      </c>
      <c r="AA823" t="s">
        <v>623</v>
      </c>
      <c r="AB823" t="s">
        <v>599</v>
      </c>
      <c r="AC823">
        <v>301893641</v>
      </c>
      <c r="AD823">
        <v>50</v>
      </c>
      <c r="AE823">
        <v>0</v>
      </c>
    </row>
    <row r="824" spans="1:31" x14ac:dyDescent="0.25">
      <c r="A824" t="s">
        <v>135</v>
      </c>
      <c r="B824">
        <v>2021</v>
      </c>
      <c r="C824">
        <v>7</v>
      </c>
      <c r="D824" t="s">
        <v>134</v>
      </c>
      <c r="E824" t="s">
        <v>599</v>
      </c>
      <c r="F824" t="s">
        <v>561</v>
      </c>
      <c r="G824">
        <v>5522954</v>
      </c>
      <c r="H824">
        <v>0</v>
      </c>
      <c r="I824">
        <v>276.08</v>
      </c>
      <c r="J824">
        <v>2</v>
      </c>
      <c r="K824">
        <v>0</v>
      </c>
      <c r="L824">
        <v>0</v>
      </c>
      <c r="M824">
        <v>0</v>
      </c>
      <c r="N824">
        <v>0</v>
      </c>
      <c r="O824">
        <v>0</v>
      </c>
      <c r="P824">
        <v>0.15340000000000001</v>
      </c>
      <c r="Q824" t="s">
        <v>44</v>
      </c>
      <c r="R824" t="s">
        <v>611</v>
      </c>
      <c r="S824" t="s">
        <v>598</v>
      </c>
      <c r="T824" t="s">
        <v>164</v>
      </c>
      <c r="U824" t="s">
        <v>612</v>
      </c>
      <c r="V824" t="s">
        <v>164</v>
      </c>
      <c r="W824" t="s">
        <v>619</v>
      </c>
      <c r="X824" t="s">
        <v>621</v>
      </c>
      <c r="Y824">
        <v>44026</v>
      </c>
      <c r="Z824" t="s">
        <v>622</v>
      </c>
      <c r="AA824" t="s">
        <v>623</v>
      </c>
      <c r="AB824" t="s">
        <v>599</v>
      </c>
      <c r="AC824">
        <v>301893641</v>
      </c>
      <c r="AD824">
        <v>50</v>
      </c>
      <c r="AE824">
        <v>0</v>
      </c>
    </row>
    <row r="825" spans="1:31" x14ac:dyDescent="0.25">
      <c r="A825" t="s">
        <v>135</v>
      </c>
      <c r="B825">
        <v>2021</v>
      </c>
      <c r="C825">
        <v>8</v>
      </c>
      <c r="D825" t="s">
        <v>134</v>
      </c>
      <c r="E825" t="s">
        <v>599</v>
      </c>
      <c r="F825" t="s">
        <v>561</v>
      </c>
      <c r="G825">
        <v>5522954</v>
      </c>
      <c r="H825">
        <v>0</v>
      </c>
      <c r="I825">
        <v>276.08</v>
      </c>
      <c r="J825">
        <v>2</v>
      </c>
      <c r="K825">
        <v>0</v>
      </c>
      <c r="L825">
        <v>0</v>
      </c>
      <c r="M825">
        <v>0</v>
      </c>
      <c r="N825">
        <v>0</v>
      </c>
      <c r="O825">
        <v>0</v>
      </c>
      <c r="P825">
        <v>0.15340000000000001</v>
      </c>
      <c r="Q825" t="s">
        <v>44</v>
      </c>
      <c r="R825" t="s">
        <v>611</v>
      </c>
      <c r="S825" t="s">
        <v>598</v>
      </c>
      <c r="T825" t="s">
        <v>164</v>
      </c>
      <c r="U825" t="s">
        <v>612</v>
      </c>
      <c r="V825" t="s">
        <v>164</v>
      </c>
      <c r="W825" t="s">
        <v>619</v>
      </c>
      <c r="X825" t="s">
        <v>621</v>
      </c>
      <c r="Y825">
        <v>44026</v>
      </c>
      <c r="Z825" t="s">
        <v>622</v>
      </c>
      <c r="AA825" t="s">
        <v>623</v>
      </c>
      <c r="AB825" t="s">
        <v>599</v>
      </c>
      <c r="AC825">
        <v>301893641</v>
      </c>
      <c r="AD825">
        <v>50</v>
      </c>
      <c r="AE825">
        <v>0</v>
      </c>
    </row>
    <row r="826" spans="1:31" x14ac:dyDescent="0.25">
      <c r="A826" t="s">
        <v>135</v>
      </c>
      <c r="B826">
        <v>2021</v>
      </c>
      <c r="C826">
        <v>10</v>
      </c>
      <c r="D826" t="s">
        <v>134</v>
      </c>
      <c r="E826" t="s">
        <v>599</v>
      </c>
      <c r="F826" t="s">
        <v>561</v>
      </c>
      <c r="G826">
        <v>5522954</v>
      </c>
      <c r="H826">
        <v>0</v>
      </c>
      <c r="I826">
        <v>276.08</v>
      </c>
      <c r="J826">
        <v>2</v>
      </c>
      <c r="K826">
        <v>0</v>
      </c>
      <c r="L826">
        <v>0</v>
      </c>
      <c r="M826">
        <v>0</v>
      </c>
      <c r="N826">
        <v>0</v>
      </c>
      <c r="O826">
        <v>0</v>
      </c>
      <c r="P826">
        <v>0.15340000000000001</v>
      </c>
      <c r="Q826" t="s">
        <v>44</v>
      </c>
      <c r="R826" t="s">
        <v>611</v>
      </c>
      <c r="S826" t="s">
        <v>598</v>
      </c>
      <c r="T826" t="s">
        <v>164</v>
      </c>
      <c r="U826" t="s">
        <v>612</v>
      </c>
      <c r="V826" t="s">
        <v>164</v>
      </c>
      <c r="W826" t="s">
        <v>619</v>
      </c>
      <c r="X826" t="s">
        <v>621</v>
      </c>
      <c r="Y826">
        <v>44026</v>
      </c>
      <c r="Z826" t="s">
        <v>622</v>
      </c>
      <c r="AA826" t="s">
        <v>623</v>
      </c>
      <c r="AB826" t="s">
        <v>599</v>
      </c>
      <c r="AC826">
        <v>301893641</v>
      </c>
      <c r="AD826">
        <v>50</v>
      </c>
      <c r="AE826">
        <v>0</v>
      </c>
    </row>
    <row r="827" spans="1:31" x14ac:dyDescent="0.25">
      <c r="A827" t="s">
        <v>135</v>
      </c>
      <c r="B827">
        <v>2022</v>
      </c>
      <c r="C827">
        <v>1</v>
      </c>
      <c r="D827" t="s">
        <v>134</v>
      </c>
      <c r="E827" t="s">
        <v>599</v>
      </c>
      <c r="F827" t="s">
        <v>561</v>
      </c>
      <c r="G827">
        <v>5522954</v>
      </c>
      <c r="H827">
        <v>0</v>
      </c>
      <c r="I827">
        <v>248.36</v>
      </c>
      <c r="J827">
        <v>2</v>
      </c>
      <c r="K827">
        <v>0</v>
      </c>
      <c r="L827">
        <v>0</v>
      </c>
      <c r="M827">
        <v>0</v>
      </c>
      <c r="N827">
        <v>0</v>
      </c>
      <c r="O827">
        <v>0</v>
      </c>
      <c r="P827">
        <v>0.15340000000000001</v>
      </c>
      <c r="Q827" t="s">
        <v>44</v>
      </c>
      <c r="R827" t="s">
        <v>611</v>
      </c>
      <c r="S827" t="s">
        <v>598</v>
      </c>
      <c r="T827" t="s">
        <v>164</v>
      </c>
      <c r="U827" t="s">
        <v>612</v>
      </c>
      <c r="V827" t="s">
        <v>164</v>
      </c>
      <c r="W827" t="s">
        <v>619</v>
      </c>
      <c r="X827" t="s">
        <v>621</v>
      </c>
      <c r="Y827">
        <v>44026</v>
      </c>
      <c r="Z827" t="s">
        <v>622</v>
      </c>
      <c r="AA827" t="s">
        <v>623</v>
      </c>
      <c r="AB827" t="s">
        <v>599</v>
      </c>
      <c r="AC827">
        <v>301893641</v>
      </c>
      <c r="AD827">
        <v>50</v>
      </c>
      <c r="AE827">
        <v>0</v>
      </c>
    </row>
    <row r="828" spans="1:31" x14ac:dyDescent="0.25">
      <c r="A828" t="s">
        <v>135</v>
      </c>
      <c r="B828">
        <v>2021</v>
      </c>
      <c r="C828">
        <v>10</v>
      </c>
      <c r="D828" t="s">
        <v>134</v>
      </c>
      <c r="E828" t="s">
        <v>18</v>
      </c>
      <c r="F828" t="s">
        <v>561</v>
      </c>
      <c r="G828">
        <v>5521784</v>
      </c>
      <c r="H828">
        <v>0</v>
      </c>
      <c r="I828">
        <v>150.36000000000001</v>
      </c>
      <c r="J828">
        <v>2</v>
      </c>
      <c r="K828">
        <v>0</v>
      </c>
      <c r="L828">
        <v>0</v>
      </c>
      <c r="M828">
        <v>0</v>
      </c>
      <c r="N828">
        <v>0</v>
      </c>
      <c r="O828">
        <v>0</v>
      </c>
      <c r="P828">
        <v>0.2301</v>
      </c>
      <c r="Q828" t="s">
        <v>44</v>
      </c>
      <c r="R828" t="s">
        <v>611</v>
      </c>
      <c r="S828" t="s">
        <v>598</v>
      </c>
      <c r="T828" t="s">
        <v>164</v>
      </c>
      <c r="U828" t="s">
        <v>612</v>
      </c>
      <c r="V828" t="s">
        <v>164</v>
      </c>
      <c r="W828" t="s">
        <v>616</v>
      </c>
      <c r="X828" t="s">
        <v>617</v>
      </c>
      <c r="Y828">
        <v>43784</v>
      </c>
      <c r="Z828" t="s">
        <v>618</v>
      </c>
      <c r="AA828" t="s">
        <v>596</v>
      </c>
      <c r="AB828" t="s">
        <v>18</v>
      </c>
      <c r="AC828">
        <v>921547242</v>
      </c>
      <c r="AD828">
        <v>63</v>
      </c>
      <c r="AE828">
        <v>0</v>
      </c>
    </row>
    <row r="829" spans="1:31" x14ac:dyDescent="0.25">
      <c r="A829" t="s">
        <v>135</v>
      </c>
      <c r="B829">
        <v>2021</v>
      </c>
      <c r="C829">
        <v>11</v>
      </c>
      <c r="D829" t="s">
        <v>134</v>
      </c>
      <c r="E829" t="s">
        <v>18</v>
      </c>
      <c r="F829" t="s">
        <v>561</v>
      </c>
      <c r="G829">
        <v>5521784</v>
      </c>
      <c r="H829">
        <v>0</v>
      </c>
      <c r="I829">
        <v>150.36000000000001</v>
      </c>
      <c r="J829">
        <v>2</v>
      </c>
      <c r="K829">
        <v>0</v>
      </c>
      <c r="L829">
        <v>0</v>
      </c>
      <c r="M829">
        <v>0</v>
      </c>
      <c r="N829">
        <v>0</v>
      </c>
      <c r="O829">
        <v>0</v>
      </c>
      <c r="P829">
        <v>0.2301</v>
      </c>
      <c r="Q829" t="s">
        <v>44</v>
      </c>
      <c r="R829" t="s">
        <v>611</v>
      </c>
      <c r="S829" t="s">
        <v>598</v>
      </c>
      <c r="T829" t="s">
        <v>164</v>
      </c>
      <c r="U829" t="s">
        <v>612</v>
      </c>
      <c r="V829" t="s">
        <v>164</v>
      </c>
      <c r="W829" t="s">
        <v>616</v>
      </c>
      <c r="X829" t="s">
        <v>617</v>
      </c>
      <c r="Y829">
        <v>43784</v>
      </c>
      <c r="Z829" t="s">
        <v>618</v>
      </c>
      <c r="AA829" t="s">
        <v>596</v>
      </c>
      <c r="AB829" t="s">
        <v>18</v>
      </c>
      <c r="AC829">
        <v>921547242</v>
      </c>
      <c r="AD829">
        <v>63</v>
      </c>
      <c r="AE829">
        <v>0</v>
      </c>
    </row>
    <row r="830" spans="1:31" x14ac:dyDescent="0.25">
      <c r="A830" t="s">
        <v>135</v>
      </c>
      <c r="B830">
        <v>2022</v>
      </c>
      <c r="C830">
        <v>1</v>
      </c>
      <c r="D830" t="s">
        <v>134</v>
      </c>
      <c r="E830" t="s">
        <v>18</v>
      </c>
      <c r="F830" t="s">
        <v>561</v>
      </c>
      <c r="G830">
        <v>5521784</v>
      </c>
      <c r="H830">
        <v>0</v>
      </c>
      <c r="I830">
        <v>150.36000000000001</v>
      </c>
      <c r="J830">
        <v>2</v>
      </c>
      <c r="K830">
        <v>0</v>
      </c>
      <c r="L830">
        <v>0</v>
      </c>
      <c r="M830">
        <v>0</v>
      </c>
      <c r="N830">
        <v>0</v>
      </c>
      <c r="O830">
        <v>0</v>
      </c>
      <c r="P830">
        <v>0.2301</v>
      </c>
      <c r="Q830" t="s">
        <v>44</v>
      </c>
      <c r="R830" t="s">
        <v>611</v>
      </c>
      <c r="S830" t="s">
        <v>598</v>
      </c>
      <c r="T830" t="s">
        <v>164</v>
      </c>
      <c r="U830" t="s">
        <v>612</v>
      </c>
      <c r="V830" t="s">
        <v>164</v>
      </c>
      <c r="W830" t="s">
        <v>616</v>
      </c>
      <c r="X830" t="s">
        <v>617</v>
      </c>
      <c r="Y830">
        <v>43784</v>
      </c>
      <c r="Z830" t="s">
        <v>618</v>
      </c>
      <c r="AA830" t="s">
        <v>596</v>
      </c>
      <c r="AB830" t="s">
        <v>18</v>
      </c>
      <c r="AC830">
        <v>921547242</v>
      </c>
      <c r="AD830">
        <v>63</v>
      </c>
      <c r="AE830">
        <v>0</v>
      </c>
    </row>
    <row r="831" spans="1:31" x14ac:dyDescent="0.25">
      <c r="A831" t="s">
        <v>135</v>
      </c>
      <c r="B831">
        <v>2020</v>
      </c>
      <c r="C831">
        <v>7</v>
      </c>
      <c r="D831" t="s">
        <v>560</v>
      </c>
      <c r="E831" t="s">
        <v>599</v>
      </c>
      <c r="F831" t="s">
        <v>561</v>
      </c>
      <c r="G831">
        <v>5517981</v>
      </c>
      <c r="H831">
        <v>0</v>
      </c>
      <c r="I831">
        <v>530.6</v>
      </c>
      <c r="J831">
        <v>2</v>
      </c>
      <c r="K831">
        <v>0</v>
      </c>
      <c r="L831">
        <v>0</v>
      </c>
      <c r="M831">
        <v>0</v>
      </c>
      <c r="N831">
        <v>0</v>
      </c>
      <c r="O831">
        <v>0</v>
      </c>
      <c r="P831">
        <v>0.2301</v>
      </c>
      <c r="Q831" t="s">
        <v>44</v>
      </c>
      <c r="R831" t="s">
        <v>611</v>
      </c>
      <c r="S831" t="s">
        <v>598</v>
      </c>
      <c r="T831" t="s">
        <v>164</v>
      </c>
      <c r="U831" t="s">
        <v>612</v>
      </c>
      <c r="V831" t="s">
        <v>164</v>
      </c>
      <c r="W831" t="s">
        <v>624</v>
      </c>
      <c r="X831" t="s">
        <v>625</v>
      </c>
      <c r="Y831">
        <v>43327</v>
      </c>
      <c r="Z831" t="s">
        <v>626</v>
      </c>
      <c r="AA831" t="s">
        <v>603</v>
      </c>
      <c r="AB831" t="s">
        <v>599</v>
      </c>
      <c r="AC831">
        <v>300142357</v>
      </c>
      <c r="AD831">
        <v>30</v>
      </c>
      <c r="AE831">
        <v>0</v>
      </c>
    </row>
    <row r="832" spans="1:31" x14ac:dyDescent="0.25">
      <c r="A832" t="s">
        <v>135</v>
      </c>
      <c r="B832">
        <v>2020</v>
      </c>
      <c r="C832">
        <v>8</v>
      </c>
      <c r="D832" t="s">
        <v>560</v>
      </c>
      <c r="E832" t="s">
        <v>599</v>
      </c>
      <c r="F832" t="s">
        <v>561</v>
      </c>
      <c r="G832">
        <v>5517981</v>
      </c>
      <c r="H832">
        <v>0</v>
      </c>
      <c r="I832">
        <v>530.6</v>
      </c>
      <c r="J832">
        <v>2</v>
      </c>
      <c r="K832">
        <v>0</v>
      </c>
      <c r="L832">
        <v>0</v>
      </c>
      <c r="M832">
        <v>0</v>
      </c>
      <c r="N832">
        <v>0</v>
      </c>
      <c r="O832">
        <v>0</v>
      </c>
      <c r="P832">
        <v>0.2301</v>
      </c>
      <c r="Q832" t="s">
        <v>44</v>
      </c>
      <c r="R832" t="s">
        <v>611</v>
      </c>
      <c r="S832" t="s">
        <v>598</v>
      </c>
      <c r="T832" t="s">
        <v>164</v>
      </c>
      <c r="U832" t="s">
        <v>612</v>
      </c>
      <c r="V832" t="s">
        <v>164</v>
      </c>
      <c r="W832" t="s">
        <v>624</v>
      </c>
      <c r="X832" t="s">
        <v>625</v>
      </c>
      <c r="Y832">
        <v>43327</v>
      </c>
      <c r="Z832" t="s">
        <v>626</v>
      </c>
      <c r="AA832" t="s">
        <v>603</v>
      </c>
      <c r="AB832" t="s">
        <v>599</v>
      </c>
      <c r="AC832">
        <v>300142357</v>
      </c>
      <c r="AD832">
        <v>30</v>
      </c>
      <c r="AE832">
        <v>0</v>
      </c>
    </row>
    <row r="833" spans="1:31" x14ac:dyDescent="0.25">
      <c r="A833" t="s">
        <v>135</v>
      </c>
      <c r="B833">
        <v>2020</v>
      </c>
      <c r="C833">
        <v>10</v>
      </c>
      <c r="D833" t="s">
        <v>560</v>
      </c>
      <c r="E833" t="s">
        <v>599</v>
      </c>
      <c r="F833" t="s">
        <v>561</v>
      </c>
      <c r="G833">
        <v>5517981</v>
      </c>
      <c r="H833">
        <v>0</v>
      </c>
      <c r="I833">
        <v>530.6</v>
      </c>
      <c r="J833">
        <v>2</v>
      </c>
      <c r="K833">
        <v>0</v>
      </c>
      <c r="L833">
        <v>0</v>
      </c>
      <c r="M833">
        <v>0</v>
      </c>
      <c r="N833">
        <v>0</v>
      </c>
      <c r="O833">
        <v>0</v>
      </c>
      <c r="P833">
        <v>0.2301</v>
      </c>
      <c r="Q833" t="s">
        <v>44</v>
      </c>
      <c r="R833" t="s">
        <v>611</v>
      </c>
      <c r="S833" t="s">
        <v>598</v>
      </c>
      <c r="T833" t="s">
        <v>164</v>
      </c>
      <c r="U833" t="s">
        <v>612</v>
      </c>
      <c r="V833" t="s">
        <v>164</v>
      </c>
      <c r="W833" t="s">
        <v>624</v>
      </c>
      <c r="X833" t="s">
        <v>625</v>
      </c>
      <c r="Y833">
        <v>43327</v>
      </c>
      <c r="Z833" t="s">
        <v>626</v>
      </c>
      <c r="AA833" t="s">
        <v>603</v>
      </c>
      <c r="AB833" t="s">
        <v>599</v>
      </c>
      <c r="AC833">
        <v>300142357</v>
      </c>
      <c r="AD833">
        <v>30</v>
      </c>
      <c r="AE833">
        <v>0</v>
      </c>
    </row>
    <row r="834" spans="1:31" x14ac:dyDescent="0.25">
      <c r="A834" t="s">
        <v>135</v>
      </c>
      <c r="B834">
        <v>2021</v>
      </c>
      <c r="C834">
        <v>2</v>
      </c>
      <c r="D834" t="s">
        <v>560</v>
      </c>
      <c r="E834" t="s">
        <v>599</v>
      </c>
      <c r="F834" t="s">
        <v>561</v>
      </c>
      <c r="G834">
        <v>5517981</v>
      </c>
      <c r="H834">
        <v>0</v>
      </c>
      <c r="I834">
        <v>530.6</v>
      </c>
      <c r="J834">
        <v>2</v>
      </c>
      <c r="K834">
        <v>0</v>
      </c>
      <c r="L834">
        <v>0</v>
      </c>
      <c r="M834">
        <v>0</v>
      </c>
      <c r="N834">
        <v>0</v>
      </c>
      <c r="O834">
        <v>0</v>
      </c>
      <c r="P834">
        <v>0.2301</v>
      </c>
      <c r="Q834" t="s">
        <v>44</v>
      </c>
      <c r="R834" t="s">
        <v>611</v>
      </c>
      <c r="S834" t="s">
        <v>598</v>
      </c>
      <c r="T834" t="s">
        <v>164</v>
      </c>
      <c r="U834" t="s">
        <v>612</v>
      </c>
      <c r="V834" t="s">
        <v>164</v>
      </c>
      <c r="W834" t="s">
        <v>624</v>
      </c>
      <c r="X834" t="s">
        <v>625</v>
      </c>
      <c r="Y834">
        <v>43327</v>
      </c>
      <c r="Z834" t="s">
        <v>626</v>
      </c>
      <c r="AA834" t="s">
        <v>603</v>
      </c>
      <c r="AB834" t="s">
        <v>599</v>
      </c>
      <c r="AC834">
        <v>300142357</v>
      </c>
      <c r="AD834">
        <v>30</v>
      </c>
      <c r="AE834">
        <v>0</v>
      </c>
    </row>
    <row r="835" spans="1:31" x14ac:dyDescent="0.25">
      <c r="A835" t="s">
        <v>135</v>
      </c>
      <c r="B835">
        <v>2021</v>
      </c>
      <c r="C835">
        <v>3</v>
      </c>
      <c r="D835" t="s">
        <v>134</v>
      </c>
      <c r="E835" t="s">
        <v>18</v>
      </c>
      <c r="F835" t="s">
        <v>133</v>
      </c>
      <c r="G835">
        <v>5521784</v>
      </c>
      <c r="H835">
        <v>0</v>
      </c>
      <c r="I835">
        <v>59.63</v>
      </c>
      <c r="J835">
        <v>1</v>
      </c>
      <c r="K835">
        <v>0</v>
      </c>
      <c r="L835">
        <v>0</v>
      </c>
      <c r="M835">
        <v>0</v>
      </c>
      <c r="N835">
        <v>0</v>
      </c>
      <c r="O835">
        <v>0</v>
      </c>
      <c r="P835">
        <v>0.1288</v>
      </c>
      <c r="Q835" t="s">
        <v>44</v>
      </c>
      <c r="R835" t="s">
        <v>611</v>
      </c>
      <c r="S835" t="s">
        <v>598</v>
      </c>
      <c r="T835" t="s">
        <v>164</v>
      </c>
      <c r="U835" t="s">
        <v>612</v>
      </c>
      <c r="V835" t="s">
        <v>164</v>
      </c>
      <c r="W835" t="s">
        <v>616</v>
      </c>
      <c r="X835" t="s">
        <v>617</v>
      </c>
      <c r="Y835">
        <v>43784</v>
      </c>
      <c r="Z835" t="s">
        <v>618</v>
      </c>
      <c r="AA835" t="s">
        <v>596</v>
      </c>
      <c r="AB835" t="s">
        <v>18</v>
      </c>
      <c r="AC835">
        <v>921547242</v>
      </c>
      <c r="AD835">
        <v>60</v>
      </c>
      <c r="AE835">
        <v>0</v>
      </c>
    </row>
    <row r="836" spans="1:31" x14ac:dyDescent="0.25">
      <c r="A836" t="s">
        <v>135</v>
      </c>
      <c r="B836">
        <v>2020</v>
      </c>
      <c r="C836">
        <v>9</v>
      </c>
      <c r="D836" t="s">
        <v>134</v>
      </c>
      <c r="E836" t="s">
        <v>599</v>
      </c>
      <c r="F836" t="s">
        <v>561</v>
      </c>
      <c r="G836">
        <v>5507128</v>
      </c>
      <c r="H836">
        <v>0</v>
      </c>
      <c r="I836">
        <v>613.32000000000005</v>
      </c>
      <c r="J836">
        <v>1</v>
      </c>
      <c r="K836">
        <v>0</v>
      </c>
      <c r="L836">
        <v>0</v>
      </c>
      <c r="M836">
        <v>0</v>
      </c>
      <c r="N836">
        <v>0</v>
      </c>
      <c r="O836">
        <v>0</v>
      </c>
      <c r="P836">
        <v>0.18629999999999999</v>
      </c>
      <c r="Q836" t="s">
        <v>44</v>
      </c>
      <c r="R836" t="s">
        <v>611</v>
      </c>
      <c r="S836" t="s">
        <v>598</v>
      </c>
      <c r="T836" t="s">
        <v>164</v>
      </c>
      <c r="U836" t="s">
        <v>612</v>
      </c>
      <c r="V836" t="s">
        <v>619</v>
      </c>
      <c r="W836" t="s">
        <v>620</v>
      </c>
      <c r="X836" t="s">
        <v>621</v>
      </c>
      <c r="Y836">
        <v>41019</v>
      </c>
      <c r="Z836" t="s">
        <v>622</v>
      </c>
      <c r="AA836" t="s">
        <v>623</v>
      </c>
      <c r="AB836" t="s">
        <v>599</v>
      </c>
      <c r="AC836">
        <v>301893641</v>
      </c>
      <c r="AD836">
        <v>79</v>
      </c>
      <c r="AE836">
        <v>0</v>
      </c>
    </row>
    <row r="837" spans="1:31" x14ac:dyDescent="0.25">
      <c r="A837" t="s">
        <v>135</v>
      </c>
      <c r="B837">
        <v>2020</v>
      </c>
      <c r="C837">
        <v>10</v>
      </c>
      <c r="D837" t="s">
        <v>134</v>
      </c>
      <c r="E837" t="s">
        <v>599</v>
      </c>
      <c r="F837" t="s">
        <v>561</v>
      </c>
      <c r="G837">
        <v>5507128</v>
      </c>
      <c r="H837">
        <v>0</v>
      </c>
      <c r="I837">
        <v>88.09</v>
      </c>
      <c r="J837">
        <v>1</v>
      </c>
      <c r="K837">
        <v>0</v>
      </c>
      <c r="L837">
        <v>0</v>
      </c>
      <c r="M837">
        <v>0</v>
      </c>
      <c r="N837">
        <v>0</v>
      </c>
      <c r="O837">
        <v>0</v>
      </c>
      <c r="P837">
        <v>2.7000000000000001E-3</v>
      </c>
      <c r="Q837" t="s">
        <v>44</v>
      </c>
      <c r="R837" t="s">
        <v>611</v>
      </c>
      <c r="S837" t="s">
        <v>598</v>
      </c>
      <c r="T837" t="s">
        <v>164</v>
      </c>
      <c r="U837" t="s">
        <v>612</v>
      </c>
      <c r="V837" t="s">
        <v>619</v>
      </c>
      <c r="W837" t="s">
        <v>620</v>
      </c>
      <c r="X837" t="s">
        <v>621</v>
      </c>
      <c r="Y837">
        <v>41019</v>
      </c>
      <c r="Z837" t="s">
        <v>622</v>
      </c>
      <c r="AA837" t="s">
        <v>623</v>
      </c>
      <c r="AB837" t="s">
        <v>599</v>
      </c>
      <c r="AC837">
        <v>301893641</v>
      </c>
      <c r="AD837">
        <v>79</v>
      </c>
      <c r="AE837">
        <v>0</v>
      </c>
    </row>
    <row r="838" spans="1:31" x14ac:dyDescent="0.25">
      <c r="A838" t="s">
        <v>135</v>
      </c>
      <c r="B838">
        <v>2020</v>
      </c>
      <c r="C838">
        <v>11</v>
      </c>
      <c r="D838" t="s">
        <v>134</v>
      </c>
      <c r="E838" t="s">
        <v>599</v>
      </c>
      <c r="F838" t="s">
        <v>561</v>
      </c>
      <c r="G838">
        <v>5507128</v>
      </c>
      <c r="H838">
        <v>0</v>
      </c>
      <c r="I838">
        <v>174.24</v>
      </c>
      <c r="J838">
        <v>1</v>
      </c>
      <c r="K838">
        <v>0</v>
      </c>
      <c r="L838">
        <v>0</v>
      </c>
      <c r="M838">
        <v>0</v>
      </c>
      <c r="N838">
        <v>0</v>
      </c>
      <c r="O838">
        <v>0</v>
      </c>
      <c r="P838">
        <v>0.1205</v>
      </c>
      <c r="Q838" t="s">
        <v>44</v>
      </c>
      <c r="R838" t="s">
        <v>611</v>
      </c>
      <c r="S838" t="s">
        <v>598</v>
      </c>
      <c r="T838" t="s">
        <v>164</v>
      </c>
      <c r="U838" t="s">
        <v>612</v>
      </c>
      <c r="V838" t="s">
        <v>619</v>
      </c>
      <c r="W838" t="s">
        <v>620</v>
      </c>
      <c r="X838" t="s">
        <v>621</v>
      </c>
      <c r="Y838">
        <v>41019</v>
      </c>
      <c r="Z838" t="s">
        <v>622</v>
      </c>
      <c r="AA838" t="s">
        <v>623</v>
      </c>
      <c r="AB838" t="s">
        <v>599</v>
      </c>
      <c r="AC838">
        <v>301893641</v>
      </c>
      <c r="AD838">
        <v>50</v>
      </c>
      <c r="AE838">
        <v>0</v>
      </c>
    </row>
    <row r="839" spans="1:31" x14ac:dyDescent="0.25">
      <c r="A839" t="s">
        <v>135</v>
      </c>
      <c r="B839">
        <v>2020</v>
      </c>
      <c r="C839">
        <v>2</v>
      </c>
      <c r="D839" t="s">
        <v>134</v>
      </c>
      <c r="E839" t="s">
        <v>599</v>
      </c>
      <c r="F839" t="s">
        <v>561</v>
      </c>
      <c r="G839">
        <v>5517981</v>
      </c>
      <c r="H839">
        <v>0</v>
      </c>
      <c r="I839">
        <v>234.36</v>
      </c>
      <c r="J839">
        <v>1</v>
      </c>
      <c r="K839">
        <v>0</v>
      </c>
      <c r="L839">
        <v>0</v>
      </c>
      <c r="M839">
        <v>0</v>
      </c>
      <c r="N839">
        <v>0</v>
      </c>
      <c r="O839">
        <v>0</v>
      </c>
      <c r="P839">
        <v>0.30680000000000002</v>
      </c>
      <c r="Q839" t="s">
        <v>44</v>
      </c>
      <c r="R839" t="s">
        <v>611</v>
      </c>
      <c r="S839" t="s">
        <v>598</v>
      </c>
      <c r="T839" t="s">
        <v>164</v>
      </c>
      <c r="U839" t="s">
        <v>612</v>
      </c>
      <c r="V839" t="s">
        <v>164</v>
      </c>
      <c r="W839" t="s">
        <v>624</v>
      </c>
      <c r="X839" t="s">
        <v>625</v>
      </c>
      <c r="Y839">
        <v>43327</v>
      </c>
      <c r="Z839" t="s">
        <v>626</v>
      </c>
      <c r="AA839" t="s">
        <v>603</v>
      </c>
      <c r="AB839" t="s">
        <v>599</v>
      </c>
      <c r="AC839">
        <v>300142357</v>
      </c>
      <c r="AD839">
        <v>79</v>
      </c>
      <c r="AE839">
        <v>0</v>
      </c>
    </row>
    <row r="840" spans="1:31" x14ac:dyDescent="0.25">
      <c r="A840" t="s">
        <v>135</v>
      </c>
      <c r="B840">
        <v>2020</v>
      </c>
      <c r="C840">
        <v>4</v>
      </c>
      <c r="D840" t="s">
        <v>134</v>
      </c>
      <c r="E840" t="s">
        <v>599</v>
      </c>
      <c r="F840" t="s">
        <v>561</v>
      </c>
      <c r="G840">
        <v>5517981</v>
      </c>
      <c r="H840">
        <v>0</v>
      </c>
      <c r="I840">
        <v>214.2</v>
      </c>
      <c r="J840">
        <v>1</v>
      </c>
      <c r="K840">
        <v>0</v>
      </c>
      <c r="L840">
        <v>0</v>
      </c>
      <c r="M840">
        <v>0</v>
      </c>
      <c r="N840">
        <v>0</v>
      </c>
      <c r="O840">
        <v>0</v>
      </c>
      <c r="P840">
        <v>0.30680000000000002</v>
      </c>
      <c r="Q840" t="s">
        <v>44</v>
      </c>
      <c r="R840" t="s">
        <v>611</v>
      </c>
      <c r="S840" t="s">
        <v>598</v>
      </c>
      <c r="T840" t="s">
        <v>164</v>
      </c>
      <c r="U840" t="s">
        <v>612</v>
      </c>
      <c r="V840" t="s">
        <v>164</v>
      </c>
      <c r="W840" t="s">
        <v>624</v>
      </c>
      <c r="X840" t="s">
        <v>625</v>
      </c>
      <c r="Y840">
        <v>43327</v>
      </c>
      <c r="Z840" t="s">
        <v>626</v>
      </c>
      <c r="AA840" t="s">
        <v>603</v>
      </c>
      <c r="AB840" t="s">
        <v>599</v>
      </c>
      <c r="AC840">
        <v>300142357</v>
      </c>
      <c r="AD840">
        <v>79</v>
      </c>
      <c r="AE840">
        <v>0</v>
      </c>
    </row>
    <row r="841" spans="1:31" x14ac:dyDescent="0.25">
      <c r="A841" t="s">
        <v>135</v>
      </c>
      <c r="B841">
        <v>2020</v>
      </c>
      <c r="C841">
        <v>6</v>
      </c>
      <c r="D841" t="s">
        <v>134</v>
      </c>
      <c r="E841" t="s">
        <v>599</v>
      </c>
      <c r="F841" t="s">
        <v>561</v>
      </c>
      <c r="G841">
        <v>5517981</v>
      </c>
      <c r="H841">
        <v>0</v>
      </c>
      <c r="I841">
        <v>192.5</v>
      </c>
      <c r="J841">
        <v>1</v>
      </c>
      <c r="K841">
        <v>0</v>
      </c>
      <c r="L841">
        <v>0</v>
      </c>
      <c r="M841">
        <v>0</v>
      </c>
      <c r="N841">
        <v>0</v>
      </c>
      <c r="O841">
        <v>0</v>
      </c>
      <c r="P841">
        <v>0.28770000000000001</v>
      </c>
      <c r="Q841" t="s">
        <v>44</v>
      </c>
      <c r="R841" t="s">
        <v>611</v>
      </c>
      <c r="S841" t="s">
        <v>598</v>
      </c>
      <c r="T841" t="s">
        <v>164</v>
      </c>
      <c r="U841" t="s">
        <v>612</v>
      </c>
      <c r="V841" t="s">
        <v>164</v>
      </c>
      <c r="W841" t="s">
        <v>624</v>
      </c>
      <c r="X841" t="s">
        <v>625</v>
      </c>
      <c r="Y841">
        <v>43327</v>
      </c>
      <c r="Z841" t="s">
        <v>626</v>
      </c>
      <c r="AA841" t="s">
        <v>603</v>
      </c>
      <c r="AB841" t="s">
        <v>599</v>
      </c>
      <c r="AC841">
        <v>300142357</v>
      </c>
      <c r="AD841">
        <v>79</v>
      </c>
      <c r="AE841">
        <v>0</v>
      </c>
    </row>
    <row r="842" spans="1:31" x14ac:dyDescent="0.25">
      <c r="A842" t="s">
        <v>135</v>
      </c>
      <c r="B842">
        <v>2020</v>
      </c>
      <c r="C842">
        <v>12</v>
      </c>
      <c r="D842" t="s">
        <v>560</v>
      </c>
      <c r="E842" t="s">
        <v>599</v>
      </c>
      <c r="F842" t="s">
        <v>561</v>
      </c>
      <c r="G842">
        <v>5522954</v>
      </c>
      <c r="H842">
        <v>0</v>
      </c>
      <c r="I842">
        <v>258.64999999999998</v>
      </c>
      <c r="J842">
        <v>1</v>
      </c>
      <c r="K842">
        <v>0</v>
      </c>
      <c r="L842">
        <v>0</v>
      </c>
      <c r="M842">
        <v>0</v>
      </c>
      <c r="N842">
        <v>0</v>
      </c>
      <c r="O842">
        <v>0</v>
      </c>
      <c r="P842">
        <v>0.28770000000000001</v>
      </c>
      <c r="Q842" t="s">
        <v>44</v>
      </c>
      <c r="R842" t="s">
        <v>611</v>
      </c>
      <c r="S842" t="s">
        <v>598</v>
      </c>
      <c r="T842" t="s">
        <v>164</v>
      </c>
      <c r="U842" t="s">
        <v>612</v>
      </c>
      <c r="V842" t="s">
        <v>164</v>
      </c>
      <c r="W842" t="s">
        <v>619</v>
      </c>
      <c r="X842" t="s">
        <v>621</v>
      </c>
      <c r="Y842">
        <v>44026</v>
      </c>
      <c r="Z842" t="s">
        <v>622</v>
      </c>
      <c r="AA842" t="s">
        <v>623</v>
      </c>
      <c r="AB842" t="s">
        <v>599</v>
      </c>
      <c r="AC842">
        <v>301893641</v>
      </c>
      <c r="AD842">
        <v>30</v>
      </c>
      <c r="AE842">
        <v>0</v>
      </c>
    </row>
    <row r="843" spans="1:31" x14ac:dyDescent="0.25">
      <c r="A843" t="s">
        <v>135</v>
      </c>
      <c r="B843">
        <v>2021</v>
      </c>
      <c r="C843">
        <v>9</v>
      </c>
      <c r="D843" t="s">
        <v>134</v>
      </c>
      <c r="E843" t="s">
        <v>661</v>
      </c>
      <c r="F843" t="s">
        <v>133</v>
      </c>
      <c r="G843">
        <v>5525158</v>
      </c>
      <c r="H843">
        <v>0</v>
      </c>
      <c r="I843">
        <v>197.59</v>
      </c>
      <c r="J843">
        <v>1</v>
      </c>
      <c r="K843">
        <v>0</v>
      </c>
      <c r="L843">
        <v>0</v>
      </c>
      <c r="M843">
        <v>0</v>
      </c>
      <c r="N843">
        <v>0</v>
      </c>
      <c r="O843">
        <v>0</v>
      </c>
      <c r="P843">
        <v>0</v>
      </c>
      <c r="Q843" t="s">
        <v>44</v>
      </c>
      <c r="R843" t="s">
        <v>611</v>
      </c>
      <c r="S843" t="s">
        <v>598</v>
      </c>
      <c r="T843" t="s">
        <v>164</v>
      </c>
      <c r="U843" t="s">
        <v>612</v>
      </c>
      <c r="V843" t="s">
        <v>164</v>
      </c>
      <c r="W843" t="s">
        <v>666</v>
      </c>
      <c r="X843" t="s">
        <v>667</v>
      </c>
      <c r="Y843">
        <v>44368</v>
      </c>
      <c r="Z843" t="s">
        <v>668</v>
      </c>
      <c r="AA843" t="s">
        <v>600</v>
      </c>
      <c r="AB843" t="s">
        <v>661</v>
      </c>
      <c r="AC843">
        <v>285465730</v>
      </c>
      <c r="AD843">
        <v>60</v>
      </c>
      <c r="AE843">
        <v>0</v>
      </c>
    </row>
    <row r="844" spans="1:31" x14ac:dyDescent="0.25">
      <c r="A844" t="s">
        <v>135</v>
      </c>
      <c r="B844">
        <v>2021</v>
      </c>
      <c r="C844">
        <v>10</v>
      </c>
      <c r="D844" t="s">
        <v>134</v>
      </c>
      <c r="E844" t="s">
        <v>661</v>
      </c>
      <c r="F844" t="s">
        <v>133</v>
      </c>
      <c r="G844">
        <v>5525158</v>
      </c>
      <c r="H844">
        <v>0</v>
      </c>
      <c r="I844">
        <v>204.2</v>
      </c>
      <c r="J844">
        <v>1</v>
      </c>
      <c r="K844">
        <v>0</v>
      </c>
      <c r="L844">
        <v>0</v>
      </c>
      <c r="M844">
        <v>0</v>
      </c>
      <c r="N844">
        <v>0</v>
      </c>
      <c r="O844">
        <v>0</v>
      </c>
      <c r="P844">
        <v>0</v>
      </c>
      <c r="Q844" t="s">
        <v>44</v>
      </c>
      <c r="R844" t="s">
        <v>611</v>
      </c>
      <c r="S844" t="s">
        <v>598</v>
      </c>
      <c r="T844" t="s">
        <v>164</v>
      </c>
      <c r="U844" t="s">
        <v>612</v>
      </c>
      <c r="V844" t="s">
        <v>164</v>
      </c>
      <c r="W844" t="s">
        <v>666</v>
      </c>
      <c r="X844" t="s">
        <v>667</v>
      </c>
      <c r="Y844">
        <v>44368</v>
      </c>
      <c r="Z844" t="s">
        <v>668</v>
      </c>
      <c r="AA844" t="s">
        <v>600</v>
      </c>
      <c r="AB844" t="s">
        <v>661</v>
      </c>
      <c r="AC844">
        <v>285465730</v>
      </c>
      <c r="AD844">
        <v>60</v>
      </c>
      <c r="AE844">
        <v>0</v>
      </c>
    </row>
    <row r="845" spans="1:31" x14ac:dyDescent="0.25">
      <c r="A845" t="s">
        <v>135</v>
      </c>
      <c r="B845">
        <v>2021</v>
      </c>
      <c r="C845">
        <v>11</v>
      </c>
      <c r="D845" t="s">
        <v>134</v>
      </c>
      <c r="E845" t="s">
        <v>661</v>
      </c>
      <c r="F845" t="s">
        <v>133</v>
      </c>
      <c r="G845">
        <v>5525158</v>
      </c>
      <c r="H845">
        <v>0</v>
      </c>
      <c r="I845">
        <v>197.62</v>
      </c>
      <c r="J845">
        <v>1</v>
      </c>
      <c r="K845">
        <v>0</v>
      </c>
      <c r="L845">
        <v>0</v>
      </c>
      <c r="M845">
        <v>0</v>
      </c>
      <c r="N845">
        <v>0</v>
      </c>
      <c r="O845">
        <v>0</v>
      </c>
      <c r="P845">
        <v>0</v>
      </c>
      <c r="Q845" t="s">
        <v>44</v>
      </c>
      <c r="R845" t="s">
        <v>611</v>
      </c>
      <c r="S845" t="s">
        <v>598</v>
      </c>
      <c r="T845" t="s">
        <v>164</v>
      </c>
      <c r="U845" t="s">
        <v>612</v>
      </c>
      <c r="V845" t="s">
        <v>164</v>
      </c>
      <c r="W845" t="s">
        <v>666</v>
      </c>
      <c r="X845" t="s">
        <v>667</v>
      </c>
      <c r="Y845">
        <v>44368</v>
      </c>
      <c r="Z845" t="s">
        <v>668</v>
      </c>
      <c r="AA845" t="s">
        <v>600</v>
      </c>
      <c r="AB845" t="s">
        <v>661</v>
      </c>
      <c r="AC845">
        <v>285465730</v>
      </c>
      <c r="AD845">
        <v>60</v>
      </c>
      <c r="AE845">
        <v>0</v>
      </c>
    </row>
    <row r="846" spans="1:31" x14ac:dyDescent="0.25">
      <c r="A846" t="s">
        <v>135</v>
      </c>
      <c r="B846">
        <v>2021</v>
      </c>
      <c r="C846">
        <v>12</v>
      </c>
      <c r="D846" t="s">
        <v>134</v>
      </c>
      <c r="E846" t="s">
        <v>661</v>
      </c>
      <c r="F846" t="s">
        <v>133</v>
      </c>
      <c r="G846">
        <v>5525158</v>
      </c>
      <c r="H846">
        <v>0</v>
      </c>
      <c r="I846">
        <v>204.18</v>
      </c>
      <c r="J846">
        <v>1</v>
      </c>
      <c r="K846">
        <v>0</v>
      </c>
      <c r="L846">
        <v>0</v>
      </c>
      <c r="M846">
        <v>0</v>
      </c>
      <c r="N846">
        <v>0</v>
      </c>
      <c r="O846">
        <v>0</v>
      </c>
      <c r="P846">
        <v>0</v>
      </c>
      <c r="Q846" t="s">
        <v>44</v>
      </c>
      <c r="R846" t="s">
        <v>611</v>
      </c>
      <c r="S846" t="s">
        <v>598</v>
      </c>
      <c r="T846" t="s">
        <v>164</v>
      </c>
      <c r="U846" t="s">
        <v>612</v>
      </c>
      <c r="V846" t="s">
        <v>164</v>
      </c>
      <c r="W846" t="s">
        <v>666</v>
      </c>
      <c r="X846" t="s">
        <v>667</v>
      </c>
      <c r="Y846">
        <v>44368</v>
      </c>
      <c r="Z846" t="s">
        <v>668</v>
      </c>
      <c r="AA846" t="s">
        <v>600</v>
      </c>
      <c r="AB846" t="s">
        <v>661</v>
      </c>
      <c r="AC846">
        <v>285465730</v>
      </c>
      <c r="AD846">
        <v>60</v>
      </c>
      <c r="AE846">
        <v>0</v>
      </c>
    </row>
    <row r="847" spans="1:31" x14ac:dyDescent="0.25">
      <c r="A847" t="s">
        <v>135</v>
      </c>
      <c r="B847">
        <v>2021</v>
      </c>
      <c r="C847">
        <v>12</v>
      </c>
      <c r="D847" t="s">
        <v>134</v>
      </c>
      <c r="E847" t="s">
        <v>606</v>
      </c>
      <c r="F847" t="s">
        <v>133</v>
      </c>
      <c r="G847">
        <v>5525037</v>
      </c>
      <c r="H847">
        <v>0</v>
      </c>
      <c r="I847">
        <v>162.94999999999999</v>
      </c>
      <c r="J847">
        <v>1</v>
      </c>
      <c r="K847">
        <v>0</v>
      </c>
      <c r="L847">
        <v>0</v>
      </c>
      <c r="M847">
        <v>0</v>
      </c>
      <c r="N847">
        <v>0</v>
      </c>
      <c r="O847">
        <v>0</v>
      </c>
      <c r="P847">
        <v>0</v>
      </c>
      <c r="Q847" t="s">
        <v>44</v>
      </c>
      <c r="R847" t="s">
        <v>611</v>
      </c>
      <c r="S847" t="s">
        <v>598</v>
      </c>
      <c r="T847" t="s">
        <v>164</v>
      </c>
      <c r="U847" t="s">
        <v>612</v>
      </c>
      <c r="V847" t="s">
        <v>164</v>
      </c>
      <c r="W847" t="s">
        <v>649</v>
      </c>
      <c r="X847" t="s">
        <v>650</v>
      </c>
      <c r="Y847">
        <v>44343</v>
      </c>
      <c r="Z847" t="s">
        <v>651</v>
      </c>
      <c r="AA847" t="s">
        <v>652</v>
      </c>
      <c r="AB847" t="s">
        <v>606</v>
      </c>
      <c r="AC847">
        <v>194011597</v>
      </c>
      <c r="AD847">
        <v>50</v>
      </c>
      <c r="AE847">
        <v>0</v>
      </c>
    </row>
    <row r="848" spans="1:31" x14ac:dyDescent="0.25">
      <c r="A848" t="s">
        <v>135</v>
      </c>
      <c r="B848">
        <v>2022</v>
      </c>
      <c r="C848">
        <v>1</v>
      </c>
      <c r="D848" t="s">
        <v>134</v>
      </c>
      <c r="E848" t="s">
        <v>661</v>
      </c>
      <c r="F848" t="s">
        <v>133</v>
      </c>
      <c r="G848">
        <v>5525158</v>
      </c>
      <c r="H848">
        <v>0</v>
      </c>
      <c r="I848">
        <v>204.2</v>
      </c>
      <c r="J848">
        <v>1</v>
      </c>
      <c r="K848">
        <v>0</v>
      </c>
      <c r="L848">
        <v>0</v>
      </c>
      <c r="M848">
        <v>0</v>
      </c>
      <c r="N848">
        <v>0</v>
      </c>
      <c r="O848">
        <v>0</v>
      </c>
      <c r="P848">
        <v>0</v>
      </c>
      <c r="Q848" t="s">
        <v>44</v>
      </c>
      <c r="R848" t="s">
        <v>611</v>
      </c>
      <c r="S848" t="s">
        <v>598</v>
      </c>
      <c r="T848" t="s">
        <v>164</v>
      </c>
      <c r="U848" t="s">
        <v>612</v>
      </c>
      <c r="V848" t="s">
        <v>164</v>
      </c>
      <c r="W848" t="s">
        <v>666</v>
      </c>
      <c r="X848" t="s">
        <v>667</v>
      </c>
      <c r="Y848">
        <v>44368</v>
      </c>
      <c r="Z848" t="s">
        <v>668</v>
      </c>
      <c r="AA848" t="s">
        <v>600</v>
      </c>
      <c r="AB848" t="s">
        <v>661</v>
      </c>
      <c r="AC848">
        <v>285465730</v>
      </c>
      <c r="AD848">
        <v>60</v>
      </c>
      <c r="AE848">
        <v>0</v>
      </c>
    </row>
    <row r="849" spans="1:31" x14ac:dyDescent="0.25">
      <c r="A849" t="s">
        <v>135</v>
      </c>
      <c r="B849">
        <v>2020</v>
      </c>
      <c r="C849">
        <v>10</v>
      </c>
      <c r="D849" t="s">
        <v>134</v>
      </c>
      <c r="E849" t="s">
        <v>599</v>
      </c>
      <c r="F849" t="s">
        <v>561</v>
      </c>
      <c r="G849">
        <v>5517981</v>
      </c>
      <c r="H849">
        <v>0</v>
      </c>
      <c r="I849">
        <v>443.67</v>
      </c>
      <c r="J849">
        <v>1</v>
      </c>
      <c r="K849">
        <v>0</v>
      </c>
      <c r="L849">
        <v>0</v>
      </c>
      <c r="M849">
        <v>0</v>
      </c>
      <c r="N849">
        <v>0</v>
      </c>
      <c r="O849">
        <v>0</v>
      </c>
      <c r="P849">
        <v>0</v>
      </c>
      <c r="Q849" t="s">
        <v>44</v>
      </c>
      <c r="R849" t="s">
        <v>611</v>
      </c>
      <c r="S849" t="s">
        <v>598</v>
      </c>
      <c r="T849" t="s">
        <v>164</v>
      </c>
      <c r="U849" t="s">
        <v>612</v>
      </c>
      <c r="V849" t="s">
        <v>164</v>
      </c>
      <c r="W849" t="s">
        <v>624</v>
      </c>
      <c r="X849" t="s">
        <v>625</v>
      </c>
      <c r="Y849">
        <v>43327</v>
      </c>
      <c r="Z849" t="s">
        <v>626</v>
      </c>
      <c r="AA849" t="s">
        <v>603</v>
      </c>
      <c r="AB849" t="s">
        <v>599</v>
      </c>
      <c r="AC849">
        <v>300142357</v>
      </c>
      <c r="AD849">
        <v>80</v>
      </c>
      <c r="AE849">
        <v>0</v>
      </c>
    </row>
    <row r="850" spans="1:31" x14ac:dyDescent="0.25">
      <c r="A850" t="s">
        <v>135</v>
      </c>
      <c r="B850">
        <v>2020</v>
      </c>
      <c r="C850">
        <v>11</v>
      </c>
      <c r="D850" t="s">
        <v>134</v>
      </c>
      <c r="E850" t="s">
        <v>599</v>
      </c>
      <c r="F850" t="s">
        <v>561</v>
      </c>
      <c r="G850">
        <v>5517981</v>
      </c>
      <c r="H850">
        <v>0</v>
      </c>
      <c r="I850">
        <v>429.34</v>
      </c>
      <c r="J850">
        <v>1</v>
      </c>
      <c r="K850">
        <v>0</v>
      </c>
      <c r="L850">
        <v>0</v>
      </c>
      <c r="M850">
        <v>0</v>
      </c>
      <c r="N850">
        <v>0</v>
      </c>
      <c r="O850">
        <v>0</v>
      </c>
      <c r="P850">
        <v>0</v>
      </c>
      <c r="Q850" t="s">
        <v>44</v>
      </c>
      <c r="R850" t="s">
        <v>611</v>
      </c>
      <c r="S850" t="s">
        <v>598</v>
      </c>
      <c r="T850" t="s">
        <v>164</v>
      </c>
      <c r="U850" t="s">
        <v>612</v>
      </c>
      <c r="V850" t="s">
        <v>164</v>
      </c>
      <c r="W850" t="s">
        <v>624</v>
      </c>
      <c r="X850" t="s">
        <v>625</v>
      </c>
      <c r="Y850">
        <v>43327</v>
      </c>
      <c r="Z850" t="s">
        <v>626</v>
      </c>
      <c r="AA850" t="s">
        <v>603</v>
      </c>
      <c r="AB850" t="s">
        <v>599</v>
      </c>
      <c r="AC850">
        <v>300142357</v>
      </c>
      <c r="AD850">
        <v>80</v>
      </c>
      <c r="AE850">
        <v>0</v>
      </c>
    </row>
    <row r="851" spans="1:31" x14ac:dyDescent="0.25">
      <c r="A851" t="s">
        <v>135</v>
      </c>
      <c r="B851">
        <v>2020</v>
      </c>
      <c r="C851">
        <v>12</v>
      </c>
      <c r="D851" t="s">
        <v>134</v>
      </c>
      <c r="E851" t="s">
        <v>599</v>
      </c>
      <c r="F851" t="s">
        <v>561</v>
      </c>
      <c r="G851">
        <v>5517981</v>
      </c>
      <c r="H851">
        <v>0</v>
      </c>
      <c r="I851">
        <v>443.69</v>
      </c>
      <c r="J851">
        <v>1</v>
      </c>
      <c r="K851">
        <v>0</v>
      </c>
      <c r="L851">
        <v>0</v>
      </c>
      <c r="M851">
        <v>0</v>
      </c>
      <c r="N851">
        <v>0</v>
      </c>
      <c r="O851">
        <v>0</v>
      </c>
      <c r="P851">
        <v>0</v>
      </c>
      <c r="Q851" t="s">
        <v>44</v>
      </c>
      <c r="R851" t="s">
        <v>611</v>
      </c>
      <c r="S851" t="s">
        <v>598</v>
      </c>
      <c r="T851" t="s">
        <v>164</v>
      </c>
      <c r="U851" t="s">
        <v>612</v>
      </c>
      <c r="V851" t="s">
        <v>164</v>
      </c>
      <c r="W851" t="s">
        <v>624</v>
      </c>
      <c r="X851" t="s">
        <v>625</v>
      </c>
      <c r="Y851">
        <v>43327</v>
      </c>
      <c r="Z851" t="s">
        <v>626</v>
      </c>
      <c r="AA851" t="s">
        <v>603</v>
      </c>
      <c r="AB851" t="s">
        <v>599</v>
      </c>
      <c r="AC851">
        <v>300142357</v>
      </c>
      <c r="AD851">
        <v>80</v>
      </c>
      <c r="AE851">
        <v>0</v>
      </c>
    </row>
    <row r="852" spans="1:31" x14ac:dyDescent="0.25">
      <c r="A852" t="s">
        <v>135</v>
      </c>
      <c r="B852">
        <v>2022</v>
      </c>
      <c r="C852">
        <v>1</v>
      </c>
      <c r="D852" t="s">
        <v>134</v>
      </c>
      <c r="E852" t="s">
        <v>599</v>
      </c>
      <c r="F852" t="s">
        <v>561</v>
      </c>
      <c r="G852">
        <v>5522581</v>
      </c>
      <c r="H852">
        <v>0</v>
      </c>
      <c r="I852">
        <v>178.33</v>
      </c>
      <c r="J852">
        <v>1</v>
      </c>
      <c r="K852">
        <v>0</v>
      </c>
      <c r="L852">
        <v>0</v>
      </c>
      <c r="M852">
        <v>0</v>
      </c>
      <c r="N852">
        <v>0</v>
      </c>
      <c r="O852">
        <v>0</v>
      </c>
      <c r="P852">
        <v>0</v>
      </c>
      <c r="Q852" t="s">
        <v>44</v>
      </c>
      <c r="R852" t="s">
        <v>611</v>
      </c>
      <c r="S852" t="s">
        <v>598</v>
      </c>
      <c r="T852" t="s">
        <v>164</v>
      </c>
      <c r="U852" t="s">
        <v>612</v>
      </c>
      <c r="V852" t="s">
        <v>164</v>
      </c>
      <c r="W852" t="s">
        <v>627</v>
      </c>
      <c r="X852" t="s">
        <v>628</v>
      </c>
      <c r="Y852">
        <v>43934</v>
      </c>
      <c r="Z852" t="s">
        <v>629</v>
      </c>
      <c r="AA852" t="s">
        <v>605</v>
      </c>
      <c r="AB852" t="s">
        <v>599</v>
      </c>
      <c r="AC852">
        <v>303122751</v>
      </c>
      <c r="AD852">
        <v>80</v>
      </c>
      <c r="AE852">
        <v>0</v>
      </c>
    </row>
    <row r="853" spans="1:31" x14ac:dyDescent="0.25">
      <c r="A853" t="s">
        <v>135</v>
      </c>
      <c r="B853">
        <v>2021</v>
      </c>
      <c r="C853">
        <v>1</v>
      </c>
      <c r="D853" t="s">
        <v>134</v>
      </c>
      <c r="E853" t="s">
        <v>599</v>
      </c>
      <c r="F853" t="s">
        <v>133</v>
      </c>
      <c r="G853">
        <v>5522581</v>
      </c>
      <c r="H853">
        <v>0</v>
      </c>
      <c r="I853">
        <v>167.38</v>
      </c>
      <c r="J853">
        <v>1</v>
      </c>
      <c r="K853">
        <v>0</v>
      </c>
      <c r="L853">
        <v>0</v>
      </c>
      <c r="M853">
        <v>0</v>
      </c>
      <c r="N853">
        <v>0</v>
      </c>
      <c r="O853">
        <v>0</v>
      </c>
      <c r="P853">
        <v>0</v>
      </c>
      <c r="Q853" t="s">
        <v>44</v>
      </c>
      <c r="R853" t="s">
        <v>611</v>
      </c>
      <c r="S853" t="s">
        <v>598</v>
      </c>
      <c r="T853" t="s">
        <v>164</v>
      </c>
      <c r="U853" t="s">
        <v>612</v>
      </c>
      <c r="V853" t="s">
        <v>164</v>
      </c>
      <c r="W853" t="s">
        <v>627</v>
      </c>
      <c r="X853" t="s">
        <v>628</v>
      </c>
      <c r="Y853">
        <v>43934</v>
      </c>
      <c r="Z853" t="s">
        <v>629</v>
      </c>
      <c r="AA853" t="s">
        <v>605</v>
      </c>
      <c r="AB853" t="s">
        <v>599</v>
      </c>
      <c r="AC853">
        <v>303122751</v>
      </c>
      <c r="AD853">
        <v>80</v>
      </c>
      <c r="AE853">
        <v>0</v>
      </c>
    </row>
    <row r="854" spans="1:31" x14ac:dyDescent="0.25">
      <c r="A854" t="s">
        <v>135</v>
      </c>
      <c r="B854">
        <v>2021</v>
      </c>
      <c r="C854">
        <v>2</v>
      </c>
      <c r="D854" t="s">
        <v>134</v>
      </c>
      <c r="E854" t="s">
        <v>599</v>
      </c>
      <c r="F854" t="s">
        <v>133</v>
      </c>
      <c r="G854">
        <v>5522581</v>
      </c>
      <c r="H854">
        <v>0</v>
      </c>
      <c r="I854">
        <v>151.16</v>
      </c>
      <c r="J854">
        <v>1</v>
      </c>
      <c r="K854">
        <v>0</v>
      </c>
      <c r="L854">
        <v>0</v>
      </c>
      <c r="M854">
        <v>0</v>
      </c>
      <c r="N854">
        <v>0</v>
      </c>
      <c r="O854">
        <v>0</v>
      </c>
      <c r="P854">
        <v>0</v>
      </c>
      <c r="Q854" t="s">
        <v>44</v>
      </c>
      <c r="R854" t="s">
        <v>611</v>
      </c>
      <c r="S854" t="s">
        <v>598</v>
      </c>
      <c r="T854" t="s">
        <v>164</v>
      </c>
      <c r="U854" t="s">
        <v>612</v>
      </c>
      <c r="V854" t="s">
        <v>164</v>
      </c>
      <c r="W854" t="s">
        <v>627</v>
      </c>
      <c r="X854" t="s">
        <v>628</v>
      </c>
      <c r="Y854">
        <v>43934</v>
      </c>
      <c r="Z854" t="s">
        <v>629</v>
      </c>
      <c r="AA854" t="s">
        <v>605</v>
      </c>
      <c r="AB854" t="s">
        <v>599</v>
      </c>
      <c r="AC854">
        <v>303122751</v>
      </c>
      <c r="AD854">
        <v>80</v>
      </c>
      <c r="AE854">
        <v>0</v>
      </c>
    </row>
    <row r="855" spans="1:31" x14ac:dyDescent="0.25">
      <c r="A855" t="s">
        <v>135</v>
      </c>
      <c r="B855">
        <v>2021</v>
      </c>
      <c r="C855">
        <v>3</v>
      </c>
      <c r="D855" t="s">
        <v>134</v>
      </c>
      <c r="E855" t="s">
        <v>599</v>
      </c>
      <c r="F855" t="s">
        <v>133</v>
      </c>
      <c r="G855">
        <v>5522581</v>
      </c>
      <c r="H855">
        <v>0</v>
      </c>
      <c r="I855">
        <v>167.38</v>
      </c>
      <c r="J855">
        <v>1</v>
      </c>
      <c r="K855">
        <v>0</v>
      </c>
      <c r="L855">
        <v>0</v>
      </c>
      <c r="M855">
        <v>0</v>
      </c>
      <c r="N855">
        <v>0</v>
      </c>
      <c r="O855">
        <v>0</v>
      </c>
      <c r="P855">
        <v>0</v>
      </c>
      <c r="Q855" t="s">
        <v>44</v>
      </c>
      <c r="R855" t="s">
        <v>611</v>
      </c>
      <c r="S855" t="s">
        <v>598</v>
      </c>
      <c r="T855" t="s">
        <v>164</v>
      </c>
      <c r="U855" t="s">
        <v>612</v>
      </c>
      <c r="V855" t="s">
        <v>164</v>
      </c>
      <c r="W855" t="s">
        <v>627</v>
      </c>
      <c r="X855" t="s">
        <v>628</v>
      </c>
      <c r="Y855">
        <v>43934</v>
      </c>
      <c r="Z855" t="s">
        <v>629</v>
      </c>
      <c r="AA855" t="s">
        <v>605</v>
      </c>
      <c r="AB855" t="s">
        <v>599</v>
      </c>
      <c r="AC855">
        <v>303122751</v>
      </c>
      <c r="AD855">
        <v>80</v>
      </c>
      <c r="AE855">
        <v>0</v>
      </c>
    </row>
    <row r="856" spans="1:31" x14ac:dyDescent="0.25">
      <c r="A856" t="s">
        <v>135</v>
      </c>
      <c r="B856">
        <v>2021</v>
      </c>
      <c r="C856">
        <v>9</v>
      </c>
      <c r="D856" t="s">
        <v>134</v>
      </c>
      <c r="E856" t="s">
        <v>599</v>
      </c>
      <c r="F856" t="s">
        <v>133</v>
      </c>
      <c r="G856">
        <v>5517981</v>
      </c>
      <c r="H856">
        <v>0</v>
      </c>
      <c r="I856">
        <v>100.02</v>
      </c>
      <c r="J856">
        <v>1</v>
      </c>
      <c r="K856">
        <v>0</v>
      </c>
      <c r="L856">
        <v>0</v>
      </c>
      <c r="M856">
        <v>0</v>
      </c>
      <c r="N856">
        <v>0</v>
      </c>
      <c r="O856">
        <v>0</v>
      </c>
      <c r="P856">
        <v>0</v>
      </c>
      <c r="Q856" t="s">
        <v>44</v>
      </c>
      <c r="R856" t="s">
        <v>611</v>
      </c>
      <c r="S856" t="s">
        <v>598</v>
      </c>
      <c r="T856" t="s">
        <v>164</v>
      </c>
      <c r="U856" t="s">
        <v>612</v>
      </c>
      <c r="V856" t="s">
        <v>164</v>
      </c>
      <c r="W856" t="s">
        <v>624</v>
      </c>
      <c r="X856" t="s">
        <v>625</v>
      </c>
      <c r="Y856">
        <v>43327</v>
      </c>
      <c r="Z856" t="s">
        <v>626</v>
      </c>
      <c r="AA856" t="s">
        <v>603</v>
      </c>
      <c r="AB856" t="s">
        <v>599</v>
      </c>
      <c r="AC856">
        <v>300142357</v>
      </c>
      <c r="AD856">
        <v>80</v>
      </c>
      <c r="AE856">
        <v>0</v>
      </c>
    </row>
    <row r="857" spans="1:31" x14ac:dyDescent="0.25">
      <c r="A857" t="s">
        <v>135</v>
      </c>
      <c r="B857">
        <v>2021</v>
      </c>
      <c r="C857">
        <v>10</v>
      </c>
      <c r="D857" t="s">
        <v>134</v>
      </c>
      <c r="E857" t="s">
        <v>599</v>
      </c>
      <c r="F857" t="s">
        <v>133</v>
      </c>
      <c r="G857">
        <v>5517981</v>
      </c>
      <c r="H857">
        <v>0</v>
      </c>
      <c r="I857">
        <v>103.38</v>
      </c>
      <c r="J857">
        <v>1</v>
      </c>
      <c r="K857">
        <v>0</v>
      </c>
      <c r="L857">
        <v>0</v>
      </c>
      <c r="M857">
        <v>0</v>
      </c>
      <c r="N857">
        <v>0</v>
      </c>
      <c r="O857">
        <v>0</v>
      </c>
      <c r="P857">
        <v>0</v>
      </c>
      <c r="Q857" t="s">
        <v>44</v>
      </c>
      <c r="R857" t="s">
        <v>611</v>
      </c>
      <c r="S857" t="s">
        <v>598</v>
      </c>
      <c r="T857" t="s">
        <v>164</v>
      </c>
      <c r="U857" t="s">
        <v>612</v>
      </c>
      <c r="V857" t="s">
        <v>164</v>
      </c>
      <c r="W857" t="s">
        <v>624</v>
      </c>
      <c r="X857" t="s">
        <v>625</v>
      </c>
      <c r="Y857">
        <v>43327</v>
      </c>
      <c r="Z857" t="s">
        <v>626</v>
      </c>
      <c r="AA857" t="s">
        <v>603</v>
      </c>
      <c r="AB857" t="s">
        <v>599</v>
      </c>
      <c r="AC857">
        <v>300142357</v>
      </c>
      <c r="AD857">
        <v>80</v>
      </c>
      <c r="AE857">
        <v>0</v>
      </c>
    </row>
    <row r="858" spans="1:31" x14ac:dyDescent="0.25">
      <c r="A858" t="s">
        <v>135</v>
      </c>
      <c r="B858">
        <v>2021</v>
      </c>
      <c r="C858">
        <v>11</v>
      </c>
      <c r="D858" t="s">
        <v>134</v>
      </c>
      <c r="E858" t="s">
        <v>599</v>
      </c>
      <c r="F858" t="s">
        <v>133</v>
      </c>
      <c r="G858">
        <v>5517981</v>
      </c>
      <c r="H858">
        <v>0</v>
      </c>
      <c r="I858">
        <v>100.02</v>
      </c>
      <c r="J858">
        <v>1</v>
      </c>
      <c r="K858">
        <v>0</v>
      </c>
      <c r="L858">
        <v>0</v>
      </c>
      <c r="M858">
        <v>0</v>
      </c>
      <c r="N858">
        <v>0</v>
      </c>
      <c r="O858">
        <v>0</v>
      </c>
      <c r="P858">
        <v>0</v>
      </c>
      <c r="Q858" t="s">
        <v>44</v>
      </c>
      <c r="R858" t="s">
        <v>611</v>
      </c>
      <c r="S858" t="s">
        <v>598</v>
      </c>
      <c r="T858" t="s">
        <v>164</v>
      </c>
      <c r="U858" t="s">
        <v>612</v>
      </c>
      <c r="V858" t="s">
        <v>164</v>
      </c>
      <c r="W858" t="s">
        <v>624</v>
      </c>
      <c r="X858" t="s">
        <v>625</v>
      </c>
      <c r="Y858">
        <v>43327</v>
      </c>
      <c r="Z858" t="s">
        <v>626</v>
      </c>
      <c r="AA858" t="s">
        <v>603</v>
      </c>
      <c r="AB858" t="s">
        <v>599</v>
      </c>
      <c r="AC858">
        <v>300142357</v>
      </c>
      <c r="AD858">
        <v>80</v>
      </c>
      <c r="AE858">
        <v>0</v>
      </c>
    </row>
    <row r="859" spans="1:31" x14ac:dyDescent="0.25">
      <c r="A859" t="s">
        <v>135</v>
      </c>
      <c r="B859">
        <v>2021</v>
      </c>
      <c r="C859">
        <v>1</v>
      </c>
      <c r="D859" t="s">
        <v>134</v>
      </c>
      <c r="E859" t="s">
        <v>599</v>
      </c>
      <c r="F859" t="s">
        <v>561</v>
      </c>
      <c r="G859">
        <v>5517981</v>
      </c>
      <c r="H859">
        <v>0</v>
      </c>
      <c r="I859">
        <v>443.67</v>
      </c>
      <c r="J859">
        <v>1</v>
      </c>
      <c r="K859">
        <v>0</v>
      </c>
      <c r="L859">
        <v>0</v>
      </c>
      <c r="M859">
        <v>0</v>
      </c>
      <c r="N859">
        <v>0</v>
      </c>
      <c r="O859">
        <v>0</v>
      </c>
      <c r="P859">
        <v>0</v>
      </c>
      <c r="Q859" t="s">
        <v>44</v>
      </c>
      <c r="R859" t="s">
        <v>611</v>
      </c>
      <c r="S859" t="s">
        <v>598</v>
      </c>
      <c r="T859" t="s">
        <v>164</v>
      </c>
      <c r="U859" t="s">
        <v>612</v>
      </c>
      <c r="V859" t="s">
        <v>164</v>
      </c>
      <c r="W859" t="s">
        <v>624</v>
      </c>
      <c r="X859" t="s">
        <v>625</v>
      </c>
      <c r="Y859">
        <v>43327</v>
      </c>
      <c r="Z859" t="s">
        <v>626</v>
      </c>
      <c r="AA859" t="s">
        <v>603</v>
      </c>
      <c r="AB859" t="s">
        <v>599</v>
      </c>
      <c r="AC859">
        <v>300142357</v>
      </c>
      <c r="AD859">
        <v>80</v>
      </c>
      <c r="AE859">
        <v>0</v>
      </c>
    </row>
    <row r="860" spans="1:31" x14ac:dyDescent="0.25">
      <c r="A860" t="s">
        <v>135</v>
      </c>
      <c r="B860">
        <v>2021</v>
      </c>
      <c r="C860">
        <v>4</v>
      </c>
      <c r="D860" t="s">
        <v>134</v>
      </c>
      <c r="E860" t="s">
        <v>599</v>
      </c>
      <c r="F860" t="s">
        <v>561</v>
      </c>
      <c r="G860">
        <v>5517981</v>
      </c>
      <c r="H860">
        <v>0</v>
      </c>
      <c r="I860">
        <v>469.87</v>
      </c>
      <c r="J860">
        <v>1</v>
      </c>
      <c r="K860">
        <v>0</v>
      </c>
      <c r="L860">
        <v>0</v>
      </c>
      <c r="M860">
        <v>0</v>
      </c>
      <c r="N860">
        <v>0</v>
      </c>
      <c r="O860">
        <v>0</v>
      </c>
      <c r="P860">
        <v>0</v>
      </c>
      <c r="Q860" t="s">
        <v>44</v>
      </c>
      <c r="R860" t="s">
        <v>611</v>
      </c>
      <c r="S860" t="s">
        <v>598</v>
      </c>
      <c r="T860" t="s">
        <v>164</v>
      </c>
      <c r="U860" t="s">
        <v>612</v>
      </c>
      <c r="V860" t="s">
        <v>164</v>
      </c>
      <c r="W860" t="s">
        <v>624</v>
      </c>
      <c r="X860" t="s">
        <v>625</v>
      </c>
      <c r="Y860">
        <v>43327</v>
      </c>
      <c r="Z860" t="s">
        <v>626</v>
      </c>
      <c r="AA860" t="s">
        <v>603</v>
      </c>
      <c r="AB860" t="s">
        <v>599</v>
      </c>
      <c r="AC860">
        <v>300142357</v>
      </c>
      <c r="AD860">
        <v>80</v>
      </c>
      <c r="AE860">
        <v>0</v>
      </c>
    </row>
    <row r="861" spans="1:31" x14ac:dyDescent="0.25">
      <c r="A861" t="s">
        <v>135</v>
      </c>
      <c r="B861">
        <v>2021</v>
      </c>
      <c r="C861">
        <v>5</v>
      </c>
      <c r="D861" t="s">
        <v>134</v>
      </c>
      <c r="E861" t="s">
        <v>599</v>
      </c>
      <c r="F861" t="s">
        <v>561</v>
      </c>
      <c r="G861">
        <v>5507128</v>
      </c>
      <c r="H861">
        <v>0</v>
      </c>
      <c r="I861">
        <v>285.27999999999997</v>
      </c>
      <c r="J861">
        <v>1</v>
      </c>
      <c r="K861">
        <v>0</v>
      </c>
      <c r="L861">
        <v>0</v>
      </c>
      <c r="M861">
        <v>0</v>
      </c>
      <c r="N861">
        <v>0</v>
      </c>
      <c r="O861">
        <v>0</v>
      </c>
      <c r="P861">
        <v>0</v>
      </c>
      <c r="Q861" t="s">
        <v>44</v>
      </c>
      <c r="R861" t="s">
        <v>611</v>
      </c>
      <c r="S861" t="s">
        <v>598</v>
      </c>
      <c r="T861" t="s">
        <v>164</v>
      </c>
      <c r="U861" t="s">
        <v>612</v>
      </c>
      <c r="V861" t="s">
        <v>619</v>
      </c>
      <c r="W861" t="s">
        <v>620</v>
      </c>
      <c r="X861" t="s">
        <v>621</v>
      </c>
      <c r="Y861">
        <v>41019</v>
      </c>
      <c r="Z861" t="s">
        <v>622</v>
      </c>
      <c r="AA861" t="s">
        <v>623</v>
      </c>
      <c r="AB861" t="s">
        <v>599</v>
      </c>
      <c r="AC861">
        <v>301893641</v>
      </c>
      <c r="AD861">
        <v>80</v>
      </c>
      <c r="AE861">
        <v>0</v>
      </c>
    </row>
    <row r="862" spans="1:31" x14ac:dyDescent="0.25">
      <c r="A862" t="s">
        <v>135</v>
      </c>
      <c r="B862">
        <v>2021</v>
      </c>
      <c r="C862">
        <v>5</v>
      </c>
      <c r="D862" t="s">
        <v>134</v>
      </c>
      <c r="E862" t="s">
        <v>599</v>
      </c>
      <c r="F862" t="s">
        <v>561</v>
      </c>
      <c r="G862">
        <v>5517981</v>
      </c>
      <c r="H862">
        <v>0</v>
      </c>
      <c r="I862">
        <v>485.57</v>
      </c>
      <c r="J862">
        <v>1</v>
      </c>
      <c r="K862">
        <v>0</v>
      </c>
      <c r="L862">
        <v>0</v>
      </c>
      <c r="M862">
        <v>0</v>
      </c>
      <c r="N862">
        <v>0</v>
      </c>
      <c r="O862">
        <v>0</v>
      </c>
      <c r="P862">
        <v>0</v>
      </c>
      <c r="Q862" t="s">
        <v>44</v>
      </c>
      <c r="R862" t="s">
        <v>611</v>
      </c>
      <c r="S862" t="s">
        <v>598</v>
      </c>
      <c r="T862" t="s">
        <v>164</v>
      </c>
      <c r="U862" t="s">
        <v>612</v>
      </c>
      <c r="V862" t="s">
        <v>164</v>
      </c>
      <c r="W862" t="s">
        <v>624</v>
      </c>
      <c r="X862" t="s">
        <v>625</v>
      </c>
      <c r="Y862">
        <v>43327</v>
      </c>
      <c r="Z862" t="s">
        <v>626</v>
      </c>
      <c r="AA862" t="s">
        <v>603</v>
      </c>
      <c r="AB862" t="s">
        <v>599</v>
      </c>
      <c r="AC862">
        <v>300142357</v>
      </c>
      <c r="AD862">
        <v>80</v>
      </c>
      <c r="AE862">
        <v>0</v>
      </c>
    </row>
    <row r="863" spans="1:31" x14ac:dyDescent="0.25">
      <c r="A863" t="s">
        <v>135</v>
      </c>
      <c r="B863">
        <v>2021</v>
      </c>
      <c r="C863">
        <v>6</v>
      </c>
      <c r="D863" t="s">
        <v>134</v>
      </c>
      <c r="E863" t="s">
        <v>599</v>
      </c>
      <c r="F863" t="s">
        <v>561</v>
      </c>
      <c r="G863">
        <v>5517981</v>
      </c>
      <c r="H863">
        <v>0</v>
      </c>
      <c r="I863">
        <v>469.88</v>
      </c>
      <c r="J863">
        <v>1</v>
      </c>
      <c r="K863">
        <v>0</v>
      </c>
      <c r="L863">
        <v>0</v>
      </c>
      <c r="M863">
        <v>0</v>
      </c>
      <c r="N863">
        <v>0</v>
      </c>
      <c r="O863">
        <v>0</v>
      </c>
      <c r="P863">
        <v>0</v>
      </c>
      <c r="Q863" t="s">
        <v>44</v>
      </c>
      <c r="R863" t="s">
        <v>611</v>
      </c>
      <c r="S863" t="s">
        <v>598</v>
      </c>
      <c r="T863" t="s">
        <v>164</v>
      </c>
      <c r="U863" t="s">
        <v>612</v>
      </c>
      <c r="V863" t="s">
        <v>164</v>
      </c>
      <c r="W863" t="s">
        <v>624</v>
      </c>
      <c r="X863" t="s">
        <v>625</v>
      </c>
      <c r="Y863">
        <v>43327</v>
      </c>
      <c r="Z863" t="s">
        <v>626</v>
      </c>
      <c r="AA863" t="s">
        <v>603</v>
      </c>
      <c r="AB863" t="s">
        <v>599</v>
      </c>
      <c r="AC863">
        <v>300142357</v>
      </c>
      <c r="AD863">
        <v>80</v>
      </c>
      <c r="AE863">
        <v>0</v>
      </c>
    </row>
    <row r="864" spans="1:31" x14ac:dyDescent="0.25">
      <c r="A864" t="s">
        <v>135</v>
      </c>
      <c r="B864">
        <v>2021</v>
      </c>
      <c r="C864">
        <v>7</v>
      </c>
      <c r="D864" t="s">
        <v>134</v>
      </c>
      <c r="E864" t="s">
        <v>599</v>
      </c>
      <c r="F864" t="s">
        <v>561</v>
      </c>
      <c r="G864">
        <v>5517981</v>
      </c>
      <c r="H864">
        <v>0</v>
      </c>
      <c r="I864">
        <v>485.56</v>
      </c>
      <c r="J864">
        <v>1</v>
      </c>
      <c r="K864">
        <v>0</v>
      </c>
      <c r="L864">
        <v>0</v>
      </c>
      <c r="M864">
        <v>0</v>
      </c>
      <c r="N864">
        <v>0</v>
      </c>
      <c r="O864">
        <v>0</v>
      </c>
      <c r="P864">
        <v>0</v>
      </c>
      <c r="Q864" t="s">
        <v>44</v>
      </c>
      <c r="R864" t="s">
        <v>611</v>
      </c>
      <c r="S864" t="s">
        <v>598</v>
      </c>
      <c r="T864" t="s">
        <v>164</v>
      </c>
      <c r="U864" t="s">
        <v>612</v>
      </c>
      <c r="V864" t="s">
        <v>164</v>
      </c>
      <c r="W864" t="s">
        <v>624</v>
      </c>
      <c r="X864" t="s">
        <v>625</v>
      </c>
      <c r="Y864">
        <v>43327</v>
      </c>
      <c r="Z864" t="s">
        <v>626</v>
      </c>
      <c r="AA864" t="s">
        <v>603</v>
      </c>
      <c r="AB864" t="s">
        <v>599</v>
      </c>
      <c r="AC864">
        <v>300142357</v>
      </c>
      <c r="AD864">
        <v>80</v>
      </c>
      <c r="AE864">
        <v>0</v>
      </c>
    </row>
    <row r="865" spans="1:31" x14ac:dyDescent="0.25">
      <c r="A865" t="s">
        <v>135</v>
      </c>
      <c r="B865">
        <v>2021</v>
      </c>
      <c r="C865">
        <v>10</v>
      </c>
      <c r="D865" t="s">
        <v>134</v>
      </c>
      <c r="E865" t="s">
        <v>599</v>
      </c>
      <c r="F865" t="s">
        <v>561</v>
      </c>
      <c r="G865">
        <v>5517981</v>
      </c>
      <c r="H865">
        <v>0</v>
      </c>
      <c r="I865">
        <v>392.71</v>
      </c>
      <c r="J865">
        <v>1</v>
      </c>
      <c r="K865">
        <v>0</v>
      </c>
      <c r="L865">
        <v>0</v>
      </c>
      <c r="M865">
        <v>0</v>
      </c>
      <c r="N865">
        <v>0</v>
      </c>
      <c r="O865">
        <v>0</v>
      </c>
      <c r="P865">
        <v>0</v>
      </c>
      <c r="Q865" t="s">
        <v>44</v>
      </c>
      <c r="R865" t="s">
        <v>611</v>
      </c>
      <c r="S865" t="s">
        <v>598</v>
      </c>
      <c r="T865" t="s">
        <v>164</v>
      </c>
      <c r="U865" t="s">
        <v>612</v>
      </c>
      <c r="V865" t="s">
        <v>164</v>
      </c>
      <c r="W865" t="s">
        <v>624</v>
      </c>
      <c r="X865" t="s">
        <v>625</v>
      </c>
      <c r="Y865">
        <v>43327</v>
      </c>
      <c r="Z865" t="s">
        <v>626</v>
      </c>
      <c r="AA865" t="s">
        <v>603</v>
      </c>
      <c r="AB865" t="s">
        <v>599</v>
      </c>
      <c r="AC865">
        <v>300142357</v>
      </c>
      <c r="AD865">
        <v>80</v>
      </c>
      <c r="AE865">
        <v>0</v>
      </c>
    </row>
    <row r="866" spans="1:31" x14ac:dyDescent="0.25">
      <c r="A866" t="s">
        <v>135</v>
      </c>
      <c r="B866">
        <v>2021</v>
      </c>
      <c r="C866">
        <v>11</v>
      </c>
      <c r="D866" t="s">
        <v>134</v>
      </c>
      <c r="E866" t="s">
        <v>599</v>
      </c>
      <c r="F866" t="s">
        <v>561</v>
      </c>
      <c r="G866">
        <v>5522954</v>
      </c>
      <c r="H866">
        <v>0</v>
      </c>
      <c r="I866">
        <v>112.82</v>
      </c>
      <c r="J866">
        <v>1</v>
      </c>
      <c r="K866">
        <v>0</v>
      </c>
      <c r="L866">
        <v>0</v>
      </c>
      <c r="M866">
        <v>0</v>
      </c>
      <c r="N866">
        <v>0</v>
      </c>
      <c r="O866">
        <v>0</v>
      </c>
      <c r="P866">
        <v>0</v>
      </c>
      <c r="Q866" t="s">
        <v>44</v>
      </c>
      <c r="R866" t="s">
        <v>611</v>
      </c>
      <c r="S866" t="s">
        <v>598</v>
      </c>
      <c r="T866" t="s">
        <v>164</v>
      </c>
      <c r="U866" t="s">
        <v>612</v>
      </c>
      <c r="V866" t="s">
        <v>164</v>
      </c>
      <c r="W866" t="s">
        <v>619</v>
      </c>
      <c r="X866" t="s">
        <v>621</v>
      </c>
      <c r="Y866">
        <v>44026</v>
      </c>
      <c r="Z866" t="s">
        <v>622</v>
      </c>
      <c r="AA866" t="s">
        <v>623</v>
      </c>
      <c r="AB866" t="s">
        <v>599</v>
      </c>
      <c r="AC866">
        <v>301893641</v>
      </c>
      <c r="AD866">
        <v>80</v>
      </c>
      <c r="AE866">
        <v>0</v>
      </c>
    </row>
    <row r="867" spans="1:31" x14ac:dyDescent="0.25">
      <c r="A867" t="s">
        <v>135</v>
      </c>
      <c r="B867">
        <v>2021</v>
      </c>
      <c r="C867">
        <v>12</v>
      </c>
      <c r="D867" t="s">
        <v>134</v>
      </c>
      <c r="E867" t="s">
        <v>599</v>
      </c>
      <c r="F867" t="s">
        <v>561</v>
      </c>
      <c r="G867">
        <v>5522581</v>
      </c>
      <c r="H867">
        <v>0</v>
      </c>
      <c r="I867">
        <v>178.39</v>
      </c>
      <c r="J867">
        <v>1</v>
      </c>
      <c r="K867">
        <v>0</v>
      </c>
      <c r="L867">
        <v>0</v>
      </c>
      <c r="M867">
        <v>0</v>
      </c>
      <c r="N867">
        <v>0</v>
      </c>
      <c r="O867">
        <v>0</v>
      </c>
      <c r="P867">
        <v>0</v>
      </c>
      <c r="Q867" t="s">
        <v>44</v>
      </c>
      <c r="R867" t="s">
        <v>611</v>
      </c>
      <c r="S867" t="s">
        <v>598</v>
      </c>
      <c r="T867" t="s">
        <v>164</v>
      </c>
      <c r="U867" t="s">
        <v>612</v>
      </c>
      <c r="V867" t="s">
        <v>164</v>
      </c>
      <c r="W867" t="s">
        <v>627</v>
      </c>
      <c r="X867" t="s">
        <v>628</v>
      </c>
      <c r="Y867">
        <v>43934</v>
      </c>
      <c r="Z867" t="s">
        <v>629</v>
      </c>
      <c r="AA867" t="s">
        <v>605</v>
      </c>
      <c r="AB867" t="s">
        <v>599</v>
      </c>
      <c r="AC867">
        <v>303122751</v>
      </c>
      <c r="AD867">
        <v>80</v>
      </c>
      <c r="AE867">
        <v>0</v>
      </c>
    </row>
    <row r="868" spans="1:31" x14ac:dyDescent="0.25">
      <c r="A868" t="s">
        <v>135</v>
      </c>
      <c r="B868">
        <v>2021</v>
      </c>
      <c r="C868">
        <v>1</v>
      </c>
      <c r="D868" t="s">
        <v>134</v>
      </c>
      <c r="E868" t="s">
        <v>599</v>
      </c>
      <c r="F868" t="s">
        <v>561</v>
      </c>
      <c r="G868">
        <v>5507128</v>
      </c>
      <c r="H868">
        <v>0</v>
      </c>
      <c r="I868">
        <v>80.930000000000007</v>
      </c>
      <c r="J868">
        <v>1</v>
      </c>
      <c r="K868">
        <v>0</v>
      </c>
      <c r="L868">
        <v>0</v>
      </c>
      <c r="M868">
        <v>0</v>
      </c>
      <c r="N868">
        <v>0</v>
      </c>
      <c r="O868">
        <v>0</v>
      </c>
      <c r="P868">
        <v>0</v>
      </c>
      <c r="Q868" t="s">
        <v>44</v>
      </c>
      <c r="R868" t="s">
        <v>611</v>
      </c>
      <c r="S868" t="s">
        <v>598</v>
      </c>
      <c r="T868" t="s">
        <v>164</v>
      </c>
      <c r="U868" t="s">
        <v>612</v>
      </c>
      <c r="V868" t="s">
        <v>619</v>
      </c>
      <c r="W868" t="s">
        <v>620</v>
      </c>
      <c r="X868" t="s">
        <v>621</v>
      </c>
      <c r="Y868">
        <v>41019</v>
      </c>
      <c r="Z868" t="s">
        <v>622</v>
      </c>
      <c r="AA868" t="s">
        <v>623</v>
      </c>
      <c r="AB868" t="s">
        <v>599</v>
      </c>
      <c r="AC868">
        <v>301893641</v>
      </c>
      <c r="AD868">
        <v>79</v>
      </c>
      <c r="AE868">
        <v>0</v>
      </c>
    </row>
    <row r="869" spans="1:31" x14ac:dyDescent="0.25">
      <c r="A869" t="s">
        <v>135</v>
      </c>
      <c r="B869">
        <v>2021</v>
      </c>
      <c r="C869">
        <v>1</v>
      </c>
      <c r="D869" t="s">
        <v>134</v>
      </c>
      <c r="E869" t="s">
        <v>599</v>
      </c>
      <c r="F869" t="s">
        <v>133</v>
      </c>
      <c r="G869">
        <v>5522581</v>
      </c>
      <c r="H869">
        <v>0</v>
      </c>
      <c r="I869">
        <v>191.12</v>
      </c>
      <c r="J869">
        <v>1</v>
      </c>
      <c r="K869">
        <v>0</v>
      </c>
      <c r="L869">
        <v>0</v>
      </c>
      <c r="M869">
        <v>0</v>
      </c>
      <c r="N869">
        <v>0</v>
      </c>
      <c r="O869">
        <v>0</v>
      </c>
      <c r="P869">
        <v>0</v>
      </c>
      <c r="Q869" t="s">
        <v>44</v>
      </c>
      <c r="R869" t="s">
        <v>611</v>
      </c>
      <c r="S869" t="s">
        <v>598</v>
      </c>
      <c r="T869" t="s">
        <v>164</v>
      </c>
      <c r="U869" t="s">
        <v>612</v>
      </c>
      <c r="V869" t="s">
        <v>164</v>
      </c>
      <c r="W869" t="s">
        <v>627</v>
      </c>
      <c r="X869" t="s">
        <v>628</v>
      </c>
      <c r="Y869">
        <v>43934</v>
      </c>
      <c r="Z869" t="s">
        <v>629</v>
      </c>
      <c r="AA869" t="s">
        <v>605</v>
      </c>
      <c r="AB869" t="s">
        <v>599</v>
      </c>
      <c r="AC869">
        <v>303122751</v>
      </c>
      <c r="AD869">
        <v>79</v>
      </c>
      <c r="AE869">
        <v>0</v>
      </c>
    </row>
    <row r="870" spans="1:31" x14ac:dyDescent="0.25">
      <c r="A870" t="s">
        <v>135</v>
      </c>
      <c r="B870">
        <v>2021</v>
      </c>
      <c r="C870">
        <v>1</v>
      </c>
      <c r="D870" t="s">
        <v>134</v>
      </c>
      <c r="E870" t="s">
        <v>599</v>
      </c>
      <c r="F870" t="s">
        <v>133</v>
      </c>
      <c r="G870">
        <v>5522954</v>
      </c>
      <c r="H870">
        <v>0</v>
      </c>
      <c r="I870">
        <v>320.49</v>
      </c>
      <c r="J870">
        <v>1</v>
      </c>
      <c r="K870">
        <v>0</v>
      </c>
      <c r="L870">
        <v>0</v>
      </c>
      <c r="M870">
        <v>0</v>
      </c>
      <c r="N870">
        <v>0</v>
      </c>
      <c r="O870">
        <v>0</v>
      </c>
      <c r="P870">
        <v>0</v>
      </c>
      <c r="Q870" t="s">
        <v>44</v>
      </c>
      <c r="R870" t="s">
        <v>611</v>
      </c>
      <c r="S870" t="s">
        <v>598</v>
      </c>
      <c r="T870" t="s">
        <v>164</v>
      </c>
      <c r="U870" t="s">
        <v>612</v>
      </c>
      <c r="V870" t="s">
        <v>164</v>
      </c>
      <c r="W870" t="s">
        <v>619</v>
      </c>
      <c r="X870" t="s">
        <v>621</v>
      </c>
      <c r="Y870">
        <v>44026</v>
      </c>
      <c r="Z870" t="s">
        <v>622</v>
      </c>
      <c r="AA870" t="s">
        <v>623</v>
      </c>
      <c r="AB870" t="s">
        <v>599</v>
      </c>
      <c r="AC870">
        <v>301893641</v>
      </c>
      <c r="AD870">
        <v>79</v>
      </c>
      <c r="AE870">
        <v>0</v>
      </c>
    </row>
    <row r="871" spans="1:31" x14ac:dyDescent="0.25">
      <c r="A871" t="s">
        <v>135</v>
      </c>
      <c r="B871">
        <v>2021</v>
      </c>
      <c r="C871">
        <v>1</v>
      </c>
      <c r="D871" t="s">
        <v>134</v>
      </c>
      <c r="E871" t="s">
        <v>599</v>
      </c>
      <c r="F871" t="s">
        <v>561</v>
      </c>
      <c r="G871">
        <v>5517981</v>
      </c>
      <c r="H871">
        <v>0</v>
      </c>
      <c r="I871">
        <v>173.84</v>
      </c>
      <c r="J871">
        <v>1</v>
      </c>
      <c r="K871">
        <v>0</v>
      </c>
      <c r="L871">
        <v>0</v>
      </c>
      <c r="M871">
        <v>0</v>
      </c>
      <c r="N871">
        <v>0</v>
      </c>
      <c r="O871">
        <v>0</v>
      </c>
      <c r="P871">
        <v>0</v>
      </c>
      <c r="Q871" t="s">
        <v>44</v>
      </c>
      <c r="R871" t="s">
        <v>611</v>
      </c>
      <c r="S871" t="s">
        <v>598</v>
      </c>
      <c r="T871" t="s">
        <v>164</v>
      </c>
      <c r="U871" t="s">
        <v>612</v>
      </c>
      <c r="V871" t="s">
        <v>164</v>
      </c>
      <c r="W871" t="s">
        <v>624</v>
      </c>
      <c r="X871" t="s">
        <v>625</v>
      </c>
      <c r="Y871">
        <v>43327</v>
      </c>
      <c r="Z871" t="s">
        <v>626</v>
      </c>
      <c r="AA871" t="s">
        <v>603</v>
      </c>
      <c r="AB871" t="s">
        <v>599</v>
      </c>
      <c r="AC871">
        <v>300142357</v>
      </c>
      <c r="AD871">
        <v>79</v>
      </c>
      <c r="AE871">
        <v>0</v>
      </c>
    </row>
    <row r="872" spans="1:31" x14ac:dyDescent="0.25">
      <c r="A872" t="s">
        <v>135</v>
      </c>
      <c r="B872">
        <v>2021</v>
      </c>
      <c r="C872">
        <v>2</v>
      </c>
      <c r="D872" t="s">
        <v>134</v>
      </c>
      <c r="E872" t="s">
        <v>599</v>
      </c>
      <c r="F872" t="s">
        <v>133</v>
      </c>
      <c r="G872">
        <v>5522581</v>
      </c>
      <c r="H872">
        <v>0</v>
      </c>
      <c r="I872">
        <v>172.65</v>
      </c>
      <c r="J872">
        <v>1</v>
      </c>
      <c r="K872">
        <v>0</v>
      </c>
      <c r="L872">
        <v>0</v>
      </c>
      <c r="M872">
        <v>0</v>
      </c>
      <c r="N872">
        <v>0</v>
      </c>
      <c r="O872">
        <v>0</v>
      </c>
      <c r="P872">
        <v>0</v>
      </c>
      <c r="Q872" t="s">
        <v>44</v>
      </c>
      <c r="R872" t="s">
        <v>611</v>
      </c>
      <c r="S872" t="s">
        <v>598</v>
      </c>
      <c r="T872" t="s">
        <v>164</v>
      </c>
      <c r="U872" t="s">
        <v>612</v>
      </c>
      <c r="V872" t="s">
        <v>164</v>
      </c>
      <c r="W872" t="s">
        <v>627</v>
      </c>
      <c r="X872" t="s">
        <v>628</v>
      </c>
      <c r="Y872">
        <v>43934</v>
      </c>
      <c r="Z872" t="s">
        <v>629</v>
      </c>
      <c r="AA872" t="s">
        <v>605</v>
      </c>
      <c r="AB872" t="s">
        <v>599</v>
      </c>
      <c r="AC872">
        <v>303122751</v>
      </c>
      <c r="AD872">
        <v>79</v>
      </c>
      <c r="AE872">
        <v>0</v>
      </c>
    </row>
    <row r="873" spans="1:31" x14ac:dyDescent="0.25">
      <c r="A873" t="s">
        <v>135</v>
      </c>
      <c r="B873">
        <v>2021</v>
      </c>
      <c r="C873">
        <v>2</v>
      </c>
      <c r="D873" t="s">
        <v>134</v>
      </c>
      <c r="E873" t="s">
        <v>599</v>
      </c>
      <c r="F873" t="s">
        <v>561</v>
      </c>
      <c r="G873">
        <v>5517981</v>
      </c>
      <c r="H873">
        <v>0</v>
      </c>
      <c r="I873">
        <v>157.03</v>
      </c>
      <c r="J873">
        <v>1</v>
      </c>
      <c r="K873">
        <v>0</v>
      </c>
      <c r="L873">
        <v>0</v>
      </c>
      <c r="M873">
        <v>0</v>
      </c>
      <c r="N873">
        <v>0</v>
      </c>
      <c r="O873">
        <v>0</v>
      </c>
      <c r="P873">
        <v>0</v>
      </c>
      <c r="Q873" t="s">
        <v>44</v>
      </c>
      <c r="R873" t="s">
        <v>611</v>
      </c>
      <c r="S873" t="s">
        <v>598</v>
      </c>
      <c r="T873" t="s">
        <v>164</v>
      </c>
      <c r="U873" t="s">
        <v>612</v>
      </c>
      <c r="V873" t="s">
        <v>164</v>
      </c>
      <c r="W873" t="s">
        <v>624</v>
      </c>
      <c r="X873" t="s">
        <v>625</v>
      </c>
      <c r="Y873">
        <v>43327</v>
      </c>
      <c r="Z873" t="s">
        <v>626</v>
      </c>
      <c r="AA873" t="s">
        <v>603</v>
      </c>
      <c r="AB873" t="s">
        <v>599</v>
      </c>
      <c r="AC873">
        <v>300142357</v>
      </c>
      <c r="AD873">
        <v>79</v>
      </c>
      <c r="AE873">
        <v>0</v>
      </c>
    </row>
    <row r="874" spans="1:31" x14ac:dyDescent="0.25">
      <c r="A874" t="s">
        <v>135</v>
      </c>
      <c r="B874">
        <v>2021</v>
      </c>
      <c r="C874">
        <v>2</v>
      </c>
      <c r="D874" t="s">
        <v>134</v>
      </c>
      <c r="E874" t="s">
        <v>599</v>
      </c>
      <c r="F874" t="s">
        <v>133</v>
      </c>
      <c r="G874">
        <v>5522954</v>
      </c>
      <c r="H874">
        <v>0</v>
      </c>
      <c r="I874">
        <v>289.45</v>
      </c>
      <c r="J874">
        <v>1</v>
      </c>
      <c r="K874">
        <v>0</v>
      </c>
      <c r="L874">
        <v>0</v>
      </c>
      <c r="M874">
        <v>0</v>
      </c>
      <c r="N874">
        <v>0</v>
      </c>
      <c r="O874">
        <v>0</v>
      </c>
      <c r="P874">
        <v>0</v>
      </c>
      <c r="Q874" t="s">
        <v>44</v>
      </c>
      <c r="R874" t="s">
        <v>611</v>
      </c>
      <c r="S874" t="s">
        <v>598</v>
      </c>
      <c r="T874" t="s">
        <v>164</v>
      </c>
      <c r="U874" t="s">
        <v>612</v>
      </c>
      <c r="V874" t="s">
        <v>164</v>
      </c>
      <c r="W874" t="s">
        <v>619</v>
      </c>
      <c r="X874" t="s">
        <v>621</v>
      </c>
      <c r="Y874">
        <v>44026</v>
      </c>
      <c r="Z874" t="s">
        <v>622</v>
      </c>
      <c r="AA874" t="s">
        <v>623</v>
      </c>
      <c r="AB874" t="s">
        <v>599</v>
      </c>
      <c r="AC874">
        <v>301893641</v>
      </c>
      <c r="AD874">
        <v>79</v>
      </c>
      <c r="AE874">
        <v>0</v>
      </c>
    </row>
    <row r="875" spans="1:31" x14ac:dyDescent="0.25">
      <c r="A875" t="s">
        <v>135</v>
      </c>
      <c r="B875">
        <v>2021</v>
      </c>
      <c r="C875">
        <v>4</v>
      </c>
      <c r="D875" t="s">
        <v>134</v>
      </c>
      <c r="E875" t="s">
        <v>599</v>
      </c>
      <c r="F875" t="s">
        <v>561</v>
      </c>
      <c r="G875">
        <v>5517981</v>
      </c>
      <c r="H875">
        <v>0</v>
      </c>
      <c r="I875">
        <v>158.15</v>
      </c>
      <c r="J875">
        <v>1</v>
      </c>
      <c r="K875">
        <v>0</v>
      </c>
      <c r="L875">
        <v>0</v>
      </c>
      <c r="M875">
        <v>0</v>
      </c>
      <c r="N875">
        <v>0</v>
      </c>
      <c r="O875">
        <v>0</v>
      </c>
      <c r="P875">
        <v>0</v>
      </c>
      <c r="Q875" t="s">
        <v>44</v>
      </c>
      <c r="R875" t="s">
        <v>611</v>
      </c>
      <c r="S875" t="s">
        <v>598</v>
      </c>
      <c r="T875" t="s">
        <v>164</v>
      </c>
      <c r="U875" t="s">
        <v>612</v>
      </c>
      <c r="V875" t="s">
        <v>164</v>
      </c>
      <c r="W875" t="s">
        <v>624</v>
      </c>
      <c r="X875" t="s">
        <v>625</v>
      </c>
      <c r="Y875">
        <v>43327</v>
      </c>
      <c r="Z875" t="s">
        <v>626</v>
      </c>
      <c r="AA875" t="s">
        <v>603</v>
      </c>
      <c r="AB875" t="s">
        <v>599</v>
      </c>
      <c r="AC875">
        <v>300142357</v>
      </c>
      <c r="AD875">
        <v>79</v>
      </c>
      <c r="AE875">
        <v>0</v>
      </c>
    </row>
    <row r="876" spans="1:31" x14ac:dyDescent="0.25">
      <c r="A876" t="s">
        <v>135</v>
      </c>
      <c r="B876">
        <v>2021</v>
      </c>
      <c r="C876">
        <v>4</v>
      </c>
      <c r="D876" t="s">
        <v>134</v>
      </c>
      <c r="E876" t="s">
        <v>599</v>
      </c>
      <c r="F876" t="s">
        <v>561</v>
      </c>
      <c r="G876">
        <v>5507128</v>
      </c>
      <c r="H876">
        <v>0</v>
      </c>
      <c r="I876">
        <v>79.55</v>
      </c>
      <c r="J876">
        <v>1</v>
      </c>
      <c r="K876">
        <v>0</v>
      </c>
      <c r="L876">
        <v>0</v>
      </c>
      <c r="M876">
        <v>0</v>
      </c>
      <c r="N876">
        <v>0</v>
      </c>
      <c r="O876">
        <v>0</v>
      </c>
      <c r="P876">
        <v>0</v>
      </c>
      <c r="Q876" t="s">
        <v>44</v>
      </c>
      <c r="R876" t="s">
        <v>611</v>
      </c>
      <c r="S876" t="s">
        <v>598</v>
      </c>
      <c r="T876" t="s">
        <v>164</v>
      </c>
      <c r="U876" t="s">
        <v>612</v>
      </c>
      <c r="V876" t="s">
        <v>619</v>
      </c>
      <c r="W876" t="s">
        <v>620</v>
      </c>
      <c r="X876" t="s">
        <v>621</v>
      </c>
      <c r="Y876">
        <v>41019</v>
      </c>
      <c r="Z876" t="s">
        <v>622</v>
      </c>
      <c r="AA876" t="s">
        <v>623</v>
      </c>
      <c r="AB876" t="s">
        <v>599</v>
      </c>
      <c r="AC876">
        <v>301893641</v>
      </c>
      <c r="AD876">
        <v>79</v>
      </c>
      <c r="AE876">
        <v>0</v>
      </c>
    </row>
    <row r="877" spans="1:31" x14ac:dyDescent="0.25">
      <c r="A877" t="s">
        <v>135</v>
      </c>
      <c r="B877">
        <v>2021</v>
      </c>
      <c r="C877">
        <v>5</v>
      </c>
      <c r="D877" t="s">
        <v>134</v>
      </c>
      <c r="E877" t="s">
        <v>599</v>
      </c>
      <c r="F877" t="s">
        <v>561</v>
      </c>
      <c r="G877">
        <v>5517981</v>
      </c>
      <c r="H877">
        <v>0</v>
      </c>
      <c r="I877">
        <v>163.41</v>
      </c>
      <c r="J877">
        <v>1</v>
      </c>
      <c r="K877">
        <v>0</v>
      </c>
      <c r="L877">
        <v>0</v>
      </c>
      <c r="M877">
        <v>0</v>
      </c>
      <c r="N877">
        <v>0</v>
      </c>
      <c r="O877">
        <v>0</v>
      </c>
      <c r="P877">
        <v>0</v>
      </c>
      <c r="Q877" t="s">
        <v>44</v>
      </c>
      <c r="R877" t="s">
        <v>611</v>
      </c>
      <c r="S877" t="s">
        <v>598</v>
      </c>
      <c r="T877" t="s">
        <v>164</v>
      </c>
      <c r="U877" t="s">
        <v>612</v>
      </c>
      <c r="V877" t="s">
        <v>164</v>
      </c>
      <c r="W877" t="s">
        <v>624</v>
      </c>
      <c r="X877" t="s">
        <v>625</v>
      </c>
      <c r="Y877">
        <v>43327</v>
      </c>
      <c r="Z877" t="s">
        <v>626</v>
      </c>
      <c r="AA877" t="s">
        <v>603</v>
      </c>
      <c r="AB877" t="s">
        <v>599</v>
      </c>
      <c r="AC877">
        <v>300142357</v>
      </c>
      <c r="AD877">
        <v>79</v>
      </c>
      <c r="AE877">
        <v>0</v>
      </c>
    </row>
    <row r="878" spans="1:31" x14ac:dyDescent="0.25">
      <c r="A878" t="s">
        <v>135</v>
      </c>
      <c r="B878">
        <v>2021</v>
      </c>
      <c r="C878">
        <v>5</v>
      </c>
      <c r="D878" t="s">
        <v>134</v>
      </c>
      <c r="E878" t="s">
        <v>599</v>
      </c>
      <c r="F878" t="s">
        <v>561</v>
      </c>
      <c r="G878">
        <v>5507128</v>
      </c>
      <c r="H878">
        <v>0</v>
      </c>
      <c r="I878">
        <v>82.22</v>
      </c>
      <c r="J878">
        <v>1</v>
      </c>
      <c r="K878">
        <v>0</v>
      </c>
      <c r="L878">
        <v>0</v>
      </c>
      <c r="M878">
        <v>0</v>
      </c>
      <c r="N878">
        <v>0</v>
      </c>
      <c r="O878">
        <v>0</v>
      </c>
      <c r="P878">
        <v>0</v>
      </c>
      <c r="Q878" t="s">
        <v>44</v>
      </c>
      <c r="R878" t="s">
        <v>611</v>
      </c>
      <c r="S878" t="s">
        <v>598</v>
      </c>
      <c r="T878" t="s">
        <v>164</v>
      </c>
      <c r="U878" t="s">
        <v>612</v>
      </c>
      <c r="V878" t="s">
        <v>619</v>
      </c>
      <c r="W878" t="s">
        <v>620</v>
      </c>
      <c r="X878" t="s">
        <v>621</v>
      </c>
      <c r="Y878">
        <v>41019</v>
      </c>
      <c r="Z878" t="s">
        <v>622</v>
      </c>
      <c r="AA878" t="s">
        <v>623</v>
      </c>
      <c r="AB878" t="s">
        <v>599</v>
      </c>
      <c r="AC878">
        <v>301893641</v>
      </c>
      <c r="AD878">
        <v>79</v>
      </c>
      <c r="AE878">
        <v>0</v>
      </c>
    </row>
    <row r="879" spans="1:31" x14ac:dyDescent="0.25">
      <c r="A879" t="s">
        <v>135</v>
      </c>
      <c r="B879">
        <v>2021</v>
      </c>
      <c r="C879">
        <v>6</v>
      </c>
      <c r="D879" t="s">
        <v>134</v>
      </c>
      <c r="E879" t="s">
        <v>599</v>
      </c>
      <c r="F879" t="s">
        <v>561</v>
      </c>
      <c r="G879">
        <v>5507128</v>
      </c>
      <c r="H879">
        <v>0</v>
      </c>
      <c r="I879">
        <v>79.56</v>
      </c>
      <c r="J879">
        <v>1</v>
      </c>
      <c r="K879">
        <v>0</v>
      </c>
      <c r="L879">
        <v>0</v>
      </c>
      <c r="M879">
        <v>0</v>
      </c>
      <c r="N879">
        <v>0</v>
      </c>
      <c r="O879">
        <v>0</v>
      </c>
      <c r="P879">
        <v>0</v>
      </c>
      <c r="Q879" t="s">
        <v>44</v>
      </c>
      <c r="R879" t="s">
        <v>611</v>
      </c>
      <c r="S879" t="s">
        <v>598</v>
      </c>
      <c r="T879" t="s">
        <v>164</v>
      </c>
      <c r="U879" t="s">
        <v>612</v>
      </c>
      <c r="V879" t="s">
        <v>619</v>
      </c>
      <c r="W879" t="s">
        <v>620</v>
      </c>
      <c r="X879" t="s">
        <v>621</v>
      </c>
      <c r="Y879">
        <v>41019</v>
      </c>
      <c r="Z879" t="s">
        <v>622</v>
      </c>
      <c r="AA879" t="s">
        <v>623</v>
      </c>
      <c r="AB879" t="s">
        <v>599</v>
      </c>
      <c r="AC879">
        <v>301893641</v>
      </c>
      <c r="AD879">
        <v>79</v>
      </c>
      <c r="AE879">
        <v>0</v>
      </c>
    </row>
    <row r="880" spans="1:31" x14ac:dyDescent="0.25">
      <c r="A880" t="s">
        <v>135</v>
      </c>
      <c r="B880">
        <v>2021</v>
      </c>
      <c r="C880">
        <v>6</v>
      </c>
      <c r="D880" t="s">
        <v>134</v>
      </c>
      <c r="E880" t="s">
        <v>599</v>
      </c>
      <c r="F880" t="s">
        <v>561</v>
      </c>
      <c r="G880">
        <v>5517981</v>
      </c>
      <c r="H880">
        <v>0</v>
      </c>
      <c r="I880">
        <v>158.15</v>
      </c>
      <c r="J880">
        <v>1</v>
      </c>
      <c r="K880">
        <v>0</v>
      </c>
      <c r="L880">
        <v>0</v>
      </c>
      <c r="M880">
        <v>0</v>
      </c>
      <c r="N880">
        <v>0</v>
      </c>
      <c r="O880">
        <v>0</v>
      </c>
      <c r="P880">
        <v>0</v>
      </c>
      <c r="Q880" t="s">
        <v>44</v>
      </c>
      <c r="R880" t="s">
        <v>611</v>
      </c>
      <c r="S880" t="s">
        <v>598</v>
      </c>
      <c r="T880" t="s">
        <v>164</v>
      </c>
      <c r="U880" t="s">
        <v>612</v>
      </c>
      <c r="V880" t="s">
        <v>164</v>
      </c>
      <c r="W880" t="s">
        <v>624</v>
      </c>
      <c r="X880" t="s">
        <v>625</v>
      </c>
      <c r="Y880">
        <v>43327</v>
      </c>
      <c r="Z880" t="s">
        <v>626</v>
      </c>
      <c r="AA880" t="s">
        <v>603</v>
      </c>
      <c r="AB880" t="s">
        <v>599</v>
      </c>
      <c r="AC880">
        <v>300142357</v>
      </c>
      <c r="AD880">
        <v>79</v>
      </c>
      <c r="AE880">
        <v>0</v>
      </c>
    </row>
    <row r="881" spans="1:31" x14ac:dyDescent="0.25">
      <c r="A881" t="s">
        <v>135</v>
      </c>
      <c r="B881">
        <v>2021</v>
      </c>
      <c r="C881">
        <v>7</v>
      </c>
      <c r="D881" t="s">
        <v>134</v>
      </c>
      <c r="E881" t="s">
        <v>599</v>
      </c>
      <c r="F881" t="s">
        <v>561</v>
      </c>
      <c r="G881">
        <v>5507128</v>
      </c>
      <c r="H881">
        <v>0</v>
      </c>
      <c r="I881">
        <v>82.21</v>
      </c>
      <c r="J881">
        <v>1</v>
      </c>
      <c r="K881">
        <v>0</v>
      </c>
      <c r="L881">
        <v>0</v>
      </c>
      <c r="M881">
        <v>0</v>
      </c>
      <c r="N881">
        <v>0</v>
      </c>
      <c r="O881">
        <v>0</v>
      </c>
      <c r="P881">
        <v>0</v>
      </c>
      <c r="Q881" t="s">
        <v>44</v>
      </c>
      <c r="R881" t="s">
        <v>611</v>
      </c>
      <c r="S881" t="s">
        <v>598</v>
      </c>
      <c r="T881" t="s">
        <v>164</v>
      </c>
      <c r="U881" t="s">
        <v>612</v>
      </c>
      <c r="V881" t="s">
        <v>619</v>
      </c>
      <c r="W881" t="s">
        <v>620</v>
      </c>
      <c r="X881" t="s">
        <v>621</v>
      </c>
      <c r="Y881">
        <v>41019</v>
      </c>
      <c r="Z881" t="s">
        <v>622</v>
      </c>
      <c r="AA881" t="s">
        <v>623</v>
      </c>
      <c r="AB881" t="s">
        <v>599</v>
      </c>
      <c r="AC881">
        <v>301893641</v>
      </c>
      <c r="AD881">
        <v>79</v>
      </c>
      <c r="AE881">
        <v>0</v>
      </c>
    </row>
    <row r="882" spans="1:31" x14ac:dyDescent="0.25">
      <c r="A882" t="s">
        <v>135</v>
      </c>
      <c r="B882">
        <v>2021</v>
      </c>
      <c r="C882">
        <v>7</v>
      </c>
      <c r="D882" t="s">
        <v>134</v>
      </c>
      <c r="E882" t="s">
        <v>599</v>
      </c>
      <c r="F882" t="s">
        <v>133</v>
      </c>
      <c r="G882">
        <v>5522581</v>
      </c>
      <c r="H882">
        <v>0</v>
      </c>
      <c r="I882">
        <v>275.77999999999997</v>
      </c>
      <c r="J882">
        <v>1</v>
      </c>
      <c r="K882">
        <v>0</v>
      </c>
      <c r="L882">
        <v>0</v>
      </c>
      <c r="M882">
        <v>0</v>
      </c>
      <c r="N882">
        <v>0</v>
      </c>
      <c r="O882">
        <v>0</v>
      </c>
      <c r="P882">
        <v>0</v>
      </c>
      <c r="Q882" t="s">
        <v>44</v>
      </c>
      <c r="R882" t="s">
        <v>611</v>
      </c>
      <c r="S882" t="s">
        <v>598</v>
      </c>
      <c r="T882" t="s">
        <v>164</v>
      </c>
      <c r="U882" t="s">
        <v>612</v>
      </c>
      <c r="V882" t="s">
        <v>164</v>
      </c>
      <c r="W882" t="s">
        <v>627</v>
      </c>
      <c r="X882" t="s">
        <v>628</v>
      </c>
      <c r="Y882">
        <v>43934</v>
      </c>
      <c r="Z882" t="s">
        <v>629</v>
      </c>
      <c r="AA882" t="s">
        <v>605</v>
      </c>
      <c r="AB882" t="s">
        <v>599</v>
      </c>
      <c r="AC882">
        <v>303122751</v>
      </c>
      <c r="AD882">
        <v>79</v>
      </c>
      <c r="AE882">
        <v>0</v>
      </c>
    </row>
    <row r="883" spans="1:31" x14ac:dyDescent="0.25">
      <c r="A883" t="s">
        <v>135</v>
      </c>
      <c r="B883">
        <v>2021</v>
      </c>
      <c r="C883">
        <v>7</v>
      </c>
      <c r="D883" t="s">
        <v>134</v>
      </c>
      <c r="E883" t="s">
        <v>599</v>
      </c>
      <c r="F883" t="s">
        <v>561</v>
      </c>
      <c r="G883">
        <v>5517981</v>
      </c>
      <c r="H883">
        <v>0</v>
      </c>
      <c r="I883">
        <v>163.44</v>
      </c>
      <c r="J883">
        <v>1</v>
      </c>
      <c r="K883">
        <v>0</v>
      </c>
      <c r="L883">
        <v>0</v>
      </c>
      <c r="M883">
        <v>0</v>
      </c>
      <c r="N883">
        <v>0</v>
      </c>
      <c r="O883">
        <v>0</v>
      </c>
      <c r="P883">
        <v>0</v>
      </c>
      <c r="Q883" t="s">
        <v>44</v>
      </c>
      <c r="R883" t="s">
        <v>611</v>
      </c>
      <c r="S883" t="s">
        <v>598</v>
      </c>
      <c r="T883" t="s">
        <v>164</v>
      </c>
      <c r="U883" t="s">
        <v>612</v>
      </c>
      <c r="V883" t="s">
        <v>164</v>
      </c>
      <c r="W883" t="s">
        <v>624</v>
      </c>
      <c r="X883" t="s">
        <v>625</v>
      </c>
      <c r="Y883">
        <v>43327</v>
      </c>
      <c r="Z883" t="s">
        <v>626</v>
      </c>
      <c r="AA883" t="s">
        <v>603</v>
      </c>
      <c r="AB883" t="s">
        <v>599</v>
      </c>
      <c r="AC883">
        <v>300142357</v>
      </c>
      <c r="AD883">
        <v>79</v>
      </c>
      <c r="AE883">
        <v>0</v>
      </c>
    </row>
    <row r="884" spans="1:31" x14ac:dyDescent="0.25">
      <c r="A884" t="s">
        <v>135</v>
      </c>
      <c r="B884">
        <v>2021</v>
      </c>
      <c r="C884">
        <v>8</v>
      </c>
      <c r="D884" t="s">
        <v>134</v>
      </c>
      <c r="E884" t="s">
        <v>599</v>
      </c>
      <c r="F884" t="s">
        <v>561</v>
      </c>
      <c r="G884">
        <v>5517981</v>
      </c>
      <c r="H884">
        <v>0</v>
      </c>
      <c r="I884">
        <v>163.41</v>
      </c>
      <c r="J884">
        <v>1</v>
      </c>
      <c r="K884">
        <v>0</v>
      </c>
      <c r="L884">
        <v>0</v>
      </c>
      <c r="M884">
        <v>0</v>
      </c>
      <c r="N884">
        <v>0</v>
      </c>
      <c r="O884">
        <v>0</v>
      </c>
      <c r="P884">
        <v>0</v>
      </c>
      <c r="Q884" t="s">
        <v>44</v>
      </c>
      <c r="R884" t="s">
        <v>611</v>
      </c>
      <c r="S884" t="s">
        <v>598</v>
      </c>
      <c r="T884" t="s">
        <v>164</v>
      </c>
      <c r="U884" t="s">
        <v>612</v>
      </c>
      <c r="V884" t="s">
        <v>164</v>
      </c>
      <c r="W884" t="s">
        <v>624</v>
      </c>
      <c r="X884" t="s">
        <v>625</v>
      </c>
      <c r="Y884">
        <v>43327</v>
      </c>
      <c r="Z884" t="s">
        <v>626</v>
      </c>
      <c r="AA884" t="s">
        <v>603</v>
      </c>
      <c r="AB884" t="s">
        <v>599</v>
      </c>
      <c r="AC884">
        <v>300142357</v>
      </c>
      <c r="AD884">
        <v>79</v>
      </c>
      <c r="AE884">
        <v>0</v>
      </c>
    </row>
    <row r="885" spans="1:31" x14ac:dyDescent="0.25">
      <c r="A885" t="s">
        <v>135</v>
      </c>
      <c r="B885">
        <v>2021</v>
      </c>
      <c r="C885">
        <v>11</v>
      </c>
      <c r="D885" t="s">
        <v>134</v>
      </c>
      <c r="E885" t="s">
        <v>599</v>
      </c>
      <c r="F885" t="s">
        <v>561</v>
      </c>
      <c r="G885">
        <v>5522954</v>
      </c>
      <c r="H885">
        <v>0</v>
      </c>
      <c r="I885">
        <v>224.84</v>
      </c>
      <c r="J885">
        <v>1</v>
      </c>
      <c r="K885">
        <v>0</v>
      </c>
      <c r="L885">
        <v>0</v>
      </c>
      <c r="M885">
        <v>0</v>
      </c>
      <c r="N885">
        <v>0</v>
      </c>
      <c r="O885">
        <v>0</v>
      </c>
      <c r="P885">
        <v>0</v>
      </c>
      <c r="Q885" t="s">
        <v>44</v>
      </c>
      <c r="R885" t="s">
        <v>611</v>
      </c>
      <c r="S885" t="s">
        <v>598</v>
      </c>
      <c r="T885" t="s">
        <v>164</v>
      </c>
      <c r="U885" t="s">
        <v>612</v>
      </c>
      <c r="V885" t="s">
        <v>164</v>
      </c>
      <c r="W885" t="s">
        <v>619</v>
      </c>
      <c r="X885" t="s">
        <v>621</v>
      </c>
      <c r="Y885">
        <v>44026</v>
      </c>
      <c r="Z885" t="s">
        <v>622</v>
      </c>
      <c r="AA885" t="s">
        <v>623</v>
      </c>
      <c r="AB885" t="s">
        <v>599</v>
      </c>
      <c r="AC885">
        <v>301893641</v>
      </c>
      <c r="AD885">
        <v>79</v>
      </c>
      <c r="AE885">
        <v>0</v>
      </c>
    </row>
    <row r="886" spans="1:31" x14ac:dyDescent="0.25">
      <c r="A886" t="s">
        <v>135</v>
      </c>
      <c r="B886">
        <v>2021</v>
      </c>
      <c r="C886">
        <v>12</v>
      </c>
      <c r="D886" t="s">
        <v>134</v>
      </c>
      <c r="E886" t="s">
        <v>599</v>
      </c>
      <c r="F886" t="s">
        <v>561</v>
      </c>
      <c r="G886">
        <v>5517981</v>
      </c>
      <c r="H886">
        <v>0</v>
      </c>
      <c r="I886">
        <v>143.52000000000001</v>
      </c>
      <c r="J886">
        <v>1</v>
      </c>
      <c r="K886">
        <v>0</v>
      </c>
      <c r="L886">
        <v>0</v>
      </c>
      <c r="M886">
        <v>0</v>
      </c>
      <c r="N886">
        <v>0</v>
      </c>
      <c r="O886">
        <v>0</v>
      </c>
      <c r="P886">
        <v>0</v>
      </c>
      <c r="Q886" t="s">
        <v>44</v>
      </c>
      <c r="R886" t="s">
        <v>611</v>
      </c>
      <c r="S886" t="s">
        <v>598</v>
      </c>
      <c r="T886" t="s">
        <v>164</v>
      </c>
      <c r="U886" t="s">
        <v>612</v>
      </c>
      <c r="V886" t="s">
        <v>164</v>
      </c>
      <c r="W886" t="s">
        <v>624</v>
      </c>
      <c r="X886" t="s">
        <v>625</v>
      </c>
      <c r="Y886">
        <v>43327</v>
      </c>
      <c r="Z886" t="s">
        <v>626</v>
      </c>
      <c r="AA886" t="s">
        <v>603</v>
      </c>
      <c r="AB886" t="s">
        <v>599</v>
      </c>
      <c r="AC886">
        <v>300142357</v>
      </c>
      <c r="AD886">
        <v>79</v>
      </c>
      <c r="AE886">
        <v>0</v>
      </c>
    </row>
    <row r="887" spans="1:31" x14ac:dyDescent="0.25">
      <c r="A887" t="s">
        <v>135</v>
      </c>
      <c r="B887">
        <v>2020</v>
      </c>
      <c r="C887">
        <v>10</v>
      </c>
      <c r="D887" t="s">
        <v>134</v>
      </c>
      <c r="E887" t="s">
        <v>599</v>
      </c>
      <c r="F887" t="s">
        <v>561</v>
      </c>
      <c r="G887">
        <v>5517981</v>
      </c>
      <c r="H887">
        <v>0</v>
      </c>
      <c r="I887">
        <v>173.84</v>
      </c>
      <c r="J887">
        <v>1</v>
      </c>
      <c r="K887">
        <v>0</v>
      </c>
      <c r="L887">
        <v>0</v>
      </c>
      <c r="M887">
        <v>0</v>
      </c>
      <c r="N887">
        <v>0</v>
      </c>
      <c r="O887">
        <v>0</v>
      </c>
      <c r="P887">
        <v>0</v>
      </c>
      <c r="Q887" t="s">
        <v>44</v>
      </c>
      <c r="R887" t="s">
        <v>611</v>
      </c>
      <c r="S887" t="s">
        <v>598</v>
      </c>
      <c r="T887" t="s">
        <v>164</v>
      </c>
      <c r="U887" t="s">
        <v>612</v>
      </c>
      <c r="V887" t="s">
        <v>164</v>
      </c>
      <c r="W887" t="s">
        <v>624</v>
      </c>
      <c r="X887" t="s">
        <v>625</v>
      </c>
      <c r="Y887">
        <v>43327</v>
      </c>
      <c r="Z887" t="s">
        <v>626</v>
      </c>
      <c r="AA887" t="s">
        <v>603</v>
      </c>
      <c r="AB887" t="s">
        <v>599</v>
      </c>
      <c r="AC887">
        <v>300142357</v>
      </c>
      <c r="AD887">
        <v>79</v>
      </c>
      <c r="AE887">
        <v>0</v>
      </c>
    </row>
    <row r="888" spans="1:31" x14ac:dyDescent="0.25">
      <c r="A888" t="s">
        <v>135</v>
      </c>
      <c r="B888">
        <v>2020</v>
      </c>
      <c r="C888">
        <v>11</v>
      </c>
      <c r="D888" t="s">
        <v>134</v>
      </c>
      <c r="E888" t="s">
        <v>599</v>
      </c>
      <c r="F888" t="s">
        <v>561</v>
      </c>
      <c r="G888">
        <v>5507128</v>
      </c>
      <c r="H888">
        <v>0</v>
      </c>
      <c r="I888">
        <v>78.510000000000005</v>
      </c>
      <c r="J888">
        <v>1</v>
      </c>
      <c r="K888">
        <v>0</v>
      </c>
      <c r="L888">
        <v>0</v>
      </c>
      <c r="M888">
        <v>0</v>
      </c>
      <c r="N888">
        <v>0</v>
      </c>
      <c r="O888">
        <v>0</v>
      </c>
      <c r="P888">
        <v>0</v>
      </c>
      <c r="Q888" t="s">
        <v>44</v>
      </c>
      <c r="R888" t="s">
        <v>611</v>
      </c>
      <c r="S888" t="s">
        <v>598</v>
      </c>
      <c r="T888" t="s">
        <v>164</v>
      </c>
      <c r="U888" t="s">
        <v>612</v>
      </c>
      <c r="V888" t="s">
        <v>619</v>
      </c>
      <c r="W888" t="s">
        <v>620</v>
      </c>
      <c r="X888" t="s">
        <v>621</v>
      </c>
      <c r="Y888">
        <v>41019</v>
      </c>
      <c r="Z888" t="s">
        <v>622</v>
      </c>
      <c r="AA888" t="s">
        <v>623</v>
      </c>
      <c r="AB888" t="s">
        <v>599</v>
      </c>
      <c r="AC888">
        <v>301893641</v>
      </c>
      <c r="AD888">
        <v>79</v>
      </c>
      <c r="AE888">
        <v>0</v>
      </c>
    </row>
    <row r="889" spans="1:31" x14ac:dyDescent="0.25">
      <c r="A889" t="s">
        <v>135</v>
      </c>
      <c r="B889">
        <v>2020</v>
      </c>
      <c r="C889">
        <v>11</v>
      </c>
      <c r="D889" t="s">
        <v>134</v>
      </c>
      <c r="E889" t="s">
        <v>599</v>
      </c>
      <c r="F889" t="s">
        <v>561</v>
      </c>
      <c r="G889">
        <v>5517981</v>
      </c>
      <c r="H889">
        <v>0</v>
      </c>
      <c r="I889">
        <v>168.21</v>
      </c>
      <c r="J889">
        <v>1</v>
      </c>
      <c r="K889">
        <v>0</v>
      </c>
      <c r="L889">
        <v>0</v>
      </c>
      <c r="M889">
        <v>0</v>
      </c>
      <c r="N889">
        <v>0</v>
      </c>
      <c r="O889">
        <v>0</v>
      </c>
      <c r="P889">
        <v>0</v>
      </c>
      <c r="Q889" t="s">
        <v>44</v>
      </c>
      <c r="R889" t="s">
        <v>611</v>
      </c>
      <c r="S889" t="s">
        <v>598</v>
      </c>
      <c r="T889" t="s">
        <v>164</v>
      </c>
      <c r="U889" t="s">
        <v>612</v>
      </c>
      <c r="V889" t="s">
        <v>164</v>
      </c>
      <c r="W889" t="s">
        <v>624</v>
      </c>
      <c r="X889" t="s">
        <v>625</v>
      </c>
      <c r="Y889">
        <v>43327</v>
      </c>
      <c r="Z889" t="s">
        <v>626</v>
      </c>
      <c r="AA889" t="s">
        <v>603</v>
      </c>
      <c r="AB889" t="s">
        <v>599</v>
      </c>
      <c r="AC889">
        <v>300142357</v>
      </c>
      <c r="AD889">
        <v>79</v>
      </c>
      <c r="AE889">
        <v>0</v>
      </c>
    </row>
    <row r="890" spans="1:31" x14ac:dyDescent="0.25">
      <c r="A890" t="s">
        <v>135</v>
      </c>
      <c r="B890">
        <v>2020</v>
      </c>
      <c r="C890">
        <v>12</v>
      </c>
      <c r="D890" t="s">
        <v>134</v>
      </c>
      <c r="E890" t="s">
        <v>599</v>
      </c>
      <c r="F890" t="s">
        <v>561</v>
      </c>
      <c r="G890">
        <v>5507128</v>
      </c>
      <c r="H890">
        <v>0</v>
      </c>
      <c r="I890">
        <v>80.89</v>
      </c>
      <c r="J890">
        <v>1</v>
      </c>
      <c r="K890">
        <v>0</v>
      </c>
      <c r="L890">
        <v>0</v>
      </c>
      <c r="M890">
        <v>0</v>
      </c>
      <c r="N890">
        <v>0</v>
      </c>
      <c r="O890">
        <v>0</v>
      </c>
      <c r="P890">
        <v>0</v>
      </c>
      <c r="Q890" t="s">
        <v>44</v>
      </c>
      <c r="R890" t="s">
        <v>611</v>
      </c>
      <c r="S890" t="s">
        <v>598</v>
      </c>
      <c r="T890" t="s">
        <v>164</v>
      </c>
      <c r="U890" t="s">
        <v>612</v>
      </c>
      <c r="V890" t="s">
        <v>619</v>
      </c>
      <c r="W890" t="s">
        <v>620</v>
      </c>
      <c r="X890" t="s">
        <v>621</v>
      </c>
      <c r="Y890">
        <v>41019</v>
      </c>
      <c r="Z890" t="s">
        <v>622</v>
      </c>
      <c r="AA890" t="s">
        <v>623</v>
      </c>
      <c r="AB890" t="s">
        <v>599</v>
      </c>
      <c r="AC890">
        <v>301893641</v>
      </c>
      <c r="AD890">
        <v>79</v>
      </c>
      <c r="AE890">
        <v>0</v>
      </c>
    </row>
    <row r="891" spans="1:31" x14ac:dyDescent="0.25">
      <c r="A891" t="s">
        <v>135</v>
      </c>
      <c r="B891">
        <v>2020</v>
      </c>
      <c r="C891">
        <v>12</v>
      </c>
      <c r="D891" t="s">
        <v>134</v>
      </c>
      <c r="E891" t="s">
        <v>599</v>
      </c>
      <c r="F891" t="s">
        <v>561</v>
      </c>
      <c r="G891">
        <v>5517981</v>
      </c>
      <c r="H891">
        <v>0</v>
      </c>
      <c r="I891">
        <v>173.86</v>
      </c>
      <c r="J891">
        <v>1</v>
      </c>
      <c r="K891">
        <v>0</v>
      </c>
      <c r="L891">
        <v>0</v>
      </c>
      <c r="M891">
        <v>0</v>
      </c>
      <c r="N891">
        <v>0</v>
      </c>
      <c r="O891">
        <v>0</v>
      </c>
      <c r="P891">
        <v>0</v>
      </c>
      <c r="Q891" t="s">
        <v>44</v>
      </c>
      <c r="R891" t="s">
        <v>611</v>
      </c>
      <c r="S891" t="s">
        <v>598</v>
      </c>
      <c r="T891" t="s">
        <v>164</v>
      </c>
      <c r="U891" t="s">
        <v>612</v>
      </c>
      <c r="V891" t="s">
        <v>164</v>
      </c>
      <c r="W891" t="s">
        <v>624</v>
      </c>
      <c r="X891" t="s">
        <v>625</v>
      </c>
      <c r="Y891">
        <v>43327</v>
      </c>
      <c r="Z891" t="s">
        <v>626</v>
      </c>
      <c r="AA891" t="s">
        <v>603</v>
      </c>
      <c r="AB891" t="s">
        <v>599</v>
      </c>
      <c r="AC891">
        <v>300142357</v>
      </c>
      <c r="AD891">
        <v>79</v>
      </c>
      <c r="AE891">
        <v>0</v>
      </c>
    </row>
    <row r="892" spans="1:31" x14ac:dyDescent="0.25">
      <c r="A892" t="s">
        <v>135</v>
      </c>
      <c r="B892">
        <v>2020</v>
      </c>
      <c r="C892">
        <v>12</v>
      </c>
      <c r="D892" t="s">
        <v>134</v>
      </c>
      <c r="E892" t="s">
        <v>599</v>
      </c>
      <c r="F892" t="s">
        <v>133</v>
      </c>
      <c r="G892">
        <v>5522954</v>
      </c>
      <c r="H892">
        <v>0</v>
      </c>
      <c r="I892">
        <v>320.42</v>
      </c>
      <c r="J892">
        <v>1</v>
      </c>
      <c r="K892">
        <v>0</v>
      </c>
      <c r="L892">
        <v>0</v>
      </c>
      <c r="M892">
        <v>0</v>
      </c>
      <c r="N892">
        <v>0</v>
      </c>
      <c r="O892">
        <v>0</v>
      </c>
      <c r="P892">
        <v>0</v>
      </c>
      <c r="Q892" t="s">
        <v>44</v>
      </c>
      <c r="R892" t="s">
        <v>611</v>
      </c>
      <c r="S892" t="s">
        <v>598</v>
      </c>
      <c r="T892" t="s">
        <v>164</v>
      </c>
      <c r="U892" t="s">
        <v>612</v>
      </c>
      <c r="V892" t="s">
        <v>164</v>
      </c>
      <c r="W892" t="s">
        <v>619</v>
      </c>
      <c r="X892" t="s">
        <v>621</v>
      </c>
      <c r="Y892">
        <v>44026</v>
      </c>
      <c r="Z892" t="s">
        <v>622</v>
      </c>
      <c r="AA892" t="s">
        <v>623</v>
      </c>
      <c r="AB892" t="s">
        <v>599</v>
      </c>
      <c r="AC892">
        <v>301893641</v>
      </c>
      <c r="AD892">
        <v>79</v>
      </c>
      <c r="AE892">
        <v>0</v>
      </c>
    </row>
    <row r="893" spans="1:31" x14ac:dyDescent="0.25">
      <c r="A893" t="s">
        <v>135</v>
      </c>
      <c r="B893">
        <v>2020</v>
      </c>
      <c r="C893">
        <v>7</v>
      </c>
      <c r="D893" t="s">
        <v>134</v>
      </c>
      <c r="E893" t="s">
        <v>599</v>
      </c>
      <c r="F893" t="s">
        <v>561</v>
      </c>
      <c r="G893">
        <v>5517981</v>
      </c>
      <c r="H893">
        <v>0</v>
      </c>
      <c r="I893">
        <v>154</v>
      </c>
      <c r="J893">
        <v>1</v>
      </c>
      <c r="K893">
        <v>0</v>
      </c>
      <c r="L893">
        <v>0</v>
      </c>
      <c r="M893">
        <v>0</v>
      </c>
      <c r="N893">
        <v>0</v>
      </c>
      <c r="O893">
        <v>0</v>
      </c>
      <c r="P893">
        <v>0.2301</v>
      </c>
      <c r="Q893" t="s">
        <v>44</v>
      </c>
      <c r="R893" t="s">
        <v>611</v>
      </c>
      <c r="S893" t="s">
        <v>598</v>
      </c>
      <c r="T893" t="s">
        <v>164</v>
      </c>
      <c r="U893" t="s">
        <v>612</v>
      </c>
      <c r="V893" t="s">
        <v>164</v>
      </c>
      <c r="W893" t="s">
        <v>624</v>
      </c>
      <c r="X893" t="s">
        <v>625</v>
      </c>
      <c r="Y893">
        <v>43327</v>
      </c>
      <c r="Z893" t="s">
        <v>626</v>
      </c>
      <c r="AA893" t="s">
        <v>603</v>
      </c>
      <c r="AB893" t="s">
        <v>599</v>
      </c>
      <c r="AC893">
        <v>300142357</v>
      </c>
      <c r="AD893">
        <v>79</v>
      </c>
      <c r="AE893">
        <v>0</v>
      </c>
    </row>
    <row r="894" spans="1:31" x14ac:dyDescent="0.25">
      <c r="A894" t="s">
        <v>135</v>
      </c>
      <c r="B894">
        <v>2020</v>
      </c>
      <c r="C894">
        <v>8</v>
      </c>
      <c r="D894" t="s">
        <v>134</v>
      </c>
      <c r="E894" t="s">
        <v>599</v>
      </c>
      <c r="F894" t="s">
        <v>561</v>
      </c>
      <c r="G894">
        <v>5517981</v>
      </c>
      <c r="H894">
        <v>0</v>
      </c>
      <c r="I894">
        <v>154</v>
      </c>
      <c r="J894">
        <v>1</v>
      </c>
      <c r="K894">
        <v>0</v>
      </c>
      <c r="L894">
        <v>0</v>
      </c>
      <c r="M894">
        <v>0</v>
      </c>
      <c r="N894">
        <v>0</v>
      </c>
      <c r="O894">
        <v>0</v>
      </c>
      <c r="P894">
        <v>0.2301</v>
      </c>
      <c r="Q894" t="s">
        <v>44</v>
      </c>
      <c r="R894" t="s">
        <v>611</v>
      </c>
      <c r="S894" t="s">
        <v>598</v>
      </c>
      <c r="T894" t="s">
        <v>164</v>
      </c>
      <c r="U894" t="s">
        <v>612</v>
      </c>
      <c r="V894" t="s">
        <v>164</v>
      </c>
      <c r="W894" t="s">
        <v>624</v>
      </c>
      <c r="X894" t="s">
        <v>625</v>
      </c>
      <c r="Y894">
        <v>43327</v>
      </c>
      <c r="Z894" t="s">
        <v>626</v>
      </c>
      <c r="AA894" t="s">
        <v>603</v>
      </c>
      <c r="AB894" t="s">
        <v>599</v>
      </c>
      <c r="AC894">
        <v>300142357</v>
      </c>
      <c r="AD894">
        <v>79</v>
      </c>
      <c r="AE894">
        <v>0</v>
      </c>
    </row>
    <row r="895" spans="1:31" x14ac:dyDescent="0.25">
      <c r="A895" t="s">
        <v>135</v>
      </c>
      <c r="B895">
        <v>2021</v>
      </c>
      <c r="C895">
        <v>5</v>
      </c>
      <c r="D895" t="s">
        <v>134</v>
      </c>
      <c r="E895" t="s">
        <v>18</v>
      </c>
      <c r="F895" t="s">
        <v>133</v>
      </c>
      <c r="G895">
        <v>5521784</v>
      </c>
      <c r="H895">
        <v>0</v>
      </c>
      <c r="I895">
        <v>173.04</v>
      </c>
      <c r="J895">
        <v>1</v>
      </c>
      <c r="K895">
        <v>0</v>
      </c>
      <c r="L895">
        <v>0</v>
      </c>
      <c r="M895">
        <v>0</v>
      </c>
      <c r="N895">
        <v>0</v>
      </c>
      <c r="O895">
        <v>0</v>
      </c>
      <c r="P895">
        <v>0.2301</v>
      </c>
      <c r="Q895" t="s">
        <v>44</v>
      </c>
      <c r="R895" t="s">
        <v>611</v>
      </c>
      <c r="S895" t="s">
        <v>598</v>
      </c>
      <c r="T895" t="s">
        <v>164</v>
      </c>
      <c r="U895" t="s">
        <v>612</v>
      </c>
      <c r="V895" t="s">
        <v>164</v>
      </c>
      <c r="W895" t="s">
        <v>616</v>
      </c>
      <c r="X895" t="s">
        <v>617</v>
      </c>
      <c r="Y895">
        <v>43784</v>
      </c>
      <c r="Z895" t="s">
        <v>618</v>
      </c>
      <c r="AA895" t="s">
        <v>596</v>
      </c>
      <c r="AB895" t="s">
        <v>18</v>
      </c>
      <c r="AC895">
        <v>921547242</v>
      </c>
      <c r="AD895">
        <v>63</v>
      </c>
      <c r="AE895">
        <v>0</v>
      </c>
    </row>
    <row r="896" spans="1:31" x14ac:dyDescent="0.25">
      <c r="A896" t="s">
        <v>135</v>
      </c>
      <c r="B896">
        <v>2020</v>
      </c>
      <c r="C896">
        <v>12</v>
      </c>
      <c r="D896" t="s">
        <v>560</v>
      </c>
      <c r="E896" t="s">
        <v>18</v>
      </c>
      <c r="F896" t="s">
        <v>133</v>
      </c>
      <c r="G896">
        <v>5521784</v>
      </c>
      <c r="H896">
        <v>0</v>
      </c>
      <c r="I896">
        <v>110.25</v>
      </c>
      <c r="J896">
        <v>1</v>
      </c>
      <c r="K896">
        <v>0</v>
      </c>
      <c r="L896">
        <v>0</v>
      </c>
      <c r="M896">
        <v>0</v>
      </c>
      <c r="N896">
        <v>0</v>
      </c>
      <c r="O896">
        <v>0</v>
      </c>
      <c r="P896">
        <v>0.1918</v>
      </c>
      <c r="Q896" t="s">
        <v>44</v>
      </c>
      <c r="R896" t="s">
        <v>611</v>
      </c>
      <c r="S896" t="s">
        <v>598</v>
      </c>
      <c r="T896" t="s">
        <v>164</v>
      </c>
      <c r="U896" t="s">
        <v>612</v>
      </c>
      <c r="V896" t="s">
        <v>164</v>
      </c>
      <c r="W896" t="s">
        <v>616</v>
      </c>
      <c r="X896" t="s">
        <v>617</v>
      </c>
      <c r="Y896">
        <v>43784</v>
      </c>
      <c r="Z896" t="s">
        <v>618</v>
      </c>
      <c r="AA896" t="s">
        <v>596</v>
      </c>
      <c r="AB896" t="s">
        <v>18</v>
      </c>
      <c r="AC896">
        <v>921547242</v>
      </c>
      <c r="AD896">
        <v>61</v>
      </c>
      <c r="AE896">
        <v>0</v>
      </c>
    </row>
    <row r="897" spans="1:31" x14ac:dyDescent="0.25">
      <c r="A897" t="s">
        <v>135</v>
      </c>
      <c r="B897">
        <v>2021</v>
      </c>
      <c r="C897">
        <v>6</v>
      </c>
      <c r="D897" t="s">
        <v>560</v>
      </c>
      <c r="E897" t="s">
        <v>18</v>
      </c>
      <c r="F897" t="s">
        <v>561</v>
      </c>
      <c r="G897">
        <v>5521784</v>
      </c>
      <c r="H897">
        <v>0</v>
      </c>
      <c r="I897">
        <v>327.25</v>
      </c>
      <c r="J897">
        <v>1</v>
      </c>
      <c r="K897">
        <v>0</v>
      </c>
      <c r="L897">
        <v>0</v>
      </c>
      <c r="M897">
        <v>0</v>
      </c>
      <c r="N897">
        <v>0</v>
      </c>
      <c r="O897">
        <v>0</v>
      </c>
      <c r="P897">
        <v>0.1918</v>
      </c>
      <c r="Q897" t="s">
        <v>44</v>
      </c>
      <c r="R897" t="s">
        <v>611</v>
      </c>
      <c r="S897" t="s">
        <v>598</v>
      </c>
      <c r="T897" t="s">
        <v>164</v>
      </c>
      <c r="U897" t="s">
        <v>612</v>
      </c>
      <c r="V897" t="s">
        <v>164</v>
      </c>
      <c r="W897" t="s">
        <v>616</v>
      </c>
      <c r="X897" t="s">
        <v>617</v>
      </c>
      <c r="Y897">
        <v>43784</v>
      </c>
      <c r="Z897" t="s">
        <v>618</v>
      </c>
      <c r="AA897" t="s">
        <v>596</v>
      </c>
      <c r="AB897" t="s">
        <v>18</v>
      </c>
      <c r="AC897">
        <v>921547242</v>
      </c>
      <c r="AD897">
        <v>61</v>
      </c>
      <c r="AE897">
        <v>0</v>
      </c>
    </row>
    <row r="898" spans="1:31" x14ac:dyDescent="0.25">
      <c r="A898" t="s">
        <v>135</v>
      </c>
      <c r="B898">
        <v>2021</v>
      </c>
      <c r="C898">
        <v>9</v>
      </c>
      <c r="D898" t="s">
        <v>560</v>
      </c>
      <c r="E898" t="s">
        <v>18</v>
      </c>
      <c r="F898" t="s">
        <v>561</v>
      </c>
      <c r="G898">
        <v>5521784</v>
      </c>
      <c r="H898">
        <v>0</v>
      </c>
      <c r="I898">
        <v>327.25</v>
      </c>
      <c r="J898">
        <v>1</v>
      </c>
      <c r="K898">
        <v>0</v>
      </c>
      <c r="L898">
        <v>0</v>
      </c>
      <c r="M898">
        <v>0</v>
      </c>
      <c r="N898">
        <v>0</v>
      </c>
      <c r="O898">
        <v>0</v>
      </c>
      <c r="P898">
        <v>0.1918</v>
      </c>
      <c r="Q898" t="s">
        <v>44</v>
      </c>
      <c r="R898" t="s">
        <v>611</v>
      </c>
      <c r="S898" t="s">
        <v>598</v>
      </c>
      <c r="T898" t="s">
        <v>164</v>
      </c>
      <c r="U898" t="s">
        <v>612</v>
      </c>
      <c r="V898" t="s">
        <v>164</v>
      </c>
      <c r="W898" t="s">
        <v>616</v>
      </c>
      <c r="X898" t="s">
        <v>617</v>
      </c>
      <c r="Y898">
        <v>43784</v>
      </c>
      <c r="Z898" t="s">
        <v>618</v>
      </c>
      <c r="AA898" t="s">
        <v>596</v>
      </c>
      <c r="AB898" t="s">
        <v>18</v>
      </c>
      <c r="AC898">
        <v>921547242</v>
      </c>
      <c r="AD898">
        <v>61</v>
      </c>
      <c r="AE898">
        <v>0</v>
      </c>
    </row>
    <row r="899" spans="1:31" x14ac:dyDescent="0.25">
      <c r="A899" t="s">
        <v>135</v>
      </c>
      <c r="B899">
        <v>2021</v>
      </c>
      <c r="C899">
        <v>12</v>
      </c>
      <c r="D899" t="s">
        <v>560</v>
      </c>
      <c r="E899" t="s">
        <v>18</v>
      </c>
      <c r="F899" t="s">
        <v>561</v>
      </c>
      <c r="G899">
        <v>5521784</v>
      </c>
      <c r="H899">
        <v>0</v>
      </c>
      <c r="I899">
        <v>327.25</v>
      </c>
      <c r="J899">
        <v>1</v>
      </c>
      <c r="K899">
        <v>0</v>
      </c>
      <c r="L899">
        <v>0</v>
      </c>
      <c r="M899">
        <v>0</v>
      </c>
      <c r="N899">
        <v>0</v>
      </c>
      <c r="O899">
        <v>0</v>
      </c>
      <c r="P899">
        <v>0.1918</v>
      </c>
      <c r="Q899" t="s">
        <v>44</v>
      </c>
      <c r="R899" t="s">
        <v>611</v>
      </c>
      <c r="S899" t="s">
        <v>598</v>
      </c>
      <c r="T899" t="s">
        <v>164</v>
      </c>
      <c r="U899" t="s">
        <v>612</v>
      </c>
      <c r="V899" t="s">
        <v>164</v>
      </c>
      <c r="W899" t="s">
        <v>616</v>
      </c>
      <c r="X899" t="s">
        <v>617</v>
      </c>
      <c r="Y899">
        <v>43784</v>
      </c>
      <c r="Z899" t="s">
        <v>618</v>
      </c>
      <c r="AA899" t="s">
        <v>596</v>
      </c>
      <c r="AB899" t="s">
        <v>18</v>
      </c>
      <c r="AC899">
        <v>921547242</v>
      </c>
      <c r="AD899">
        <v>61</v>
      </c>
      <c r="AE899">
        <v>0</v>
      </c>
    </row>
    <row r="900" spans="1:31" x14ac:dyDescent="0.25">
      <c r="A900" t="s">
        <v>135</v>
      </c>
      <c r="B900">
        <v>2021</v>
      </c>
      <c r="C900">
        <v>12</v>
      </c>
      <c r="D900" t="s">
        <v>134</v>
      </c>
      <c r="E900" t="s">
        <v>599</v>
      </c>
      <c r="F900" t="s">
        <v>133</v>
      </c>
      <c r="G900">
        <v>5525392</v>
      </c>
      <c r="H900">
        <v>0</v>
      </c>
      <c r="I900">
        <v>420</v>
      </c>
      <c r="J900">
        <v>1</v>
      </c>
      <c r="K900">
        <v>0</v>
      </c>
      <c r="L900">
        <v>0</v>
      </c>
      <c r="M900">
        <v>0</v>
      </c>
      <c r="N900">
        <v>0</v>
      </c>
      <c r="O900">
        <v>0</v>
      </c>
      <c r="P900">
        <v>0.1918</v>
      </c>
      <c r="Q900" t="s">
        <v>44</v>
      </c>
      <c r="R900" t="s">
        <v>611</v>
      </c>
      <c r="S900" t="s">
        <v>598</v>
      </c>
      <c r="T900" t="s">
        <v>164</v>
      </c>
      <c r="U900" t="s">
        <v>612</v>
      </c>
      <c r="V900" t="s">
        <v>164</v>
      </c>
      <c r="W900" t="s">
        <v>630</v>
      </c>
      <c r="X900" t="s">
        <v>631</v>
      </c>
      <c r="Y900">
        <v>44446</v>
      </c>
      <c r="Z900" t="s">
        <v>632</v>
      </c>
      <c r="AA900" t="s">
        <v>633</v>
      </c>
      <c r="AB900" t="s">
        <v>599</v>
      </c>
      <c r="AC900">
        <v>30141</v>
      </c>
      <c r="AD900">
        <v>79</v>
      </c>
      <c r="AE900">
        <v>0</v>
      </c>
    </row>
    <row r="901" spans="1:31" x14ac:dyDescent="0.25">
      <c r="A901" t="s">
        <v>135</v>
      </c>
      <c r="B901">
        <v>2020</v>
      </c>
      <c r="C901">
        <v>3</v>
      </c>
      <c r="D901" t="s">
        <v>134</v>
      </c>
      <c r="E901" t="s">
        <v>18</v>
      </c>
      <c r="F901" t="s">
        <v>561</v>
      </c>
      <c r="G901">
        <v>5513023</v>
      </c>
      <c r="H901">
        <v>0</v>
      </c>
      <c r="I901">
        <v>161</v>
      </c>
      <c r="J901">
        <v>1</v>
      </c>
      <c r="K901">
        <v>0</v>
      </c>
      <c r="L901">
        <v>0</v>
      </c>
      <c r="M901">
        <v>0</v>
      </c>
      <c r="N901">
        <v>0</v>
      </c>
      <c r="O901">
        <v>0</v>
      </c>
      <c r="P901">
        <v>9.5899999999999999E-2</v>
      </c>
      <c r="Q901" t="s">
        <v>44</v>
      </c>
      <c r="R901" t="s">
        <v>611</v>
      </c>
      <c r="S901" t="s">
        <v>598</v>
      </c>
      <c r="T901" t="s">
        <v>164</v>
      </c>
      <c r="U901" t="s">
        <v>612</v>
      </c>
      <c r="V901" t="s">
        <v>164</v>
      </c>
      <c r="W901" t="s">
        <v>613</v>
      </c>
      <c r="X901" t="s">
        <v>614</v>
      </c>
      <c r="Y901">
        <v>42124</v>
      </c>
      <c r="Z901" t="s">
        <v>615</v>
      </c>
      <c r="AA901" t="s">
        <v>602</v>
      </c>
      <c r="AB901" t="s">
        <v>18</v>
      </c>
      <c r="AC901">
        <v>956081705</v>
      </c>
      <c r="AD901">
        <v>63</v>
      </c>
      <c r="AE901">
        <v>0</v>
      </c>
    </row>
    <row r="902" spans="1:31" x14ac:dyDescent="0.25">
      <c r="A902" t="s">
        <v>135</v>
      </c>
      <c r="B902">
        <v>2020</v>
      </c>
      <c r="C902">
        <v>6</v>
      </c>
      <c r="D902" t="s">
        <v>134</v>
      </c>
      <c r="E902" t="s">
        <v>18</v>
      </c>
      <c r="F902" t="s">
        <v>561</v>
      </c>
      <c r="G902">
        <v>5513023</v>
      </c>
      <c r="H902">
        <v>0</v>
      </c>
      <c r="I902">
        <v>161</v>
      </c>
      <c r="J902">
        <v>1</v>
      </c>
      <c r="K902">
        <v>0</v>
      </c>
      <c r="L902">
        <v>0</v>
      </c>
      <c r="M902">
        <v>0</v>
      </c>
      <c r="N902">
        <v>0</v>
      </c>
      <c r="O902">
        <v>0</v>
      </c>
      <c r="P902">
        <v>9.5899999999999999E-2</v>
      </c>
      <c r="Q902" t="s">
        <v>44</v>
      </c>
      <c r="R902" t="s">
        <v>611</v>
      </c>
      <c r="S902" t="s">
        <v>598</v>
      </c>
      <c r="T902" t="s">
        <v>164</v>
      </c>
      <c r="U902" t="s">
        <v>612</v>
      </c>
      <c r="V902" t="s">
        <v>164</v>
      </c>
      <c r="W902" t="s">
        <v>613</v>
      </c>
      <c r="X902" t="s">
        <v>614</v>
      </c>
      <c r="Y902">
        <v>42124</v>
      </c>
      <c r="Z902" t="s">
        <v>615</v>
      </c>
      <c r="AA902" t="s">
        <v>602</v>
      </c>
      <c r="AB902" t="s">
        <v>18</v>
      </c>
      <c r="AC902">
        <v>956081705</v>
      </c>
      <c r="AD902">
        <v>63</v>
      </c>
      <c r="AE902">
        <v>0</v>
      </c>
    </row>
    <row r="903" spans="1:31" x14ac:dyDescent="0.25">
      <c r="A903" t="s">
        <v>135</v>
      </c>
      <c r="B903">
        <v>2020</v>
      </c>
      <c r="C903">
        <v>9</v>
      </c>
      <c r="D903" t="s">
        <v>134</v>
      </c>
      <c r="E903" t="s">
        <v>18</v>
      </c>
      <c r="F903" t="s">
        <v>561</v>
      </c>
      <c r="G903">
        <v>5513023</v>
      </c>
      <c r="H903">
        <v>0</v>
      </c>
      <c r="I903">
        <v>161</v>
      </c>
      <c r="J903">
        <v>1</v>
      </c>
      <c r="K903">
        <v>0</v>
      </c>
      <c r="L903">
        <v>0</v>
      </c>
      <c r="M903">
        <v>0</v>
      </c>
      <c r="N903">
        <v>0</v>
      </c>
      <c r="O903">
        <v>0</v>
      </c>
      <c r="P903">
        <v>9.5899999999999999E-2</v>
      </c>
      <c r="Q903" t="s">
        <v>44</v>
      </c>
      <c r="R903" t="s">
        <v>611</v>
      </c>
      <c r="S903" t="s">
        <v>598</v>
      </c>
      <c r="T903" t="s">
        <v>164</v>
      </c>
      <c r="U903" t="s">
        <v>612</v>
      </c>
      <c r="V903" t="s">
        <v>164</v>
      </c>
      <c r="W903" t="s">
        <v>613</v>
      </c>
      <c r="X903" t="s">
        <v>614</v>
      </c>
      <c r="Y903">
        <v>42124</v>
      </c>
      <c r="Z903" t="s">
        <v>615</v>
      </c>
      <c r="AA903" t="s">
        <v>602</v>
      </c>
      <c r="AB903" t="s">
        <v>18</v>
      </c>
      <c r="AC903">
        <v>956081705</v>
      </c>
      <c r="AD903">
        <v>63</v>
      </c>
      <c r="AE903">
        <v>0</v>
      </c>
    </row>
    <row r="904" spans="1:31" x14ac:dyDescent="0.25">
      <c r="A904" t="s">
        <v>135</v>
      </c>
      <c r="B904">
        <v>2020</v>
      </c>
      <c r="C904">
        <v>12</v>
      </c>
      <c r="D904" t="s">
        <v>134</v>
      </c>
      <c r="E904" t="s">
        <v>18</v>
      </c>
      <c r="F904" t="s">
        <v>561</v>
      </c>
      <c r="G904">
        <v>5513023</v>
      </c>
      <c r="H904">
        <v>0</v>
      </c>
      <c r="I904">
        <v>161</v>
      </c>
      <c r="J904">
        <v>1</v>
      </c>
      <c r="K904">
        <v>0</v>
      </c>
      <c r="L904">
        <v>0</v>
      </c>
      <c r="M904">
        <v>0</v>
      </c>
      <c r="N904">
        <v>0</v>
      </c>
      <c r="O904">
        <v>0</v>
      </c>
      <c r="P904">
        <v>9.5899999999999999E-2</v>
      </c>
      <c r="Q904" t="s">
        <v>44</v>
      </c>
      <c r="R904" t="s">
        <v>611</v>
      </c>
      <c r="S904" t="s">
        <v>598</v>
      </c>
      <c r="T904" t="s">
        <v>164</v>
      </c>
      <c r="U904" t="s">
        <v>612</v>
      </c>
      <c r="V904" t="s">
        <v>164</v>
      </c>
      <c r="W904" t="s">
        <v>613</v>
      </c>
      <c r="X904" t="s">
        <v>614</v>
      </c>
      <c r="Y904">
        <v>42124</v>
      </c>
      <c r="Z904" t="s">
        <v>615</v>
      </c>
      <c r="AA904" t="s">
        <v>602</v>
      </c>
      <c r="AB904" t="s">
        <v>18</v>
      </c>
      <c r="AC904">
        <v>956081705</v>
      </c>
      <c r="AD904">
        <v>63</v>
      </c>
      <c r="AE904">
        <v>0</v>
      </c>
    </row>
    <row r="905" spans="1:31" x14ac:dyDescent="0.25">
      <c r="A905" t="s">
        <v>135</v>
      </c>
      <c r="B905">
        <v>2021</v>
      </c>
      <c r="C905">
        <v>3</v>
      </c>
      <c r="D905" t="s">
        <v>134</v>
      </c>
      <c r="E905" t="s">
        <v>18</v>
      </c>
      <c r="F905" t="s">
        <v>561</v>
      </c>
      <c r="G905">
        <v>5513023</v>
      </c>
      <c r="H905">
        <v>0</v>
      </c>
      <c r="I905">
        <v>162.4</v>
      </c>
      <c r="J905">
        <v>1</v>
      </c>
      <c r="K905">
        <v>0</v>
      </c>
      <c r="L905">
        <v>0</v>
      </c>
      <c r="M905">
        <v>0</v>
      </c>
      <c r="N905">
        <v>0</v>
      </c>
      <c r="O905">
        <v>0</v>
      </c>
      <c r="P905">
        <v>9.5899999999999999E-2</v>
      </c>
      <c r="Q905" t="s">
        <v>44</v>
      </c>
      <c r="R905" t="s">
        <v>611</v>
      </c>
      <c r="S905" t="s">
        <v>598</v>
      </c>
      <c r="T905" t="s">
        <v>164</v>
      </c>
      <c r="U905" t="s">
        <v>612</v>
      </c>
      <c r="V905" t="s">
        <v>164</v>
      </c>
      <c r="W905" t="s">
        <v>613</v>
      </c>
      <c r="X905" t="s">
        <v>614</v>
      </c>
      <c r="Y905">
        <v>42124</v>
      </c>
      <c r="Z905" t="s">
        <v>615</v>
      </c>
      <c r="AA905" t="s">
        <v>602</v>
      </c>
      <c r="AB905" t="s">
        <v>18</v>
      </c>
      <c r="AC905">
        <v>956081705</v>
      </c>
      <c r="AD905">
        <v>63</v>
      </c>
      <c r="AE905">
        <v>0</v>
      </c>
    </row>
    <row r="906" spans="1:31" x14ac:dyDescent="0.25">
      <c r="A906" t="s">
        <v>135</v>
      </c>
      <c r="B906">
        <v>2021</v>
      </c>
      <c r="C906">
        <v>6</v>
      </c>
      <c r="D906" t="s">
        <v>134</v>
      </c>
      <c r="E906" t="s">
        <v>18</v>
      </c>
      <c r="F906" t="s">
        <v>561</v>
      </c>
      <c r="G906">
        <v>5513023</v>
      </c>
      <c r="H906">
        <v>0</v>
      </c>
      <c r="I906">
        <v>162.4</v>
      </c>
      <c r="J906">
        <v>1</v>
      </c>
      <c r="K906">
        <v>0</v>
      </c>
      <c r="L906">
        <v>0</v>
      </c>
      <c r="M906">
        <v>0</v>
      </c>
      <c r="N906">
        <v>0</v>
      </c>
      <c r="O906">
        <v>0</v>
      </c>
      <c r="P906">
        <v>9.5899999999999999E-2</v>
      </c>
      <c r="Q906" t="s">
        <v>44</v>
      </c>
      <c r="R906" t="s">
        <v>611</v>
      </c>
      <c r="S906" t="s">
        <v>598</v>
      </c>
      <c r="T906" t="s">
        <v>164</v>
      </c>
      <c r="U906" t="s">
        <v>612</v>
      </c>
      <c r="V906" t="s">
        <v>164</v>
      </c>
      <c r="W906" t="s">
        <v>613</v>
      </c>
      <c r="X906" t="s">
        <v>614</v>
      </c>
      <c r="Y906">
        <v>42124</v>
      </c>
      <c r="Z906" t="s">
        <v>615</v>
      </c>
      <c r="AA906" t="s">
        <v>602</v>
      </c>
      <c r="AB906" t="s">
        <v>18</v>
      </c>
      <c r="AC906">
        <v>956081705</v>
      </c>
      <c r="AD906">
        <v>63</v>
      </c>
      <c r="AE906">
        <v>0</v>
      </c>
    </row>
    <row r="907" spans="1:31" x14ac:dyDescent="0.25">
      <c r="A907" t="s">
        <v>135</v>
      </c>
      <c r="B907">
        <v>2021</v>
      </c>
      <c r="C907">
        <v>9</v>
      </c>
      <c r="D907" t="s">
        <v>134</v>
      </c>
      <c r="E907" t="s">
        <v>18</v>
      </c>
      <c r="F907" t="s">
        <v>561</v>
      </c>
      <c r="G907">
        <v>5513023</v>
      </c>
      <c r="H907">
        <v>0</v>
      </c>
      <c r="I907">
        <v>162.4</v>
      </c>
      <c r="J907">
        <v>1</v>
      </c>
      <c r="K907">
        <v>0</v>
      </c>
      <c r="L907">
        <v>0</v>
      </c>
      <c r="M907">
        <v>0</v>
      </c>
      <c r="N907">
        <v>0</v>
      </c>
      <c r="O907">
        <v>0</v>
      </c>
      <c r="P907">
        <v>9.5899999999999999E-2</v>
      </c>
      <c r="Q907" t="s">
        <v>44</v>
      </c>
      <c r="R907" t="s">
        <v>611</v>
      </c>
      <c r="S907" t="s">
        <v>598</v>
      </c>
      <c r="T907" t="s">
        <v>164</v>
      </c>
      <c r="U907" t="s">
        <v>612</v>
      </c>
      <c r="V907" t="s">
        <v>164</v>
      </c>
      <c r="W907" t="s">
        <v>613</v>
      </c>
      <c r="X907" t="s">
        <v>614</v>
      </c>
      <c r="Y907">
        <v>42124</v>
      </c>
      <c r="Z907" t="s">
        <v>615</v>
      </c>
      <c r="AA907" t="s">
        <v>602</v>
      </c>
      <c r="AB907" t="s">
        <v>18</v>
      </c>
      <c r="AC907">
        <v>956081705</v>
      </c>
      <c r="AD907">
        <v>63</v>
      </c>
      <c r="AE907">
        <v>0</v>
      </c>
    </row>
    <row r="908" spans="1:31" x14ac:dyDescent="0.25">
      <c r="A908" t="s">
        <v>135</v>
      </c>
      <c r="B908">
        <v>2021</v>
      </c>
      <c r="C908">
        <v>12</v>
      </c>
      <c r="D908" t="s">
        <v>134</v>
      </c>
      <c r="E908" t="s">
        <v>18</v>
      </c>
      <c r="F908" t="s">
        <v>561</v>
      </c>
      <c r="G908">
        <v>5513023</v>
      </c>
      <c r="H908">
        <v>0</v>
      </c>
      <c r="I908">
        <v>162.4</v>
      </c>
      <c r="J908">
        <v>1</v>
      </c>
      <c r="K908">
        <v>0</v>
      </c>
      <c r="L908">
        <v>0</v>
      </c>
      <c r="M908">
        <v>0</v>
      </c>
      <c r="N908">
        <v>0</v>
      </c>
      <c r="O908">
        <v>0</v>
      </c>
      <c r="P908">
        <v>9.5899999999999999E-2</v>
      </c>
      <c r="Q908" t="s">
        <v>44</v>
      </c>
      <c r="R908" t="s">
        <v>611</v>
      </c>
      <c r="S908" t="s">
        <v>598</v>
      </c>
      <c r="T908" t="s">
        <v>164</v>
      </c>
      <c r="U908" t="s">
        <v>612</v>
      </c>
      <c r="V908" t="s">
        <v>164</v>
      </c>
      <c r="W908" t="s">
        <v>613</v>
      </c>
      <c r="X908" t="s">
        <v>614</v>
      </c>
      <c r="Y908">
        <v>42124</v>
      </c>
      <c r="Z908" t="s">
        <v>615</v>
      </c>
      <c r="AA908" t="s">
        <v>602</v>
      </c>
      <c r="AB908" t="s">
        <v>18</v>
      </c>
      <c r="AC908">
        <v>956081705</v>
      </c>
      <c r="AD908">
        <v>63</v>
      </c>
      <c r="AE908">
        <v>0</v>
      </c>
    </row>
    <row r="909" spans="1:31" x14ac:dyDescent="0.25">
      <c r="A909" t="s">
        <v>135</v>
      </c>
      <c r="B909">
        <v>2020</v>
      </c>
      <c r="C909">
        <v>3</v>
      </c>
      <c r="D909" t="s">
        <v>560</v>
      </c>
      <c r="E909" t="s">
        <v>18</v>
      </c>
      <c r="F909" t="s">
        <v>561</v>
      </c>
      <c r="G909">
        <v>5513023</v>
      </c>
      <c r="H909">
        <v>0</v>
      </c>
      <c r="I909">
        <v>63</v>
      </c>
      <c r="J909">
        <v>1</v>
      </c>
      <c r="K909">
        <v>0</v>
      </c>
      <c r="L909">
        <v>0</v>
      </c>
      <c r="M909">
        <v>0</v>
      </c>
      <c r="N909">
        <v>0</v>
      </c>
      <c r="O909">
        <v>0</v>
      </c>
      <c r="P909">
        <v>9.5899999999999999E-2</v>
      </c>
      <c r="Q909" t="s">
        <v>44</v>
      </c>
      <c r="R909" t="s">
        <v>611</v>
      </c>
      <c r="S909" t="s">
        <v>598</v>
      </c>
      <c r="T909" t="s">
        <v>164</v>
      </c>
      <c r="U909" t="s">
        <v>612</v>
      </c>
      <c r="V909" t="s">
        <v>164</v>
      </c>
      <c r="W909" t="s">
        <v>613</v>
      </c>
      <c r="X909" t="s">
        <v>614</v>
      </c>
      <c r="Y909">
        <v>42124</v>
      </c>
      <c r="Z909" t="s">
        <v>615</v>
      </c>
      <c r="AA909" t="s">
        <v>602</v>
      </c>
      <c r="AB909" t="s">
        <v>18</v>
      </c>
      <c r="AC909">
        <v>956081705</v>
      </c>
      <c r="AD909">
        <v>61</v>
      </c>
      <c r="AE909">
        <v>0</v>
      </c>
    </row>
    <row r="910" spans="1:31" x14ac:dyDescent="0.25">
      <c r="A910" t="s">
        <v>135</v>
      </c>
      <c r="B910">
        <v>2020</v>
      </c>
      <c r="C910">
        <v>6</v>
      </c>
      <c r="D910" t="s">
        <v>560</v>
      </c>
      <c r="E910" t="s">
        <v>18</v>
      </c>
      <c r="F910" t="s">
        <v>561</v>
      </c>
      <c r="G910">
        <v>5513023</v>
      </c>
      <c r="H910">
        <v>0</v>
      </c>
      <c r="I910">
        <v>73.849999999999994</v>
      </c>
      <c r="J910">
        <v>1</v>
      </c>
      <c r="K910">
        <v>0</v>
      </c>
      <c r="L910">
        <v>0</v>
      </c>
      <c r="M910">
        <v>0</v>
      </c>
      <c r="N910">
        <v>0</v>
      </c>
      <c r="O910">
        <v>0</v>
      </c>
      <c r="P910">
        <v>9.5899999999999999E-2</v>
      </c>
      <c r="Q910" t="s">
        <v>44</v>
      </c>
      <c r="R910" t="s">
        <v>611</v>
      </c>
      <c r="S910" t="s">
        <v>598</v>
      </c>
      <c r="T910" t="s">
        <v>164</v>
      </c>
      <c r="U910" t="s">
        <v>612</v>
      </c>
      <c r="V910" t="s">
        <v>164</v>
      </c>
      <c r="W910" t="s">
        <v>613</v>
      </c>
      <c r="X910" t="s">
        <v>614</v>
      </c>
      <c r="Y910">
        <v>42124</v>
      </c>
      <c r="Z910" t="s">
        <v>615</v>
      </c>
      <c r="AA910" t="s">
        <v>602</v>
      </c>
      <c r="AB910" t="s">
        <v>18</v>
      </c>
      <c r="AC910">
        <v>956081705</v>
      </c>
      <c r="AD910">
        <v>61</v>
      </c>
      <c r="AE910">
        <v>0</v>
      </c>
    </row>
    <row r="911" spans="1:31" x14ac:dyDescent="0.25">
      <c r="A911" t="s">
        <v>135</v>
      </c>
      <c r="B911">
        <v>2020</v>
      </c>
      <c r="C911">
        <v>9</v>
      </c>
      <c r="D911" t="s">
        <v>560</v>
      </c>
      <c r="E911" t="s">
        <v>18</v>
      </c>
      <c r="F911" t="s">
        <v>561</v>
      </c>
      <c r="G911">
        <v>5513023</v>
      </c>
      <c r="H911">
        <v>0</v>
      </c>
      <c r="I911">
        <v>73.849999999999994</v>
      </c>
      <c r="J911">
        <v>1</v>
      </c>
      <c r="K911">
        <v>0</v>
      </c>
      <c r="L911">
        <v>0</v>
      </c>
      <c r="M911">
        <v>0</v>
      </c>
      <c r="N911">
        <v>0</v>
      </c>
      <c r="O911">
        <v>0</v>
      </c>
      <c r="P911">
        <v>9.5899999999999999E-2</v>
      </c>
      <c r="Q911" t="s">
        <v>44</v>
      </c>
      <c r="R911" t="s">
        <v>611</v>
      </c>
      <c r="S911" t="s">
        <v>598</v>
      </c>
      <c r="T911" t="s">
        <v>164</v>
      </c>
      <c r="U911" t="s">
        <v>612</v>
      </c>
      <c r="V911" t="s">
        <v>164</v>
      </c>
      <c r="W911" t="s">
        <v>613</v>
      </c>
      <c r="X911" t="s">
        <v>614</v>
      </c>
      <c r="Y911">
        <v>42124</v>
      </c>
      <c r="Z911" t="s">
        <v>615</v>
      </c>
      <c r="AA911" t="s">
        <v>602</v>
      </c>
      <c r="AB911" t="s">
        <v>18</v>
      </c>
      <c r="AC911">
        <v>956081705</v>
      </c>
      <c r="AD911">
        <v>61</v>
      </c>
      <c r="AE911">
        <v>0</v>
      </c>
    </row>
    <row r="912" spans="1:31" x14ac:dyDescent="0.25">
      <c r="A912" t="s">
        <v>135</v>
      </c>
      <c r="B912">
        <v>2020</v>
      </c>
      <c r="C912">
        <v>12</v>
      </c>
      <c r="D912" t="s">
        <v>560</v>
      </c>
      <c r="E912" t="s">
        <v>18</v>
      </c>
      <c r="F912" t="s">
        <v>561</v>
      </c>
      <c r="G912">
        <v>5513023</v>
      </c>
      <c r="H912">
        <v>0</v>
      </c>
      <c r="I912">
        <v>73.849999999999994</v>
      </c>
      <c r="J912">
        <v>1</v>
      </c>
      <c r="K912">
        <v>0</v>
      </c>
      <c r="L912">
        <v>0</v>
      </c>
      <c r="M912">
        <v>0</v>
      </c>
      <c r="N912">
        <v>0</v>
      </c>
      <c r="O912">
        <v>0</v>
      </c>
      <c r="P912">
        <v>9.5899999999999999E-2</v>
      </c>
      <c r="Q912" t="s">
        <v>44</v>
      </c>
      <c r="R912" t="s">
        <v>611</v>
      </c>
      <c r="S912" t="s">
        <v>598</v>
      </c>
      <c r="T912" t="s">
        <v>164</v>
      </c>
      <c r="U912" t="s">
        <v>612</v>
      </c>
      <c r="V912" t="s">
        <v>164</v>
      </c>
      <c r="W912" t="s">
        <v>613</v>
      </c>
      <c r="X912" t="s">
        <v>614</v>
      </c>
      <c r="Y912">
        <v>42124</v>
      </c>
      <c r="Z912" t="s">
        <v>615</v>
      </c>
      <c r="AA912" t="s">
        <v>602</v>
      </c>
      <c r="AB912" t="s">
        <v>18</v>
      </c>
      <c r="AC912">
        <v>956081705</v>
      </c>
      <c r="AD912">
        <v>61</v>
      </c>
      <c r="AE912">
        <v>0</v>
      </c>
    </row>
    <row r="913" spans="1:31" x14ac:dyDescent="0.25">
      <c r="A913" t="s">
        <v>135</v>
      </c>
      <c r="B913">
        <v>2021</v>
      </c>
      <c r="C913">
        <v>3</v>
      </c>
      <c r="D913" t="s">
        <v>560</v>
      </c>
      <c r="E913" t="s">
        <v>18</v>
      </c>
      <c r="F913" t="s">
        <v>561</v>
      </c>
      <c r="G913">
        <v>5513023</v>
      </c>
      <c r="H913">
        <v>0</v>
      </c>
      <c r="I913">
        <v>73.849999999999994</v>
      </c>
      <c r="J913">
        <v>1</v>
      </c>
      <c r="K913">
        <v>0</v>
      </c>
      <c r="L913">
        <v>0</v>
      </c>
      <c r="M913">
        <v>0</v>
      </c>
      <c r="N913">
        <v>0</v>
      </c>
      <c r="O913">
        <v>0</v>
      </c>
      <c r="P913">
        <v>9.5899999999999999E-2</v>
      </c>
      <c r="Q913" t="s">
        <v>44</v>
      </c>
      <c r="R913" t="s">
        <v>611</v>
      </c>
      <c r="S913" t="s">
        <v>598</v>
      </c>
      <c r="T913" t="s">
        <v>164</v>
      </c>
      <c r="U913" t="s">
        <v>612</v>
      </c>
      <c r="V913" t="s">
        <v>164</v>
      </c>
      <c r="W913" t="s">
        <v>613</v>
      </c>
      <c r="X913" t="s">
        <v>614</v>
      </c>
      <c r="Y913">
        <v>42124</v>
      </c>
      <c r="Z913" t="s">
        <v>615</v>
      </c>
      <c r="AA913" t="s">
        <v>602</v>
      </c>
      <c r="AB913" t="s">
        <v>18</v>
      </c>
      <c r="AC913">
        <v>956081705</v>
      </c>
      <c r="AD913">
        <v>61</v>
      </c>
      <c r="AE913">
        <v>0</v>
      </c>
    </row>
    <row r="914" spans="1:31" x14ac:dyDescent="0.25">
      <c r="A914" t="s">
        <v>135</v>
      </c>
      <c r="B914">
        <v>2021</v>
      </c>
      <c r="C914">
        <v>9</v>
      </c>
      <c r="D914" t="s">
        <v>560</v>
      </c>
      <c r="E914" t="s">
        <v>18</v>
      </c>
      <c r="F914" t="s">
        <v>561</v>
      </c>
      <c r="G914">
        <v>5513023</v>
      </c>
      <c r="H914">
        <v>0</v>
      </c>
      <c r="I914">
        <v>68.599999999999994</v>
      </c>
      <c r="J914">
        <v>1</v>
      </c>
      <c r="K914">
        <v>0</v>
      </c>
      <c r="L914">
        <v>0</v>
      </c>
      <c r="M914">
        <v>0</v>
      </c>
      <c r="N914">
        <v>0</v>
      </c>
      <c r="O914">
        <v>0</v>
      </c>
      <c r="P914">
        <v>9.5899999999999999E-2</v>
      </c>
      <c r="Q914" t="s">
        <v>44</v>
      </c>
      <c r="R914" t="s">
        <v>611</v>
      </c>
      <c r="S914" t="s">
        <v>598</v>
      </c>
      <c r="T914" t="s">
        <v>164</v>
      </c>
      <c r="U914" t="s">
        <v>612</v>
      </c>
      <c r="V914" t="s">
        <v>164</v>
      </c>
      <c r="W914" t="s">
        <v>613</v>
      </c>
      <c r="X914" t="s">
        <v>614</v>
      </c>
      <c r="Y914">
        <v>42124</v>
      </c>
      <c r="Z914" t="s">
        <v>615</v>
      </c>
      <c r="AA914" t="s">
        <v>602</v>
      </c>
      <c r="AB914" t="s">
        <v>18</v>
      </c>
      <c r="AC914">
        <v>956081705</v>
      </c>
      <c r="AD914">
        <v>61</v>
      </c>
      <c r="AE914">
        <v>0</v>
      </c>
    </row>
    <row r="915" spans="1:31" x14ac:dyDescent="0.25">
      <c r="A915" t="s">
        <v>135</v>
      </c>
      <c r="B915">
        <v>2021</v>
      </c>
      <c r="C915">
        <v>12</v>
      </c>
      <c r="D915" t="s">
        <v>560</v>
      </c>
      <c r="E915" t="s">
        <v>18</v>
      </c>
      <c r="F915" t="s">
        <v>561</v>
      </c>
      <c r="G915">
        <v>5513023</v>
      </c>
      <c r="H915">
        <v>0</v>
      </c>
      <c r="I915">
        <v>68.599999999999994</v>
      </c>
      <c r="J915">
        <v>1</v>
      </c>
      <c r="K915">
        <v>0</v>
      </c>
      <c r="L915">
        <v>0</v>
      </c>
      <c r="M915">
        <v>0</v>
      </c>
      <c r="N915">
        <v>0</v>
      </c>
      <c r="O915">
        <v>0</v>
      </c>
      <c r="P915">
        <v>9.5899999999999999E-2</v>
      </c>
      <c r="Q915" t="s">
        <v>44</v>
      </c>
      <c r="R915" t="s">
        <v>611</v>
      </c>
      <c r="S915" t="s">
        <v>598</v>
      </c>
      <c r="T915" t="s">
        <v>164</v>
      </c>
      <c r="U915" t="s">
        <v>612</v>
      </c>
      <c r="V915" t="s">
        <v>164</v>
      </c>
      <c r="W915" t="s">
        <v>613</v>
      </c>
      <c r="X915" t="s">
        <v>614</v>
      </c>
      <c r="Y915">
        <v>42124</v>
      </c>
      <c r="Z915" t="s">
        <v>615</v>
      </c>
      <c r="AA915" t="s">
        <v>602</v>
      </c>
      <c r="AB915" t="s">
        <v>18</v>
      </c>
      <c r="AC915">
        <v>956081705</v>
      </c>
      <c r="AD915">
        <v>61</v>
      </c>
      <c r="AE915">
        <v>0</v>
      </c>
    </row>
    <row r="916" spans="1:31" x14ac:dyDescent="0.25">
      <c r="A916" t="s">
        <v>135</v>
      </c>
      <c r="B916">
        <v>2020</v>
      </c>
      <c r="C916">
        <v>9</v>
      </c>
      <c r="D916" t="s">
        <v>560</v>
      </c>
      <c r="E916" t="s">
        <v>599</v>
      </c>
      <c r="F916" t="s">
        <v>561</v>
      </c>
      <c r="G916">
        <v>5507128</v>
      </c>
      <c r="H916">
        <v>0</v>
      </c>
      <c r="I916">
        <v>705.95</v>
      </c>
      <c r="J916">
        <v>1</v>
      </c>
      <c r="K916">
        <v>0</v>
      </c>
      <c r="L916">
        <v>0</v>
      </c>
      <c r="M916">
        <v>0</v>
      </c>
      <c r="N916">
        <v>0</v>
      </c>
      <c r="O916">
        <v>0</v>
      </c>
      <c r="P916">
        <v>9.5899999999999999E-2</v>
      </c>
      <c r="Q916" t="s">
        <v>44</v>
      </c>
      <c r="R916" t="s">
        <v>611</v>
      </c>
      <c r="S916" t="s">
        <v>598</v>
      </c>
      <c r="T916" t="s">
        <v>164</v>
      </c>
      <c r="U916" t="s">
        <v>612</v>
      </c>
      <c r="V916" t="s">
        <v>619</v>
      </c>
      <c r="W916" t="s">
        <v>620</v>
      </c>
      <c r="X916" t="s">
        <v>621</v>
      </c>
      <c r="Y916">
        <v>41019</v>
      </c>
      <c r="Z916" t="s">
        <v>622</v>
      </c>
      <c r="AA916" t="s">
        <v>623</v>
      </c>
      <c r="AB916" t="s">
        <v>599</v>
      </c>
      <c r="AC916">
        <v>301893641</v>
      </c>
      <c r="AD916">
        <v>30</v>
      </c>
      <c r="AE916">
        <v>0</v>
      </c>
    </row>
    <row r="917" spans="1:31" x14ac:dyDescent="0.25">
      <c r="A917" t="s">
        <v>135</v>
      </c>
      <c r="B917">
        <v>2020</v>
      </c>
      <c r="C917">
        <v>12</v>
      </c>
      <c r="D917" t="s">
        <v>560</v>
      </c>
      <c r="E917" t="s">
        <v>599</v>
      </c>
      <c r="F917" t="s">
        <v>561</v>
      </c>
      <c r="G917">
        <v>5507128</v>
      </c>
      <c r="H917">
        <v>0</v>
      </c>
      <c r="I917">
        <v>705.95</v>
      </c>
      <c r="J917">
        <v>1</v>
      </c>
      <c r="K917">
        <v>0</v>
      </c>
      <c r="L917">
        <v>0</v>
      </c>
      <c r="M917">
        <v>0</v>
      </c>
      <c r="N917">
        <v>0</v>
      </c>
      <c r="O917">
        <v>0</v>
      </c>
      <c r="P917">
        <v>9.5899999999999999E-2</v>
      </c>
      <c r="Q917" t="s">
        <v>44</v>
      </c>
      <c r="R917" t="s">
        <v>611</v>
      </c>
      <c r="S917" t="s">
        <v>598</v>
      </c>
      <c r="T917" t="s">
        <v>164</v>
      </c>
      <c r="U917" t="s">
        <v>612</v>
      </c>
      <c r="V917" t="s">
        <v>619</v>
      </c>
      <c r="W917" t="s">
        <v>620</v>
      </c>
      <c r="X917" t="s">
        <v>621</v>
      </c>
      <c r="Y917">
        <v>41019</v>
      </c>
      <c r="Z917" t="s">
        <v>622</v>
      </c>
      <c r="AA917" t="s">
        <v>623</v>
      </c>
      <c r="AB917" t="s">
        <v>599</v>
      </c>
      <c r="AC917">
        <v>301893641</v>
      </c>
      <c r="AD917">
        <v>30</v>
      </c>
      <c r="AE917">
        <v>0</v>
      </c>
    </row>
    <row r="918" spans="1:31" x14ac:dyDescent="0.25">
      <c r="A918" t="s">
        <v>135</v>
      </c>
      <c r="B918">
        <v>2021</v>
      </c>
      <c r="C918">
        <v>3</v>
      </c>
      <c r="D918" t="s">
        <v>560</v>
      </c>
      <c r="E918" t="s">
        <v>599</v>
      </c>
      <c r="F918" t="s">
        <v>133</v>
      </c>
      <c r="G918">
        <v>5522581</v>
      </c>
      <c r="H918">
        <v>0</v>
      </c>
      <c r="I918">
        <v>292.25</v>
      </c>
      <c r="J918">
        <v>1</v>
      </c>
      <c r="K918">
        <v>0</v>
      </c>
      <c r="L918">
        <v>0</v>
      </c>
      <c r="M918">
        <v>0</v>
      </c>
      <c r="N918">
        <v>0</v>
      </c>
      <c r="O918">
        <v>0</v>
      </c>
      <c r="P918">
        <v>9.5899999999999999E-2</v>
      </c>
      <c r="Q918" t="s">
        <v>44</v>
      </c>
      <c r="R918" t="s">
        <v>611</v>
      </c>
      <c r="S918" t="s">
        <v>598</v>
      </c>
      <c r="T918" t="s">
        <v>164</v>
      </c>
      <c r="U918" t="s">
        <v>612</v>
      </c>
      <c r="V918" t="s">
        <v>164</v>
      </c>
      <c r="W918" t="s">
        <v>627</v>
      </c>
      <c r="X918" t="s">
        <v>628</v>
      </c>
      <c r="Y918">
        <v>43934</v>
      </c>
      <c r="Z918" t="s">
        <v>629</v>
      </c>
      <c r="AA918" t="s">
        <v>605</v>
      </c>
      <c r="AB918" t="s">
        <v>599</v>
      </c>
      <c r="AC918">
        <v>303122751</v>
      </c>
      <c r="AD918">
        <v>30</v>
      </c>
      <c r="AE918">
        <v>0</v>
      </c>
    </row>
    <row r="919" spans="1:31" x14ac:dyDescent="0.25">
      <c r="A919" t="s">
        <v>135</v>
      </c>
      <c r="B919">
        <v>2021</v>
      </c>
      <c r="C919">
        <v>6</v>
      </c>
      <c r="D919" t="s">
        <v>560</v>
      </c>
      <c r="E919" t="s">
        <v>599</v>
      </c>
      <c r="F919" t="s">
        <v>561</v>
      </c>
      <c r="G919">
        <v>5517981</v>
      </c>
      <c r="H919">
        <v>0</v>
      </c>
      <c r="I919">
        <v>216.65</v>
      </c>
      <c r="J919">
        <v>1</v>
      </c>
      <c r="K919">
        <v>0</v>
      </c>
      <c r="L919">
        <v>0</v>
      </c>
      <c r="M919">
        <v>0</v>
      </c>
      <c r="N919">
        <v>0</v>
      </c>
      <c r="O919">
        <v>0</v>
      </c>
      <c r="P919">
        <v>9.5899999999999999E-2</v>
      </c>
      <c r="Q919" t="s">
        <v>44</v>
      </c>
      <c r="R919" t="s">
        <v>611</v>
      </c>
      <c r="S919" t="s">
        <v>598</v>
      </c>
      <c r="T919" t="s">
        <v>164</v>
      </c>
      <c r="U919" t="s">
        <v>612</v>
      </c>
      <c r="V919" t="s">
        <v>164</v>
      </c>
      <c r="W919" t="s">
        <v>624</v>
      </c>
      <c r="X919" t="s">
        <v>625</v>
      </c>
      <c r="Y919">
        <v>43327</v>
      </c>
      <c r="Z919" t="s">
        <v>626</v>
      </c>
      <c r="AA919" t="s">
        <v>603</v>
      </c>
      <c r="AB919" t="s">
        <v>599</v>
      </c>
      <c r="AC919">
        <v>300142357</v>
      </c>
      <c r="AD919">
        <v>30</v>
      </c>
      <c r="AE919">
        <v>0</v>
      </c>
    </row>
    <row r="920" spans="1:31" x14ac:dyDescent="0.25">
      <c r="A920" t="s">
        <v>135</v>
      </c>
      <c r="B920">
        <v>2020</v>
      </c>
      <c r="C920">
        <v>7</v>
      </c>
      <c r="D920" t="s">
        <v>560</v>
      </c>
      <c r="E920" t="s">
        <v>18</v>
      </c>
      <c r="F920" t="s">
        <v>133</v>
      </c>
      <c r="G920">
        <v>5521784</v>
      </c>
      <c r="H920">
        <v>0</v>
      </c>
      <c r="I920">
        <v>88.2</v>
      </c>
      <c r="J920">
        <v>1</v>
      </c>
      <c r="K920">
        <v>0</v>
      </c>
      <c r="L920">
        <v>0</v>
      </c>
      <c r="M920">
        <v>0</v>
      </c>
      <c r="N920">
        <v>0</v>
      </c>
      <c r="O920">
        <v>0</v>
      </c>
      <c r="P920">
        <v>0.15340000000000001</v>
      </c>
      <c r="Q920" t="s">
        <v>44</v>
      </c>
      <c r="R920" t="s">
        <v>611</v>
      </c>
      <c r="S920" t="s">
        <v>598</v>
      </c>
      <c r="T920" t="s">
        <v>164</v>
      </c>
      <c r="U920" t="s">
        <v>612</v>
      </c>
      <c r="V920" t="s">
        <v>164</v>
      </c>
      <c r="W920" t="s">
        <v>616</v>
      </c>
      <c r="X920" t="s">
        <v>617</v>
      </c>
      <c r="Y920">
        <v>43784</v>
      </c>
      <c r="Z920" t="s">
        <v>618</v>
      </c>
      <c r="AA920" t="s">
        <v>596</v>
      </c>
      <c r="AB920" t="s">
        <v>18</v>
      </c>
      <c r="AC920">
        <v>921547242</v>
      </c>
      <c r="AD920">
        <v>61</v>
      </c>
      <c r="AE920">
        <v>0</v>
      </c>
    </row>
    <row r="921" spans="1:31" x14ac:dyDescent="0.25">
      <c r="A921" t="s">
        <v>135</v>
      </c>
      <c r="B921">
        <v>2020</v>
      </c>
      <c r="C921">
        <v>10</v>
      </c>
      <c r="D921" t="s">
        <v>560</v>
      </c>
      <c r="E921" t="s">
        <v>18</v>
      </c>
      <c r="F921" t="s">
        <v>133</v>
      </c>
      <c r="G921">
        <v>5521784</v>
      </c>
      <c r="H921">
        <v>0</v>
      </c>
      <c r="I921">
        <v>88.2</v>
      </c>
      <c r="J921">
        <v>1</v>
      </c>
      <c r="K921">
        <v>0</v>
      </c>
      <c r="L921">
        <v>0</v>
      </c>
      <c r="M921">
        <v>0</v>
      </c>
      <c r="N921">
        <v>0</v>
      </c>
      <c r="O921">
        <v>0</v>
      </c>
      <c r="P921">
        <v>0.15340000000000001</v>
      </c>
      <c r="Q921" t="s">
        <v>44</v>
      </c>
      <c r="R921" t="s">
        <v>611</v>
      </c>
      <c r="S921" t="s">
        <v>598</v>
      </c>
      <c r="T921" t="s">
        <v>164</v>
      </c>
      <c r="U921" t="s">
        <v>612</v>
      </c>
      <c r="V921" t="s">
        <v>164</v>
      </c>
      <c r="W921" t="s">
        <v>616</v>
      </c>
      <c r="X921" t="s">
        <v>617</v>
      </c>
      <c r="Y921">
        <v>43784</v>
      </c>
      <c r="Z921" t="s">
        <v>618</v>
      </c>
      <c r="AA921" t="s">
        <v>596</v>
      </c>
      <c r="AB921" t="s">
        <v>18</v>
      </c>
      <c r="AC921">
        <v>921547242</v>
      </c>
      <c r="AD921">
        <v>61</v>
      </c>
      <c r="AE921">
        <v>0</v>
      </c>
    </row>
    <row r="922" spans="1:31" x14ac:dyDescent="0.25">
      <c r="A922" t="s">
        <v>135</v>
      </c>
      <c r="B922">
        <v>2020</v>
      </c>
      <c r="C922">
        <v>11</v>
      </c>
      <c r="D922" t="s">
        <v>560</v>
      </c>
      <c r="E922" t="s">
        <v>18</v>
      </c>
      <c r="F922" t="s">
        <v>133</v>
      </c>
      <c r="G922">
        <v>5521784</v>
      </c>
      <c r="H922">
        <v>0</v>
      </c>
      <c r="I922">
        <v>88.2</v>
      </c>
      <c r="J922">
        <v>1</v>
      </c>
      <c r="K922">
        <v>0</v>
      </c>
      <c r="L922">
        <v>0</v>
      </c>
      <c r="M922">
        <v>0</v>
      </c>
      <c r="N922">
        <v>0</v>
      </c>
      <c r="O922">
        <v>0</v>
      </c>
      <c r="P922">
        <v>0.15340000000000001</v>
      </c>
      <c r="Q922" t="s">
        <v>44</v>
      </c>
      <c r="R922" t="s">
        <v>611</v>
      </c>
      <c r="S922" t="s">
        <v>598</v>
      </c>
      <c r="T922" t="s">
        <v>164</v>
      </c>
      <c r="U922" t="s">
        <v>612</v>
      </c>
      <c r="V922" t="s">
        <v>164</v>
      </c>
      <c r="W922" t="s">
        <v>616</v>
      </c>
      <c r="X922" t="s">
        <v>617</v>
      </c>
      <c r="Y922">
        <v>43784</v>
      </c>
      <c r="Z922" t="s">
        <v>618</v>
      </c>
      <c r="AA922" t="s">
        <v>596</v>
      </c>
      <c r="AB922" t="s">
        <v>18</v>
      </c>
      <c r="AC922">
        <v>921547242</v>
      </c>
      <c r="AD922">
        <v>61</v>
      </c>
      <c r="AE922">
        <v>0</v>
      </c>
    </row>
    <row r="923" spans="1:31" x14ac:dyDescent="0.25">
      <c r="A923" t="s">
        <v>135</v>
      </c>
      <c r="B923">
        <v>2022</v>
      </c>
      <c r="C923">
        <v>1</v>
      </c>
      <c r="D923" t="s">
        <v>560</v>
      </c>
      <c r="E923" t="s">
        <v>18</v>
      </c>
      <c r="F923" t="s">
        <v>561</v>
      </c>
      <c r="G923">
        <v>5521784</v>
      </c>
      <c r="H923">
        <v>0</v>
      </c>
      <c r="I923">
        <v>261.8</v>
      </c>
      <c r="J923">
        <v>1</v>
      </c>
      <c r="K923">
        <v>0</v>
      </c>
      <c r="L923">
        <v>0</v>
      </c>
      <c r="M923">
        <v>0</v>
      </c>
      <c r="N923">
        <v>0</v>
      </c>
      <c r="O923">
        <v>0</v>
      </c>
      <c r="P923">
        <v>0.15340000000000001</v>
      </c>
      <c r="Q923" t="s">
        <v>44</v>
      </c>
      <c r="R923" t="s">
        <v>611</v>
      </c>
      <c r="S923" t="s">
        <v>598</v>
      </c>
      <c r="T923" t="s">
        <v>164</v>
      </c>
      <c r="U923" t="s">
        <v>612</v>
      </c>
      <c r="V923" t="s">
        <v>164</v>
      </c>
      <c r="W923" t="s">
        <v>616</v>
      </c>
      <c r="X923" t="s">
        <v>617</v>
      </c>
      <c r="Y923">
        <v>43784</v>
      </c>
      <c r="Z923" t="s">
        <v>618</v>
      </c>
      <c r="AA923" t="s">
        <v>596</v>
      </c>
      <c r="AB923" t="s">
        <v>18</v>
      </c>
      <c r="AC923">
        <v>921547242</v>
      </c>
      <c r="AD923">
        <v>61</v>
      </c>
      <c r="AE923">
        <v>0</v>
      </c>
    </row>
    <row r="924" spans="1:31" x14ac:dyDescent="0.25">
      <c r="A924" t="s">
        <v>135</v>
      </c>
      <c r="B924">
        <v>2021</v>
      </c>
      <c r="C924">
        <v>1</v>
      </c>
      <c r="D924" t="s">
        <v>560</v>
      </c>
      <c r="E924" t="s">
        <v>18</v>
      </c>
      <c r="F924" t="s">
        <v>133</v>
      </c>
      <c r="G924">
        <v>5521784</v>
      </c>
      <c r="H924">
        <v>0</v>
      </c>
      <c r="I924">
        <v>88.2</v>
      </c>
      <c r="J924">
        <v>1</v>
      </c>
      <c r="K924">
        <v>0</v>
      </c>
      <c r="L924">
        <v>0</v>
      </c>
      <c r="M924">
        <v>0</v>
      </c>
      <c r="N924">
        <v>0</v>
      </c>
      <c r="O924">
        <v>0</v>
      </c>
      <c r="P924">
        <v>0.15340000000000001</v>
      </c>
      <c r="Q924" t="s">
        <v>44</v>
      </c>
      <c r="R924" t="s">
        <v>611</v>
      </c>
      <c r="S924" t="s">
        <v>598</v>
      </c>
      <c r="T924" t="s">
        <v>164</v>
      </c>
      <c r="U924" t="s">
        <v>612</v>
      </c>
      <c r="V924" t="s">
        <v>164</v>
      </c>
      <c r="W924" t="s">
        <v>616</v>
      </c>
      <c r="X924" t="s">
        <v>617</v>
      </c>
      <c r="Y924">
        <v>43784</v>
      </c>
      <c r="Z924" t="s">
        <v>618</v>
      </c>
      <c r="AA924" t="s">
        <v>596</v>
      </c>
      <c r="AB924" t="s">
        <v>18</v>
      </c>
      <c r="AC924">
        <v>921547242</v>
      </c>
      <c r="AD924">
        <v>61</v>
      </c>
      <c r="AE924">
        <v>0</v>
      </c>
    </row>
    <row r="925" spans="1:31" x14ac:dyDescent="0.25">
      <c r="A925" t="s">
        <v>135</v>
      </c>
      <c r="B925">
        <v>2021</v>
      </c>
      <c r="C925">
        <v>7</v>
      </c>
      <c r="D925" t="s">
        <v>560</v>
      </c>
      <c r="E925" t="s">
        <v>18</v>
      </c>
      <c r="F925" t="s">
        <v>561</v>
      </c>
      <c r="G925">
        <v>5521784</v>
      </c>
      <c r="H925">
        <v>0</v>
      </c>
      <c r="I925">
        <v>261.8</v>
      </c>
      <c r="J925">
        <v>1</v>
      </c>
      <c r="K925">
        <v>0</v>
      </c>
      <c r="L925">
        <v>0</v>
      </c>
      <c r="M925">
        <v>0</v>
      </c>
      <c r="N925">
        <v>0</v>
      </c>
      <c r="O925">
        <v>0</v>
      </c>
      <c r="P925">
        <v>0.15340000000000001</v>
      </c>
      <c r="Q925" t="s">
        <v>44</v>
      </c>
      <c r="R925" t="s">
        <v>611</v>
      </c>
      <c r="S925" t="s">
        <v>598</v>
      </c>
      <c r="T925" t="s">
        <v>164</v>
      </c>
      <c r="U925" t="s">
        <v>612</v>
      </c>
      <c r="V925" t="s">
        <v>164</v>
      </c>
      <c r="W925" t="s">
        <v>616</v>
      </c>
      <c r="X925" t="s">
        <v>617</v>
      </c>
      <c r="Y925">
        <v>43784</v>
      </c>
      <c r="Z925" t="s">
        <v>618</v>
      </c>
      <c r="AA925" t="s">
        <v>596</v>
      </c>
      <c r="AB925" t="s">
        <v>18</v>
      </c>
      <c r="AC925">
        <v>921547242</v>
      </c>
      <c r="AD925">
        <v>61</v>
      </c>
      <c r="AE925">
        <v>0</v>
      </c>
    </row>
    <row r="926" spans="1:31" x14ac:dyDescent="0.25">
      <c r="A926" t="s">
        <v>135</v>
      </c>
      <c r="B926">
        <v>2021</v>
      </c>
      <c r="C926">
        <v>8</v>
      </c>
      <c r="D926" t="s">
        <v>560</v>
      </c>
      <c r="E926" t="s">
        <v>18</v>
      </c>
      <c r="F926" t="s">
        <v>561</v>
      </c>
      <c r="G926">
        <v>5521784</v>
      </c>
      <c r="H926">
        <v>0</v>
      </c>
      <c r="I926">
        <v>261.8</v>
      </c>
      <c r="J926">
        <v>1</v>
      </c>
      <c r="K926">
        <v>0</v>
      </c>
      <c r="L926">
        <v>0</v>
      </c>
      <c r="M926">
        <v>0</v>
      </c>
      <c r="N926">
        <v>0</v>
      </c>
      <c r="O926">
        <v>0</v>
      </c>
      <c r="P926">
        <v>0.15340000000000001</v>
      </c>
      <c r="Q926" t="s">
        <v>44</v>
      </c>
      <c r="R926" t="s">
        <v>611</v>
      </c>
      <c r="S926" t="s">
        <v>598</v>
      </c>
      <c r="T926" t="s">
        <v>164</v>
      </c>
      <c r="U926" t="s">
        <v>612</v>
      </c>
      <c r="V926" t="s">
        <v>164</v>
      </c>
      <c r="W926" t="s">
        <v>616</v>
      </c>
      <c r="X926" t="s">
        <v>617</v>
      </c>
      <c r="Y926">
        <v>43784</v>
      </c>
      <c r="Z926" t="s">
        <v>618</v>
      </c>
      <c r="AA926" t="s">
        <v>596</v>
      </c>
      <c r="AB926" t="s">
        <v>18</v>
      </c>
      <c r="AC926">
        <v>921547242</v>
      </c>
      <c r="AD926">
        <v>61</v>
      </c>
      <c r="AE926">
        <v>0</v>
      </c>
    </row>
    <row r="927" spans="1:31" x14ac:dyDescent="0.25">
      <c r="A927" t="s">
        <v>135</v>
      </c>
      <c r="B927">
        <v>2021</v>
      </c>
      <c r="C927">
        <v>10</v>
      </c>
      <c r="D927" t="s">
        <v>560</v>
      </c>
      <c r="E927" t="s">
        <v>18</v>
      </c>
      <c r="F927" t="s">
        <v>561</v>
      </c>
      <c r="G927">
        <v>5521784</v>
      </c>
      <c r="H927">
        <v>0</v>
      </c>
      <c r="I927">
        <v>261.8</v>
      </c>
      <c r="J927">
        <v>1</v>
      </c>
      <c r="K927">
        <v>0</v>
      </c>
      <c r="L927">
        <v>0</v>
      </c>
      <c r="M927">
        <v>0</v>
      </c>
      <c r="N927">
        <v>0</v>
      </c>
      <c r="O927">
        <v>0</v>
      </c>
      <c r="P927">
        <v>0.15340000000000001</v>
      </c>
      <c r="Q927" t="s">
        <v>44</v>
      </c>
      <c r="R927" t="s">
        <v>611</v>
      </c>
      <c r="S927" t="s">
        <v>598</v>
      </c>
      <c r="T927" t="s">
        <v>164</v>
      </c>
      <c r="U927" t="s">
        <v>612</v>
      </c>
      <c r="V927" t="s">
        <v>164</v>
      </c>
      <c r="W927" t="s">
        <v>616</v>
      </c>
      <c r="X927" t="s">
        <v>617</v>
      </c>
      <c r="Y927">
        <v>43784</v>
      </c>
      <c r="Z927" t="s">
        <v>618</v>
      </c>
      <c r="AA927" t="s">
        <v>596</v>
      </c>
      <c r="AB927" t="s">
        <v>18</v>
      </c>
      <c r="AC927">
        <v>921547242</v>
      </c>
      <c r="AD927">
        <v>61</v>
      </c>
      <c r="AE927">
        <v>0</v>
      </c>
    </row>
    <row r="928" spans="1:31" x14ac:dyDescent="0.25">
      <c r="A928" t="s">
        <v>135</v>
      </c>
      <c r="B928">
        <v>2021</v>
      </c>
      <c r="C928">
        <v>11</v>
      </c>
      <c r="D928" t="s">
        <v>560</v>
      </c>
      <c r="E928" t="s">
        <v>18</v>
      </c>
      <c r="F928" t="s">
        <v>561</v>
      </c>
      <c r="G928">
        <v>5521784</v>
      </c>
      <c r="H928">
        <v>0</v>
      </c>
      <c r="I928">
        <v>261.8</v>
      </c>
      <c r="J928">
        <v>1</v>
      </c>
      <c r="K928">
        <v>0</v>
      </c>
      <c r="L928">
        <v>0</v>
      </c>
      <c r="M928">
        <v>0</v>
      </c>
      <c r="N928">
        <v>0</v>
      </c>
      <c r="O928">
        <v>0</v>
      </c>
      <c r="P928">
        <v>0.15340000000000001</v>
      </c>
      <c r="Q928" t="s">
        <v>44</v>
      </c>
      <c r="R928" t="s">
        <v>611</v>
      </c>
      <c r="S928" t="s">
        <v>598</v>
      </c>
      <c r="T928" t="s">
        <v>164</v>
      </c>
      <c r="U928" t="s">
        <v>612</v>
      </c>
      <c r="V928" t="s">
        <v>164</v>
      </c>
      <c r="W928" t="s">
        <v>616</v>
      </c>
      <c r="X928" t="s">
        <v>617</v>
      </c>
      <c r="Y928">
        <v>43784</v>
      </c>
      <c r="Z928" t="s">
        <v>618</v>
      </c>
      <c r="AA928" t="s">
        <v>596</v>
      </c>
      <c r="AB928" t="s">
        <v>18</v>
      </c>
      <c r="AC928">
        <v>921547242</v>
      </c>
      <c r="AD928">
        <v>61</v>
      </c>
      <c r="AE928">
        <v>0</v>
      </c>
    </row>
    <row r="929" spans="1:31" x14ac:dyDescent="0.25">
      <c r="A929" t="s">
        <v>135</v>
      </c>
      <c r="B929">
        <v>2020</v>
      </c>
      <c r="C929">
        <v>7</v>
      </c>
      <c r="D929" t="s">
        <v>134</v>
      </c>
      <c r="E929" t="s">
        <v>599</v>
      </c>
      <c r="F929" t="s">
        <v>133</v>
      </c>
      <c r="G929">
        <v>5507128</v>
      </c>
      <c r="H929">
        <v>0</v>
      </c>
      <c r="I929">
        <v>210.28</v>
      </c>
      <c r="J929">
        <v>1</v>
      </c>
      <c r="K929">
        <v>0</v>
      </c>
      <c r="L929">
        <v>0</v>
      </c>
      <c r="M929">
        <v>0</v>
      </c>
      <c r="N929">
        <v>0</v>
      </c>
      <c r="O929">
        <v>0</v>
      </c>
      <c r="P929">
        <v>0.15340000000000001</v>
      </c>
      <c r="Q929" t="s">
        <v>44</v>
      </c>
      <c r="R929" t="s">
        <v>611</v>
      </c>
      <c r="S929" t="s">
        <v>598</v>
      </c>
      <c r="T929" t="s">
        <v>164</v>
      </c>
      <c r="U929" t="s">
        <v>612</v>
      </c>
      <c r="V929" t="s">
        <v>619</v>
      </c>
      <c r="W929" t="s">
        <v>620</v>
      </c>
      <c r="X929" t="s">
        <v>621</v>
      </c>
      <c r="Y929">
        <v>41019</v>
      </c>
      <c r="Z929" t="s">
        <v>622</v>
      </c>
      <c r="AA929" t="s">
        <v>623</v>
      </c>
      <c r="AB929" t="s">
        <v>599</v>
      </c>
      <c r="AC929">
        <v>301893641</v>
      </c>
      <c r="AD929">
        <v>80</v>
      </c>
      <c r="AE929">
        <v>0</v>
      </c>
    </row>
    <row r="930" spans="1:31" x14ac:dyDescent="0.25">
      <c r="A930" t="s">
        <v>135</v>
      </c>
      <c r="B930">
        <v>2020</v>
      </c>
      <c r="C930">
        <v>7</v>
      </c>
      <c r="D930" t="s">
        <v>134</v>
      </c>
      <c r="E930" t="s">
        <v>18</v>
      </c>
      <c r="F930" t="s">
        <v>561</v>
      </c>
      <c r="G930">
        <v>5521784</v>
      </c>
      <c r="H930">
        <v>0</v>
      </c>
      <c r="I930">
        <v>45.08</v>
      </c>
      <c r="J930">
        <v>1</v>
      </c>
      <c r="K930">
        <v>0</v>
      </c>
      <c r="L930">
        <v>0</v>
      </c>
      <c r="M930">
        <v>0</v>
      </c>
      <c r="N930">
        <v>0</v>
      </c>
      <c r="O930">
        <v>0</v>
      </c>
      <c r="P930">
        <v>7.6700000000000004E-2</v>
      </c>
      <c r="Q930" t="s">
        <v>44</v>
      </c>
      <c r="R930" t="s">
        <v>611</v>
      </c>
      <c r="S930" t="s">
        <v>598</v>
      </c>
      <c r="T930" t="s">
        <v>164</v>
      </c>
      <c r="U930" t="s">
        <v>612</v>
      </c>
      <c r="V930" t="s">
        <v>164</v>
      </c>
      <c r="W930" t="s">
        <v>616</v>
      </c>
      <c r="X930" t="s">
        <v>617</v>
      </c>
      <c r="Y930">
        <v>43784</v>
      </c>
      <c r="Z930" t="s">
        <v>618</v>
      </c>
      <c r="AA930" t="s">
        <v>596</v>
      </c>
      <c r="AB930" t="s">
        <v>18</v>
      </c>
      <c r="AC930">
        <v>921547242</v>
      </c>
      <c r="AD930">
        <v>60</v>
      </c>
      <c r="AE930">
        <v>0</v>
      </c>
    </row>
    <row r="931" spans="1:31" x14ac:dyDescent="0.25">
      <c r="A931" t="s">
        <v>135</v>
      </c>
      <c r="B931">
        <v>2021</v>
      </c>
      <c r="C931">
        <v>4</v>
      </c>
      <c r="D931" t="s">
        <v>134</v>
      </c>
      <c r="E931" t="s">
        <v>18</v>
      </c>
      <c r="F931" t="s">
        <v>133</v>
      </c>
      <c r="G931">
        <v>5521784</v>
      </c>
      <c r="H931">
        <v>0</v>
      </c>
      <c r="I931">
        <v>31.64</v>
      </c>
      <c r="J931">
        <v>1</v>
      </c>
      <c r="K931">
        <v>0</v>
      </c>
      <c r="L931">
        <v>0</v>
      </c>
      <c r="M931">
        <v>0</v>
      </c>
      <c r="N931">
        <v>0</v>
      </c>
      <c r="O931">
        <v>0</v>
      </c>
      <c r="P931">
        <v>7.6700000000000004E-2</v>
      </c>
      <c r="Q931" t="s">
        <v>44</v>
      </c>
      <c r="R931" t="s">
        <v>611</v>
      </c>
      <c r="S931" t="s">
        <v>598</v>
      </c>
      <c r="T931" t="s">
        <v>164</v>
      </c>
      <c r="U931" t="s">
        <v>612</v>
      </c>
      <c r="V931" t="s">
        <v>164</v>
      </c>
      <c r="W931" t="s">
        <v>616</v>
      </c>
      <c r="X931" t="s">
        <v>617</v>
      </c>
      <c r="Y931">
        <v>43784</v>
      </c>
      <c r="Z931" t="s">
        <v>618</v>
      </c>
      <c r="AA931" t="s">
        <v>596</v>
      </c>
      <c r="AB931" t="s">
        <v>18</v>
      </c>
      <c r="AC931">
        <v>921547242</v>
      </c>
      <c r="AD931">
        <v>60</v>
      </c>
      <c r="AE931">
        <v>0</v>
      </c>
    </row>
    <row r="932" spans="1:31" x14ac:dyDescent="0.25">
      <c r="A932" t="s">
        <v>135</v>
      </c>
      <c r="B932">
        <v>2020</v>
      </c>
      <c r="C932">
        <v>2</v>
      </c>
      <c r="D932" t="s">
        <v>134</v>
      </c>
      <c r="E932" t="s">
        <v>18</v>
      </c>
      <c r="F932" t="s">
        <v>561</v>
      </c>
      <c r="G932">
        <v>5513023</v>
      </c>
      <c r="H932">
        <v>0</v>
      </c>
      <c r="I932">
        <v>128.80000000000001</v>
      </c>
      <c r="J932">
        <v>1</v>
      </c>
      <c r="K932">
        <v>0</v>
      </c>
      <c r="L932">
        <v>0</v>
      </c>
      <c r="M932">
        <v>0</v>
      </c>
      <c r="N932">
        <v>0</v>
      </c>
      <c r="O932">
        <v>0</v>
      </c>
      <c r="P932">
        <v>7.6700000000000004E-2</v>
      </c>
      <c r="Q932" t="s">
        <v>44</v>
      </c>
      <c r="R932" t="s">
        <v>611</v>
      </c>
      <c r="S932" t="s">
        <v>598</v>
      </c>
      <c r="T932" t="s">
        <v>164</v>
      </c>
      <c r="U932" t="s">
        <v>612</v>
      </c>
      <c r="V932" t="s">
        <v>164</v>
      </c>
      <c r="W932" t="s">
        <v>613</v>
      </c>
      <c r="X932" t="s">
        <v>614</v>
      </c>
      <c r="Y932">
        <v>42124</v>
      </c>
      <c r="Z932" t="s">
        <v>615</v>
      </c>
      <c r="AA932" t="s">
        <v>602</v>
      </c>
      <c r="AB932" t="s">
        <v>18</v>
      </c>
      <c r="AC932">
        <v>956081705</v>
      </c>
      <c r="AD932">
        <v>63</v>
      </c>
      <c r="AE932">
        <v>0</v>
      </c>
    </row>
    <row r="933" spans="1:31" x14ac:dyDescent="0.25">
      <c r="A933" t="s">
        <v>135</v>
      </c>
      <c r="B933">
        <v>2020</v>
      </c>
      <c r="C933">
        <v>4</v>
      </c>
      <c r="D933" t="s">
        <v>134</v>
      </c>
      <c r="E933" t="s">
        <v>18</v>
      </c>
      <c r="F933" t="s">
        <v>561</v>
      </c>
      <c r="G933">
        <v>5513023</v>
      </c>
      <c r="H933">
        <v>0</v>
      </c>
      <c r="I933">
        <v>128.80000000000001</v>
      </c>
      <c r="J933">
        <v>1</v>
      </c>
      <c r="K933">
        <v>0</v>
      </c>
      <c r="L933">
        <v>0</v>
      </c>
      <c r="M933">
        <v>0</v>
      </c>
      <c r="N933">
        <v>0</v>
      </c>
      <c r="O933">
        <v>0</v>
      </c>
      <c r="P933">
        <v>7.6700000000000004E-2</v>
      </c>
      <c r="Q933" t="s">
        <v>44</v>
      </c>
      <c r="R933" t="s">
        <v>611</v>
      </c>
      <c r="S933" t="s">
        <v>598</v>
      </c>
      <c r="T933" t="s">
        <v>164</v>
      </c>
      <c r="U933" t="s">
        <v>612</v>
      </c>
      <c r="V933" t="s">
        <v>164</v>
      </c>
      <c r="W933" t="s">
        <v>613</v>
      </c>
      <c r="X933" t="s">
        <v>614</v>
      </c>
      <c r="Y933">
        <v>42124</v>
      </c>
      <c r="Z933" t="s">
        <v>615</v>
      </c>
      <c r="AA933" t="s">
        <v>602</v>
      </c>
      <c r="AB933" t="s">
        <v>18</v>
      </c>
      <c r="AC933">
        <v>956081705</v>
      </c>
      <c r="AD933">
        <v>63</v>
      </c>
      <c r="AE933">
        <v>0</v>
      </c>
    </row>
    <row r="934" spans="1:31" x14ac:dyDescent="0.25">
      <c r="A934" t="s">
        <v>135</v>
      </c>
      <c r="B934">
        <v>2020</v>
      </c>
      <c r="C934">
        <v>5</v>
      </c>
      <c r="D934" t="s">
        <v>134</v>
      </c>
      <c r="E934" t="s">
        <v>18</v>
      </c>
      <c r="F934" t="s">
        <v>561</v>
      </c>
      <c r="G934">
        <v>5513023</v>
      </c>
      <c r="H934">
        <v>0</v>
      </c>
      <c r="I934">
        <v>128.80000000000001</v>
      </c>
      <c r="J934">
        <v>1</v>
      </c>
      <c r="K934">
        <v>0</v>
      </c>
      <c r="L934">
        <v>0</v>
      </c>
      <c r="M934">
        <v>0</v>
      </c>
      <c r="N934">
        <v>0</v>
      </c>
      <c r="O934">
        <v>0</v>
      </c>
      <c r="P934">
        <v>7.6700000000000004E-2</v>
      </c>
      <c r="Q934" t="s">
        <v>44</v>
      </c>
      <c r="R934" t="s">
        <v>611</v>
      </c>
      <c r="S934" t="s">
        <v>598</v>
      </c>
      <c r="T934" t="s">
        <v>164</v>
      </c>
      <c r="U934" t="s">
        <v>612</v>
      </c>
      <c r="V934" t="s">
        <v>164</v>
      </c>
      <c r="W934" t="s">
        <v>613</v>
      </c>
      <c r="X934" t="s">
        <v>614</v>
      </c>
      <c r="Y934">
        <v>42124</v>
      </c>
      <c r="Z934" t="s">
        <v>615</v>
      </c>
      <c r="AA934" t="s">
        <v>602</v>
      </c>
      <c r="AB934" t="s">
        <v>18</v>
      </c>
      <c r="AC934">
        <v>956081705</v>
      </c>
      <c r="AD934">
        <v>63</v>
      </c>
      <c r="AE934">
        <v>0</v>
      </c>
    </row>
    <row r="935" spans="1:31" x14ac:dyDescent="0.25">
      <c r="A935" t="s">
        <v>135</v>
      </c>
      <c r="B935">
        <v>2020</v>
      </c>
      <c r="C935">
        <v>7</v>
      </c>
      <c r="D935" t="s">
        <v>134</v>
      </c>
      <c r="E935" t="s">
        <v>18</v>
      </c>
      <c r="F935" t="s">
        <v>561</v>
      </c>
      <c r="G935">
        <v>5513023</v>
      </c>
      <c r="H935">
        <v>0</v>
      </c>
      <c r="I935">
        <v>128.80000000000001</v>
      </c>
      <c r="J935">
        <v>1</v>
      </c>
      <c r="K935">
        <v>0</v>
      </c>
      <c r="L935">
        <v>0</v>
      </c>
      <c r="M935">
        <v>0</v>
      </c>
      <c r="N935">
        <v>0</v>
      </c>
      <c r="O935">
        <v>0</v>
      </c>
      <c r="P935">
        <v>7.6700000000000004E-2</v>
      </c>
      <c r="Q935" t="s">
        <v>44</v>
      </c>
      <c r="R935" t="s">
        <v>611</v>
      </c>
      <c r="S935" t="s">
        <v>598</v>
      </c>
      <c r="T935" t="s">
        <v>164</v>
      </c>
      <c r="U935" t="s">
        <v>612</v>
      </c>
      <c r="V935" t="s">
        <v>164</v>
      </c>
      <c r="W935" t="s">
        <v>613</v>
      </c>
      <c r="X935" t="s">
        <v>614</v>
      </c>
      <c r="Y935">
        <v>42124</v>
      </c>
      <c r="Z935" t="s">
        <v>615</v>
      </c>
      <c r="AA935" t="s">
        <v>602</v>
      </c>
      <c r="AB935" t="s">
        <v>18</v>
      </c>
      <c r="AC935">
        <v>956081705</v>
      </c>
      <c r="AD935">
        <v>63</v>
      </c>
      <c r="AE935">
        <v>0</v>
      </c>
    </row>
    <row r="936" spans="1:31" x14ac:dyDescent="0.25">
      <c r="A936" t="s">
        <v>135</v>
      </c>
      <c r="B936">
        <v>2020</v>
      </c>
      <c r="C936">
        <v>8</v>
      </c>
      <c r="D936" t="s">
        <v>134</v>
      </c>
      <c r="E936" t="s">
        <v>18</v>
      </c>
      <c r="F936" t="s">
        <v>561</v>
      </c>
      <c r="G936">
        <v>5513023</v>
      </c>
      <c r="H936">
        <v>0</v>
      </c>
      <c r="I936">
        <v>128.80000000000001</v>
      </c>
      <c r="J936">
        <v>1</v>
      </c>
      <c r="K936">
        <v>0</v>
      </c>
      <c r="L936">
        <v>0</v>
      </c>
      <c r="M936">
        <v>0</v>
      </c>
      <c r="N936">
        <v>0</v>
      </c>
      <c r="O936">
        <v>0</v>
      </c>
      <c r="P936">
        <v>7.6700000000000004E-2</v>
      </c>
      <c r="Q936" t="s">
        <v>44</v>
      </c>
      <c r="R936" t="s">
        <v>611</v>
      </c>
      <c r="S936" t="s">
        <v>598</v>
      </c>
      <c r="T936" t="s">
        <v>164</v>
      </c>
      <c r="U936" t="s">
        <v>612</v>
      </c>
      <c r="V936" t="s">
        <v>164</v>
      </c>
      <c r="W936" t="s">
        <v>613</v>
      </c>
      <c r="X936" t="s">
        <v>614</v>
      </c>
      <c r="Y936">
        <v>42124</v>
      </c>
      <c r="Z936" t="s">
        <v>615</v>
      </c>
      <c r="AA936" t="s">
        <v>602</v>
      </c>
      <c r="AB936" t="s">
        <v>18</v>
      </c>
      <c r="AC936">
        <v>956081705</v>
      </c>
      <c r="AD936">
        <v>63</v>
      </c>
      <c r="AE936">
        <v>0</v>
      </c>
    </row>
    <row r="937" spans="1:31" x14ac:dyDescent="0.25">
      <c r="A937" t="s">
        <v>135</v>
      </c>
      <c r="B937">
        <v>2020</v>
      </c>
      <c r="C937">
        <v>10</v>
      </c>
      <c r="D937" t="s">
        <v>134</v>
      </c>
      <c r="E937" t="s">
        <v>18</v>
      </c>
      <c r="F937" t="s">
        <v>561</v>
      </c>
      <c r="G937">
        <v>5513023</v>
      </c>
      <c r="H937">
        <v>0</v>
      </c>
      <c r="I937">
        <v>128.80000000000001</v>
      </c>
      <c r="J937">
        <v>1</v>
      </c>
      <c r="K937">
        <v>0</v>
      </c>
      <c r="L937">
        <v>0</v>
      </c>
      <c r="M937">
        <v>0</v>
      </c>
      <c r="N937">
        <v>0</v>
      </c>
      <c r="O937">
        <v>0</v>
      </c>
      <c r="P937">
        <v>7.6700000000000004E-2</v>
      </c>
      <c r="Q937" t="s">
        <v>44</v>
      </c>
      <c r="R937" t="s">
        <v>611</v>
      </c>
      <c r="S937" t="s">
        <v>598</v>
      </c>
      <c r="T937" t="s">
        <v>164</v>
      </c>
      <c r="U937" t="s">
        <v>612</v>
      </c>
      <c r="V937" t="s">
        <v>164</v>
      </c>
      <c r="W937" t="s">
        <v>613</v>
      </c>
      <c r="X937" t="s">
        <v>614</v>
      </c>
      <c r="Y937">
        <v>42124</v>
      </c>
      <c r="Z937" t="s">
        <v>615</v>
      </c>
      <c r="AA937" t="s">
        <v>602</v>
      </c>
      <c r="AB937" t="s">
        <v>18</v>
      </c>
      <c r="AC937">
        <v>956081705</v>
      </c>
      <c r="AD937">
        <v>63</v>
      </c>
      <c r="AE937">
        <v>0</v>
      </c>
    </row>
    <row r="938" spans="1:31" x14ac:dyDescent="0.25">
      <c r="A938" t="s">
        <v>135</v>
      </c>
      <c r="B938">
        <v>2020</v>
      </c>
      <c r="C938">
        <v>11</v>
      </c>
      <c r="D938" t="s">
        <v>134</v>
      </c>
      <c r="E938" t="s">
        <v>18</v>
      </c>
      <c r="F938" t="s">
        <v>561</v>
      </c>
      <c r="G938">
        <v>5513023</v>
      </c>
      <c r="H938">
        <v>0</v>
      </c>
      <c r="I938">
        <v>128.80000000000001</v>
      </c>
      <c r="J938">
        <v>1</v>
      </c>
      <c r="K938">
        <v>0</v>
      </c>
      <c r="L938">
        <v>0</v>
      </c>
      <c r="M938">
        <v>0</v>
      </c>
      <c r="N938">
        <v>0</v>
      </c>
      <c r="O938">
        <v>0</v>
      </c>
      <c r="P938">
        <v>7.6700000000000004E-2</v>
      </c>
      <c r="Q938" t="s">
        <v>44</v>
      </c>
      <c r="R938" t="s">
        <v>611</v>
      </c>
      <c r="S938" t="s">
        <v>598</v>
      </c>
      <c r="T938" t="s">
        <v>164</v>
      </c>
      <c r="U938" t="s">
        <v>612</v>
      </c>
      <c r="V938" t="s">
        <v>164</v>
      </c>
      <c r="W938" t="s">
        <v>613</v>
      </c>
      <c r="X938" t="s">
        <v>614</v>
      </c>
      <c r="Y938">
        <v>42124</v>
      </c>
      <c r="Z938" t="s">
        <v>615</v>
      </c>
      <c r="AA938" t="s">
        <v>602</v>
      </c>
      <c r="AB938" t="s">
        <v>18</v>
      </c>
      <c r="AC938">
        <v>956081705</v>
      </c>
      <c r="AD938">
        <v>63</v>
      </c>
      <c r="AE938">
        <v>0</v>
      </c>
    </row>
    <row r="939" spans="1:31" x14ac:dyDescent="0.25">
      <c r="A939" t="s">
        <v>135</v>
      </c>
      <c r="B939">
        <v>2021</v>
      </c>
      <c r="C939">
        <v>1</v>
      </c>
      <c r="D939" t="s">
        <v>134</v>
      </c>
      <c r="E939" t="s">
        <v>18</v>
      </c>
      <c r="F939" t="s">
        <v>561</v>
      </c>
      <c r="G939">
        <v>5513023</v>
      </c>
      <c r="H939">
        <v>0</v>
      </c>
      <c r="I939">
        <v>128.19999999999999</v>
      </c>
      <c r="J939">
        <v>1</v>
      </c>
      <c r="K939">
        <v>0</v>
      </c>
      <c r="L939">
        <v>0</v>
      </c>
      <c r="M939">
        <v>0</v>
      </c>
      <c r="N939">
        <v>0</v>
      </c>
      <c r="O939">
        <v>0</v>
      </c>
      <c r="P939">
        <v>7.6700000000000004E-2</v>
      </c>
      <c r="Q939" t="s">
        <v>44</v>
      </c>
      <c r="R939" t="s">
        <v>611</v>
      </c>
      <c r="S939" t="s">
        <v>598</v>
      </c>
      <c r="T939" t="s">
        <v>164</v>
      </c>
      <c r="U939" t="s">
        <v>612</v>
      </c>
      <c r="V939" t="s">
        <v>164</v>
      </c>
      <c r="W939" t="s">
        <v>613</v>
      </c>
      <c r="X939" t="s">
        <v>614</v>
      </c>
      <c r="Y939">
        <v>42124</v>
      </c>
      <c r="Z939" t="s">
        <v>615</v>
      </c>
      <c r="AA939" t="s">
        <v>602</v>
      </c>
      <c r="AB939" t="s">
        <v>18</v>
      </c>
      <c r="AC939">
        <v>956081705</v>
      </c>
      <c r="AD939">
        <v>63</v>
      </c>
      <c r="AE939">
        <v>0</v>
      </c>
    </row>
    <row r="940" spans="1:31" x14ac:dyDescent="0.25">
      <c r="A940" t="s">
        <v>135</v>
      </c>
      <c r="B940">
        <v>2021</v>
      </c>
      <c r="C940">
        <v>4</v>
      </c>
      <c r="D940" t="s">
        <v>134</v>
      </c>
      <c r="E940" t="s">
        <v>18</v>
      </c>
      <c r="F940" t="s">
        <v>561</v>
      </c>
      <c r="G940">
        <v>5513023</v>
      </c>
      <c r="H940">
        <v>0</v>
      </c>
      <c r="I940">
        <v>129.91999999999999</v>
      </c>
      <c r="J940">
        <v>1</v>
      </c>
      <c r="K940">
        <v>0</v>
      </c>
      <c r="L940">
        <v>0</v>
      </c>
      <c r="M940">
        <v>0</v>
      </c>
      <c r="N940">
        <v>0</v>
      </c>
      <c r="O940">
        <v>0</v>
      </c>
      <c r="P940">
        <v>7.6700000000000004E-2</v>
      </c>
      <c r="Q940" t="s">
        <v>44</v>
      </c>
      <c r="R940" t="s">
        <v>611</v>
      </c>
      <c r="S940" t="s">
        <v>598</v>
      </c>
      <c r="T940" t="s">
        <v>164</v>
      </c>
      <c r="U940" t="s">
        <v>612</v>
      </c>
      <c r="V940" t="s">
        <v>164</v>
      </c>
      <c r="W940" t="s">
        <v>613</v>
      </c>
      <c r="X940" t="s">
        <v>614</v>
      </c>
      <c r="Y940">
        <v>42124</v>
      </c>
      <c r="Z940" t="s">
        <v>615</v>
      </c>
      <c r="AA940" t="s">
        <v>602</v>
      </c>
      <c r="AB940" t="s">
        <v>18</v>
      </c>
      <c r="AC940">
        <v>956081705</v>
      </c>
      <c r="AD940">
        <v>63</v>
      </c>
      <c r="AE940">
        <v>0</v>
      </c>
    </row>
    <row r="941" spans="1:31" x14ac:dyDescent="0.25">
      <c r="A941" t="s">
        <v>135</v>
      </c>
      <c r="B941">
        <v>2021</v>
      </c>
      <c r="C941">
        <v>5</v>
      </c>
      <c r="D941" t="s">
        <v>134</v>
      </c>
      <c r="E941" t="s">
        <v>18</v>
      </c>
      <c r="F941" t="s">
        <v>561</v>
      </c>
      <c r="G941">
        <v>5513023</v>
      </c>
      <c r="H941">
        <v>0</v>
      </c>
      <c r="I941">
        <v>129.91999999999999</v>
      </c>
      <c r="J941">
        <v>1</v>
      </c>
      <c r="K941">
        <v>0</v>
      </c>
      <c r="L941">
        <v>0</v>
      </c>
      <c r="M941">
        <v>0</v>
      </c>
      <c r="N941">
        <v>0</v>
      </c>
      <c r="O941">
        <v>0</v>
      </c>
      <c r="P941">
        <v>7.6700000000000004E-2</v>
      </c>
      <c r="Q941" t="s">
        <v>44</v>
      </c>
      <c r="R941" t="s">
        <v>611</v>
      </c>
      <c r="S941" t="s">
        <v>598</v>
      </c>
      <c r="T941" t="s">
        <v>164</v>
      </c>
      <c r="U941" t="s">
        <v>612</v>
      </c>
      <c r="V941" t="s">
        <v>164</v>
      </c>
      <c r="W941" t="s">
        <v>613</v>
      </c>
      <c r="X941" t="s">
        <v>614</v>
      </c>
      <c r="Y941">
        <v>42124</v>
      </c>
      <c r="Z941" t="s">
        <v>615</v>
      </c>
      <c r="AA941" t="s">
        <v>602</v>
      </c>
      <c r="AB941" t="s">
        <v>18</v>
      </c>
      <c r="AC941">
        <v>956081705</v>
      </c>
      <c r="AD941">
        <v>63</v>
      </c>
      <c r="AE941">
        <v>0</v>
      </c>
    </row>
    <row r="942" spans="1:31" x14ac:dyDescent="0.25">
      <c r="A942" t="s">
        <v>135</v>
      </c>
      <c r="B942">
        <v>2021</v>
      </c>
      <c r="C942">
        <v>7</v>
      </c>
      <c r="D942" t="s">
        <v>134</v>
      </c>
      <c r="E942" t="s">
        <v>18</v>
      </c>
      <c r="F942" t="s">
        <v>561</v>
      </c>
      <c r="G942">
        <v>5513023</v>
      </c>
      <c r="H942">
        <v>0</v>
      </c>
      <c r="I942">
        <v>129.91999999999999</v>
      </c>
      <c r="J942">
        <v>1</v>
      </c>
      <c r="K942">
        <v>0</v>
      </c>
      <c r="L942">
        <v>0</v>
      </c>
      <c r="M942">
        <v>0</v>
      </c>
      <c r="N942">
        <v>0</v>
      </c>
      <c r="O942">
        <v>0</v>
      </c>
      <c r="P942">
        <v>7.6700000000000004E-2</v>
      </c>
      <c r="Q942" t="s">
        <v>44</v>
      </c>
      <c r="R942" t="s">
        <v>611</v>
      </c>
      <c r="S942" t="s">
        <v>598</v>
      </c>
      <c r="T942" t="s">
        <v>164</v>
      </c>
      <c r="U942" t="s">
        <v>612</v>
      </c>
      <c r="V942" t="s">
        <v>164</v>
      </c>
      <c r="W942" t="s">
        <v>613</v>
      </c>
      <c r="X942" t="s">
        <v>614</v>
      </c>
      <c r="Y942">
        <v>42124</v>
      </c>
      <c r="Z942" t="s">
        <v>615</v>
      </c>
      <c r="AA942" t="s">
        <v>602</v>
      </c>
      <c r="AB942" t="s">
        <v>18</v>
      </c>
      <c r="AC942">
        <v>956081705</v>
      </c>
      <c r="AD942">
        <v>63</v>
      </c>
      <c r="AE942">
        <v>0</v>
      </c>
    </row>
    <row r="943" spans="1:31" x14ac:dyDescent="0.25">
      <c r="A943" t="s">
        <v>135</v>
      </c>
      <c r="B943">
        <v>2021</v>
      </c>
      <c r="C943">
        <v>8</v>
      </c>
      <c r="D943" t="s">
        <v>134</v>
      </c>
      <c r="E943" t="s">
        <v>18</v>
      </c>
      <c r="F943" t="s">
        <v>561</v>
      </c>
      <c r="G943">
        <v>5513023</v>
      </c>
      <c r="H943">
        <v>0</v>
      </c>
      <c r="I943">
        <v>129.91999999999999</v>
      </c>
      <c r="J943">
        <v>1</v>
      </c>
      <c r="K943">
        <v>0</v>
      </c>
      <c r="L943">
        <v>0</v>
      </c>
      <c r="M943">
        <v>0</v>
      </c>
      <c r="N943">
        <v>0</v>
      </c>
      <c r="O943">
        <v>0</v>
      </c>
      <c r="P943">
        <v>7.6700000000000004E-2</v>
      </c>
      <c r="Q943" t="s">
        <v>44</v>
      </c>
      <c r="R943" t="s">
        <v>611</v>
      </c>
      <c r="S943" t="s">
        <v>598</v>
      </c>
      <c r="T943" t="s">
        <v>164</v>
      </c>
      <c r="U943" t="s">
        <v>612</v>
      </c>
      <c r="V943" t="s">
        <v>164</v>
      </c>
      <c r="W943" t="s">
        <v>613</v>
      </c>
      <c r="X943" t="s">
        <v>614</v>
      </c>
      <c r="Y943">
        <v>42124</v>
      </c>
      <c r="Z943" t="s">
        <v>615</v>
      </c>
      <c r="AA943" t="s">
        <v>602</v>
      </c>
      <c r="AB943" t="s">
        <v>18</v>
      </c>
      <c r="AC943">
        <v>956081705</v>
      </c>
      <c r="AD943">
        <v>63</v>
      </c>
      <c r="AE943">
        <v>0</v>
      </c>
    </row>
    <row r="944" spans="1:31" x14ac:dyDescent="0.25">
      <c r="A944" t="s">
        <v>135</v>
      </c>
      <c r="B944">
        <v>2021</v>
      </c>
      <c r="C944">
        <v>10</v>
      </c>
      <c r="D944" t="s">
        <v>134</v>
      </c>
      <c r="E944" t="s">
        <v>18</v>
      </c>
      <c r="F944" t="s">
        <v>561</v>
      </c>
      <c r="G944">
        <v>5513023</v>
      </c>
      <c r="H944">
        <v>0</v>
      </c>
      <c r="I944">
        <v>129.91999999999999</v>
      </c>
      <c r="J944">
        <v>1</v>
      </c>
      <c r="K944">
        <v>0</v>
      </c>
      <c r="L944">
        <v>0</v>
      </c>
      <c r="M944">
        <v>0</v>
      </c>
      <c r="N944">
        <v>0</v>
      </c>
      <c r="O944">
        <v>0</v>
      </c>
      <c r="P944">
        <v>7.6700000000000004E-2</v>
      </c>
      <c r="Q944" t="s">
        <v>44</v>
      </c>
      <c r="R944" t="s">
        <v>611</v>
      </c>
      <c r="S944" t="s">
        <v>598</v>
      </c>
      <c r="T944" t="s">
        <v>164</v>
      </c>
      <c r="U944" t="s">
        <v>612</v>
      </c>
      <c r="V944" t="s">
        <v>164</v>
      </c>
      <c r="W944" t="s">
        <v>613</v>
      </c>
      <c r="X944" t="s">
        <v>614</v>
      </c>
      <c r="Y944">
        <v>42124</v>
      </c>
      <c r="Z944" t="s">
        <v>615</v>
      </c>
      <c r="AA944" t="s">
        <v>602</v>
      </c>
      <c r="AB944" t="s">
        <v>18</v>
      </c>
      <c r="AC944">
        <v>956081705</v>
      </c>
      <c r="AD944">
        <v>63</v>
      </c>
      <c r="AE944">
        <v>0</v>
      </c>
    </row>
    <row r="945" spans="1:31" x14ac:dyDescent="0.25">
      <c r="A945" t="s">
        <v>135</v>
      </c>
      <c r="B945">
        <v>2021</v>
      </c>
      <c r="C945">
        <v>11</v>
      </c>
      <c r="D945" t="s">
        <v>134</v>
      </c>
      <c r="E945" t="s">
        <v>18</v>
      </c>
      <c r="F945" t="s">
        <v>561</v>
      </c>
      <c r="G945">
        <v>5513023</v>
      </c>
      <c r="H945">
        <v>0</v>
      </c>
      <c r="I945">
        <v>129.91999999999999</v>
      </c>
      <c r="J945">
        <v>1</v>
      </c>
      <c r="K945">
        <v>0</v>
      </c>
      <c r="L945">
        <v>0</v>
      </c>
      <c r="M945">
        <v>0</v>
      </c>
      <c r="N945">
        <v>0</v>
      </c>
      <c r="O945">
        <v>0</v>
      </c>
      <c r="P945">
        <v>7.6700000000000004E-2</v>
      </c>
      <c r="Q945" t="s">
        <v>44</v>
      </c>
      <c r="R945" t="s">
        <v>611</v>
      </c>
      <c r="S945" t="s">
        <v>598</v>
      </c>
      <c r="T945" t="s">
        <v>164</v>
      </c>
      <c r="U945" t="s">
        <v>612</v>
      </c>
      <c r="V945" t="s">
        <v>164</v>
      </c>
      <c r="W945" t="s">
        <v>613</v>
      </c>
      <c r="X945" t="s">
        <v>614</v>
      </c>
      <c r="Y945">
        <v>42124</v>
      </c>
      <c r="Z945" t="s">
        <v>615</v>
      </c>
      <c r="AA945" t="s">
        <v>602</v>
      </c>
      <c r="AB945" t="s">
        <v>18</v>
      </c>
      <c r="AC945">
        <v>956081705</v>
      </c>
      <c r="AD945">
        <v>63</v>
      </c>
      <c r="AE945">
        <v>0</v>
      </c>
    </row>
    <row r="946" spans="1:31" x14ac:dyDescent="0.25">
      <c r="A946" t="s">
        <v>135</v>
      </c>
      <c r="B946">
        <v>2022</v>
      </c>
      <c r="C946">
        <v>1</v>
      </c>
      <c r="D946" t="s">
        <v>134</v>
      </c>
      <c r="E946" t="s">
        <v>18</v>
      </c>
      <c r="F946" t="s">
        <v>561</v>
      </c>
      <c r="G946">
        <v>5513023</v>
      </c>
      <c r="H946">
        <v>0</v>
      </c>
      <c r="I946">
        <v>129.91999999999999</v>
      </c>
      <c r="J946">
        <v>1</v>
      </c>
      <c r="K946">
        <v>0</v>
      </c>
      <c r="L946">
        <v>0</v>
      </c>
      <c r="M946">
        <v>0</v>
      </c>
      <c r="N946">
        <v>0</v>
      </c>
      <c r="O946">
        <v>0</v>
      </c>
      <c r="P946">
        <v>7.6700000000000004E-2</v>
      </c>
      <c r="Q946" t="s">
        <v>44</v>
      </c>
      <c r="R946" t="s">
        <v>611</v>
      </c>
      <c r="S946" t="s">
        <v>598</v>
      </c>
      <c r="T946" t="s">
        <v>164</v>
      </c>
      <c r="U946" t="s">
        <v>612</v>
      </c>
      <c r="V946" t="s">
        <v>164</v>
      </c>
      <c r="W946" t="s">
        <v>613</v>
      </c>
      <c r="X946" t="s">
        <v>614</v>
      </c>
      <c r="Y946">
        <v>42124</v>
      </c>
      <c r="Z946" t="s">
        <v>615</v>
      </c>
      <c r="AA946" t="s">
        <v>602</v>
      </c>
      <c r="AB946" t="s">
        <v>18</v>
      </c>
      <c r="AC946">
        <v>956081705</v>
      </c>
      <c r="AD946">
        <v>63</v>
      </c>
      <c r="AE946">
        <v>0</v>
      </c>
    </row>
    <row r="947" spans="1:31" x14ac:dyDescent="0.25">
      <c r="A947" t="s">
        <v>135</v>
      </c>
      <c r="B947">
        <v>2022</v>
      </c>
      <c r="C947">
        <v>1</v>
      </c>
      <c r="D947" t="s">
        <v>560</v>
      </c>
      <c r="E947" t="s">
        <v>18</v>
      </c>
      <c r="F947" t="s">
        <v>561</v>
      </c>
      <c r="G947">
        <v>5513023</v>
      </c>
      <c r="H947">
        <v>0</v>
      </c>
      <c r="I947">
        <v>54.88</v>
      </c>
      <c r="J947">
        <v>1</v>
      </c>
      <c r="K947">
        <v>0</v>
      </c>
      <c r="L947">
        <v>0</v>
      </c>
      <c r="M947">
        <v>0</v>
      </c>
      <c r="N947">
        <v>0</v>
      </c>
      <c r="O947">
        <v>0</v>
      </c>
      <c r="P947">
        <v>7.6700000000000004E-2</v>
      </c>
      <c r="Q947" t="s">
        <v>44</v>
      </c>
      <c r="R947" t="s">
        <v>611</v>
      </c>
      <c r="S947" t="s">
        <v>598</v>
      </c>
      <c r="T947" t="s">
        <v>164</v>
      </c>
      <c r="U947" t="s">
        <v>612</v>
      </c>
      <c r="V947" t="s">
        <v>164</v>
      </c>
      <c r="W947" t="s">
        <v>613</v>
      </c>
      <c r="X947" t="s">
        <v>614</v>
      </c>
      <c r="Y947">
        <v>42124</v>
      </c>
      <c r="Z947" t="s">
        <v>615</v>
      </c>
      <c r="AA947" t="s">
        <v>602</v>
      </c>
      <c r="AB947" t="s">
        <v>18</v>
      </c>
      <c r="AC947">
        <v>956081705</v>
      </c>
      <c r="AD947">
        <v>61</v>
      </c>
      <c r="AE947">
        <v>0</v>
      </c>
    </row>
    <row r="948" spans="1:31" x14ac:dyDescent="0.25">
      <c r="A948" t="s">
        <v>135</v>
      </c>
      <c r="B948">
        <v>2021</v>
      </c>
      <c r="C948">
        <v>1</v>
      </c>
      <c r="D948" t="s">
        <v>560</v>
      </c>
      <c r="E948" t="s">
        <v>18</v>
      </c>
      <c r="F948" t="s">
        <v>561</v>
      </c>
      <c r="G948">
        <v>5513023</v>
      </c>
      <c r="H948">
        <v>0</v>
      </c>
      <c r="I948">
        <v>59.08</v>
      </c>
      <c r="J948">
        <v>1</v>
      </c>
      <c r="K948">
        <v>0</v>
      </c>
      <c r="L948">
        <v>0</v>
      </c>
      <c r="M948">
        <v>0</v>
      </c>
      <c r="N948">
        <v>0</v>
      </c>
      <c r="O948">
        <v>0</v>
      </c>
      <c r="P948">
        <v>7.6700000000000004E-2</v>
      </c>
      <c r="Q948" t="s">
        <v>44</v>
      </c>
      <c r="R948" t="s">
        <v>611</v>
      </c>
      <c r="S948" t="s">
        <v>598</v>
      </c>
      <c r="T948" t="s">
        <v>164</v>
      </c>
      <c r="U948" t="s">
        <v>612</v>
      </c>
      <c r="V948" t="s">
        <v>164</v>
      </c>
      <c r="W948" t="s">
        <v>613</v>
      </c>
      <c r="X948" t="s">
        <v>614</v>
      </c>
      <c r="Y948">
        <v>42124</v>
      </c>
      <c r="Z948" t="s">
        <v>615</v>
      </c>
      <c r="AA948" t="s">
        <v>602</v>
      </c>
      <c r="AB948" t="s">
        <v>18</v>
      </c>
      <c r="AC948">
        <v>956081705</v>
      </c>
      <c r="AD948">
        <v>61</v>
      </c>
      <c r="AE948">
        <v>0</v>
      </c>
    </row>
    <row r="949" spans="1:31" x14ac:dyDescent="0.25">
      <c r="A949" t="s">
        <v>135</v>
      </c>
      <c r="B949">
        <v>2021</v>
      </c>
      <c r="C949">
        <v>2</v>
      </c>
      <c r="D949" t="s">
        <v>560</v>
      </c>
      <c r="E949" t="s">
        <v>18</v>
      </c>
      <c r="F949" t="s">
        <v>561</v>
      </c>
      <c r="G949">
        <v>5513023</v>
      </c>
      <c r="H949">
        <v>0</v>
      </c>
      <c r="I949">
        <v>59.08</v>
      </c>
      <c r="J949">
        <v>1</v>
      </c>
      <c r="K949">
        <v>0</v>
      </c>
      <c r="L949">
        <v>0</v>
      </c>
      <c r="M949">
        <v>0</v>
      </c>
      <c r="N949">
        <v>0</v>
      </c>
      <c r="O949">
        <v>0</v>
      </c>
      <c r="P949">
        <v>7.6700000000000004E-2</v>
      </c>
      <c r="Q949" t="s">
        <v>44</v>
      </c>
      <c r="R949" t="s">
        <v>611</v>
      </c>
      <c r="S949" t="s">
        <v>598</v>
      </c>
      <c r="T949" t="s">
        <v>164</v>
      </c>
      <c r="U949" t="s">
        <v>612</v>
      </c>
      <c r="V949" t="s">
        <v>164</v>
      </c>
      <c r="W949" t="s">
        <v>613</v>
      </c>
      <c r="X949" t="s">
        <v>614</v>
      </c>
      <c r="Y949">
        <v>42124</v>
      </c>
      <c r="Z949" t="s">
        <v>615</v>
      </c>
      <c r="AA949" t="s">
        <v>602</v>
      </c>
      <c r="AB949" t="s">
        <v>18</v>
      </c>
      <c r="AC949">
        <v>956081705</v>
      </c>
      <c r="AD949">
        <v>61</v>
      </c>
      <c r="AE949">
        <v>0</v>
      </c>
    </row>
    <row r="950" spans="1:31" x14ac:dyDescent="0.25">
      <c r="A950" t="s">
        <v>135</v>
      </c>
      <c r="B950">
        <v>2021</v>
      </c>
      <c r="C950">
        <v>4</v>
      </c>
      <c r="D950" t="s">
        <v>560</v>
      </c>
      <c r="E950" t="s">
        <v>18</v>
      </c>
      <c r="F950" t="s">
        <v>561</v>
      </c>
      <c r="G950">
        <v>5513023</v>
      </c>
      <c r="H950">
        <v>0</v>
      </c>
      <c r="I950">
        <v>59.08</v>
      </c>
      <c r="J950">
        <v>1</v>
      </c>
      <c r="K950">
        <v>0</v>
      </c>
      <c r="L950">
        <v>0</v>
      </c>
      <c r="M950">
        <v>0</v>
      </c>
      <c r="N950">
        <v>0</v>
      </c>
      <c r="O950">
        <v>0</v>
      </c>
      <c r="P950">
        <v>7.6700000000000004E-2</v>
      </c>
      <c r="Q950" t="s">
        <v>44</v>
      </c>
      <c r="R950" t="s">
        <v>611</v>
      </c>
      <c r="S950" t="s">
        <v>598</v>
      </c>
      <c r="T950" t="s">
        <v>164</v>
      </c>
      <c r="U950" t="s">
        <v>612</v>
      </c>
      <c r="V950" t="s">
        <v>164</v>
      </c>
      <c r="W950" t="s">
        <v>613</v>
      </c>
      <c r="X950" t="s">
        <v>614</v>
      </c>
      <c r="Y950">
        <v>42124</v>
      </c>
      <c r="Z950" t="s">
        <v>615</v>
      </c>
      <c r="AA950" t="s">
        <v>602</v>
      </c>
      <c r="AB950" t="s">
        <v>18</v>
      </c>
      <c r="AC950">
        <v>956081705</v>
      </c>
      <c r="AD950">
        <v>61</v>
      </c>
      <c r="AE950">
        <v>0</v>
      </c>
    </row>
    <row r="951" spans="1:31" x14ac:dyDescent="0.25">
      <c r="A951" t="s">
        <v>135</v>
      </c>
      <c r="B951">
        <v>2021</v>
      </c>
      <c r="C951">
        <v>7</v>
      </c>
      <c r="D951" t="s">
        <v>560</v>
      </c>
      <c r="E951" t="s">
        <v>18</v>
      </c>
      <c r="F951" t="s">
        <v>561</v>
      </c>
      <c r="G951">
        <v>5513023</v>
      </c>
      <c r="H951">
        <v>0</v>
      </c>
      <c r="I951">
        <v>54.88</v>
      </c>
      <c r="J951">
        <v>1</v>
      </c>
      <c r="K951">
        <v>0</v>
      </c>
      <c r="L951">
        <v>0</v>
      </c>
      <c r="M951">
        <v>0</v>
      </c>
      <c r="N951">
        <v>0</v>
      </c>
      <c r="O951">
        <v>0</v>
      </c>
      <c r="P951">
        <v>7.6700000000000004E-2</v>
      </c>
      <c r="Q951" t="s">
        <v>44</v>
      </c>
      <c r="R951" t="s">
        <v>611</v>
      </c>
      <c r="S951" t="s">
        <v>598</v>
      </c>
      <c r="T951" t="s">
        <v>164</v>
      </c>
      <c r="U951" t="s">
        <v>612</v>
      </c>
      <c r="V951" t="s">
        <v>164</v>
      </c>
      <c r="W951" t="s">
        <v>613</v>
      </c>
      <c r="X951" t="s">
        <v>614</v>
      </c>
      <c r="Y951">
        <v>42124</v>
      </c>
      <c r="Z951" t="s">
        <v>615</v>
      </c>
      <c r="AA951" t="s">
        <v>602</v>
      </c>
      <c r="AB951" t="s">
        <v>18</v>
      </c>
      <c r="AC951">
        <v>956081705</v>
      </c>
      <c r="AD951">
        <v>61</v>
      </c>
      <c r="AE951">
        <v>0</v>
      </c>
    </row>
    <row r="952" spans="1:31" x14ac:dyDescent="0.25">
      <c r="A952" t="s">
        <v>135</v>
      </c>
      <c r="B952">
        <v>2021</v>
      </c>
      <c r="C952">
        <v>8</v>
      </c>
      <c r="D952" t="s">
        <v>560</v>
      </c>
      <c r="E952" t="s">
        <v>18</v>
      </c>
      <c r="F952" t="s">
        <v>561</v>
      </c>
      <c r="G952">
        <v>5513023</v>
      </c>
      <c r="H952">
        <v>0</v>
      </c>
      <c r="I952">
        <v>54.88</v>
      </c>
      <c r="J952">
        <v>1</v>
      </c>
      <c r="K952">
        <v>0</v>
      </c>
      <c r="L952">
        <v>0</v>
      </c>
      <c r="M952">
        <v>0</v>
      </c>
      <c r="N952">
        <v>0</v>
      </c>
      <c r="O952">
        <v>0</v>
      </c>
      <c r="P952">
        <v>7.6700000000000004E-2</v>
      </c>
      <c r="Q952" t="s">
        <v>44</v>
      </c>
      <c r="R952" t="s">
        <v>611</v>
      </c>
      <c r="S952" t="s">
        <v>598</v>
      </c>
      <c r="T952" t="s">
        <v>164</v>
      </c>
      <c r="U952" t="s">
        <v>612</v>
      </c>
      <c r="V952" t="s">
        <v>164</v>
      </c>
      <c r="W952" t="s">
        <v>613</v>
      </c>
      <c r="X952" t="s">
        <v>614</v>
      </c>
      <c r="Y952">
        <v>42124</v>
      </c>
      <c r="Z952" t="s">
        <v>615</v>
      </c>
      <c r="AA952" t="s">
        <v>602</v>
      </c>
      <c r="AB952" t="s">
        <v>18</v>
      </c>
      <c r="AC952">
        <v>956081705</v>
      </c>
      <c r="AD952">
        <v>61</v>
      </c>
      <c r="AE952">
        <v>0</v>
      </c>
    </row>
    <row r="953" spans="1:31" x14ac:dyDescent="0.25">
      <c r="A953" t="s">
        <v>135</v>
      </c>
      <c r="B953">
        <v>2021</v>
      </c>
      <c r="C953">
        <v>10</v>
      </c>
      <c r="D953" t="s">
        <v>560</v>
      </c>
      <c r="E953" t="s">
        <v>18</v>
      </c>
      <c r="F953" t="s">
        <v>561</v>
      </c>
      <c r="G953">
        <v>5513023</v>
      </c>
      <c r="H953">
        <v>0</v>
      </c>
      <c r="I953">
        <v>54.88</v>
      </c>
      <c r="J953">
        <v>1</v>
      </c>
      <c r="K953">
        <v>0</v>
      </c>
      <c r="L953">
        <v>0</v>
      </c>
      <c r="M953">
        <v>0</v>
      </c>
      <c r="N953">
        <v>0</v>
      </c>
      <c r="O953">
        <v>0</v>
      </c>
      <c r="P953">
        <v>7.6700000000000004E-2</v>
      </c>
      <c r="Q953" t="s">
        <v>44</v>
      </c>
      <c r="R953" t="s">
        <v>611</v>
      </c>
      <c r="S953" t="s">
        <v>598</v>
      </c>
      <c r="T953" t="s">
        <v>164</v>
      </c>
      <c r="U953" t="s">
        <v>612</v>
      </c>
      <c r="V953" t="s">
        <v>164</v>
      </c>
      <c r="W953" t="s">
        <v>613</v>
      </c>
      <c r="X953" t="s">
        <v>614</v>
      </c>
      <c r="Y953">
        <v>42124</v>
      </c>
      <c r="Z953" t="s">
        <v>615</v>
      </c>
      <c r="AA953" t="s">
        <v>602</v>
      </c>
      <c r="AB953" t="s">
        <v>18</v>
      </c>
      <c r="AC953">
        <v>956081705</v>
      </c>
      <c r="AD953">
        <v>61</v>
      </c>
      <c r="AE953">
        <v>0</v>
      </c>
    </row>
    <row r="954" spans="1:31" x14ac:dyDescent="0.25">
      <c r="A954" t="s">
        <v>135</v>
      </c>
      <c r="B954">
        <v>2021</v>
      </c>
      <c r="C954">
        <v>11</v>
      </c>
      <c r="D954" t="s">
        <v>560</v>
      </c>
      <c r="E954" t="s">
        <v>18</v>
      </c>
      <c r="F954" t="s">
        <v>561</v>
      </c>
      <c r="G954">
        <v>5513023</v>
      </c>
      <c r="H954">
        <v>0</v>
      </c>
      <c r="I954">
        <v>54.88</v>
      </c>
      <c r="J954">
        <v>1</v>
      </c>
      <c r="K954">
        <v>0</v>
      </c>
      <c r="L954">
        <v>0</v>
      </c>
      <c r="M954">
        <v>0</v>
      </c>
      <c r="N954">
        <v>0</v>
      </c>
      <c r="O954">
        <v>0</v>
      </c>
      <c r="P954">
        <v>7.6700000000000004E-2</v>
      </c>
      <c r="Q954" t="s">
        <v>44</v>
      </c>
      <c r="R954" t="s">
        <v>611</v>
      </c>
      <c r="S954" t="s">
        <v>598</v>
      </c>
      <c r="T954" t="s">
        <v>164</v>
      </c>
      <c r="U954" t="s">
        <v>612</v>
      </c>
      <c r="V954" t="s">
        <v>164</v>
      </c>
      <c r="W954" t="s">
        <v>613</v>
      </c>
      <c r="X954" t="s">
        <v>614</v>
      </c>
      <c r="Y954">
        <v>42124</v>
      </c>
      <c r="Z954" t="s">
        <v>615</v>
      </c>
      <c r="AA954" t="s">
        <v>602</v>
      </c>
      <c r="AB954" t="s">
        <v>18</v>
      </c>
      <c r="AC954">
        <v>956081705</v>
      </c>
      <c r="AD954">
        <v>61</v>
      </c>
      <c r="AE954">
        <v>0</v>
      </c>
    </row>
    <row r="955" spans="1:31" x14ac:dyDescent="0.25">
      <c r="A955" t="s">
        <v>135</v>
      </c>
      <c r="B955">
        <v>2020</v>
      </c>
      <c r="C955">
        <v>1</v>
      </c>
      <c r="D955" t="s">
        <v>560</v>
      </c>
      <c r="E955" t="s">
        <v>18</v>
      </c>
      <c r="F955" t="s">
        <v>561</v>
      </c>
      <c r="G955">
        <v>5513023</v>
      </c>
      <c r="H955">
        <v>0</v>
      </c>
      <c r="I955">
        <v>50.4</v>
      </c>
      <c r="J955">
        <v>1</v>
      </c>
      <c r="K955">
        <v>0</v>
      </c>
      <c r="L955">
        <v>0</v>
      </c>
      <c r="M955">
        <v>0</v>
      </c>
      <c r="N955">
        <v>0</v>
      </c>
      <c r="O955">
        <v>0</v>
      </c>
      <c r="P955">
        <v>7.6700000000000004E-2</v>
      </c>
      <c r="Q955" t="s">
        <v>44</v>
      </c>
      <c r="R955" t="s">
        <v>611</v>
      </c>
      <c r="S955" t="s">
        <v>598</v>
      </c>
      <c r="T955" t="s">
        <v>164</v>
      </c>
      <c r="U955" t="s">
        <v>612</v>
      </c>
      <c r="V955" t="s">
        <v>164</v>
      </c>
      <c r="W955" t="s">
        <v>613</v>
      </c>
      <c r="X955" t="s">
        <v>614</v>
      </c>
      <c r="Y955">
        <v>42124</v>
      </c>
      <c r="Z955" t="s">
        <v>615</v>
      </c>
      <c r="AA955" t="s">
        <v>602</v>
      </c>
      <c r="AB955" t="s">
        <v>18</v>
      </c>
      <c r="AC955">
        <v>956081705</v>
      </c>
      <c r="AD955">
        <v>61</v>
      </c>
      <c r="AE955">
        <v>0</v>
      </c>
    </row>
    <row r="956" spans="1:31" x14ac:dyDescent="0.25">
      <c r="A956" t="s">
        <v>135</v>
      </c>
      <c r="B956">
        <v>2020</v>
      </c>
      <c r="C956">
        <v>2</v>
      </c>
      <c r="D956" t="s">
        <v>560</v>
      </c>
      <c r="E956" t="s">
        <v>18</v>
      </c>
      <c r="F956" t="s">
        <v>561</v>
      </c>
      <c r="G956">
        <v>5513023</v>
      </c>
      <c r="H956">
        <v>0</v>
      </c>
      <c r="I956">
        <v>50.4</v>
      </c>
      <c r="J956">
        <v>1</v>
      </c>
      <c r="K956">
        <v>0</v>
      </c>
      <c r="L956">
        <v>0</v>
      </c>
      <c r="M956">
        <v>0</v>
      </c>
      <c r="N956">
        <v>0</v>
      </c>
      <c r="O956">
        <v>0</v>
      </c>
      <c r="P956">
        <v>7.6700000000000004E-2</v>
      </c>
      <c r="Q956" t="s">
        <v>44</v>
      </c>
      <c r="R956" t="s">
        <v>611</v>
      </c>
      <c r="S956" t="s">
        <v>598</v>
      </c>
      <c r="T956" t="s">
        <v>164</v>
      </c>
      <c r="U956" t="s">
        <v>612</v>
      </c>
      <c r="V956" t="s">
        <v>164</v>
      </c>
      <c r="W956" t="s">
        <v>613</v>
      </c>
      <c r="X956" t="s">
        <v>614</v>
      </c>
      <c r="Y956">
        <v>42124</v>
      </c>
      <c r="Z956" t="s">
        <v>615</v>
      </c>
      <c r="AA956" t="s">
        <v>602</v>
      </c>
      <c r="AB956" t="s">
        <v>18</v>
      </c>
      <c r="AC956">
        <v>956081705</v>
      </c>
      <c r="AD956">
        <v>61</v>
      </c>
      <c r="AE956">
        <v>0</v>
      </c>
    </row>
    <row r="957" spans="1:31" x14ac:dyDescent="0.25">
      <c r="A957" t="s">
        <v>135</v>
      </c>
      <c r="B957">
        <v>2020</v>
      </c>
      <c r="C957">
        <v>4</v>
      </c>
      <c r="D957" t="s">
        <v>560</v>
      </c>
      <c r="E957" t="s">
        <v>18</v>
      </c>
      <c r="F957" t="s">
        <v>561</v>
      </c>
      <c r="G957">
        <v>5513023</v>
      </c>
      <c r="H957">
        <v>0</v>
      </c>
      <c r="I957">
        <v>50.4</v>
      </c>
      <c r="J957">
        <v>1</v>
      </c>
      <c r="K957">
        <v>0</v>
      </c>
      <c r="L957">
        <v>0</v>
      </c>
      <c r="M957">
        <v>0</v>
      </c>
      <c r="N957">
        <v>0</v>
      </c>
      <c r="O957">
        <v>0</v>
      </c>
      <c r="P957">
        <v>7.6700000000000004E-2</v>
      </c>
      <c r="Q957" t="s">
        <v>44</v>
      </c>
      <c r="R957" t="s">
        <v>611</v>
      </c>
      <c r="S957" t="s">
        <v>598</v>
      </c>
      <c r="T957" t="s">
        <v>164</v>
      </c>
      <c r="U957" t="s">
        <v>612</v>
      </c>
      <c r="V957" t="s">
        <v>164</v>
      </c>
      <c r="W957" t="s">
        <v>613</v>
      </c>
      <c r="X957" t="s">
        <v>614</v>
      </c>
      <c r="Y957">
        <v>42124</v>
      </c>
      <c r="Z957" t="s">
        <v>615</v>
      </c>
      <c r="AA957" t="s">
        <v>602</v>
      </c>
      <c r="AB957" t="s">
        <v>18</v>
      </c>
      <c r="AC957">
        <v>956081705</v>
      </c>
      <c r="AD957">
        <v>61</v>
      </c>
      <c r="AE957">
        <v>0</v>
      </c>
    </row>
    <row r="958" spans="1:31" x14ac:dyDescent="0.25">
      <c r="A958" t="s">
        <v>135</v>
      </c>
      <c r="B958">
        <v>2020</v>
      </c>
      <c r="C958">
        <v>7</v>
      </c>
      <c r="D958" t="s">
        <v>560</v>
      </c>
      <c r="E958" t="s">
        <v>18</v>
      </c>
      <c r="F958" t="s">
        <v>561</v>
      </c>
      <c r="G958">
        <v>5513023</v>
      </c>
      <c r="H958">
        <v>0</v>
      </c>
      <c r="I958">
        <v>59.08</v>
      </c>
      <c r="J958">
        <v>1</v>
      </c>
      <c r="K958">
        <v>0</v>
      </c>
      <c r="L958">
        <v>0</v>
      </c>
      <c r="M958">
        <v>0</v>
      </c>
      <c r="N958">
        <v>0</v>
      </c>
      <c r="O958">
        <v>0</v>
      </c>
      <c r="P958">
        <v>7.6700000000000004E-2</v>
      </c>
      <c r="Q958" t="s">
        <v>44</v>
      </c>
      <c r="R958" t="s">
        <v>611</v>
      </c>
      <c r="S958" t="s">
        <v>598</v>
      </c>
      <c r="T958" t="s">
        <v>164</v>
      </c>
      <c r="U958" t="s">
        <v>612</v>
      </c>
      <c r="V958" t="s">
        <v>164</v>
      </c>
      <c r="W958" t="s">
        <v>613</v>
      </c>
      <c r="X958" t="s">
        <v>614</v>
      </c>
      <c r="Y958">
        <v>42124</v>
      </c>
      <c r="Z958" t="s">
        <v>615</v>
      </c>
      <c r="AA958" t="s">
        <v>602</v>
      </c>
      <c r="AB958" t="s">
        <v>18</v>
      </c>
      <c r="AC958">
        <v>956081705</v>
      </c>
      <c r="AD958">
        <v>61</v>
      </c>
      <c r="AE958">
        <v>0</v>
      </c>
    </row>
    <row r="959" spans="1:31" x14ac:dyDescent="0.25">
      <c r="A959" t="s">
        <v>135</v>
      </c>
      <c r="B959">
        <v>2020</v>
      </c>
      <c r="C959">
        <v>8</v>
      </c>
      <c r="D959" t="s">
        <v>560</v>
      </c>
      <c r="E959" t="s">
        <v>18</v>
      </c>
      <c r="F959" t="s">
        <v>561</v>
      </c>
      <c r="G959">
        <v>5513023</v>
      </c>
      <c r="H959">
        <v>0</v>
      </c>
      <c r="I959">
        <v>59.08</v>
      </c>
      <c r="J959">
        <v>1</v>
      </c>
      <c r="K959">
        <v>0</v>
      </c>
      <c r="L959">
        <v>0</v>
      </c>
      <c r="M959">
        <v>0</v>
      </c>
      <c r="N959">
        <v>0</v>
      </c>
      <c r="O959">
        <v>0</v>
      </c>
      <c r="P959">
        <v>7.6700000000000004E-2</v>
      </c>
      <c r="Q959" t="s">
        <v>44</v>
      </c>
      <c r="R959" t="s">
        <v>611</v>
      </c>
      <c r="S959" t="s">
        <v>598</v>
      </c>
      <c r="T959" t="s">
        <v>164</v>
      </c>
      <c r="U959" t="s">
        <v>612</v>
      </c>
      <c r="V959" t="s">
        <v>164</v>
      </c>
      <c r="W959" t="s">
        <v>613</v>
      </c>
      <c r="X959" t="s">
        <v>614</v>
      </c>
      <c r="Y959">
        <v>42124</v>
      </c>
      <c r="Z959" t="s">
        <v>615</v>
      </c>
      <c r="AA959" t="s">
        <v>602</v>
      </c>
      <c r="AB959" t="s">
        <v>18</v>
      </c>
      <c r="AC959">
        <v>956081705</v>
      </c>
      <c r="AD959">
        <v>61</v>
      </c>
      <c r="AE959">
        <v>0</v>
      </c>
    </row>
    <row r="960" spans="1:31" x14ac:dyDescent="0.25">
      <c r="A960" t="s">
        <v>135</v>
      </c>
      <c r="B960">
        <v>2020</v>
      </c>
      <c r="C960">
        <v>10</v>
      </c>
      <c r="D960" t="s">
        <v>560</v>
      </c>
      <c r="E960" t="s">
        <v>18</v>
      </c>
      <c r="F960" t="s">
        <v>561</v>
      </c>
      <c r="G960">
        <v>5513023</v>
      </c>
      <c r="H960">
        <v>0</v>
      </c>
      <c r="I960">
        <v>59.08</v>
      </c>
      <c r="J960">
        <v>1</v>
      </c>
      <c r="K960">
        <v>0</v>
      </c>
      <c r="L960">
        <v>0</v>
      </c>
      <c r="M960">
        <v>0</v>
      </c>
      <c r="N960">
        <v>0</v>
      </c>
      <c r="O960">
        <v>0</v>
      </c>
      <c r="P960">
        <v>7.6700000000000004E-2</v>
      </c>
      <c r="Q960" t="s">
        <v>44</v>
      </c>
      <c r="R960" t="s">
        <v>611</v>
      </c>
      <c r="S960" t="s">
        <v>598</v>
      </c>
      <c r="T960" t="s">
        <v>164</v>
      </c>
      <c r="U960" t="s">
        <v>612</v>
      </c>
      <c r="V960" t="s">
        <v>164</v>
      </c>
      <c r="W960" t="s">
        <v>613</v>
      </c>
      <c r="X960" t="s">
        <v>614</v>
      </c>
      <c r="Y960">
        <v>42124</v>
      </c>
      <c r="Z960" t="s">
        <v>615</v>
      </c>
      <c r="AA960" t="s">
        <v>602</v>
      </c>
      <c r="AB960" t="s">
        <v>18</v>
      </c>
      <c r="AC960">
        <v>956081705</v>
      </c>
      <c r="AD960">
        <v>61</v>
      </c>
      <c r="AE960">
        <v>0</v>
      </c>
    </row>
    <row r="961" spans="1:31" x14ac:dyDescent="0.25">
      <c r="A961" t="s">
        <v>135</v>
      </c>
      <c r="B961">
        <v>2020</v>
      </c>
      <c r="C961">
        <v>11</v>
      </c>
      <c r="D961" t="s">
        <v>560</v>
      </c>
      <c r="E961" t="s">
        <v>18</v>
      </c>
      <c r="F961" t="s">
        <v>561</v>
      </c>
      <c r="G961">
        <v>5513023</v>
      </c>
      <c r="H961">
        <v>0</v>
      </c>
      <c r="I961">
        <v>59.08</v>
      </c>
      <c r="J961">
        <v>1</v>
      </c>
      <c r="K961">
        <v>0</v>
      </c>
      <c r="L961">
        <v>0</v>
      </c>
      <c r="M961">
        <v>0</v>
      </c>
      <c r="N961">
        <v>0</v>
      </c>
      <c r="O961">
        <v>0</v>
      </c>
      <c r="P961">
        <v>7.6700000000000004E-2</v>
      </c>
      <c r="Q961" t="s">
        <v>44</v>
      </c>
      <c r="R961" t="s">
        <v>611</v>
      </c>
      <c r="S961" t="s">
        <v>598</v>
      </c>
      <c r="T961" t="s">
        <v>164</v>
      </c>
      <c r="U961" t="s">
        <v>612</v>
      </c>
      <c r="V961" t="s">
        <v>164</v>
      </c>
      <c r="W961" t="s">
        <v>613</v>
      </c>
      <c r="X961" t="s">
        <v>614</v>
      </c>
      <c r="Y961">
        <v>42124</v>
      </c>
      <c r="Z961" t="s">
        <v>615</v>
      </c>
      <c r="AA961" t="s">
        <v>602</v>
      </c>
      <c r="AB961" t="s">
        <v>18</v>
      </c>
      <c r="AC961">
        <v>956081705</v>
      </c>
      <c r="AD961">
        <v>61</v>
      </c>
      <c r="AE961">
        <v>0</v>
      </c>
    </row>
    <row r="962" spans="1:31" x14ac:dyDescent="0.25">
      <c r="A962" t="s">
        <v>135</v>
      </c>
      <c r="B962">
        <v>2020</v>
      </c>
      <c r="C962">
        <v>4</v>
      </c>
      <c r="D962" t="s">
        <v>134</v>
      </c>
      <c r="E962" t="s">
        <v>599</v>
      </c>
      <c r="F962" t="s">
        <v>133</v>
      </c>
      <c r="G962">
        <v>5517981</v>
      </c>
      <c r="H962">
        <v>0</v>
      </c>
      <c r="I962">
        <v>196.84</v>
      </c>
      <c r="J962">
        <v>1</v>
      </c>
      <c r="K962">
        <v>0</v>
      </c>
      <c r="L962">
        <v>0</v>
      </c>
      <c r="M962">
        <v>0</v>
      </c>
      <c r="N962">
        <v>0</v>
      </c>
      <c r="O962">
        <v>0</v>
      </c>
      <c r="P962">
        <v>7.6700000000000004E-2</v>
      </c>
      <c r="Q962" t="s">
        <v>44</v>
      </c>
      <c r="R962" t="s">
        <v>611</v>
      </c>
      <c r="S962" t="s">
        <v>598</v>
      </c>
      <c r="T962" t="s">
        <v>164</v>
      </c>
      <c r="U962" t="s">
        <v>612</v>
      </c>
      <c r="V962" t="s">
        <v>164</v>
      </c>
      <c r="W962" t="s">
        <v>624</v>
      </c>
      <c r="X962" t="s">
        <v>625</v>
      </c>
      <c r="Y962">
        <v>43327</v>
      </c>
      <c r="Z962" t="s">
        <v>626</v>
      </c>
      <c r="AA962" t="s">
        <v>603</v>
      </c>
      <c r="AB962" t="s">
        <v>599</v>
      </c>
      <c r="AC962">
        <v>300142357</v>
      </c>
      <c r="AD962">
        <v>79</v>
      </c>
      <c r="AE962">
        <v>0</v>
      </c>
    </row>
    <row r="963" spans="1:31" x14ac:dyDescent="0.25">
      <c r="A963" t="s">
        <v>135</v>
      </c>
      <c r="B963">
        <v>2021</v>
      </c>
      <c r="C963">
        <v>1</v>
      </c>
      <c r="D963" t="s">
        <v>560</v>
      </c>
      <c r="E963" t="s">
        <v>599</v>
      </c>
      <c r="F963" t="s">
        <v>561</v>
      </c>
      <c r="G963">
        <v>5507128</v>
      </c>
      <c r="H963">
        <v>0</v>
      </c>
      <c r="I963">
        <v>564.76</v>
      </c>
      <c r="J963">
        <v>1</v>
      </c>
      <c r="K963">
        <v>0</v>
      </c>
      <c r="L963">
        <v>0</v>
      </c>
      <c r="M963">
        <v>0</v>
      </c>
      <c r="N963">
        <v>0</v>
      </c>
      <c r="O963">
        <v>0</v>
      </c>
      <c r="P963">
        <v>7.6700000000000004E-2</v>
      </c>
      <c r="Q963" t="s">
        <v>44</v>
      </c>
      <c r="R963" t="s">
        <v>611</v>
      </c>
      <c r="S963" t="s">
        <v>598</v>
      </c>
      <c r="T963" t="s">
        <v>164</v>
      </c>
      <c r="U963" t="s">
        <v>612</v>
      </c>
      <c r="V963" t="s">
        <v>619</v>
      </c>
      <c r="W963" t="s">
        <v>620</v>
      </c>
      <c r="X963" t="s">
        <v>621</v>
      </c>
      <c r="Y963">
        <v>41019</v>
      </c>
      <c r="Z963" t="s">
        <v>622</v>
      </c>
      <c r="AA963" t="s">
        <v>623</v>
      </c>
      <c r="AB963" t="s">
        <v>599</v>
      </c>
      <c r="AC963">
        <v>301893641</v>
      </c>
      <c r="AD963">
        <v>30</v>
      </c>
      <c r="AE963">
        <v>0</v>
      </c>
    </row>
    <row r="964" spans="1:31" x14ac:dyDescent="0.25">
      <c r="A964" t="s">
        <v>135</v>
      </c>
      <c r="B964">
        <v>2021</v>
      </c>
      <c r="C964">
        <v>2</v>
      </c>
      <c r="D964" t="s">
        <v>560</v>
      </c>
      <c r="E964" t="s">
        <v>599</v>
      </c>
      <c r="F964" t="s">
        <v>561</v>
      </c>
      <c r="G964">
        <v>5507128</v>
      </c>
      <c r="H964">
        <v>0</v>
      </c>
      <c r="I964">
        <v>564.76</v>
      </c>
      <c r="J964">
        <v>1</v>
      </c>
      <c r="K964">
        <v>0</v>
      </c>
      <c r="L964">
        <v>0</v>
      </c>
      <c r="M964">
        <v>0</v>
      </c>
      <c r="N964">
        <v>0</v>
      </c>
      <c r="O964">
        <v>0</v>
      </c>
      <c r="P964">
        <v>7.6700000000000004E-2</v>
      </c>
      <c r="Q964" t="s">
        <v>44</v>
      </c>
      <c r="R964" t="s">
        <v>611</v>
      </c>
      <c r="S964" t="s">
        <v>598</v>
      </c>
      <c r="T964" t="s">
        <v>164</v>
      </c>
      <c r="U964" t="s">
        <v>612</v>
      </c>
      <c r="V964" t="s">
        <v>619</v>
      </c>
      <c r="W964" t="s">
        <v>620</v>
      </c>
      <c r="X964" t="s">
        <v>621</v>
      </c>
      <c r="Y964">
        <v>41019</v>
      </c>
      <c r="Z964" t="s">
        <v>622</v>
      </c>
      <c r="AA964" t="s">
        <v>623</v>
      </c>
      <c r="AB964" t="s">
        <v>599</v>
      </c>
      <c r="AC964">
        <v>301893641</v>
      </c>
      <c r="AD964">
        <v>30</v>
      </c>
      <c r="AE964">
        <v>0</v>
      </c>
    </row>
    <row r="965" spans="1:31" x14ac:dyDescent="0.25">
      <c r="A965" t="s">
        <v>135</v>
      </c>
      <c r="B965">
        <v>2021</v>
      </c>
      <c r="C965">
        <v>4</v>
      </c>
      <c r="D965" t="s">
        <v>560</v>
      </c>
      <c r="E965" t="s">
        <v>599</v>
      </c>
      <c r="F965" t="s">
        <v>133</v>
      </c>
      <c r="G965">
        <v>5522581</v>
      </c>
      <c r="H965">
        <v>0</v>
      </c>
      <c r="I965">
        <v>233.8</v>
      </c>
      <c r="J965">
        <v>1</v>
      </c>
      <c r="K965">
        <v>0</v>
      </c>
      <c r="L965">
        <v>0</v>
      </c>
      <c r="M965">
        <v>0</v>
      </c>
      <c r="N965">
        <v>0</v>
      </c>
      <c r="O965">
        <v>0</v>
      </c>
      <c r="P965">
        <v>7.6700000000000004E-2</v>
      </c>
      <c r="Q965" t="s">
        <v>44</v>
      </c>
      <c r="R965" t="s">
        <v>611</v>
      </c>
      <c r="S965" t="s">
        <v>598</v>
      </c>
      <c r="T965" t="s">
        <v>164</v>
      </c>
      <c r="U965" t="s">
        <v>612</v>
      </c>
      <c r="V965" t="s">
        <v>164</v>
      </c>
      <c r="W965" t="s">
        <v>627</v>
      </c>
      <c r="X965" t="s">
        <v>628</v>
      </c>
      <c r="Y965">
        <v>43934</v>
      </c>
      <c r="Z965" t="s">
        <v>629</v>
      </c>
      <c r="AA965" t="s">
        <v>605</v>
      </c>
      <c r="AB965" t="s">
        <v>599</v>
      </c>
      <c r="AC965">
        <v>303122751</v>
      </c>
      <c r="AD965">
        <v>30</v>
      </c>
      <c r="AE965">
        <v>0</v>
      </c>
    </row>
    <row r="966" spans="1:31" x14ac:dyDescent="0.25">
      <c r="A966" t="s">
        <v>135</v>
      </c>
      <c r="B966">
        <v>2021</v>
      </c>
      <c r="C966">
        <v>4</v>
      </c>
      <c r="D966" t="s">
        <v>560</v>
      </c>
      <c r="E966" t="s">
        <v>599</v>
      </c>
      <c r="F966" t="s">
        <v>561</v>
      </c>
      <c r="G966">
        <v>5517981</v>
      </c>
      <c r="H966">
        <v>0</v>
      </c>
      <c r="I966">
        <v>173.32</v>
      </c>
      <c r="J966">
        <v>1</v>
      </c>
      <c r="K966">
        <v>0</v>
      </c>
      <c r="L966">
        <v>0</v>
      </c>
      <c r="M966">
        <v>0</v>
      </c>
      <c r="N966">
        <v>0</v>
      </c>
      <c r="O966">
        <v>0</v>
      </c>
      <c r="P966">
        <v>7.6700000000000004E-2</v>
      </c>
      <c r="Q966" t="s">
        <v>44</v>
      </c>
      <c r="R966" t="s">
        <v>611</v>
      </c>
      <c r="S966" t="s">
        <v>598</v>
      </c>
      <c r="T966" t="s">
        <v>164</v>
      </c>
      <c r="U966" t="s">
        <v>612</v>
      </c>
      <c r="V966" t="s">
        <v>164</v>
      </c>
      <c r="W966" t="s">
        <v>624</v>
      </c>
      <c r="X966" t="s">
        <v>625</v>
      </c>
      <c r="Y966">
        <v>43327</v>
      </c>
      <c r="Z966" t="s">
        <v>626</v>
      </c>
      <c r="AA966" t="s">
        <v>603</v>
      </c>
      <c r="AB966" t="s">
        <v>599</v>
      </c>
      <c r="AC966">
        <v>300142357</v>
      </c>
      <c r="AD966">
        <v>30</v>
      </c>
      <c r="AE966">
        <v>0</v>
      </c>
    </row>
    <row r="967" spans="1:31" x14ac:dyDescent="0.25">
      <c r="A967" t="s">
        <v>135</v>
      </c>
      <c r="B967">
        <v>2021</v>
      </c>
      <c r="C967">
        <v>5</v>
      </c>
      <c r="D967" t="s">
        <v>560</v>
      </c>
      <c r="E967" t="s">
        <v>599</v>
      </c>
      <c r="F967" t="s">
        <v>561</v>
      </c>
      <c r="G967">
        <v>5517981</v>
      </c>
      <c r="H967">
        <v>0</v>
      </c>
      <c r="I967">
        <v>173.32</v>
      </c>
      <c r="J967">
        <v>1</v>
      </c>
      <c r="K967">
        <v>0</v>
      </c>
      <c r="L967">
        <v>0</v>
      </c>
      <c r="M967">
        <v>0</v>
      </c>
      <c r="N967">
        <v>0</v>
      </c>
      <c r="O967">
        <v>0</v>
      </c>
      <c r="P967">
        <v>7.6700000000000004E-2</v>
      </c>
      <c r="Q967" t="s">
        <v>44</v>
      </c>
      <c r="R967" t="s">
        <v>611</v>
      </c>
      <c r="S967" t="s">
        <v>598</v>
      </c>
      <c r="T967" t="s">
        <v>164</v>
      </c>
      <c r="U967" t="s">
        <v>612</v>
      </c>
      <c r="V967" t="s">
        <v>164</v>
      </c>
      <c r="W967" t="s">
        <v>624</v>
      </c>
      <c r="X967" t="s">
        <v>625</v>
      </c>
      <c r="Y967">
        <v>43327</v>
      </c>
      <c r="Z967" t="s">
        <v>626</v>
      </c>
      <c r="AA967" t="s">
        <v>603</v>
      </c>
      <c r="AB967" t="s">
        <v>599</v>
      </c>
      <c r="AC967">
        <v>300142357</v>
      </c>
      <c r="AD967">
        <v>30</v>
      </c>
      <c r="AE967">
        <v>0</v>
      </c>
    </row>
    <row r="968" spans="1:31" x14ac:dyDescent="0.25">
      <c r="A968" t="s">
        <v>135</v>
      </c>
      <c r="B968">
        <v>2021</v>
      </c>
      <c r="C968">
        <v>5</v>
      </c>
      <c r="D968" t="s">
        <v>560</v>
      </c>
      <c r="E968" t="s">
        <v>599</v>
      </c>
      <c r="F968" t="s">
        <v>133</v>
      </c>
      <c r="G968">
        <v>5522581</v>
      </c>
      <c r="H968">
        <v>0</v>
      </c>
      <c r="I968">
        <v>233.8</v>
      </c>
      <c r="J968">
        <v>1</v>
      </c>
      <c r="K968">
        <v>0</v>
      </c>
      <c r="L968">
        <v>0</v>
      </c>
      <c r="M968">
        <v>0</v>
      </c>
      <c r="N968">
        <v>0</v>
      </c>
      <c r="O968">
        <v>0</v>
      </c>
      <c r="P968">
        <v>7.6700000000000004E-2</v>
      </c>
      <c r="Q968" t="s">
        <v>44</v>
      </c>
      <c r="R968" t="s">
        <v>611</v>
      </c>
      <c r="S968" t="s">
        <v>598</v>
      </c>
      <c r="T968" t="s">
        <v>164</v>
      </c>
      <c r="U968" t="s">
        <v>612</v>
      </c>
      <c r="V968" t="s">
        <v>164</v>
      </c>
      <c r="W968" t="s">
        <v>627</v>
      </c>
      <c r="X968" t="s">
        <v>628</v>
      </c>
      <c r="Y968">
        <v>43934</v>
      </c>
      <c r="Z968" t="s">
        <v>629</v>
      </c>
      <c r="AA968" t="s">
        <v>605</v>
      </c>
      <c r="AB968" t="s">
        <v>599</v>
      </c>
      <c r="AC968">
        <v>303122751</v>
      </c>
      <c r="AD968">
        <v>30</v>
      </c>
      <c r="AE968">
        <v>0</v>
      </c>
    </row>
    <row r="969" spans="1:31" x14ac:dyDescent="0.25">
      <c r="A969" t="s">
        <v>135</v>
      </c>
      <c r="B969">
        <v>2020</v>
      </c>
      <c r="C969">
        <v>1</v>
      </c>
      <c r="D969" t="s">
        <v>560</v>
      </c>
      <c r="E969" t="s">
        <v>599</v>
      </c>
      <c r="F969" t="s">
        <v>561</v>
      </c>
      <c r="G969">
        <v>5507128</v>
      </c>
      <c r="H969">
        <v>0</v>
      </c>
      <c r="I969">
        <v>575.12</v>
      </c>
      <c r="J969">
        <v>1</v>
      </c>
      <c r="K969">
        <v>0</v>
      </c>
      <c r="L969">
        <v>0</v>
      </c>
      <c r="M969">
        <v>0</v>
      </c>
      <c r="N969">
        <v>0</v>
      </c>
      <c r="O969">
        <v>0</v>
      </c>
      <c r="P969">
        <v>7.6700000000000004E-2</v>
      </c>
      <c r="Q969" t="s">
        <v>44</v>
      </c>
      <c r="R969" t="s">
        <v>611</v>
      </c>
      <c r="S969" t="s">
        <v>598</v>
      </c>
      <c r="T969" t="s">
        <v>164</v>
      </c>
      <c r="U969" t="s">
        <v>612</v>
      </c>
      <c r="V969" t="s">
        <v>619</v>
      </c>
      <c r="W969" t="s">
        <v>620</v>
      </c>
      <c r="X969" t="s">
        <v>621</v>
      </c>
      <c r="Y969">
        <v>41019</v>
      </c>
      <c r="Z969" t="s">
        <v>622</v>
      </c>
      <c r="AA969" t="s">
        <v>623</v>
      </c>
      <c r="AB969" t="s">
        <v>599</v>
      </c>
      <c r="AC969">
        <v>301893641</v>
      </c>
      <c r="AD969">
        <v>30</v>
      </c>
      <c r="AE969">
        <v>0</v>
      </c>
    </row>
    <row r="970" spans="1:31" x14ac:dyDescent="0.25">
      <c r="A970" t="s">
        <v>135</v>
      </c>
      <c r="B970">
        <v>2020</v>
      </c>
      <c r="C970">
        <v>4</v>
      </c>
      <c r="D970" t="s">
        <v>560</v>
      </c>
      <c r="E970" t="s">
        <v>599</v>
      </c>
      <c r="F970" t="s">
        <v>561</v>
      </c>
      <c r="G970">
        <v>5517981</v>
      </c>
      <c r="H970">
        <v>0</v>
      </c>
      <c r="I970">
        <v>187.32</v>
      </c>
      <c r="J970">
        <v>1</v>
      </c>
      <c r="K970">
        <v>0</v>
      </c>
      <c r="L970">
        <v>0</v>
      </c>
      <c r="M970">
        <v>0</v>
      </c>
      <c r="N970">
        <v>0</v>
      </c>
      <c r="O970">
        <v>0</v>
      </c>
      <c r="P970">
        <v>7.6700000000000004E-2</v>
      </c>
      <c r="Q970" t="s">
        <v>44</v>
      </c>
      <c r="R970" t="s">
        <v>611</v>
      </c>
      <c r="S970" t="s">
        <v>598</v>
      </c>
      <c r="T970" t="s">
        <v>164</v>
      </c>
      <c r="U970" t="s">
        <v>612</v>
      </c>
      <c r="V970" t="s">
        <v>164</v>
      </c>
      <c r="W970" t="s">
        <v>624</v>
      </c>
      <c r="X970" t="s">
        <v>625</v>
      </c>
      <c r="Y970">
        <v>43327</v>
      </c>
      <c r="Z970" t="s">
        <v>626</v>
      </c>
      <c r="AA970" t="s">
        <v>603</v>
      </c>
      <c r="AB970" t="s">
        <v>599</v>
      </c>
      <c r="AC970">
        <v>300142357</v>
      </c>
      <c r="AD970">
        <v>30</v>
      </c>
      <c r="AE970">
        <v>0</v>
      </c>
    </row>
    <row r="971" spans="1:31" x14ac:dyDescent="0.25">
      <c r="A971" t="s">
        <v>135</v>
      </c>
      <c r="B971">
        <v>2020</v>
      </c>
      <c r="C971">
        <v>10</v>
      </c>
      <c r="D971" t="s">
        <v>560</v>
      </c>
      <c r="E971" t="s">
        <v>599</v>
      </c>
      <c r="F971" t="s">
        <v>561</v>
      </c>
      <c r="G971">
        <v>5507128</v>
      </c>
      <c r="H971">
        <v>0</v>
      </c>
      <c r="I971">
        <v>564.76</v>
      </c>
      <c r="J971">
        <v>1</v>
      </c>
      <c r="K971">
        <v>0</v>
      </c>
      <c r="L971">
        <v>0</v>
      </c>
      <c r="M971">
        <v>0</v>
      </c>
      <c r="N971">
        <v>0</v>
      </c>
      <c r="O971">
        <v>0</v>
      </c>
      <c r="P971">
        <v>7.6700000000000004E-2</v>
      </c>
      <c r="Q971" t="s">
        <v>44</v>
      </c>
      <c r="R971" t="s">
        <v>611</v>
      </c>
      <c r="S971" t="s">
        <v>598</v>
      </c>
      <c r="T971" t="s">
        <v>164</v>
      </c>
      <c r="U971" t="s">
        <v>612</v>
      </c>
      <c r="V971" t="s">
        <v>619</v>
      </c>
      <c r="W971" t="s">
        <v>620</v>
      </c>
      <c r="X971" t="s">
        <v>621</v>
      </c>
      <c r="Y971">
        <v>41019</v>
      </c>
      <c r="Z971" t="s">
        <v>622</v>
      </c>
      <c r="AA971" t="s">
        <v>623</v>
      </c>
      <c r="AB971" t="s">
        <v>599</v>
      </c>
      <c r="AC971">
        <v>301893641</v>
      </c>
      <c r="AD971">
        <v>30</v>
      </c>
      <c r="AE971">
        <v>0</v>
      </c>
    </row>
    <row r="972" spans="1:31" x14ac:dyDescent="0.25">
      <c r="A972" t="s">
        <v>135</v>
      </c>
      <c r="B972">
        <v>2020</v>
      </c>
      <c r="C972">
        <v>11</v>
      </c>
      <c r="D972" t="s">
        <v>560</v>
      </c>
      <c r="E972" t="s">
        <v>599</v>
      </c>
      <c r="F972" t="s">
        <v>561</v>
      </c>
      <c r="G972">
        <v>5507128</v>
      </c>
      <c r="H972">
        <v>0</v>
      </c>
      <c r="I972">
        <v>564.76</v>
      </c>
      <c r="J972">
        <v>1</v>
      </c>
      <c r="K972">
        <v>0</v>
      </c>
      <c r="L972">
        <v>0</v>
      </c>
      <c r="M972">
        <v>0</v>
      </c>
      <c r="N972">
        <v>0</v>
      </c>
      <c r="O972">
        <v>0</v>
      </c>
      <c r="P972">
        <v>7.6700000000000004E-2</v>
      </c>
      <c r="Q972" t="s">
        <v>44</v>
      </c>
      <c r="R972" t="s">
        <v>611</v>
      </c>
      <c r="S972" t="s">
        <v>598</v>
      </c>
      <c r="T972" t="s">
        <v>164</v>
      </c>
      <c r="U972" t="s">
        <v>612</v>
      </c>
      <c r="V972" t="s">
        <v>619</v>
      </c>
      <c r="W972" t="s">
        <v>620</v>
      </c>
      <c r="X972" t="s">
        <v>621</v>
      </c>
      <c r="Y972">
        <v>41019</v>
      </c>
      <c r="Z972" t="s">
        <v>622</v>
      </c>
      <c r="AA972" t="s">
        <v>623</v>
      </c>
      <c r="AB972" t="s">
        <v>599</v>
      </c>
      <c r="AC972">
        <v>301893641</v>
      </c>
      <c r="AD972">
        <v>30</v>
      </c>
      <c r="AE972">
        <v>0</v>
      </c>
    </row>
    <row r="973" spans="1:31" x14ac:dyDescent="0.25">
      <c r="A973" t="s">
        <v>135</v>
      </c>
      <c r="B973">
        <v>2022</v>
      </c>
      <c r="C973">
        <v>1</v>
      </c>
      <c r="D973" t="s">
        <v>560</v>
      </c>
      <c r="E973" t="s">
        <v>599</v>
      </c>
      <c r="F973" t="s">
        <v>133</v>
      </c>
      <c r="G973">
        <v>5525392</v>
      </c>
      <c r="H973">
        <v>0</v>
      </c>
      <c r="I973">
        <v>418.5</v>
      </c>
      <c r="J973">
        <v>1</v>
      </c>
      <c r="K973">
        <v>0</v>
      </c>
      <c r="L973">
        <v>0</v>
      </c>
      <c r="M973">
        <v>1</v>
      </c>
      <c r="N973">
        <v>0</v>
      </c>
      <c r="O973">
        <v>8487</v>
      </c>
      <c r="P973">
        <v>4.6600000000000003E-2</v>
      </c>
      <c r="Q973" t="s">
        <v>44</v>
      </c>
      <c r="R973" t="s">
        <v>611</v>
      </c>
      <c r="S973" t="s">
        <v>598</v>
      </c>
      <c r="T973" t="s">
        <v>164</v>
      </c>
      <c r="U973" t="s">
        <v>612</v>
      </c>
      <c r="V973" t="s">
        <v>164</v>
      </c>
      <c r="W973" t="s">
        <v>630</v>
      </c>
      <c r="X973" t="s">
        <v>631</v>
      </c>
      <c r="Y973">
        <v>44446</v>
      </c>
      <c r="Z973" t="s">
        <v>632</v>
      </c>
      <c r="AA973" t="s">
        <v>633</v>
      </c>
      <c r="AB973" t="s">
        <v>599</v>
      </c>
      <c r="AC973">
        <v>30141</v>
      </c>
      <c r="AD973">
        <v>30</v>
      </c>
      <c r="AE973">
        <v>1</v>
      </c>
    </row>
    <row r="974" spans="1:31" x14ac:dyDescent="0.25">
      <c r="A974" t="s">
        <v>135</v>
      </c>
      <c r="B974">
        <v>2021</v>
      </c>
      <c r="C974">
        <v>2</v>
      </c>
      <c r="D974" t="s">
        <v>560</v>
      </c>
      <c r="E974" t="s">
        <v>18</v>
      </c>
      <c r="F974" t="s">
        <v>133</v>
      </c>
      <c r="G974">
        <v>5521784</v>
      </c>
      <c r="H974">
        <v>0</v>
      </c>
      <c r="I974">
        <v>97.89</v>
      </c>
      <c r="J974">
        <v>2</v>
      </c>
      <c r="K974">
        <v>0</v>
      </c>
      <c r="L974">
        <v>0</v>
      </c>
      <c r="M974">
        <v>1</v>
      </c>
      <c r="N974">
        <v>0</v>
      </c>
      <c r="O974">
        <v>882</v>
      </c>
      <c r="P974">
        <v>0.16439999999999999</v>
      </c>
      <c r="Q974" t="s">
        <v>44</v>
      </c>
      <c r="R974" t="s">
        <v>611</v>
      </c>
      <c r="S974" t="s">
        <v>598</v>
      </c>
      <c r="T974" t="s">
        <v>164</v>
      </c>
      <c r="U974" t="s">
        <v>612</v>
      </c>
      <c r="V974" t="s">
        <v>164</v>
      </c>
      <c r="W974" t="s">
        <v>616</v>
      </c>
      <c r="X974" t="s">
        <v>617</v>
      </c>
      <c r="Y974">
        <v>43784</v>
      </c>
      <c r="Z974" t="s">
        <v>618</v>
      </c>
      <c r="AA974" t="s">
        <v>596</v>
      </c>
      <c r="AB974" t="s">
        <v>18</v>
      </c>
      <c r="AC974">
        <v>921547242</v>
      </c>
      <c r="AD974">
        <v>61</v>
      </c>
      <c r="AE974">
        <v>1</v>
      </c>
    </row>
    <row r="975" spans="1:31" x14ac:dyDescent="0.25">
      <c r="A975" t="s">
        <v>135</v>
      </c>
      <c r="B975">
        <v>2021</v>
      </c>
      <c r="C975">
        <v>8</v>
      </c>
      <c r="D975" t="s">
        <v>560</v>
      </c>
      <c r="E975" t="s">
        <v>599</v>
      </c>
      <c r="F975" t="s">
        <v>133</v>
      </c>
      <c r="G975">
        <v>5522954</v>
      </c>
      <c r="H975">
        <v>0</v>
      </c>
      <c r="I975">
        <v>4281.4799999999996</v>
      </c>
      <c r="J975">
        <v>7</v>
      </c>
      <c r="K975">
        <v>0</v>
      </c>
      <c r="L975">
        <v>0</v>
      </c>
      <c r="M975">
        <v>1</v>
      </c>
      <c r="N975">
        <v>0</v>
      </c>
      <c r="O975">
        <v>2761</v>
      </c>
      <c r="P975">
        <v>2.7341000000000002</v>
      </c>
      <c r="Q975" t="s">
        <v>44</v>
      </c>
      <c r="R975" t="s">
        <v>611</v>
      </c>
      <c r="S975" t="s">
        <v>598</v>
      </c>
      <c r="T975" t="s">
        <v>164</v>
      </c>
      <c r="U975" t="s">
        <v>612</v>
      </c>
      <c r="V975" t="s">
        <v>164</v>
      </c>
      <c r="W975" t="s">
        <v>619</v>
      </c>
      <c r="X975" t="s">
        <v>621</v>
      </c>
      <c r="Y975">
        <v>44026</v>
      </c>
      <c r="Z975" t="s">
        <v>622</v>
      </c>
      <c r="AA975" t="s">
        <v>623</v>
      </c>
      <c r="AB975" t="s">
        <v>599</v>
      </c>
      <c r="AC975">
        <v>301893641</v>
      </c>
      <c r="AD975">
        <v>30</v>
      </c>
      <c r="AE975">
        <v>1</v>
      </c>
    </row>
    <row r="976" spans="1:31" x14ac:dyDescent="0.25">
      <c r="A976" t="s">
        <v>135</v>
      </c>
      <c r="B976">
        <v>2021</v>
      </c>
      <c r="C976">
        <v>9</v>
      </c>
      <c r="D976" t="s">
        <v>560</v>
      </c>
      <c r="E976" t="s">
        <v>599</v>
      </c>
      <c r="F976" t="s">
        <v>133</v>
      </c>
      <c r="G976">
        <v>5522581</v>
      </c>
      <c r="H976">
        <v>0</v>
      </c>
      <c r="I976">
        <v>62</v>
      </c>
      <c r="J976">
        <v>0</v>
      </c>
      <c r="K976">
        <v>0</v>
      </c>
      <c r="L976">
        <v>0</v>
      </c>
      <c r="M976">
        <v>1</v>
      </c>
      <c r="N976">
        <v>0</v>
      </c>
      <c r="O976">
        <v>62</v>
      </c>
      <c r="P976">
        <v>4.3900000000000002E-2</v>
      </c>
      <c r="Q976" t="s">
        <v>44</v>
      </c>
      <c r="R976" t="s">
        <v>611</v>
      </c>
      <c r="S976" t="s">
        <v>598</v>
      </c>
      <c r="T976" t="s">
        <v>164</v>
      </c>
      <c r="U976" t="s">
        <v>612</v>
      </c>
      <c r="V976" t="s">
        <v>164</v>
      </c>
      <c r="W976" t="s">
        <v>627</v>
      </c>
      <c r="X976" t="s">
        <v>628</v>
      </c>
      <c r="Y976">
        <v>43934</v>
      </c>
      <c r="Z976" t="s">
        <v>629</v>
      </c>
      <c r="AA976" t="s">
        <v>605</v>
      </c>
      <c r="AB976" t="s">
        <v>599</v>
      </c>
      <c r="AC976">
        <v>303122751</v>
      </c>
      <c r="AD976">
        <v>30</v>
      </c>
      <c r="AE976">
        <v>1</v>
      </c>
    </row>
    <row r="977" spans="1:31" x14ac:dyDescent="0.25">
      <c r="A977" t="s">
        <v>135</v>
      </c>
      <c r="B977">
        <v>2021</v>
      </c>
      <c r="C977">
        <v>10</v>
      </c>
      <c r="D977" t="s">
        <v>560</v>
      </c>
      <c r="E977" t="s">
        <v>599</v>
      </c>
      <c r="F977" t="s">
        <v>133</v>
      </c>
      <c r="G977">
        <v>5522954</v>
      </c>
      <c r="H977">
        <v>0</v>
      </c>
      <c r="I977">
        <v>4085.09</v>
      </c>
      <c r="J977">
        <v>6</v>
      </c>
      <c r="K977">
        <v>0</v>
      </c>
      <c r="L977">
        <v>0</v>
      </c>
      <c r="M977">
        <v>2</v>
      </c>
      <c r="N977">
        <v>0</v>
      </c>
      <c r="O977">
        <v>1526</v>
      </c>
      <c r="P977">
        <v>2.6871999999999998</v>
      </c>
      <c r="Q977" t="s">
        <v>44</v>
      </c>
      <c r="R977" t="s">
        <v>611</v>
      </c>
      <c r="S977" t="s">
        <v>598</v>
      </c>
      <c r="T977" t="s">
        <v>164</v>
      </c>
      <c r="U977" t="s">
        <v>612</v>
      </c>
      <c r="V977" t="s">
        <v>164</v>
      </c>
      <c r="W977" t="s">
        <v>619</v>
      </c>
      <c r="X977" t="s">
        <v>621</v>
      </c>
      <c r="Y977">
        <v>44026</v>
      </c>
      <c r="Z977" t="s">
        <v>622</v>
      </c>
      <c r="AA977" t="s">
        <v>623</v>
      </c>
      <c r="AB977" t="s">
        <v>599</v>
      </c>
      <c r="AC977">
        <v>301893641</v>
      </c>
      <c r="AD977">
        <v>30</v>
      </c>
      <c r="AE977">
        <v>1</v>
      </c>
    </row>
    <row r="978" spans="1:31" x14ac:dyDescent="0.25">
      <c r="A978" t="s">
        <v>135</v>
      </c>
      <c r="B978">
        <v>2021</v>
      </c>
      <c r="C978">
        <v>11</v>
      </c>
      <c r="D978" t="s">
        <v>560</v>
      </c>
      <c r="E978" t="s">
        <v>599</v>
      </c>
      <c r="F978" t="s">
        <v>133</v>
      </c>
      <c r="G978">
        <v>5522954</v>
      </c>
      <c r="H978">
        <v>0</v>
      </c>
      <c r="I978">
        <v>3530.61</v>
      </c>
      <c r="J978">
        <v>7</v>
      </c>
      <c r="K978">
        <v>0</v>
      </c>
      <c r="L978">
        <v>0</v>
      </c>
      <c r="M978">
        <v>2</v>
      </c>
      <c r="N978">
        <v>0</v>
      </c>
      <c r="O978">
        <v>15462</v>
      </c>
      <c r="P978">
        <v>2.0849000000000002</v>
      </c>
      <c r="Q978" t="s">
        <v>44</v>
      </c>
      <c r="R978" t="s">
        <v>611</v>
      </c>
      <c r="S978" t="s">
        <v>598</v>
      </c>
      <c r="T978" t="s">
        <v>164</v>
      </c>
      <c r="U978" t="s">
        <v>612</v>
      </c>
      <c r="V978" t="s">
        <v>164</v>
      </c>
      <c r="W978" t="s">
        <v>619</v>
      </c>
      <c r="X978" t="s">
        <v>621</v>
      </c>
      <c r="Y978">
        <v>44026</v>
      </c>
      <c r="Z978" t="s">
        <v>622</v>
      </c>
      <c r="AA978" t="s">
        <v>623</v>
      </c>
      <c r="AB978" t="s">
        <v>599</v>
      </c>
      <c r="AC978">
        <v>301893641</v>
      </c>
      <c r="AD978">
        <v>30</v>
      </c>
      <c r="AE978">
        <v>1</v>
      </c>
    </row>
    <row r="979" spans="1:31" x14ac:dyDescent="0.25">
      <c r="A979" t="s">
        <v>135</v>
      </c>
      <c r="B979">
        <v>2020</v>
      </c>
      <c r="C979">
        <v>10</v>
      </c>
      <c r="D979" t="s">
        <v>560</v>
      </c>
      <c r="E979" t="s">
        <v>599</v>
      </c>
      <c r="F979" t="s">
        <v>133</v>
      </c>
      <c r="G979">
        <v>5517981</v>
      </c>
      <c r="H979">
        <v>0</v>
      </c>
      <c r="I979">
        <v>297.36</v>
      </c>
      <c r="J979">
        <v>2</v>
      </c>
      <c r="K979">
        <v>0</v>
      </c>
      <c r="L979">
        <v>0</v>
      </c>
      <c r="M979">
        <v>2</v>
      </c>
      <c r="N979">
        <v>0</v>
      </c>
      <c r="O979">
        <v>2557</v>
      </c>
      <c r="P979">
        <v>0.1646</v>
      </c>
      <c r="Q979" t="s">
        <v>44</v>
      </c>
      <c r="R979" t="s">
        <v>611</v>
      </c>
      <c r="S979" t="s">
        <v>598</v>
      </c>
      <c r="T979" t="s">
        <v>164</v>
      </c>
      <c r="U979" t="s">
        <v>612</v>
      </c>
      <c r="V979" t="s">
        <v>164</v>
      </c>
      <c r="W979" t="s">
        <v>624</v>
      </c>
      <c r="X979" t="s">
        <v>625</v>
      </c>
      <c r="Y979">
        <v>43327</v>
      </c>
      <c r="Z979" t="s">
        <v>626</v>
      </c>
      <c r="AA979" t="s">
        <v>603</v>
      </c>
      <c r="AB979" t="s">
        <v>599</v>
      </c>
      <c r="AC979">
        <v>300142357</v>
      </c>
      <c r="AD979">
        <v>30</v>
      </c>
      <c r="AE979">
        <v>1</v>
      </c>
    </row>
    <row r="980" spans="1:31" x14ac:dyDescent="0.25">
      <c r="A980" t="s">
        <v>135</v>
      </c>
      <c r="B980">
        <v>2020</v>
      </c>
      <c r="C980">
        <v>4</v>
      </c>
      <c r="D980" t="s">
        <v>560</v>
      </c>
      <c r="E980" t="s">
        <v>18</v>
      </c>
      <c r="F980" t="s">
        <v>133</v>
      </c>
      <c r="G980">
        <v>5521784</v>
      </c>
      <c r="H980">
        <v>0</v>
      </c>
      <c r="I980">
        <v>15.75</v>
      </c>
      <c r="J980">
        <v>1</v>
      </c>
      <c r="K980">
        <v>0</v>
      </c>
      <c r="L980">
        <v>0</v>
      </c>
      <c r="M980">
        <v>2</v>
      </c>
      <c r="N980">
        <v>0</v>
      </c>
      <c r="O980">
        <v>1151</v>
      </c>
      <c r="P980">
        <v>2.1999999999999999E-2</v>
      </c>
      <c r="Q980" t="s">
        <v>44</v>
      </c>
      <c r="R980" t="s">
        <v>611</v>
      </c>
      <c r="S980" t="s">
        <v>598</v>
      </c>
      <c r="T980" t="s">
        <v>164</v>
      </c>
      <c r="U980" t="s">
        <v>612</v>
      </c>
      <c r="V980" t="s">
        <v>164</v>
      </c>
      <c r="W980" t="s">
        <v>616</v>
      </c>
      <c r="X980" t="s">
        <v>617</v>
      </c>
      <c r="Y980">
        <v>43784</v>
      </c>
      <c r="Z980" t="s">
        <v>618</v>
      </c>
      <c r="AA980" t="s">
        <v>596</v>
      </c>
      <c r="AB980" t="s">
        <v>18</v>
      </c>
      <c r="AC980">
        <v>921547242</v>
      </c>
      <c r="AD980">
        <v>61</v>
      </c>
      <c r="AE980">
        <v>1</v>
      </c>
    </row>
    <row r="981" spans="1:31" x14ac:dyDescent="0.25">
      <c r="A981" t="s">
        <v>135</v>
      </c>
      <c r="B981">
        <v>2020</v>
      </c>
      <c r="C981">
        <v>12</v>
      </c>
      <c r="D981" t="s">
        <v>560</v>
      </c>
      <c r="E981" t="s">
        <v>599</v>
      </c>
      <c r="F981" t="s">
        <v>133</v>
      </c>
      <c r="G981">
        <v>5522581</v>
      </c>
      <c r="H981">
        <v>0</v>
      </c>
      <c r="I981">
        <v>39.090000000000003</v>
      </c>
      <c r="J981">
        <v>1</v>
      </c>
      <c r="K981">
        <v>0</v>
      </c>
      <c r="L981">
        <v>0</v>
      </c>
      <c r="M981">
        <v>2</v>
      </c>
      <c r="N981">
        <v>0</v>
      </c>
      <c r="O981">
        <v>2854</v>
      </c>
      <c r="P981">
        <v>1.37E-2</v>
      </c>
      <c r="Q981" t="s">
        <v>44</v>
      </c>
      <c r="R981" t="s">
        <v>611</v>
      </c>
      <c r="S981" t="s">
        <v>598</v>
      </c>
      <c r="T981" t="s">
        <v>164</v>
      </c>
      <c r="U981" t="s">
        <v>612</v>
      </c>
      <c r="V981" t="s">
        <v>164</v>
      </c>
      <c r="W981" t="s">
        <v>627</v>
      </c>
      <c r="X981" t="s">
        <v>628</v>
      </c>
      <c r="Y981">
        <v>43934</v>
      </c>
      <c r="Z981" t="s">
        <v>629</v>
      </c>
      <c r="AA981" t="s">
        <v>605</v>
      </c>
      <c r="AB981" t="s">
        <v>599</v>
      </c>
      <c r="AC981">
        <v>303122751</v>
      </c>
      <c r="AD981">
        <v>30</v>
      </c>
      <c r="AE981">
        <v>1</v>
      </c>
    </row>
    <row r="982" spans="1:31" x14ac:dyDescent="0.25">
      <c r="A982" t="s">
        <v>135</v>
      </c>
      <c r="B982">
        <v>2020</v>
      </c>
      <c r="C982">
        <v>1</v>
      </c>
      <c r="D982" t="s">
        <v>560</v>
      </c>
      <c r="E982" t="s">
        <v>599</v>
      </c>
      <c r="F982" t="s">
        <v>133</v>
      </c>
      <c r="G982">
        <v>5507128</v>
      </c>
      <c r="H982">
        <v>0</v>
      </c>
      <c r="I982">
        <v>726.52</v>
      </c>
      <c r="J982">
        <v>4</v>
      </c>
      <c r="K982">
        <v>0</v>
      </c>
      <c r="L982">
        <v>0</v>
      </c>
      <c r="M982">
        <v>3</v>
      </c>
      <c r="N982">
        <v>0</v>
      </c>
      <c r="O982">
        <v>3564</v>
      </c>
      <c r="P982">
        <v>0.48770000000000002</v>
      </c>
      <c r="Q982" t="s">
        <v>44</v>
      </c>
      <c r="R982" t="s">
        <v>611</v>
      </c>
      <c r="S982" t="s">
        <v>598</v>
      </c>
      <c r="T982" t="s">
        <v>164</v>
      </c>
      <c r="U982" t="s">
        <v>612</v>
      </c>
      <c r="V982" t="s">
        <v>619</v>
      </c>
      <c r="W982" t="s">
        <v>620</v>
      </c>
      <c r="X982" t="s">
        <v>621</v>
      </c>
      <c r="Y982">
        <v>41019</v>
      </c>
      <c r="Z982" t="s">
        <v>622</v>
      </c>
      <c r="AA982" t="s">
        <v>623</v>
      </c>
      <c r="AB982" t="s">
        <v>599</v>
      </c>
      <c r="AC982">
        <v>301893641</v>
      </c>
      <c r="AD982">
        <v>30</v>
      </c>
      <c r="AE982">
        <v>1</v>
      </c>
    </row>
    <row r="983" spans="1:31" x14ac:dyDescent="0.25">
      <c r="A983" t="s">
        <v>135</v>
      </c>
      <c r="B983">
        <v>2020</v>
      </c>
      <c r="C983">
        <v>7</v>
      </c>
      <c r="D983" t="s">
        <v>560</v>
      </c>
      <c r="E983" t="s">
        <v>599</v>
      </c>
      <c r="F983" t="s">
        <v>133</v>
      </c>
      <c r="G983">
        <v>5507128</v>
      </c>
      <c r="H983">
        <v>0</v>
      </c>
      <c r="I983">
        <v>1708.68</v>
      </c>
      <c r="J983">
        <v>5</v>
      </c>
      <c r="K983">
        <v>0</v>
      </c>
      <c r="L983">
        <v>0</v>
      </c>
      <c r="M983">
        <v>3</v>
      </c>
      <c r="N983">
        <v>0</v>
      </c>
      <c r="O983">
        <v>11408</v>
      </c>
      <c r="P983">
        <v>0.67930000000000001</v>
      </c>
      <c r="Q983" t="s">
        <v>44</v>
      </c>
      <c r="R983" t="s">
        <v>611</v>
      </c>
      <c r="S983" t="s">
        <v>598</v>
      </c>
      <c r="T983" t="s">
        <v>164</v>
      </c>
      <c r="U983" t="s">
        <v>612</v>
      </c>
      <c r="V983" t="s">
        <v>619</v>
      </c>
      <c r="W983" t="s">
        <v>620</v>
      </c>
      <c r="X983" t="s">
        <v>621</v>
      </c>
      <c r="Y983">
        <v>41019</v>
      </c>
      <c r="Z983" t="s">
        <v>622</v>
      </c>
      <c r="AA983" t="s">
        <v>623</v>
      </c>
      <c r="AB983" t="s">
        <v>599</v>
      </c>
      <c r="AC983">
        <v>301893641</v>
      </c>
      <c r="AD983">
        <v>30</v>
      </c>
      <c r="AE983">
        <v>1</v>
      </c>
    </row>
    <row r="984" spans="1:31" x14ac:dyDescent="0.25">
      <c r="A984" t="s">
        <v>135</v>
      </c>
      <c r="B984">
        <v>2020</v>
      </c>
      <c r="C984">
        <v>8</v>
      </c>
      <c r="D984" t="s">
        <v>560</v>
      </c>
      <c r="E984" t="s">
        <v>599</v>
      </c>
      <c r="F984" t="s">
        <v>133</v>
      </c>
      <c r="G984">
        <v>5517981</v>
      </c>
      <c r="H984">
        <v>0</v>
      </c>
      <c r="I984">
        <v>259.64</v>
      </c>
      <c r="J984">
        <v>1</v>
      </c>
      <c r="K984">
        <v>0</v>
      </c>
      <c r="L984">
        <v>0</v>
      </c>
      <c r="M984">
        <v>3</v>
      </c>
      <c r="N984">
        <v>0</v>
      </c>
      <c r="O984">
        <v>3338</v>
      </c>
      <c r="P984">
        <v>0.13139999999999999</v>
      </c>
      <c r="Q984" t="s">
        <v>44</v>
      </c>
      <c r="R984" t="s">
        <v>611</v>
      </c>
      <c r="S984" t="s">
        <v>598</v>
      </c>
      <c r="T984" t="s">
        <v>164</v>
      </c>
      <c r="U984" t="s">
        <v>612</v>
      </c>
      <c r="V984" t="s">
        <v>164</v>
      </c>
      <c r="W984" t="s">
        <v>624</v>
      </c>
      <c r="X984" t="s">
        <v>625</v>
      </c>
      <c r="Y984">
        <v>43327</v>
      </c>
      <c r="Z984" t="s">
        <v>626</v>
      </c>
      <c r="AA984" t="s">
        <v>603</v>
      </c>
      <c r="AB984" t="s">
        <v>599</v>
      </c>
      <c r="AC984">
        <v>300142357</v>
      </c>
      <c r="AD984">
        <v>30</v>
      </c>
      <c r="AE984">
        <v>1</v>
      </c>
    </row>
    <row r="985" spans="1:31" x14ac:dyDescent="0.25">
      <c r="A985" t="s">
        <v>135</v>
      </c>
      <c r="B985">
        <v>2021</v>
      </c>
      <c r="C985">
        <v>3</v>
      </c>
      <c r="D985" t="s">
        <v>560</v>
      </c>
      <c r="E985" t="s">
        <v>599</v>
      </c>
      <c r="F985" t="s">
        <v>133</v>
      </c>
      <c r="G985">
        <v>5517981</v>
      </c>
      <c r="H985">
        <v>0</v>
      </c>
      <c r="I985">
        <v>1584.31</v>
      </c>
      <c r="J985">
        <v>4</v>
      </c>
      <c r="K985">
        <v>0</v>
      </c>
      <c r="L985">
        <v>0</v>
      </c>
      <c r="M985">
        <v>3</v>
      </c>
      <c r="N985">
        <v>0</v>
      </c>
      <c r="O985">
        <v>14754</v>
      </c>
      <c r="P985">
        <v>0.49320000000000003</v>
      </c>
      <c r="Q985" t="s">
        <v>44</v>
      </c>
      <c r="R985" t="s">
        <v>611</v>
      </c>
      <c r="S985" t="s">
        <v>598</v>
      </c>
      <c r="T985" t="s">
        <v>164</v>
      </c>
      <c r="U985" t="s">
        <v>612</v>
      </c>
      <c r="V985" t="s">
        <v>164</v>
      </c>
      <c r="W985" t="s">
        <v>624</v>
      </c>
      <c r="X985" t="s">
        <v>625</v>
      </c>
      <c r="Y985">
        <v>43327</v>
      </c>
      <c r="Z985" t="s">
        <v>626</v>
      </c>
      <c r="AA985" t="s">
        <v>603</v>
      </c>
      <c r="AB985" t="s">
        <v>599</v>
      </c>
      <c r="AC985">
        <v>300142357</v>
      </c>
      <c r="AD985">
        <v>30</v>
      </c>
      <c r="AE985">
        <v>1</v>
      </c>
    </row>
    <row r="986" spans="1:31" x14ac:dyDescent="0.25">
      <c r="A986" t="s">
        <v>135</v>
      </c>
      <c r="B986">
        <v>2021</v>
      </c>
      <c r="C986">
        <v>3</v>
      </c>
      <c r="D986" t="s">
        <v>560</v>
      </c>
      <c r="E986" t="s">
        <v>18</v>
      </c>
      <c r="F986" t="s">
        <v>133</v>
      </c>
      <c r="G986">
        <v>5521784</v>
      </c>
      <c r="H986">
        <v>0</v>
      </c>
      <c r="I986">
        <v>305.47000000000003</v>
      </c>
      <c r="J986">
        <v>3</v>
      </c>
      <c r="K986">
        <v>0</v>
      </c>
      <c r="L986">
        <v>0</v>
      </c>
      <c r="M986">
        <v>3</v>
      </c>
      <c r="N986">
        <v>0</v>
      </c>
      <c r="O986">
        <v>10825</v>
      </c>
      <c r="P986">
        <v>0.3972</v>
      </c>
      <c r="Q986" t="s">
        <v>44</v>
      </c>
      <c r="R986" t="s">
        <v>611</v>
      </c>
      <c r="S986" t="s">
        <v>598</v>
      </c>
      <c r="T986" t="s">
        <v>164</v>
      </c>
      <c r="U986" t="s">
        <v>612</v>
      </c>
      <c r="V986" t="s">
        <v>164</v>
      </c>
      <c r="W986" t="s">
        <v>616</v>
      </c>
      <c r="X986" t="s">
        <v>617</v>
      </c>
      <c r="Y986">
        <v>43784</v>
      </c>
      <c r="Z986" t="s">
        <v>618</v>
      </c>
      <c r="AA986" t="s">
        <v>596</v>
      </c>
      <c r="AB986" t="s">
        <v>18</v>
      </c>
      <c r="AC986">
        <v>921547242</v>
      </c>
      <c r="AD986">
        <v>61</v>
      </c>
      <c r="AE986">
        <v>1</v>
      </c>
    </row>
    <row r="987" spans="1:31" x14ac:dyDescent="0.25">
      <c r="A987" t="s">
        <v>135</v>
      </c>
      <c r="B987">
        <v>2021</v>
      </c>
      <c r="C987">
        <v>3</v>
      </c>
      <c r="D987" t="s">
        <v>560</v>
      </c>
      <c r="E987" t="s">
        <v>599</v>
      </c>
      <c r="F987" t="s">
        <v>133</v>
      </c>
      <c r="G987">
        <v>5524307</v>
      </c>
      <c r="H987">
        <v>0</v>
      </c>
      <c r="I987">
        <v>173.96</v>
      </c>
      <c r="J987">
        <v>1</v>
      </c>
      <c r="K987">
        <v>0</v>
      </c>
      <c r="L987">
        <v>0</v>
      </c>
      <c r="M987">
        <v>7</v>
      </c>
      <c r="N987">
        <v>0</v>
      </c>
      <c r="O987">
        <v>15878</v>
      </c>
      <c r="P987">
        <v>2.1999999999999999E-2</v>
      </c>
      <c r="Q987" t="s">
        <v>44</v>
      </c>
      <c r="R987" t="s">
        <v>611</v>
      </c>
      <c r="S987" t="s">
        <v>598</v>
      </c>
      <c r="T987" t="s">
        <v>164</v>
      </c>
      <c r="U987" t="s">
        <v>612</v>
      </c>
      <c r="V987" t="s">
        <v>164</v>
      </c>
      <c r="W987" t="s">
        <v>634</v>
      </c>
      <c r="X987" t="s">
        <v>635</v>
      </c>
      <c r="Y987">
        <v>44271</v>
      </c>
      <c r="Z987" t="s">
        <v>636</v>
      </c>
      <c r="AA987" t="s">
        <v>604</v>
      </c>
      <c r="AB987" t="s">
        <v>599</v>
      </c>
      <c r="AC987">
        <v>301441348</v>
      </c>
      <c r="AD987">
        <v>30</v>
      </c>
      <c r="AE987">
        <v>1</v>
      </c>
    </row>
    <row r="988" spans="1:31" x14ac:dyDescent="0.25">
      <c r="A988" t="s">
        <v>135</v>
      </c>
      <c r="B988">
        <v>2021</v>
      </c>
      <c r="C988">
        <v>7</v>
      </c>
      <c r="D988" t="s">
        <v>560</v>
      </c>
      <c r="E988" t="s">
        <v>599</v>
      </c>
      <c r="F988" t="s">
        <v>133</v>
      </c>
      <c r="G988">
        <v>5524307</v>
      </c>
      <c r="H988">
        <v>0</v>
      </c>
      <c r="I988">
        <v>25783.85</v>
      </c>
      <c r="J988">
        <v>8</v>
      </c>
      <c r="K988">
        <v>0</v>
      </c>
      <c r="L988">
        <v>0</v>
      </c>
      <c r="M988">
        <v>6</v>
      </c>
      <c r="N988">
        <v>0</v>
      </c>
      <c r="O988">
        <v>85004</v>
      </c>
      <c r="P988">
        <v>3.0303</v>
      </c>
      <c r="Q988" t="s">
        <v>44</v>
      </c>
      <c r="R988" t="s">
        <v>611</v>
      </c>
      <c r="S988" t="s">
        <v>598</v>
      </c>
      <c r="T988" t="s">
        <v>164</v>
      </c>
      <c r="U988" t="s">
        <v>612</v>
      </c>
      <c r="V988" t="s">
        <v>164</v>
      </c>
      <c r="W988" t="s">
        <v>634</v>
      </c>
      <c r="X988" t="s">
        <v>635</v>
      </c>
      <c r="Y988">
        <v>44271</v>
      </c>
      <c r="Z988" t="s">
        <v>636</v>
      </c>
      <c r="AA988" t="s">
        <v>604</v>
      </c>
      <c r="AB988" t="s">
        <v>599</v>
      </c>
      <c r="AC988">
        <v>301441348</v>
      </c>
      <c r="AD988">
        <v>30</v>
      </c>
      <c r="AE988">
        <v>0</v>
      </c>
    </row>
    <row r="989" spans="1:31" x14ac:dyDescent="0.25">
      <c r="A989" t="s">
        <v>135</v>
      </c>
      <c r="B989">
        <v>2021</v>
      </c>
      <c r="C989">
        <v>1</v>
      </c>
      <c r="D989" t="s">
        <v>560</v>
      </c>
      <c r="E989" t="s">
        <v>599</v>
      </c>
      <c r="F989" t="s">
        <v>133</v>
      </c>
      <c r="G989">
        <v>5517981</v>
      </c>
      <c r="H989">
        <v>0</v>
      </c>
      <c r="I989">
        <v>428.36</v>
      </c>
      <c r="J989">
        <v>2</v>
      </c>
      <c r="K989">
        <v>0</v>
      </c>
      <c r="L989">
        <v>0</v>
      </c>
      <c r="M989">
        <v>3</v>
      </c>
      <c r="N989">
        <v>0</v>
      </c>
      <c r="O989">
        <v>-3886</v>
      </c>
      <c r="P989">
        <v>0.18079999999999999</v>
      </c>
      <c r="Q989" t="s">
        <v>44</v>
      </c>
      <c r="R989" t="s">
        <v>611</v>
      </c>
      <c r="S989" t="s">
        <v>598</v>
      </c>
      <c r="T989" t="s">
        <v>164</v>
      </c>
      <c r="U989" t="s">
        <v>612</v>
      </c>
      <c r="V989" t="s">
        <v>164</v>
      </c>
      <c r="W989" t="s">
        <v>624</v>
      </c>
      <c r="X989" t="s">
        <v>625</v>
      </c>
      <c r="Y989">
        <v>43327</v>
      </c>
      <c r="Z989" t="s">
        <v>626</v>
      </c>
      <c r="AA989" t="s">
        <v>603</v>
      </c>
      <c r="AB989" t="s">
        <v>599</v>
      </c>
      <c r="AC989">
        <v>300142357</v>
      </c>
      <c r="AD989">
        <v>30</v>
      </c>
      <c r="AE989">
        <v>0</v>
      </c>
    </row>
    <row r="990" spans="1:31" x14ac:dyDescent="0.25">
      <c r="A990" t="s">
        <v>135</v>
      </c>
      <c r="B990">
        <v>2021</v>
      </c>
      <c r="C990">
        <v>4</v>
      </c>
      <c r="D990" t="s">
        <v>560</v>
      </c>
      <c r="E990" t="s">
        <v>599</v>
      </c>
      <c r="F990" t="s">
        <v>133</v>
      </c>
      <c r="G990">
        <v>5517981</v>
      </c>
      <c r="H990">
        <v>0</v>
      </c>
      <c r="I990">
        <v>2735.88</v>
      </c>
      <c r="J990">
        <v>4</v>
      </c>
      <c r="K990">
        <v>0</v>
      </c>
      <c r="L990">
        <v>0</v>
      </c>
      <c r="M990">
        <v>3</v>
      </c>
      <c r="N990">
        <v>0</v>
      </c>
      <c r="O990">
        <v>6181</v>
      </c>
      <c r="P990">
        <v>0.4602</v>
      </c>
      <c r="Q990" t="s">
        <v>44</v>
      </c>
      <c r="R990" t="s">
        <v>611</v>
      </c>
      <c r="S990" t="s">
        <v>598</v>
      </c>
      <c r="T990" t="s">
        <v>164</v>
      </c>
      <c r="U990" t="s">
        <v>612</v>
      </c>
      <c r="V990" t="s">
        <v>164</v>
      </c>
      <c r="W990" t="s">
        <v>624</v>
      </c>
      <c r="X990" t="s">
        <v>625</v>
      </c>
      <c r="Y990">
        <v>43327</v>
      </c>
      <c r="Z990" t="s">
        <v>626</v>
      </c>
      <c r="AA990" t="s">
        <v>603</v>
      </c>
      <c r="AB990" t="s">
        <v>599</v>
      </c>
      <c r="AC990">
        <v>300142357</v>
      </c>
      <c r="AD990">
        <v>30</v>
      </c>
      <c r="AE990">
        <v>0</v>
      </c>
    </row>
    <row r="991" spans="1:31" x14ac:dyDescent="0.25">
      <c r="A991" t="s">
        <v>135</v>
      </c>
      <c r="B991">
        <v>2020</v>
      </c>
      <c r="C991">
        <v>2</v>
      </c>
      <c r="D991" t="s">
        <v>560</v>
      </c>
      <c r="E991" t="s">
        <v>599</v>
      </c>
      <c r="F991" t="s">
        <v>133</v>
      </c>
      <c r="G991">
        <v>5507128</v>
      </c>
      <c r="H991">
        <v>0</v>
      </c>
      <c r="I991">
        <v>862.94</v>
      </c>
      <c r="J991">
        <v>3</v>
      </c>
      <c r="K991">
        <v>0</v>
      </c>
      <c r="L991">
        <v>0</v>
      </c>
      <c r="M991">
        <v>2</v>
      </c>
      <c r="N991">
        <v>0</v>
      </c>
      <c r="O991">
        <v>892</v>
      </c>
      <c r="P991">
        <v>0.50680000000000003</v>
      </c>
      <c r="Q991" t="s">
        <v>44</v>
      </c>
      <c r="R991" t="s">
        <v>611</v>
      </c>
      <c r="S991" t="s">
        <v>598</v>
      </c>
      <c r="T991" t="s">
        <v>164</v>
      </c>
      <c r="U991" t="s">
        <v>612</v>
      </c>
      <c r="V991" t="s">
        <v>619</v>
      </c>
      <c r="W991" t="s">
        <v>620</v>
      </c>
      <c r="X991" t="s">
        <v>621</v>
      </c>
      <c r="Y991">
        <v>41019</v>
      </c>
      <c r="Z991" t="s">
        <v>622</v>
      </c>
      <c r="AA991" t="s">
        <v>623</v>
      </c>
      <c r="AB991" t="s">
        <v>599</v>
      </c>
      <c r="AC991">
        <v>301893641</v>
      </c>
      <c r="AD991">
        <v>30</v>
      </c>
      <c r="AE991">
        <v>0</v>
      </c>
    </row>
    <row r="992" spans="1:31" x14ac:dyDescent="0.25">
      <c r="A992" t="s">
        <v>135</v>
      </c>
      <c r="B992">
        <v>2020</v>
      </c>
      <c r="C992">
        <v>12</v>
      </c>
      <c r="D992" t="s">
        <v>560</v>
      </c>
      <c r="E992" t="s">
        <v>599</v>
      </c>
      <c r="F992" t="s">
        <v>133</v>
      </c>
      <c r="G992">
        <v>5522954</v>
      </c>
      <c r="H992">
        <v>0</v>
      </c>
      <c r="I992">
        <v>1416.5</v>
      </c>
      <c r="J992">
        <v>3</v>
      </c>
      <c r="K992">
        <v>0</v>
      </c>
      <c r="L992">
        <v>0</v>
      </c>
      <c r="M992">
        <v>2</v>
      </c>
      <c r="N992">
        <v>0</v>
      </c>
      <c r="O992">
        <v>-762</v>
      </c>
      <c r="P992">
        <v>1.1036999999999999</v>
      </c>
      <c r="Q992" t="s">
        <v>44</v>
      </c>
      <c r="R992" t="s">
        <v>611</v>
      </c>
      <c r="S992" t="s">
        <v>598</v>
      </c>
      <c r="T992" t="s">
        <v>164</v>
      </c>
      <c r="U992" t="s">
        <v>612</v>
      </c>
      <c r="V992" t="s">
        <v>164</v>
      </c>
      <c r="W992" t="s">
        <v>619</v>
      </c>
      <c r="X992" t="s">
        <v>621</v>
      </c>
      <c r="Y992">
        <v>44026</v>
      </c>
      <c r="Z992" t="s">
        <v>622</v>
      </c>
      <c r="AA992" t="s">
        <v>623</v>
      </c>
      <c r="AB992" t="s">
        <v>599</v>
      </c>
      <c r="AC992">
        <v>301893641</v>
      </c>
      <c r="AD992">
        <v>30</v>
      </c>
      <c r="AE992">
        <v>0</v>
      </c>
    </row>
    <row r="993" spans="1:31" x14ac:dyDescent="0.25">
      <c r="A993" t="s">
        <v>135</v>
      </c>
      <c r="B993">
        <v>2021</v>
      </c>
      <c r="C993">
        <v>6</v>
      </c>
      <c r="D993" t="s">
        <v>560</v>
      </c>
      <c r="E993" t="s">
        <v>599</v>
      </c>
      <c r="F993" t="s">
        <v>133</v>
      </c>
      <c r="G993">
        <v>5522954</v>
      </c>
      <c r="H993">
        <v>0</v>
      </c>
      <c r="I993">
        <v>5586.99</v>
      </c>
      <c r="J993">
        <v>6</v>
      </c>
      <c r="K993">
        <v>0</v>
      </c>
      <c r="L993">
        <v>0</v>
      </c>
      <c r="M993">
        <v>2</v>
      </c>
      <c r="N993">
        <v>0</v>
      </c>
      <c r="O993">
        <v>235</v>
      </c>
      <c r="P993">
        <v>3.6082999999999998</v>
      </c>
      <c r="Q993" t="s">
        <v>44</v>
      </c>
      <c r="R993" t="s">
        <v>611</v>
      </c>
      <c r="S993" t="s">
        <v>598</v>
      </c>
      <c r="T993" t="s">
        <v>164</v>
      </c>
      <c r="U993" t="s">
        <v>612</v>
      </c>
      <c r="V993" t="s">
        <v>164</v>
      </c>
      <c r="W993" t="s">
        <v>619</v>
      </c>
      <c r="X993" t="s">
        <v>621</v>
      </c>
      <c r="Y993">
        <v>44026</v>
      </c>
      <c r="Z993" t="s">
        <v>622</v>
      </c>
      <c r="AA993" t="s">
        <v>623</v>
      </c>
      <c r="AB993" t="s">
        <v>599</v>
      </c>
      <c r="AC993">
        <v>301893641</v>
      </c>
      <c r="AD993">
        <v>30</v>
      </c>
      <c r="AE993">
        <v>0</v>
      </c>
    </row>
    <row r="994" spans="1:31" x14ac:dyDescent="0.25">
      <c r="A994" t="s">
        <v>135</v>
      </c>
      <c r="B994">
        <v>2020</v>
      </c>
      <c r="C994">
        <v>5</v>
      </c>
      <c r="D994" t="s">
        <v>560</v>
      </c>
      <c r="E994" t="s">
        <v>18</v>
      </c>
      <c r="F994" t="s">
        <v>133</v>
      </c>
      <c r="G994">
        <v>5521784</v>
      </c>
      <c r="H994">
        <v>0</v>
      </c>
      <c r="I994">
        <v>107.2</v>
      </c>
      <c r="J994">
        <v>1</v>
      </c>
      <c r="K994">
        <v>0</v>
      </c>
      <c r="L994">
        <v>0</v>
      </c>
      <c r="M994">
        <v>2</v>
      </c>
      <c r="N994">
        <v>0</v>
      </c>
      <c r="O994">
        <v>210</v>
      </c>
      <c r="P994">
        <v>0.15359999999999999</v>
      </c>
      <c r="Q994" t="s">
        <v>44</v>
      </c>
      <c r="R994" t="s">
        <v>611</v>
      </c>
      <c r="S994" t="s">
        <v>598</v>
      </c>
      <c r="T994" t="s">
        <v>164</v>
      </c>
      <c r="U994" t="s">
        <v>612</v>
      </c>
      <c r="V994" t="s">
        <v>164</v>
      </c>
      <c r="W994" t="s">
        <v>616</v>
      </c>
      <c r="X994" t="s">
        <v>617</v>
      </c>
      <c r="Y994">
        <v>43784</v>
      </c>
      <c r="Z994" t="s">
        <v>618</v>
      </c>
      <c r="AA994" t="s">
        <v>596</v>
      </c>
      <c r="AB994" t="s">
        <v>18</v>
      </c>
      <c r="AC994">
        <v>921547242</v>
      </c>
      <c r="AD994">
        <v>61</v>
      </c>
      <c r="AE994">
        <v>0</v>
      </c>
    </row>
    <row r="995" spans="1:31" x14ac:dyDescent="0.25">
      <c r="A995" t="s">
        <v>135</v>
      </c>
      <c r="B995">
        <v>2021</v>
      </c>
      <c r="C995">
        <v>5</v>
      </c>
      <c r="D995" t="s">
        <v>560</v>
      </c>
      <c r="E995" t="s">
        <v>599</v>
      </c>
      <c r="F995" t="s">
        <v>133</v>
      </c>
      <c r="G995">
        <v>5522954</v>
      </c>
      <c r="H995">
        <v>0</v>
      </c>
      <c r="I995">
        <v>4306.26</v>
      </c>
      <c r="J995">
        <v>6</v>
      </c>
      <c r="K995">
        <v>0</v>
      </c>
      <c r="L995">
        <v>0</v>
      </c>
      <c r="M995">
        <v>1</v>
      </c>
      <c r="N995">
        <v>0</v>
      </c>
      <c r="O995">
        <v>1849</v>
      </c>
      <c r="P995">
        <v>2.8105000000000002</v>
      </c>
      <c r="Q995" t="s">
        <v>44</v>
      </c>
      <c r="R995" t="s">
        <v>611</v>
      </c>
      <c r="S995" t="s">
        <v>598</v>
      </c>
      <c r="T995" t="s">
        <v>164</v>
      </c>
      <c r="U995" t="s">
        <v>612</v>
      </c>
      <c r="V995" t="s">
        <v>164</v>
      </c>
      <c r="W995" t="s">
        <v>619</v>
      </c>
      <c r="X995" t="s">
        <v>621</v>
      </c>
      <c r="Y995">
        <v>44026</v>
      </c>
      <c r="Z995" t="s">
        <v>622</v>
      </c>
      <c r="AA995" t="s">
        <v>623</v>
      </c>
      <c r="AB995" t="s">
        <v>599</v>
      </c>
      <c r="AC995">
        <v>301893641</v>
      </c>
      <c r="AD995">
        <v>30</v>
      </c>
      <c r="AE995">
        <v>0</v>
      </c>
    </row>
    <row r="996" spans="1:31" x14ac:dyDescent="0.25">
      <c r="A996" t="s">
        <v>135</v>
      </c>
      <c r="B996">
        <v>2021</v>
      </c>
      <c r="C996">
        <v>7</v>
      </c>
      <c r="D996" t="s">
        <v>560</v>
      </c>
      <c r="E996" t="s">
        <v>599</v>
      </c>
      <c r="F996" t="s">
        <v>133</v>
      </c>
      <c r="G996">
        <v>5522954</v>
      </c>
      <c r="H996">
        <v>0</v>
      </c>
      <c r="I996">
        <v>4335.53</v>
      </c>
      <c r="J996">
        <v>7</v>
      </c>
      <c r="K996">
        <v>0</v>
      </c>
      <c r="L996">
        <v>0</v>
      </c>
      <c r="M996">
        <v>1</v>
      </c>
      <c r="N996">
        <v>0</v>
      </c>
      <c r="O996">
        <v>-2800</v>
      </c>
      <c r="P996">
        <v>2.6848000000000001</v>
      </c>
      <c r="Q996" t="s">
        <v>44</v>
      </c>
      <c r="R996" t="s">
        <v>611</v>
      </c>
      <c r="S996" t="s">
        <v>598</v>
      </c>
      <c r="T996" t="s">
        <v>164</v>
      </c>
      <c r="U996" t="s">
        <v>612</v>
      </c>
      <c r="V996" t="s">
        <v>164</v>
      </c>
      <c r="W996" t="s">
        <v>619</v>
      </c>
      <c r="X996" t="s">
        <v>621</v>
      </c>
      <c r="Y996">
        <v>44026</v>
      </c>
      <c r="Z996" t="s">
        <v>622</v>
      </c>
      <c r="AA996" t="s">
        <v>623</v>
      </c>
      <c r="AB996" t="s">
        <v>599</v>
      </c>
      <c r="AC996">
        <v>301893641</v>
      </c>
      <c r="AD996">
        <v>30</v>
      </c>
      <c r="AE996">
        <v>0</v>
      </c>
    </row>
    <row r="997" spans="1:31" x14ac:dyDescent="0.25">
      <c r="A997" t="s">
        <v>135</v>
      </c>
      <c r="B997">
        <v>2021</v>
      </c>
      <c r="C997">
        <v>9</v>
      </c>
      <c r="D997" t="s">
        <v>560</v>
      </c>
      <c r="E997" t="s">
        <v>599</v>
      </c>
      <c r="F997" t="s">
        <v>133</v>
      </c>
      <c r="G997">
        <v>5522954</v>
      </c>
      <c r="H997">
        <v>0</v>
      </c>
      <c r="I997">
        <v>5080.8500000000004</v>
      </c>
      <c r="J997">
        <v>7</v>
      </c>
      <c r="K997">
        <v>0</v>
      </c>
      <c r="L997">
        <v>0</v>
      </c>
      <c r="M997">
        <v>1</v>
      </c>
      <c r="N997">
        <v>0</v>
      </c>
      <c r="O997">
        <v>-1057</v>
      </c>
      <c r="P997">
        <v>3.2989999999999999</v>
      </c>
      <c r="Q997" t="s">
        <v>44</v>
      </c>
      <c r="R997" t="s">
        <v>611</v>
      </c>
      <c r="S997" t="s">
        <v>598</v>
      </c>
      <c r="T997" t="s">
        <v>164</v>
      </c>
      <c r="U997" t="s">
        <v>612</v>
      </c>
      <c r="V997" t="s">
        <v>164</v>
      </c>
      <c r="W997" t="s">
        <v>619</v>
      </c>
      <c r="X997" t="s">
        <v>621</v>
      </c>
      <c r="Y997">
        <v>44026</v>
      </c>
      <c r="Z997" t="s">
        <v>622</v>
      </c>
      <c r="AA997" t="s">
        <v>623</v>
      </c>
      <c r="AB997" t="s">
        <v>599</v>
      </c>
      <c r="AC997">
        <v>301893641</v>
      </c>
      <c r="AD997">
        <v>30</v>
      </c>
      <c r="AE997">
        <v>0</v>
      </c>
    </row>
    <row r="998" spans="1:31" x14ac:dyDescent="0.25">
      <c r="A998" t="s">
        <v>135</v>
      </c>
      <c r="B998">
        <v>2022</v>
      </c>
      <c r="C998">
        <v>1</v>
      </c>
      <c r="D998" t="s">
        <v>560</v>
      </c>
      <c r="E998" t="s">
        <v>599</v>
      </c>
      <c r="F998" t="s">
        <v>133</v>
      </c>
      <c r="G998">
        <v>5522954</v>
      </c>
      <c r="H998">
        <v>0</v>
      </c>
      <c r="I998">
        <v>4815.62</v>
      </c>
      <c r="J998">
        <v>7</v>
      </c>
      <c r="K998">
        <v>0</v>
      </c>
      <c r="L998">
        <v>0</v>
      </c>
      <c r="M998">
        <v>1</v>
      </c>
      <c r="N998">
        <v>0</v>
      </c>
      <c r="O998">
        <v>967</v>
      </c>
      <c r="P998">
        <v>2.4369999999999998</v>
      </c>
      <c r="Q998" t="s">
        <v>44</v>
      </c>
      <c r="R998" t="s">
        <v>611</v>
      </c>
      <c r="S998" t="s">
        <v>598</v>
      </c>
      <c r="T998" t="s">
        <v>164</v>
      </c>
      <c r="U998" t="s">
        <v>612</v>
      </c>
      <c r="V998" t="s">
        <v>164</v>
      </c>
      <c r="W998" t="s">
        <v>619</v>
      </c>
      <c r="X998" t="s">
        <v>621</v>
      </c>
      <c r="Y998">
        <v>44026</v>
      </c>
      <c r="Z998" t="s">
        <v>622</v>
      </c>
      <c r="AA998" t="s">
        <v>623</v>
      </c>
      <c r="AB998" t="s">
        <v>599</v>
      </c>
      <c r="AC998">
        <v>301893641</v>
      </c>
      <c r="AD998">
        <v>30</v>
      </c>
      <c r="AE998">
        <v>0</v>
      </c>
    </row>
    <row r="999" spans="1:31" x14ac:dyDescent="0.25">
      <c r="A999" t="s">
        <v>135</v>
      </c>
      <c r="B999">
        <v>2021</v>
      </c>
      <c r="C999">
        <v>2</v>
      </c>
      <c r="D999" t="s">
        <v>560</v>
      </c>
      <c r="E999" t="s">
        <v>599</v>
      </c>
      <c r="F999" t="s">
        <v>133</v>
      </c>
      <c r="G999">
        <v>5522954</v>
      </c>
      <c r="H999">
        <v>0</v>
      </c>
      <c r="I999">
        <v>1460.03</v>
      </c>
      <c r="J999">
        <v>4</v>
      </c>
      <c r="K999">
        <v>0</v>
      </c>
      <c r="L999">
        <v>0</v>
      </c>
      <c r="M999">
        <v>1</v>
      </c>
      <c r="N999">
        <v>0</v>
      </c>
      <c r="O999">
        <v>871</v>
      </c>
      <c r="P999">
        <v>1.0820000000000001</v>
      </c>
      <c r="Q999" t="s">
        <v>44</v>
      </c>
      <c r="R999" t="s">
        <v>611</v>
      </c>
      <c r="S999" t="s">
        <v>598</v>
      </c>
      <c r="T999" t="s">
        <v>164</v>
      </c>
      <c r="U999" t="s">
        <v>612</v>
      </c>
      <c r="V999" t="s">
        <v>164</v>
      </c>
      <c r="W999" t="s">
        <v>619</v>
      </c>
      <c r="X999" t="s">
        <v>621</v>
      </c>
      <c r="Y999">
        <v>44026</v>
      </c>
      <c r="Z999" t="s">
        <v>622</v>
      </c>
      <c r="AA999" t="s">
        <v>623</v>
      </c>
      <c r="AB999" t="s">
        <v>599</v>
      </c>
      <c r="AC999">
        <v>301893641</v>
      </c>
      <c r="AD999">
        <v>30</v>
      </c>
      <c r="AE999">
        <v>0</v>
      </c>
    </row>
    <row r="1000" spans="1:31" x14ac:dyDescent="0.25">
      <c r="A1000" t="s">
        <v>135</v>
      </c>
      <c r="B1000">
        <v>2020</v>
      </c>
      <c r="C1000">
        <v>4</v>
      </c>
      <c r="D1000" t="s">
        <v>560</v>
      </c>
      <c r="E1000" t="s">
        <v>599</v>
      </c>
      <c r="F1000" t="s">
        <v>133</v>
      </c>
      <c r="G1000">
        <v>5517981</v>
      </c>
      <c r="H1000">
        <v>0</v>
      </c>
      <c r="I1000">
        <v>475.56</v>
      </c>
      <c r="J1000">
        <v>2</v>
      </c>
      <c r="K1000">
        <v>0</v>
      </c>
      <c r="L1000">
        <v>0</v>
      </c>
      <c r="M1000">
        <v>1</v>
      </c>
      <c r="N1000">
        <v>0</v>
      </c>
      <c r="O1000">
        <v>-689</v>
      </c>
      <c r="P1000">
        <v>0.25230000000000002</v>
      </c>
      <c r="Q1000" t="s">
        <v>44</v>
      </c>
      <c r="R1000" t="s">
        <v>611</v>
      </c>
      <c r="S1000" t="s">
        <v>598</v>
      </c>
      <c r="T1000" t="s">
        <v>164</v>
      </c>
      <c r="U1000" t="s">
        <v>612</v>
      </c>
      <c r="V1000" t="s">
        <v>164</v>
      </c>
      <c r="W1000" t="s">
        <v>624</v>
      </c>
      <c r="X1000" t="s">
        <v>625</v>
      </c>
      <c r="Y1000">
        <v>43327</v>
      </c>
      <c r="Z1000" t="s">
        <v>626</v>
      </c>
      <c r="AA1000" t="s">
        <v>603</v>
      </c>
      <c r="AB1000" t="s">
        <v>599</v>
      </c>
      <c r="AC1000">
        <v>300142357</v>
      </c>
      <c r="AD1000">
        <v>30</v>
      </c>
      <c r="AE1000">
        <v>0</v>
      </c>
    </row>
    <row r="1001" spans="1:31" x14ac:dyDescent="0.25">
      <c r="A1001" t="s">
        <v>135</v>
      </c>
      <c r="B1001">
        <v>2020</v>
      </c>
      <c r="C1001">
        <v>11</v>
      </c>
      <c r="D1001" t="s">
        <v>560</v>
      </c>
      <c r="E1001" t="s">
        <v>599</v>
      </c>
      <c r="F1001" t="s">
        <v>133</v>
      </c>
      <c r="G1001">
        <v>5517981</v>
      </c>
      <c r="H1001">
        <v>0</v>
      </c>
      <c r="I1001">
        <v>702.47</v>
      </c>
      <c r="J1001">
        <v>2</v>
      </c>
      <c r="K1001">
        <v>0</v>
      </c>
      <c r="L1001">
        <v>0</v>
      </c>
      <c r="M1001">
        <v>1</v>
      </c>
      <c r="N1001">
        <v>0</v>
      </c>
      <c r="O1001">
        <v>2775</v>
      </c>
      <c r="P1001">
        <v>0.23019999999999999</v>
      </c>
      <c r="Q1001" t="s">
        <v>44</v>
      </c>
      <c r="R1001" t="s">
        <v>611</v>
      </c>
      <c r="S1001" t="s">
        <v>598</v>
      </c>
      <c r="T1001" t="s">
        <v>164</v>
      </c>
      <c r="U1001" t="s">
        <v>612</v>
      </c>
      <c r="V1001" t="s">
        <v>164</v>
      </c>
      <c r="W1001" t="s">
        <v>624</v>
      </c>
      <c r="X1001" t="s">
        <v>625</v>
      </c>
      <c r="Y1001">
        <v>43327</v>
      </c>
      <c r="Z1001" t="s">
        <v>626</v>
      </c>
      <c r="AA1001" t="s">
        <v>603</v>
      </c>
      <c r="AB1001" t="s">
        <v>599</v>
      </c>
      <c r="AC1001">
        <v>300142357</v>
      </c>
      <c r="AD1001">
        <v>30</v>
      </c>
      <c r="AE1001">
        <v>0</v>
      </c>
    </row>
    <row r="1002" spans="1:31" x14ac:dyDescent="0.25">
      <c r="A1002" t="s">
        <v>135</v>
      </c>
      <c r="B1002">
        <v>2021</v>
      </c>
      <c r="C1002">
        <v>8</v>
      </c>
      <c r="D1002" t="s">
        <v>560</v>
      </c>
      <c r="E1002" t="s">
        <v>18</v>
      </c>
      <c r="F1002" t="s">
        <v>133</v>
      </c>
      <c r="G1002">
        <v>5521784</v>
      </c>
      <c r="H1002">
        <v>0</v>
      </c>
      <c r="I1002">
        <v>531.88</v>
      </c>
      <c r="J1002">
        <v>2</v>
      </c>
      <c r="K1002">
        <v>0</v>
      </c>
      <c r="L1002">
        <v>0</v>
      </c>
      <c r="M1002">
        <v>1</v>
      </c>
      <c r="N1002">
        <v>0</v>
      </c>
      <c r="O1002">
        <v>-3675</v>
      </c>
      <c r="P1002">
        <v>0.2767</v>
      </c>
      <c r="Q1002" t="s">
        <v>44</v>
      </c>
      <c r="R1002" t="s">
        <v>611</v>
      </c>
      <c r="S1002" t="s">
        <v>598</v>
      </c>
      <c r="T1002" t="s">
        <v>164</v>
      </c>
      <c r="U1002" t="s">
        <v>612</v>
      </c>
      <c r="V1002" t="s">
        <v>164</v>
      </c>
      <c r="W1002" t="s">
        <v>616</v>
      </c>
      <c r="X1002" t="s">
        <v>617</v>
      </c>
      <c r="Y1002">
        <v>43784</v>
      </c>
      <c r="Z1002" t="s">
        <v>618</v>
      </c>
      <c r="AA1002" t="s">
        <v>596</v>
      </c>
      <c r="AB1002" t="s">
        <v>18</v>
      </c>
      <c r="AC1002">
        <v>921547242</v>
      </c>
      <c r="AD1002">
        <v>61</v>
      </c>
      <c r="AE1002">
        <v>0</v>
      </c>
    </row>
    <row r="1003" spans="1:31" x14ac:dyDescent="0.25">
      <c r="A1003" t="s">
        <v>135</v>
      </c>
      <c r="B1003">
        <v>2020</v>
      </c>
      <c r="C1003">
        <v>6</v>
      </c>
      <c r="D1003" t="s">
        <v>560</v>
      </c>
      <c r="E1003" t="s">
        <v>18</v>
      </c>
      <c r="F1003" t="s">
        <v>133</v>
      </c>
      <c r="G1003">
        <v>5521784</v>
      </c>
      <c r="H1003">
        <v>0</v>
      </c>
      <c r="I1003">
        <v>91.25</v>
      </c>
      <c r="J1003">
        <v>1</v>
      </c>
      <c r="K1003">
        <v>0</v>
      </c>
      <c r="L1003">
        <v>0</v>
      </c>
      <c r="M1003">
        <v>1</v>
      </c>
      <c r="N1003">
        <v>0</v>
      </c>
      <c r="O1003">
        <v>-210</v>
      </c>
      <c r="P1003">
        <v>0.1918</v>
      </c>
      <c r="Q1003" t="s">
        <v>44</v>
      </c>
      <c r="R1003" t="s">
        <v>611</v>
      </c>
      <c r="S1003" t="s">
        <v>598</v>
      </c>
      <c r="T1003" t="s">
        <v>164</v>
      </c>
      <c r="U1003" t="s">
        <v>612</v>
      </c>
      <c r="V1003" t="s">
        <v>164</v>
      </c>
      <c r="W1003" t="s">
        <v>616</v>
      </c>
      <c r="X1003" t="s">
        <v>617</v>
      </c>
      <c r="Y1003">
        <v>43784</v>
      </c>
      <c r="Z1003" t="s">
        <v>618</v>
      </c>
      <c r="AA1003" t="s">
        <v>596</v>
      </c>
      <c r="AB1003" t="s">
        <v>18</v>
      </c>
      <c r="AC1003">
        <v>921547242</v>
      </c>
      <c r="AD1003">
        <v>61</v>
      </c>
      <c r="AE1003">
        <v>0</v>
      </c>
    </row>
    <row r="1004" spans="1:31" x14ac:dyDescent="0.25">
      <c r="A1004" t="s">
        <v>135</v>
      </c>
      <c r="B1004">
        <v>2020</v>
      </c>
      <c r="C1004">
        <v>11</v>
      </c>
      <c r="D1004" t="s">
        <v>560</v>
      </c>
      <c r="E1004" t="s">
        <v>599</v>
      </c>
      <c r="F1004" t="s">
        <v>133</v>
      </c>
      <c r="G1004">
        <v>5522954</v>
      </c>
      <c r="H1004">
        <v>0</v>
      </c>
      <c r="I1004">
        <v>957.7</v>
      </c>
      <c r="J1004">
        <v>2</v>
      </c>
      <c r="K1004">
        <v>0</v>
      </c>
      <c r="L1004">
        <v>0</v>
      </c>
      <c r="M1004">
        <v>2</v>
      </c>
      <c r="N1004">
        <v>0</v>
      </c>
      <c r="O1004">
        <v>15134</v>
      </c>
      <c r="P1004">
        <v>0.76480000000000004</v>
      </c>
      <c r="Q1004" t="s">
        <v>44</v>
      </c>
      <c r="R1004" t="s">
        <v>611</v>
      </c>
      <c r="S1004" t="s">
        <v>598</v>
      </c>
      <c r="T1004" t="s">
        <v>164</v>
      </c>
      <c r="U1004" t="s">
        <v>612</v>
      </c>
      <c r="V1004" t="s">
        <v>164</v>
      </c>
      <c r="W1004" t="s">
        <v>619</v>
      </c>
      <c r="X1004" t="s">
        <v>621</v>
      </c>
      <c r="Y1004">
        <v>44026</v>
      </c>
      <c r="Z1004" t="s">
        <v>622</v>
      </c>
      <c r="AA1004" t="s">
        <v>623</v>
      </c>
      <c r="AB1004" t="s">
        <v>599</v>
      </c>
      <c r="AC1004">
        <v>301893641</v>
      </c>
      <c r="AD1004">
        <v>30</v>
      </c>
      <c r="AE1004">
        <v>2</v>
      </c>
    </row>
    <row r="1005" spans="1:31" x14ac:dyDescent="0.25">
      <c r="A1005" t="s">
        <v>135</v>
      </c>
      <c r="B1005">
        <v>2021</v>
      </c>
      <c r="C1005">
        <v>4</v>
      </c>
      <c r="D1005" t="s">
        <v>560</v>
      </c>
      <c r="E1005" t="s">
        <v>599</v>
      </c>
      <c r="F1005" t="s">
        <v>133</v>
      </c>
      <c r="G1005">
        <v>5522954</v>
      </c>
      <c r="H1005">
        <v>0</v>
      </c>
      <c r="I1005">
        <v>2511.94</v>
      </c>
      <c r="J1005">
        <v>6</v>
      </c>
      <c r="K1005">
        <v>0</v>
      </c>
      <c r="L1005">
        <v>0</v>
      </c>
      <c r="M1005">
        <v>3</v>
      </c>
      <c r="N1005">
        <v>0</v>
      </c>
      <c r="O1005">
        <v>34726</v>
      </c>
      <c r="P1005">
        <v>1.724</v>
      </c>
      <c r="Q1005" t="s">
        <v>44</v>
      </c>
      <c r="R1005" t="s">
        <v>611</v>
      </c>
      <c r="S1005" t="s">
        <v>598</v>
      </c>
      <c r="T1005" t="s">
        <v>164</v>
      </c>
      <c r="U1005" t="s">
        <v>612</v>
      </c>
      <c r="V1005" t="s">
        <v>164</v>
      </c>
      <c r="W1005" t="s">
        <v>619</v>
      </c>
      <c r="X1005" t="s">
        <v>621</v>
      </c>
      <c r="Y1005">
        <v>44026</v>
      </c>
      <c r="Z1005" t="s">
        <v>622</v>
      </c>
      <c r="AA1005" t="s">
        <v>623</v>
      </c>
      <c r="AB1005" t="s">
        <v>599</v>
      </c>
      <c r="AC1005">
        <v>301893641</v>
      </c>
      <c r="AD1005">
        <v>30</v>
      </c>
      <c r="AE1005">
        <v>2</v>
      </c>
    </row>
    <row r="1006" spans="1:31" x14ac:dyDescent="0.25">
      <c r="A1006" t="s">
        <v>135</v>
      </c>
      <c r="B1006">
        <v>2021</v>
      </c>
      <c r="C1006">
        <v>12</v>
      </c>
      <c r="D1006" t="s">
        <v>560</v>
      </c>
      <c r="E1006" t="s">
        <v>599</v>
      </c>
      <c r="F1006" t="s">
        <v>133</v>
      </c>
      <c r="G1006">
        <v>5522954</v>
      </c>
      <c r="H1006">
        <v>0</v>
      </c>
      <c r="I1006">
        <v>5756.39</v>
      </c>
      <c r="J1006">
        <v>8</v>
      </c>
      <c r="K1006">
        <v>0</v>
      </c>
      <c r="L1006">
        <v>0</v>
      </c>
      <c r="M1006">
        <v>3</v>
      </c>
      <c r="N1006">
        <v>0</v>
      </c>
      <c r="O1006">
        <v>6075</v>
      </c>
      <c r="P1006">
        <v>3.0605000000000002</v>
      </c>
      <c r="Q1006" t="s">
        <v>44</v>
      </c>
      <c r="R1006" t="s">
        <v>611</v>
      </c>
      <c r="S1006" t="s">
        <v>598</v>
      </c>
      <c r="T1006" t="s">
        <v>164</v>
      </c>
      <c r="U1006" t="s">
        <v>612</v>
      </c>
      <c r="V1006" t="s">
        <v>164</v>
      </c>
      <c r="W1006" t="s">
        <v>619</v>
      </c>
      <c r="X1006" t="s">
        <v>621</v>
      </c>
      <c r="Y1006">
        <v>44026</v>
      </c>
      <c r="Z1006" t="s">
        <v>622</v>
      </c>
      <c r="AA1006" t="s">
        <v>623</v>
      </c>
      <c r="AB1006" t="s">
        <v>599</v>
      </c>
      <c r="AC1006">
        <v>301893641</v>
      </c>
      <c r="AD1006">
        <v>30</v>
      </c>
      <c r="AE1006">
        <v>2</v>
      </c>
    </row>
    <row r="1007" spans="1:31" x14ac:dyDescent="0.25">
      <c r="A1007" t="s">
        <v>135</v>
      </c>
      <c r="B1007">
        <v>2021</v>
      </c>
      <c r="C1007">
        <v>1</v>
      </c>
      <c r="D1007" t="s">
        <v>560</v>
      </c>
      <c r="E1007" t="s">
        <v>599</v>
      </c>
      <c r="F1007" t="s">
        <v>133</v>
      </c>
      <c r="G1007">
        <v>5522954</v>
      </c>
      <c r="H1007">
        <v>0</v>
      </c>
      <c r="I1007">
        <v>1399.71</v>
      </c>
      <c r="J1007">
        <v>4</v>
      </c>
      <c r="K1007">
        <v>0</v>
      </c>
      <c r="L1007">
        <v>0</v>
      </c>
      <c r="M1007">
        <v>1</v>
      </c>
      <c r="N1007">
        <v>0</v>
      </c>
      <c r="O1007">
        <v>4880</v>
      </c>
      <c r="P1007">
        <v>0.99790000000000001</v>
      </c>
      <c r="Q1007" t="s">
        <v>44</v>
      </c>
      <c r="R1007" t="s">
        <v>611</v>
      </c>
      <c r="S1007" t="s">
        <v>598</v>
      </c>
      <c r="T1007" t="s">
        <v>164</v>
      </c>
      <c r="U1007" t="s">
        <v>612</v>
      </c>
      <c r="V1007" t="s">
        <v>164</v>
      </c>
      <c r="W1007" t="s">
        <v>619</v>
      </c>
      <c r="X1007" t="s">
        <v>621</v>
      </c>
      <c r="Y1007">
        <v>44026</v>
      </c>
      <c r="Z1007" t="s">
        <v>622</v>
      </c>
      <c r="AA1007" t="s">
        <v>623</v>
      </c>
      <c r="AB1007" t="s">
        <v>599</v>
      </c>
      <c r="AC1007">
        <v>301893641</v>
      </c>
      <c r="AD1007">
        <v>30</v>
      </c>
      <c r="AE1007">
        <v>2</v>
      </c>
    </row>
    <row r="1008" spans="1:31" x14ac:dyDescent="0.25">
      <c r="A1008" t="s">
        <v>135</v>
      </c>
      <c r="B1008">
        <v>2021</v>
      </c>
      <c r="C1008">
        <v>2</v>
      </c>
      <c r="D1008" t="s">
        <v>560</v>
      </c>
      <c r="E1008" t="s">
        <v>599</v>
      </c>
      <c r="F1008" t="s">
        <v>133</v>
      </c>
      <c r="G1008">
        <v>5517981</v>
      </c>
      <c r="H1008">
        <v>0</v>
      </c>
      <c r="I1008">
        <v>723.82</v>
      </c>
      <c r="J1008">
        <v>3</v>
      </c>
      <c r="K1008">
        <v>0</v>
      </c>
      <c r="L1008">
        <v>0</v>
      </c>
      <c r="M1008">
        <v>1</v>
      </c>
      <c r="N1008">
        <v>0</v>
      </c>
      <c r="O1008">
        <v>9133</v>
      </c>
      <c r="P1008">
        <v>0.29849999999999999</v>
      </c>
      <c r="Q1008" t="s">
        <v>44</v>
      </c>
      <c r="R1008" t="s">
        <v>611</v>
      </c>
      <c r="S1008" t="s">
        <v>598</v>
      </c>
      <c r="T1008" t="s">
        <v>164</v>
      </c>
      <c r="U1008" t="s">
        <v>612</v>
      </c>
      <c r="V1008" t="s">
        <v>164</v>
      </c>
      <c r="W1008" t="s">
        <v>624</v>
      </c>
      <c r="X1008" t="s">
        <v>625</v>
      </c>
      <c r="Y1008">
        <v>43327</v>
      </c>
      <c r="Z1008" t="s">
        <v>626</v>
      </c>
      <c r="AA1008" t="s">
        <v>603</v>
      </c>
      <c r="AB1008" t="s">
        <v>599</v>
      </c>
      <c r="AC1008">
        <v>300142357</v>
      </c>
      <c r="AD1008">
        <v>30</v>
      </c>
      <c r="AE1008">
        <v>2</v>
      </c>
    </row>
    <row r="1009" spans="1:31" x14ac:dyDescent="0.25">
      <c r="A1009" t="s">
        <v>135</v>
      </c>
      <c r="B1009">
        <v>2021</v>
      </c>
      <c r="C1009">
        <v>8</v>
      </c>
      <c r="D1009" t="s">
        <v>560</v>
      </c>
      <c r="E1009" t="s">
        <v>599</v>
      </c>
      <c r="F1009" t="s">
        <v>133</v>
      </c>
      <c r="G1009">
        <v>5524307</v>
      </c>
      <c r="H1009">
        <v>0</v>
      </c>
      <c r="I1009">
        <v>31650.799999999999</v>
      </c>
      <c r="J1009">
        <v>10</v>
      </c>
      <c r="K1009">
        <v>0</v>
      </c>
      <c r="L1009">
        <v>0</v>
      </c>
      <c r="M1009">
        <v>5</v>
      </c>
      <c r="N1009">
        <v>0</v>
      </c>
      <c r="O1009">
        <v>38407</v>
      </c>
      <c r="P1009">
        <v>3.5</v>
      </c>
      <c r="Q1009" t="s">
        <v>44</v>
      </c>
      <c r="R1009" t="s">
        <v>611</v>
      </c>
      <c r="S1009" t="s">
        <v>598</v>
      </c>
      <c r="T1009" t="s">
        <v>164</v>
      </c>
      <c r="U1009" t="s">
        <v>612</v>
      </c>
      <c r="V1009" t="s">
        <v>164</v>
      </c>
      <c r="W1009" t="s">
        <v>634</v>
      </c>
      <c r="X1009" t="s">
        <v>635</v>
      </c>
      <c r="Y1009">
        <v>44271</v>
      </c>
      <c r="Z1009" t="s">
        <v>636</v>
      </c>
      <c r="AA1009" t="s">
        <v>604</v>
      </c>
      <c r="AB1009" t="s">
        <v>599</v>
      </c>
      <c r="AC1009">
        <v>301441348</v>
      </c>
      <c r="AD1009">
        <v>30</v>
      </c>
      <c r="AE1009">
        <v>2</v>
      </c>
    </row>
    <row r="1010" spans="1:31" x14ac:dyDescent="0.25">
      <c r="A1010" t="s">
        <v>135</v>
      </c>
      <c r="B1010">
        <v>2021</v>
      </c>
      <c r="C1010">
        <v>4</v>
      </c>
      <c r="D1010" t="s">
        <v>560</v>
      </c>
      <c r="E1010" t="s">
        <v>599</v>
      </c>
      <c r="F1010" t="s">
        <v>133</v>
      </c>
      <c r="G1010">
        <v>5524307</v>
      </c>
      <c r="H1010">
        <v>0</v>
      </c>
      <c r="I1010">
        <v>4215.42</v>
      </c>
      <c r="J1010">
        <v>5</v>
      </c>
      <c r="K1010">
        <v>0</v>
      </c>
      <c r="L1010">
        <v>0</v>
      </c>
      <c r="M1010">
        <v>8</v>
      </c>
      <c r="N1010">
        <v>0</v>
      </c>
      <c r="O1010">
        <v>63224</v>
      </c>
      <c r="P1010">
        <v>0.25190000000000001</v>
      </c>
      <c r="Q1010" t="s">
        <v>44</v>
      </c>
      <c r="R1010" t="s">
        <v>611</v>
      </c>
      <c r="S1010" t="s">
        <v>598</v>
      </c>
      <c r="T1010" t="s">
        <v>164</v>
      </c>
      <c r="U1010" t="s">
        <v>612</v>
      </c>
      <c r="V1010" t="s">
        <v>164</v>
      </c>
      <c r="W1010" t="s">
        <v>634</v>
      </c>
      <c r="X1010" t="s">
        <v>635</v>
      </c>
      <c r="Y1010">
        <v>44271</v>
      </c>
      <c r="Z1010" t="s">
        <v>636</v>
      </c>
      <c r="AA1010" t="s">
        <v>604</v>
      </c>
      <c r="AB1010" t="s">
        <v>599</v>
      </c>
      <c r="AC1010">
        <v>301441348</v>
      </c>
      <c r="AD1010">
        <v>30</v>
      </c>
      <c r="AE1010">
        <v>2</v>
      </c>
    </row>
    <row r="1011" spans="1:31" x14ac:dyDescent="0.25">
      <c r="A1011" t="s">
        <v>135</v>
      </c>
      <c r="B1011">
        <v>2021</v>
      </c>
      <c r="C1011">
        <v>5</v>
      </c>
      <c r="D1011" t="s">
        <v>560</v>
      </c>
      <c r="E1011" t="s">
        <v>599</v>
      </c>
      <c r="F1011" t="s">
        <v>133</v>
      </c>
      <c r="G1011">
        <v>5524307</v>
      </c>
      <c r="H1011">
        <v>0</v>
      </c>
      <c r="I1011">
        <v>15061.89</v>
      </c>
      <c r="J1011">
        <v>6</v>
      </c>
      <c r="K1011">
        <v>0</v>
      </c>
      <c r="L1011">
        <v>0</v>
      </c>
      <c r="M1011">
        <v>6</v>
      </c>
      <c r="N1011">
        <v>0</v>
      </c>
      <c r="O1011">
        <v>161171</v>
      </c>
      <c r="P1011">
        <v>1.1206</v>
      </c>
      <c r="Q1011" t="s">
        <v>44</v>
      </c>
      <c r="R1011" t="s">
        <v>611</v>
      </c>
      <c r="S1011" t="s">
        <v>598</v>
      </c>
      <c r="T1011" t="s">
        <v>164</v>
      </c>
      <c r="U1011" t="s">
        <v>612</v>
      </c>
      <c r="V1011" t="s">
        <v>164</v>
      </c>
      <c r="W1011" t="s">
        <v>634</v>
      </c>
      <c r="X1011" t="s">
        <v>635</v>
      </c>
      <c r="Y1011">
        <v>44271</v>
      </c>
      <c r="Z1011" t="s">
        <v>636</v>
      </c>
      <c r="AA1011" t="s">
        <v>604</v>
      </c>
      <c r="AB1011" t="s">
        <v>599</v>
      </c>
      <c r="AC1011">
        <v>301441348</v>
      </c>
      <c r="AD1011">
        <v>30</v>
      </c>
      <c r="AE1011">
        <v>3</v>
      </c>
    </row>
    <row r="1012" spans="1:31" x14ac:dyDescent="0.25">
      <c r="A1012" t="s">
        <v>135</v>
      </c>
      <c r="B1012">
        <v>2021</v>
      </c>
      <c r="C1012">
        <v>6</v>
      </c>
      <c r="D1012" t="s">
        <v>560</v>
      </c>
      <c r="E1012" t="s">
        <v>599</v>
      </c>
      <c r="F1012" t="s">
        <v>133</v>
      </c>
      <c r="G1012">
        <v>5524307</v>
      </c>
      <c r="H1012">
        <v>0</v>
      </c>
      <c r="I1012">
        <v>25068.51</v>
      </c>
      <c r="J1012">
        <v>8</v>
      </c>
      <c r="K1012">
        <v>0</v>
      </c>
      <c r="L1012">
        <v>0</v>
      </c>
      <c r="M1012">
        <v>2</v>
      </c>
      <c r="N1012">
        <v>0</v>
      </c>
      <c r="O1012">
        <v>52252</v>
      </c>
      <c r="P1012">
        <v>2.9262999999999999</v>
      </c>
      <c r="Q1012" t="s">
        <v>44</v>
      </c>
      <c r="R1012" t="s">
        <v>611</v>
      </c>
      <c r="S1012" t="s">
        <v>598</v>
      </c>
      <c r="T1012" t="s">
        <v>164</v>
      </c>
      <c r="U1012" t="s">
        <v>612</v>
      </c>
      <c r="V1012" t="s">
        <v>164</v>
      </c>
      <c r="W1012" t="s">
        <v>634</v>
      </c>
      <c r="X1012" t="s">
        <v>635</v>
      </c>
      <c r="Y1012">
        <v>44271</v>
      </c>
      <c r="Z1012" t="s">
        <v>636</v>
      </c>
      <c r="AA1012" t="s">
        <v>604</v>
      </c>
      <c r="AB1012" t="s">
        <v>599</v>
      </c>
      <c r="AC1012">
        <v>301441348</v>
      </c>
      <c r="AD1012">
        <v>30</v>
      </c>
      <c r="AE1012">
        <v>4</v>
      </c>
    </row>
    <row r="1013" spans="1:31" x14ac:dyDescent="0.25">
      <c r="A1013" t="s">
        <v>135</v>
      </c>
      <c r="B1013">
        <v>2021</v>
      </c>
      <c r="C1013">
        <v>6</v>
      </c>
      <c r="D1013" t="s">
        <v>560</v>
      </c>
      <c r="E1013" t="s">
        <v>599</v>
      </c>
      <c r="F1013" t="s">
        <v>133</v>
      </c>
      <c r="G1013">
        <v>5517981</v>
      </c>
      <c r="H1013">
        <v>0</v>
      </c>
      <c r="I1013">
        <v>3903.45</v>
      </c>
      <c r="J1013">
        <v>6</v>
      </c>
      <c r="K1013">
        <v>0</v>
      </c>
      <c r="L1013">
        <v>1</v>
      </c>
      <c r="M1013">
        <v>3</v>
      </c>
      <c r="N1013">
        <v>0</v>
      </c>
      <c r="O1013">
        <v>-2</v>
      </c>
      <c r="P1013">
        <v>0.67130000000000001</v>
      </c>
      <c r="Q1013" t="s">
        <v>44</v>
      </c>
      <c r="R1013" t="s">
        <v>611</v>
      </c>
      <c r="S1013" t="s">
        <v>598</v>
      </c>
      <c r="T1013" t="s">
        <v>164</v>
      </c>
      <c r="U1013" t="s">
        <v>612</v>
      </c>
      <c r="V1013" t="s">
        <v>164</v>
      </c>
      <c r="W1013" t="s">
        <v>624</v>
      </c>
      <c r="X1013" t="s">
        <v>625</v>
      </c>
      <c r="Y1013">
        <v>43327</v>
      </c>
      <c r="Z1013" t="s">
        <v>626</v>
      </c>
      <c r="AA1013" t="s">
        <v>603</v>
      </c>
      <c r="AB1013" t="s">
        <v>599</v>
      </c>
      <c r="AC1013">
        <v>300142357</v>
      </c>
      <c r="AD1013">
        <v>30</v>
      </c>
      <c r="AE1013">
        <v>0</v>
      </c>
    </row>
    <row r="1014" spans="1:31" x14ac:dyDescent="0.25">
      <c r="A1014" t="s">
        <v>135</v>
      </c>
      <c r="B1014">
        <v>2020</v>
      </c>
      <c r="C1014">
        <v>3</v>
      </c>
      <c r="D1014" t="s">
        <v>134</v>
      </c>
      <c r="E1014" t="s">
        <v>599</v>
      </c>
      <c r="F1014" t="s">
        <v>133</v>
      </c>
      <c r="G1014">
        <v>5507128</v>
      </c>
      <c r="H1014">
        <v>0</v>
      </c>
      <c r="I1014">
        <v>1210.8699999999999</v>
      </c>
      <c r="J1014">
        <v>2</v>
      </c>
      <c r="K1014">
        <v>0</v>
      </c>
      <c r="L1014">
        <v>1</v>
      </c>
      <c r="M1014">
        <v>0</v>
      </c>
      <c r="N1014">
        <v>0</v>
      </c>
      <c r="O1014">
        <v>1042</v>
      </c>
      <c r="P1014">
        <v>0.35620000000000002</v>
      </c>
      <c r="Q1014" t="s">
        <v>44</v>
      </c>
      <c r="R1014" t="s">
        <v>611</v>
      </c>
      <c r="S1014" t="s">
        <v>598</v>
      </c>
      <c r="T1014" t="s">
        <v>164</v>
      </c>
      <c r="U1014" t="s">
        <v>612</v>
      </c>
      <c r="V1014" t="s">
        <v>619</v>
      </c>
      <c r="W1014" t="s">
        <v>620</v>
      </c>
      <c r="X1014" t="s">
        <v>621</v>
      </c>
      <c r="Y1014">
        <v>41019</v>
      </c>
      <c r="Z1014" t="s">
        <v>622</v>
      </c>
      <c r="AA1014" t="s">
        <v>623</v>
      </c>
      <c r="AB1014" t="s">
        <v>599</v>
      </c>
      <c r="AC1014">
        <v>301893641</v>
      </c>
      <c r="AD1014">
        <v>79</v>
      </c>
      <c r="AE1014">
        <v>1</v>
      </c>
    </row>
    <row r="1015" spans="1:31" x14ac:dyDescent="0.25">
      <c r="A1015" t="s">
        <v>135</v>
      </c>
      <c r="B1015">
        <v>2020</v>
      </c>
      <c r="C1015">
        <v>8</v>
      </c>
      <c r="D1015" t="s">
        <v>134</v>
      </c>
      <c r="E1015" t="s">
        <v>599</v>
      </c>
      <c r="F1015" t="s">
        <v>561</v>
      </c>
      <c r="G1015">
        <v>5517981</v>
      </c>
      <c r="H1015">
        <v>0</v>
      </c>
      <c r="I1015">
        <v>726.48</v>
      </c>
      <c r="J1015">
        <v>2</v>
      </c>
      <c r="K1015">
        <v>0</v>
      </c>
      <c r="L1015">
        <v>1</v>
      </c>
      <c r="M1015">
        <v>0</v>
      </c>
      <c r="N1015">
        <v>0</v>
      </c>
      <c r="O1015">
        <v>2756</v>
      </c>
      <c r="P1015">
        <v>0.18629999999999999</v>
      </c>
      <c r="Q1015" t="s">
        <v>44</v>
      </c>
      <c r="R1015" t="s">
        <v>611</v>
      </c>
      <c r="S1015" t="s">
        <v>598</v>
      </c>
      <c r="T1015" t="s">
        <v>164</v>
      </c>
      <c r="U1015" t="s">
        <v>612</v>
      </c>
      <c r="V1015" t="s">
        <v>164</v>
      </c>
      <c r="W1015" t="s">
        <v>624</v>
      </c>
      <c r="X1015" t="s">
        <v>625</v>
      </c>
      <c r="Y1015">
        <v>43327</v>
      </c>
      <c r="Z1015" t="s">
        <v>626</v>
      </c>
      <c r="AA1015" t="s">
        <v>603</v>
      </c>
      <c r="AB1015" t="s">
        <v>599</v>
      </c>
      <c r="AC1015">
        <v>300142357</v>
      </c>
      <c r="AD1015">
        <v>80</v>
      </c>
      <c r="AE1015">
        <v>1</v>
      </c>
    </row>
    <row r="1016" spans="1:31" x14ac:dyDescent="0.25">
      <c r="A1016" t="s">
        <v>135</v>
      </c>
      <c r="B1016">
        <v>2021</v>
      </c>
      <c r="C1016">
        <v>4</v>
      </c>
      <c r="D1016" t="s">
        <v>134</v>
      </c>
      <c r="E1016" t="s">
        <v>18</v>
      </c>
      <c r="F1016" t="s">
        <v>561</v>
      </c>
      <c r="G1016">
        <v>5513023</v>
      </c>
      <c r="H1016">
        <v>0</v>
      </c>
      <c r="I1016">
        <v>408.08</v>
      </c>
      <c r="J1016">
        <v>3</v>
      </c>
      <c r="K1016">
        <v>0</v>
      </c>
      <c r="L1016">
        <v>1</v>
      </c>
      <c r="M1016">
        <v>0</v>
      </c>
      <c r="N1016">
        <v>0</v>
      </c>
      <c r="O1016">
        <v>639</v>
      </c>
      <c r="P1016">
        <v>0.30130000000000001</v>
      </c>
      <c r="Q1016" t="s">
        <v>44</v>
      </c>
      <c r="R1016" t="s">
        <v>611</v>
      </c>
      <c r="S1016" t="s">
        <v>598</v>
      </c>
      <c r="T1016" t="s">
        <v>164</v>
      </c>
      <c r="U1016" t="s">
        <v>612</v>
      </c>
      <c r="V1016" t="s">
        <v>164</v>
      </c>
      <c r="W1016" t="s">
        <v>613</v>
      </c>
      <c r="X1016" t="s">
        <v>614</v>
      </c>
      <c r="Y1016">
        <v>42124</v>
      </c>
      <c r="Z1016" t="s">
        <v>615</v>
      </c>
      <c r="AA1016" t="s">
        <v>602</v>
      </c>
      <c r="AB1016" t="s">
        <v>18</v>
      </c>
      <c r="AC1016">
        <v>956081705</v>
      </c>
      <c r="AD1016">
        <v>60</v>
      </c>
      <c r="AE1016">
        <v>1</v>
      </c>
    </row>
    <row r="1017" spans="1:31" x14ac:dyDescent="0.25">
      <c r="A1017" t="s">
        <v>135</v>
      </c>
      <c r="B1017">
        <v>2022</v>
      </c>
      <c r="C1017">
        <v>1</v>
      </c>
      <c r="D1017" t="s">
        <v>134</v>
      </c>
      <c r="E1017" t="s">
        <v>606</v>
      </c>
      <c r="F1017" t="s">
        <v>561</v>
      </c>
      <c r="G1017">
        <v>5523893</v>
      </c>
      <c r="H1017">
        <v>0</v>
      </c>
      <c r="I1017">
        <v>10410.219999999999</v>
      </c>
      <c r="J1017">
        <v>82</v>
      </c>
      <c r="K1017">
        <v>0</v>
      </c>
      <c r="L1017">
        <v>0</v>
      </c>
      <c r="M1017">
        <v>0</v>
      </c>
      <c r="N1017">
        <v>0</v>
      </c>
      <c r="O1017">
        <v>16630</v>
      </c>
      <c r="P1017">
        <v>0</v>
      </c>
      <c r="Q1017" t="s">
        <v>44</v>
      </c>
      <c r="R1017" t="s">
        <v>611</v>
      </c>
      <c r="S1017" t="s">
        <v>598</v>
      </c>
      <c r="T1017" t="s">
        <v>164</v>
      </c>
      <c r="U1017" t="s">
        <v>612</v>
      </c>
      <c r="V1017" t="s">
        <v>164</v>
      </c>
      <c r="W1017" t="s">
        <v>653</v>
      </c>
      <c r="X1017" t="s">
        <v>654</v>
      </c>
      <c r="Y1017">
        <v>44210</v>
      </c>
      <c r="Z1017" t="s">
        <v>655</v>
      </c>
      <c r="AA1017" t="s">
        <v>656</v>
      </c>
      <c r="AB1017" t="s">
        <v>606</v>
      </c>
      <c r="AC1017">
        <v>190833802</v>
      </c>
      <c r="AD1017">
        <v>50</v>
      </c>
      <c r="AE1017">
        <v>20</v>
      </c>
    </row>
    <row r="1018" spans="1:31" x14ac:dyDescent="0.25">
      <c r="A1018" t="s">
        <v>135</v>
      </c>
      <c r="B1018">
        <v>2021</v>
      </c>
      <c r="C1018">
        <v>10</v>
      </c>
      <c r="D1018" t="s">
        <v>134</v>
      </c>
      <c r="E1018" t="s">
        <v>606</v>
      </c>
      <c r="F1018" t="s">
        <v>561</v>
      </c>
      <c r="G1018">
        <v>5523893</v>
      </c>
      <c r="H1018">
        <v>0</v>
      </c>
      <c r="I1018">
        <v>1786.61</v>
      </c>
      <c r="J1018">
        <v>27</v>
      </c>
      <c r="K1018">
        <v>0</v>
      </c>
      <c r="L1018">
        <v>0</v>
      </c>
      <c r="M1018">
        <v>0</v>
      </c>
      <c r="N1018">
        <v>0</v>
      </c>
      <c r="O1018">
        <v>12838</v>
      </c>
      <c r="P1018">
        <v>0</v>
      </c>
      <c r="Q1018" t="s">
        <v>44</v>
      </c>
      <c r="R1018" t="s">
        <v>611</v>
      </c>
      <c r="S1018" t="s">
        <v>598</v>
      </c>
      <c r="T1018" t="s">
        <v>164</v>
      </c>
      <c r="U1018" t="s">
        <v>612</v>
      </c>
      <c r="V1018" t="s">
        <v>164</v>
      </c>
      <c r="W1018" t="s">
        <v>653</v>
      </c>
      <c r="X1018" t="s">
        <v>654</v>
      </c>
      <c r="Y1018">
        <v>44210</v>
      </c>
      <c r="Z1018" t="s">
        <v>655</v>
      </c>
      <c r="AA1018" t="s">
        <v>656</v>
      </c>
      <c r="AB1018" t="s">
        <v>606</v>
      </c>
      <c r="AC1018">
        <v>190833802</v>
      </c>
      <c r="AD1018">
        <v>50</v>
      </c>
      <c r="AE1018">
        <v>18</v>
      </c>
    </row>
    <row r="1019" spans="1:31" x14ac:dyDescent="0.25">
      <c r="A1019" t="s">
        <v>135</v>
      </c>
      <c r="B1019">
        <v>2021</v>
      </c>
      <c r="C1019">
        <v>11</v>
      </c>
      <c r="D1019" t="s">
        <v>134</v>
      </c>
      <c r="E1019" t="s">
        <v>606</v>
      </c>
      <c r="F1019" t="s">
        <v>561</v>
      </c>
      <c r="G1019">
        <v>5523893</v>
      </c>
      <c r="H1019">
        <v>0</v>
      </c>
      <c r="I1019">
        <v>4650.43</v>
      </c>
      <c r="J1019">
        <v>48</v>
      </c>
      <c r="K1019">
        <v>0</v>
      </c>
      <c r="L1019">
        <v>0</v>
      </c>
      <c r="M1019">
        <v>0</v>
      </c>
      <c r="N1019">
        <v>0</v>
      </c>
      <c r="O1019">
        <v>22257</v>
      </c>
      <c r="P1019">
        <v>0</v>
      </c>
      <c r="Q1019" t="s">
        <v>44</v>
      </c>
      <c r="R1019" t="s">
        <v>611</v>
      </c>
      <c r="S1019" t="s">
        <v>598</v>
      </c>
      <c r="T1019" t="s">
        <v>164</v>
      </c>
      <c r="U1019" t="s">
        <v>612</v>
      </c>
      <c r="V1019" t="s">
        <v>164</v>
      </c>
      <c r="W1019" t="s">
        <v>653</v>
      </c>
      <c r="X1019" t="s">
        <v>654</v>
      </c>
      <c r="Y1019">
        <v>44210</v>
      </c>
      <c r="Z1019" t="s">
        <v>655</v>
      </c>
      <c r="AA1019" t="s">
        <v>656</v>
      </c>
      <c r="AB1019" t="s">
        <v>606</v>
      </c>
      <c r="AC1019">
        <v>190833802</v>
      </c>
      <c r="AD1019">
        <v>50</v>
      </c>
      <c r="AE1019">
        <v>20</v>
      </c>
    </row>
    <row r="1020" spans="1:31" x14ac:dyDescent="0.25">
      <c r="A1020" t="s">
        <v>135</v>
      </c>
      <c r="B1020">
        <v>2021</v>
      </c>
      <c r="C1020">
        <v>6</v>
      </c>
      <c r="D1020" t="s">
        <v>134</v>
      </c>
      <c r="E1020" t="s">
        <v>606</v>
      </c>
      <c r="F1020" t="s">
        <v>133</v>
      </c>
      <c r="G1020">
        <v>5524960</v>
      </c>
      <c r="H1020">
        <v>0</v>
      </c>
      <c r="I1020">
        <v>1270.7</v>
      </c>
      <c r="J1020">
        <v>10</v>
      </c>
      <c r="K1020">
        <v>0</v>
      </c>
      <c r="L1020">
        <v>0</v>
      </c>
      <c r="M1020">
        <v>0</v>
      </c>
      <c r="N1020">
        <v>0</v>
      </c>
      <c r="O1020">
        <v>8368</v>
      </c>
      <c r="P1020">
        <v>0</v>
      </c>
      <c r="Q1020" t="s">
        <v>44</v>
      </c>
      <c r="R1020" t="s">
        <v>611</v>
      </c>
      <c r="S1020" t="s">
        <v>598</v>
      </c>
      <c r="T1020" t="s">
        <v>164</v>
      </c>
      <c r="U1020" t="s">
        <v>612</v>
      </c>
      <c r="V1020" t="s">
        <v>164</v>
      </c>
      <c r="W1020" t="s">
        <v>657</v>
      </c>
      <c r="X1020" t="s">
        <v>658</v>
      </c>
      <c r="Y1020">
        <v>44327</v>
      </c>
      <c r="Z1020" t="s">
        <v>659</v>
      </c>
      <c r="AA1020" t="s">
        <v>660</v>
      </c>
      <c r="AB1020" t="s">
        <v>606</v>
      </c>
      <c r="AC1020">
        <v>180629732</v>
      </c>
      <c r="AD1020">
        <v>50</v>
      </c>
      <c r="AE1020">
        <v>7</v>
      </c>
    </row>
    <row r="1021" spans="1:31" x14ac:dyDescent="0.25">
      <c r="A1021" t="s">
        <v>135</v>
      </c>
      <c r="B1021">
        <v>2021</v>
      </c>
      <c r="C1021">
        <v>9</v>
      </c>
      <c r="D1021" t="s">
        <v>134</v>
      </c>
      <c r="E1021" t="s">
        <v>661</v>
      </c>
      <c r="F1021" t="s">
        <v>133</v>
      </c>
      <c r="G1021">
        <v>5525069</v>
      </c>
      <c r="H1021">
        <v>0</v>
      </c>
      <c r="I1021">
        <v>1756.3</v>
      </c>
      <c r="J1021">
        <v>13</v>
      </c>
      <c r="K1021">
        <v>0</v>
      </c>
      <c r="L1021">
        <v>0</v>
      </c>
      <c r="M1021">
        <v>0</v>
      </c>
      <c r="N1021">
        <v>0</v>
      </c>
      <c r="O1021">
        <v>1986</v>
      </c>
      <c r="P1021">
        <v>0</v>
      </c>
      <c r="Q1021" t="s">
        <v>44</v>
      </c>
      <c r="R1021" t="s">
        <v>611</v>
      </c>
      <c r="S1021" t="s">
        <v>598</v>
      </c>
      <c r="T1021" t="s">
        <v>164</v>
      </c>
      <c r="U1021" t="s">
        <v>612</v>
      </c>
      <c r="V1021" t="s">
        <v>164</v>
      </c>
      <c r="W1021" t="s">
        <v>662</v>
      </c>
      <c r="X1021" t="s">
        <v>663</v>
      </c>
      <c r="Y1021">
        <v>44355</v>
      </c>
      <c r="Z1021" t="s">
        <v>664</v>
      </c>
      <c r="AA1021" t="s">
        <v>665</v>
      </c>
      <c r="AB1021" t="s">
        <v>661</v>
      </c>
      <c r="AC1021">
        <v>274011106</v>
      </c>
      <c r="AD1021">
        <v>60</v>
      </c>
      <c r="AE1021">
        <v>5</v>
      </c>
    </row>
    <row r="1022" spans="1:31" x14ac:dyDescent="0.25">
      <c r="A1022" t="s">
        <v>135</v>
      </c>
      <c r="B1022">
        <v>2022</v>
      </c>
      <c r="C1022">
        <v>1</v>
      </c>
      <c r="D1022" t="s">
        <v>134</v>
      </c>
      <c r="E1022" t="s">
        <v>606</v>
      </c>
      <c r="F1022" t="s">
        <v>133</v>
      </c>
      <c r="G1022">
        <v>5525560</v>
      </c>
      <c r="H1022">
        <v>0</v>
      </c>
      <c r="I1022">
        <v>884.67</v>
      </c>
      <c r="J1022">
        <v>8</v>
      </c>
      <c r="K1022">
        <v>0</v>
      </c>
      <c r="L1022">
        <v>0</v>
      </c>
      <c r="M1022">
        <v>0</v>
      </c>
      <c r="N1022">
        <v>0</v>
      </c>
      <c r="O1022">
        <v>3397</v>
      </c>
      <c r="P1022">
        <v>0</v>
      </c>
      <c r="Q1022" t="s">
        <v>44</v>
      </c>
      <c r="R1022" t="s">
        <v>611</v>
      </c>
      <c r="S1022" t="s">
        <v>598</v>
      </c>
      <c r="T1022" t="s">
        <v>164</v>
      </c>
      <c r="U1022" t="s">
        <v>612</v>
      </c>
      <c r="V1022" t="s">
        <v>164</v>
      </c>
      <c r="W1022" t="s">
        <v>645</v>
      </c>
      <c r="X1022" t="s">
        <v>646</v>
      </c>
      <c r="Y1022">
        <v>44466</v>
      </c>
      <c r="Z1022" t="s">
        <v>647</v>
      </c>
      <c r="AA1022" t="s">
        <v>648</v>
      </c>
      <c r="AB1022" t="s">
        <v>606</v>
      </c>
      <c r="AC1022">
        <v>153171302</v>
      </c>
      <c r="AD1022">
        <v>50</v>
      </c>
      <c r="AE1022">
        <v>5</v>
      </c>
    </row>
    <row r="1023" spans="1:31" x14ac:dyDescent="0.25">
      <c r="A1023" t="s">
        <v>135</v>
      </c>
      <c r="B1023">
        <v>2021</v>
      </c>
      <c r="C1023">
        <v>7</v>
      </c>
      <c r="D1023" t="s">
        <v>134</v>
      </c>
      <c r="E1023" t="s">
        <v>661</v>
      </c>
      <c r="F1023" t="s">
        <v>133</v>
      </c>
      <c r="G1023">
        <v>5525069</v>
      </c>
      <c r="H1023">
        <v>0</v>
      </c>
      <c r="I1023">
        <v>932.46</v>
      </c>
      <c r="J1023">
        <v>7</v>
      </c>
      <c r="K1023">
        <v>0</v>
      </c>
      <c r="L1023">
        <v>0</v>
      </c>
      <c r="M1023">
        <v>0</v>
      </c>
      <c r="N1023">
        <v>0</v>
      </c>
      <c r="O1023">
        <v>4420</v>
      </c>
      <c r="P1023">
        <v>0</v>
      </c>
      <c r="Q1023" t="s">
        <v>44</v>
      </c>
      <c r="R1023" t="s">
        <v>611</v>
      </c>
      <c r="S1023" t="s">
        <v>598</v>
      </c>
      <c r="T1023" t="s">
        <v>164</v>
      </c>
      <c r="U1023" t="s">
        <v>612</v>
      </c>
      <c r="V1023" t="s">
        <v>164</v>
      </c>
      <c r="W1023" t="s">
        <v>662</v>
      </c>
      <c r="X1023" t="s">
        <v>663</v>
      </c>
      <c r="Y1023">
        <v>44355</v>
      </c>
      <c r="Z1023" t="s">
        <v>664</v>
      </c>
      <c r="AA1023" t="s">
        <v>665</v>
      </c>
      <c r="AB1023" t="s">
        <v>661</v>
      </c>
      <c r="AC1023">
        <v>274011106</v>
      </c>
      <c r="AD1023">
        <v>60</v>
      </c>
      <c r="AE1023">
        <v>4</v>
      </c>
    </row>
    <row r="1024" spans="1:31" x14ac:dyDescent="0.25">
      <c r="A1024" t="s">
        <v>135</v>
      </c>
      <c r="B1024">
        <v>2021</v>
      </c>
      <c r="C1024">
        <v>10</v>
      </c>
      <c r="D1024" t="s">
        <v>134</v>
      </c>
      <c r="E1024" t="s">
        <v>606</v>
      </c>
      <c r="F1024" t="s">
        <v>133</v>
      </c>
      <c r="G1024">
        <v>5524960</v>
      </c>
      <c r="H1024">
        <v>0</v>
      </c>
      <c r="I1024">
        <v>3726.02</v>
      </c>
      <c r="J1024">
        <v>21</v>
      </c>
      <c r="K1024">
        <v>0</v>
      </c>
      <c r="L1024">
        <v>0</v>
      </c>
      <c r="M1024">
        <v>0</v>
      </c>
      <c r="N1024">
        <v>0</v>
      </c>
      <c r="O1024">
        <v>2755</v>
      </c>
      <c r="P1024">
        <v>0</v>
      </c>
      <c r="Q1024" t="s">
        <v>44</v>
      </c>
      <c r="R1024" t="s">
        <v>611</v>
      </c>
      <c r="S1024" t="s">
        <v>598</v>
      </c>
      <c r="T1024" t="s">
        <v>164</v>
      </c>
      <c r="U1024" t="s">
        <v>612</v>
      </c>
      <c r="V1024" t="s">
        <v>164</v>
      </c>
      <c r="W1024" t="s">
        <v>657</v>
      </c>
      <c r="X1024" t="s">
        <v>658</v>
      </c>
      <c r="Y1024">
        <v>44327</v>
      </c>
      <c r="Z1024" t="s">
        <v>659</v>
      </c>
      <c r="AA1024" t="s">
        <v>660</v>
      </c>
      <c r="AB1024" t="s">
        <v>606</v>
      </c>
      <c r="AC1024">
        <v>180629732</v>
      </c>
      <c r="AD1024">
        <v>50</v>
      </c>
      <c r="AE1024">
        <v>4</v>
      </c>
    </row>
    <row r="1025" spans="1:31" x14ac:dyDescent="0.25">
      <c r="A1025" t="s">
        <v>135</v>
      </c>
      <c r="B1025">
        <v>2022</v>
      </c>
      <c r="C1025">
        <v>1</v>
      </c>
      <c r="D1025" t="s">
        <v>134</v>
      </c>
      <c r="E1025" t="s">
        <v>606</v>
      </c>
      <c r="F1025" t="s">
        <v>561</v>
      </c>
      <c r="G1025">
        <v>5524960</v>
      </c>
      <c r="H1025">
        <v>0</v>
      </c>
      <c r="I1025">
        <v>289.58999999999997</v>
      </c>
      <c r="J1025">
        <v>3</v>
      </c>
      <c r="K1025">
        <v>0</v>
      </c>
      <c r="L1025">
        <v>0</v>
      </c>
      <c r="M1025">
        <v>0</v>
      </c>
      <c r="N1025">
        <v>0</v>
      </c>
      <c r="O1025">
        <v>2000</v>
      </c>
      <c r="P1025">
        <v>0</v>
      </c>
      <c r="Q1025" t="s">
        <v>44</v>
      </c>
      <c r="R1025" t="s">
        <v>611</v>
      </c>
      <c r="S1025" t="s">
        <v>598</v>
      </c>
      <c r="T1025" t="s">
        <v>164</v>
      </c>
      <c r="U1025" t="s">
        <v>612</v>
      </c>
      <c r="V1025" t="s">
        <v>164</v>
      </c>
      <c r="W1025" t="s">
        <v>657</v>
      </c>
      <c r="X1025" t="s">
        <v>658</v>
      </c>
      <c r="Y1025">
        <v>44327</v>
      </c>
      <c r="Z1025" t="s">
        <v>659</v>
      </c>
      <c r="AA1025" t="s">
        <v>660</v>
      </c>
      <c r="AB1025" t="s">
        <v>606</v>
      </c>
      <c r="AC1025">
        <v>180629732</v>
      </c>
      <c r="AD1025">
        <v>50</v>
      </c>
      <c r="AE1025">
        <v>4</v>
      </c>
    </row>
    <row r="1026" spans="1:31" x14ac:dyDescent="0.25">
      <c r="A1026" t="s">
        <v>135</v>
      </c>
      <c r="B1026">
        <v>2021</v>
      </c>
      <c r="C1026">
        <v>11</v>
      </c>
      <c r="D1026" t="s">
        <v>560</v>
      </c>
      <c r="E1026" t="s">
        <v>599</v>
      </c>
      <c r="F1026" t="s">
        <v>561</v>
      </c>
      <c r="G1026">
        <v>5522954</v>
      </c>
      <c r="H1026">
        <v>0</v>
      </c>
      <c r="I1026">
        <v>2225.46</v>
      </c>
      <c r="J1026">
        <v>6</v>
      </c>
      <c r="K1026">
        <v>0</v>
      </c>
      <c r="L1026">
        <v>0</v>
      </c>
      <c r="M1026">
        <v>0</v>
      </c>
      <c r="N1026">
        <v>0</v>
      </c>
      <c r="O1026">
        <v>16674</v>
      </c>
      <c r="P1026">
        <v>1.1695</v>
      </c>
      <c r="Q1026" t="s">
        <v>44</v>
      </c>
      <c r="R1026" t="s">
        <v>611</v>
      </c>
      <c r="S1026" t="s">
        <v>598</v>
      </c>
      <c r="T1026" t="s">
        <v>164</v>
      </c>
      <c r="U1026" t="s">
        <v>612</v>
      </c>
      <c r="V1026" t="s">
        <v>164</v>
      </c>
      <c r="W1026" t="s">
        <v>619</v>
      </c>
      <c r="X1026" t="s">
        <v>621</v>
      </c>
      <c r="Y1026">
        <v>44026</v>
      </c>
      <c r="Z1026" t="s">
        <v>622</v>
      </c>
      <c r="AA1026" t="s">
        <v>623</v>
      </c>
      <c r="AB1026" t="s">
        <v>599</v>
      </c>
      <c r="AC1026">
        <v>301893641</v>
      </c>
      <c r="AD1026">
        <v>30</v>
      </c>
      <c r="AE1026">
        <v>3</v>
      </c>
    </row>
    <row r="1027" spans="1:31" x14ac:dyDescent="0.25">
      <c r="A1027" t="s">
        <v>135</v>
      </c>
      <c r="B1027">
        <v>2020</v>
      </c>
      <c r="C1027">
        <v>9</v>
      </c>
      <c r="D1027" t="s">
        <v>134</v>
      </c>
      <c r="E1027" t="s">
        <v>599</v>
      </c>
      <c r="F1027" t="s">
        <v>133</v>
      </c>
      <c r="G1027">
        <v>5522954</v>
      </c>
      <c r="H1027">
        <v>0</v>
      </c>
      <c r="I1027">
        <v>479.08</v>
      </c>
      <c r="J1027">
        <v>3</v>
      </c>
      <c r="K1027">
        <v>0</v>
      </c>
      <c r="L1027">
        <v>0</v>
      </c>
      <c r="M1027">
        <v>0</v>
      </c>
      <c r="N1027">
        <v>0</v>
      </c>
      <c r="O1027">
        <v>11006</v>
      </c>
      <c r="P1027">
        <v>0</v>
      </c>
      <c r="Q1027" t="s">
        <v>44</v>
      </c>
      <c r="R1027" t="s">
        <v>611</v>
      </c>
      <c r="S1027" t="s">
        <v>598</v>
      </c>
      <c r="T1027" t="s">
        <v>164</v>
      </c>
      <c r="U1027" t="s">
        <v>612</v>
      </c>
      <c r="V1027" t="s">
        <v>164</v>
      </c>
      <c r="W1027" t="s">
        <v>619</v>
      </c>
      <c r="X1027" t="s">
        <v>621</v>
      </c>
      <c r="Y1027">
        <v>44026</v>
      </c>
      <c r="Z1027" t="s">
        <v>622</v>
      </c>
      <c r="AA1027" t="s">
        <v>623</v>
      </c>
      <c r="AB1027" t="s">
        <v>599</v>
      </c>
      <c r="AC1027">
        <v>301893641</v>
      </c>
      <c r="AD1027">
        <v>79</v>
      </c>
      <c r="AE1027">
        <v>3</v>
      </c>
    </row>
    <row r="1028" spans="1:31" x14ac:dyDescent="0.25">
      <c r="A1028" t="s">
        <v>135</v>
      </c>
      <c r="B1028">
        <v>2021</v>
      </c>
      <c r="C1028">
        <v>6</v>
      </c>
      <c r="D1028" t="s">
        <v>134</v>
      </c>
      <c r="E1028" t="s">
        <v>661</v>
      </c>
      <c r="F1028" t="s">
        <v>133</v>
      </c>
      <c r="G1028">
        <v>5525069</v>
      </c>
      <c r="H1028">
        <v>0</v>
      </c>
      <c r="I1028">
        <v>122.51</v>
      </c>
      <c r="J1028">
        <v>3</v>
      </c>
      <c r="K1028">
        <v>0</v>
      </c>
      <c r="L1028">
        <v>0</v>
      </c>
      <c r="M1028">
        <v>0</v>
      </c>
      <c r="N1028">
        <v>0</v>
      </c>
      <c r="O1028">
        <v>2788</v>
      </c>
      <c r="P1028">
        <v>0</v>
      </c>
      <c r="Q1028" t="s">
        <v>44</v>
      </c>
      <c r="R1028" t="s">
        <v>611</v>
      </c>
      <c r="S1028" t="s">
        <v>598</v>
      </c>
      <c r="T1028" t="s">
        <v>164</v>
      </c>
      <c r="U1028" t="s">
        <v>612</v>
      </c>
      <c r="V1028" t="s">
        <v>164</v>
      </c>
      <c r="W1028" t="s">
        <v>662</v>
      </c>
      <c r="X1028" t="s">
        <v>663</v>
      </c>
      <c r="Y1028">
        <v>44355</v>
      </c>
      <c r="Z1028" t="s">
        <v>664</v>
      </c>
      <c r="AA1028" t="s">
        <v>665</v>
      </c>
      <c r="AB1028" t="s">
        <v>661</v>
      </c>
      <c r="AC1028">
        <v>274011106</v>
      </c>
      <c r="AD1028">
        <v>60</v>
      </c>
      <c r="AE1028">
        <v>3</v>
      </c>
    </row>
    <row r="1029" spans="1:31" x14ac:dyDescent="0.25">
      <c r="A1029" t="s">
        <v>135</v>
      </c>
      <c r="B1029">
        <v>2021</v>
      </c>
      <c r="C1029">
        <v>7</v>
      </c>
      <c r="D1029" t="s">
        <v>134</v>
      </c>
      <c r="E1029" t="s">
        <v>606</v>
      </c>
      <c r="F1029" t="s">
        <v>133</v>
      </c>
      <c r="G1029">
        <v>5524960</v>
      </c>
      <c r="H1029">
        <v>0</v>
      </c>
      <c r="I1029">
        <v>2007.01</v>
      </c>
      <c r="J1029">
        <v>13</v>
      </c>
      <c r="K1029">
        <v>0</v>
      </c>
      <c r="L1029">
        <v>0</v>
      </c>
      <c r="M1029">
        <v>0</v>
      </c>
      <c r="N1029">
        <v>0</v>
      </c>
      <c r="O1029">
        <v>3803</v>
      </c>
      <c r="P1029">
        <v>0</v>
      </c>
      <c r="Q1029" t="s">
        <v>44</v>
      </c>
      <c r="R1029" t="s">
        <v>611</v>
      </c>
      <c r="S1029" t="s">
        <v>598</v>
      </c>
      <c r="T1029" t="s">
        <v>164</v>
      </c>
      <c r="U1029" t="s">
        <v>612</v>
      </c>
      <c r="V1029" t="s">
        <v>164</v>
      </c>
      <c r="W1029" t="s">
        <v>657</v>
      </c>
      <c r="X1029" t="s">
        <v>658</v>
      </c>
      <c r="Y1029">
        <v>44327</v>
      </c>
      <c r="Z1029" t="s">
        <v>659</v>
      </c>
      <c r="AA1029" t="s">
        <v>660</v>
      </c>
      <c r="AB1029" t="s">
        <v>606</v>
      </c>
      <c r="AC1029">
        <v>180629732</v>
      </c>
      <c r="AD1029">
        <v>50</v>
      </c>
      <c r="AE1029">
        <v>3</v>
      </c>
    </row>
    <row r="1030" spans="1:31" x14ac:dyDescent="0.25">
      <c r="A1030" t="s">
        <v>135</v>
      </c>
      <c r="B1030">
        <v>2021</v>
      </c>
      <c r="C1030">
        <v>9</v>
      </c>
      <c r="D1030" t="s">
        <v>134</v>
      </c>
      <c r="E1030" t="s">
        <v>599</v>
      </c>
      <c r="F1030" t="s">
        <v>133</v>
      </c>
      <c r="G1030">
        <v>5522954</v>
      </c>
      <c r="H1030">
        <v>0</v>
      </c>
      <c r="I1030">
        <v>342.18</v>
      </c>
      <c r="J1030">
        <v>3</v>
      </c>
      <c r="K1030">
        <v>0</v>
      </c>
      <c r="L1030">
        <v>0</v>
      </c>
      <c r="M1030">
        <v>0</v>
      </c>
      <c r="N1030">
        <v>0</v>
      </c>
      <c r="O1030">
        <v>2793</v>
      </c>
      <c r="P1030">
        <v>0</v>
      </c>
      <c r="Q1030" t="s">
        <v>44</v>
      </c>
      <c r="R1030" t="s">
        <v>611</v>
      </c>
      <c r="S1030" t="s">
        <v>598</v>
      </c>
      <c r="T1030" t="s">
        <v>164</v>
      </c>
      <c r="U1030" t="s">
        <v>612</v>
      </c>
      <c r="V1030" t="s">
        <v>164</v>
      </c>
      <c r="W1030" t="s">
        <v>619</v>
      </c>
      <c r="X1030" t="s">
        <v>621</v>
      </c>
      <c r="Y1030">
        <v>44026</v>
      </c>
      <c r="Z1030" t="s">
        <v>622</v>
      </c>
      <c r="AA1030" t="s">
        <v>623</v>
      </c>
      <c r="AB1030" t="s">
        <v>599</v>
      </c>
      <c r="AC1030">
        <v>301893641</v>
      </c>
      <c r="AD1030">
        <v>80</v>
      </c>
      <c r="AE1030">
        <v>3</v>
      </c>
    </row>
    <row r="1031" spans="1:31" x14ac:dyDescent="0.25">
      <c r="A1031" t="s">
        <v>135</v>
      </c>
      <c r="B1031">
        <v>2021</v>
      </c>
      <c r="C1031">
        <v>11</v>
      </c>
      <c r="D1031" t="s">
        <v>134</v>
      </c>
      <c r="E1031" t="s">
        <v>599</v>
      </c>
      <c r="F1031" t="s">
        <v>133</v>
      </c>
      <c r="G1031">
        <v>5525296</v>
      </c>
      <c r="H1031">
        <v>0</v>
      </c>
      <c r="I1031">
        <v>606.86</v>
      </c>
      <c r="J1031">
        <v>3</v>
      </c>
      <c r="K1031">
        <v>0</v>
      </c>
      <c r="L1031">
        <v>0</v>
      </c>
      <c r="M1031">
        <v>0</v>
      </c>
      <c r="N1031">
        <v>0</v>
      </c>
      <c r="O1031">
        <v>2905</v>
      </c>
      <c r="P1031">
        <v>0</v>
      </c>
      <c r="Q1031" t="s">
        <v>44</v>
      </c>
      <c r="R1031" t="s">
        <v>611</v>
      </c>
      <c r="S1031" t="s">
        <v>598</v>
      </c>
      <c r="T1031" t="s">
        <v>164</v>
      </c>
      <c r="U1031" t="s">
        <v>612</v>
      </c>
      <c r="V1031" t="s">
        <v>164</v>
      </c>
      <c r="W1031" t="s">
        <v>637</v>
      </c>
      <c r="X1031" t="s">
        <v>638</v>
      </c>
      <c r="Y1031">
        <v>44403</v>
      </c>
      <c r="Z1031" t="s">
        <v>639</v>
      </c>
      <c r="AA1031" t="s">
        <v>640</v>
      </c>
      <c r="AB1031" t="s">
        <v>599</v>
      </c>
      <c r="AC1031">
        <v>300052204</v>
      </c>
      <c r="AD1031">
        <v>80</v>
      </c>
      <c r="AE1031">
        <v>3</v>
      </c>
    </row>
    <row r="1032" spans="1:31" x14ac:dyDescent="0.25">
      <c r="A1032" t="s">
        <v>135</v>
      </c>
      <c r="B1032">
        <v>2021</v>
      </c>
      <c r="C1032">
        <v>12</v>
      </c>
      <c r="D1032" t="s">
        <v>134</v>
      </c>
      <c r="E1032" t="s">
        <v>606</v>
      </c>
      <c r="F1032" t="s">
        <v>133</v>
      </c>
      <c r="G1032">
        <v>5525560</v>
      </c>
      <c r="H1032">
        <v>0</v>
      </c>
      <c r="I1032">
        <v>295.68</v>
      </c>
      <c r="J1032">
        <v>3</v>
      </c>
      <c r="K1032">
        <v>0</v>
      </c>
      <c r="L1032">
        <v>0</v>
      </c>
      <c r="M1032">
        <v>0</v>
      </c>
      <c r="N1032">
        <v>0</v>
      </c>
      <c r="O1032">
        <v>3106</v>
      </c>
      <c r="P1032">
        <v>0</v>
      </c>
      <c r="Q1032" t="s">
        <v>44</v>
      </c>
      <c r="R1032" t="s">
        <v>611</v>
      </c>
      <c r="S1032" t="s">
        <v>598</v>
      </c>
      <c r="T1032" t="s">
        <v>164</v>
      </c>
      <c r="U1032" t="s">
        <v>612</v>
      </c>
      <c r="V1032" t="s">
        <v>164</v>
      </c>
      <c r="W1032" t="s">
        <v>645</v>
      </c>
      <c r="X1032" t="s">
        <v>646</v>
      </c>
      <c r="Y1032">
        <v>44466</v>
      </c>
      <c r="Z1032" t="s">
        <v>647</v>
      </c>
      <c r="AA1032" t="s">
        <v>648</v>
      </c>
      <c r="AB1032" t="s">
        <v>606</v>
      </c>
      <c r="AC1032">
        <v>153171302</v>
      </c>
      <c r="AD1032">
        <v>50</v>
      </c>
      <c r="AE1032">
        <v>3</v>
      </c>
    </row>
    <row r="1033" spans="1:31" x14ac:dyDescent="0.25">
      <c r="A1033" t="s">
        <v>135</v>
      </c>
      <c r="B1033">
        <v>2020</v>
      </c>
      <c r="C1033">
        <v>4</v>
      </c>
      <c r="D1033" t="s">
        <v>134</v>
      </c>
      <c r="E1033" t="s">
        <v>18</v>
      </c>
      <c r="F1033" t="s">
        <v>133</v>
      </c>
      <c r="G1033">
        <v>5521784</v>
      </c>
      <c r="H1033">
        <v>0</v>
      </c>
      <c r="I1033">
        <v>55.34</v>
      </c>
      <c r="J1033">
        <v>4</v>
      </c>
      <c r="K1033">
        <v>0</v>
      </c>
      <c r="L1033">
        <v>0</v>
      </c>
      <c r="M1033">
        <v>0</v>
      </c>
      <c r="N1033">
        <v>0</v>
      </c>
      <c r="O1033">
        <v>3292</v>
      </c>
      <c r="P1033">
        <v>6.5699999999999995E-2</v>
      </c>
      <c r="Q1033" t="s">
        <v>44</v>
      </c>
      <c r="R1033" t="s">
        <v>611</v>
      </c>
      <c r="S1033" t="s">
        <v>598</v>
      </c>
      <c r="T1033" t="s">
        <v>164</v>
      </c>
      <c r="U1033" t="s">
        <v>612</v>
      </c>
      <c r="V1033" t="s">
        <v>164</v>
      </c>
      <c r="W1033" t="s">
        <v>616</v>
      </c>
      <c r="X1033" t="s">
        <v>617</v>
      </c>
      <c r="Y1033">
        <v>43784</v>
      </c>
      <c r="Z1033" t="s">
        <v>618</v>
      </c>
      <c r="AA1033" t="s">
        <v>596</v>
      </c>
      <c r="AB1033" t="s">
        <v>18</v>
      </c>
      <c r="AC1033">
        <v>921547242</v>
      </c>
      <c r="AD1033">
        <v>63</v>
      </c>
      <c r="AE1033">
        <v>3</v>
      </c>
    </row>
    <row r="1034" spans="1:31" x14ac:dyDescent="0.25">
      <c r="A1034" t="s">
        <v>135</v>
      </c>
      <c r="B1034">
        <v>2020</v>
      </c>
      <c r="C1034">
        <v>2</v>
      </c>
      <c r="D1034" t="s">
        <v>134</v>
      </c>
      <c r="E1034" t="s">
        <v>18</v>
      </c>
      <c r="F1034" t="s">
        <v>133</v>
      </c>
      <c r="G1034">
        <v>5521784</v>
      </c>
      <c r="H1034">
        <v>0</v>
      </c>
      <c r="I1034">
        <v>218.54</v>
      </c>
      <c r="J1034">
        <v>4</v>
      </c>
      <c r="K1034">
        <v>0</v>
      </c>
      <c r="L1034">
        <v>0</v>
      </c>
      <c r="M1034">
        <v>0</v>
      </c>
      <c r="N1034">
        <v>0</v>
      </c>
      <c r="O1034">
        <v>2804</v>
      </c>
      <c r="P1034">
        <v>0.33950000000000002</v>
      </c>
      <c r="Q1034" t="s">
        <v>44</v>
      </c>
      <c r="R1034" t="s">
        <v>611</v>
      </c>
      <c r="S1034" t="s">
        <v>598</v>
      </c>
      <c r="T1034" t="s">
        <v>164</v>
      </c>
      <c r="U1034" t="s">
        <v>612</v>
      </c>
      <c r="V1034" t="s">
        <v>164</v>
      </c>
      <c r="W1034" t="s">
        <v>616</v>
      </c>
      <c r="X1034" t="s">
        <v>617</v>
      </c>
      <c r="Y1034">
        <v>43784</v>
      </c>
      <c r="Z1034" t="s">
        <v>618</v>
      </c>
      <c r="AA1034" t="s">
        <v>596</v>
      </c>
      <c r="AB1034" t="s">
        <v>18</v>
      </c>
      <c r="AC1034">
        <v>921547242</v>
      </c>
      <c r="AD1034">
        <v>60</v>
      </c>
      <c r="AE1034">
        <v>3</v>
      </c>
    </row>
    <row r="1035" spans="1:31" x14ac:dyDescent="0.25">
      <c r="A1035" t="s">
        <v>135</v>
      </c>
      <c r="B1035">
        <v>2020</v>
      </c>
      <c r="C1035">
        <v>6</v>
      </c>
      <c r="D1035" t="s">
        <v>134</v>
      </c>
      <c r="E1035" t="s">
        <v>18</v>
      </c>
      <c r="F1035" t="s">
        <v>133</v>
      </c>
      <c r="G1035">
        <v>5521784</v>
      </c>
      <c r="H1035">
        <v>0</v>
      </c>
      <c r="I1035">
        <v>660.75</v>
      </c>
      <c r="J1035">
        <v>6</v>
      </c>
      <c r="K1035">
        <v>0</v>
      </c>
      <c r="L1035">
        <v>0</v>
      </c>
      <c r="M1035">
        <v>0</v>
      </c>
      <c r="N1035">
        <v>0</v>
      </c>
      <c r="O1035">
        <v>2198</v>
      </c>
      <c r="P1035">
        <v>0.59440000000000004</v>
      </c>
      <c r="Q1035" t="s">
        <v>44</v>
      </c>
      <c r="R1035" t="s">
        <v>611</v>
      </c>
      <c r="S1035" t="s">
        <v>598</v>
      </c>
      <c r="T1035" t="s">
        <v>164</v>
      </c>
      <c r="U1035" t="s">
        <v>612</v>
      </c>
      <c r="V1035" t="s">
        <v>164</v>
      </c>
      <c r="W1035" t="s">
        <v>616</v>
      </c>
      <c r="X1035" t="s">
        <v>617</v>
      </c>
      <c r="Y1035">
        <v>43784</v>
      </c>
      <c r="Z1035" t="s">
        <v>618</v>
      </c>
      <c r="AA1035" t="s">
        <v>596</v>
      </c>
      <c r="AB1035" t="s">
        <v>18</v>
      </c>
      <c r="AC1035">
        <v>921547242</v>
      </c>
      <c r="AD1035">
        <v>63</v>
      </c>
      <c r="AE1035">
        <v>2</v>
      </c>
    </row>
    <row r="1036" spans="1:31" x14ac:dyDescent="0.25">
      <c r="A1036" t="s">
        <v>135</v>
      </c>
      <c r="B1036">
        <v>2021</v>
      </c>
      <c r="C1036">
        <v>6</v>
      </c>
      <c r="D1036" t="s">
        <v>134</v>
      </c>
      <c r="E1036" t="s">
        <v>18</v>
      </c>
      <c r="F1036" t="s">
        <v>561</v>
      </c>
      <c r="G1036">
        <v>5521784</v>
      </c>
      <c r="H1036">
        <v>0</v>
      </c>
      <c r="I1036">
        <v>198.63</v>
      </c>
      <c r="J1036">
        <v>3</v>
      </c>
      <c r="K1036">
        <v>0</v>
      </c>
      <c r="L1036">
        <v>0</v>
      </c>
      <c r="M1036">
        <v>0</v>
      </c>
      <c r="N1036">
        <v>0</v>
      </c>
      <c r="O1036">
        <v>2255</v>
      </c>
      <c r="P1036">
        <v>0.29859999999999998</v>
      </c>
      <c r="Q1036" t="s">
        <v>44</v>
      </c>
      <c r="R1036" t="s">
        <v>611</v>
      </c>
      <c r="S1036" t="s">
        <v>598</v>
      </c>
      <c r="T1036" t="s">
        <v>164</v>
      </c>
      <c r="U1036" t="s">
        <v>612</v>
      </c>
      <c r="V1036" t="s">
        <v>164</v>
      </c>
      <c r="W1036" t="s">
        <v>616</v>
      </c>
      <c r="X1036" t="s">
        <v>617</v>
      </c>
      <c r="Y1036">
        <v>43784</v>
      </c>
      <c r="Z1036" t="s">
        <v>618</v>
      </c>
      <c r="AA1036" t="s">
        <v>596</v>
      </c>
      <c r="AB1036" t="s">
        <v>18</v>
      </c>
      <c r="AC1036">
        <v>921547242</v>
      </c>
      <c r="AD1036">
        <v>63</v>
      </c>
      <c r="AE1036">
        <v>2</v>
      </c>
    </row>
    <row r="1037" spans="1:31" x14ac:dyDescent="0.25">
      <c r="A1037" t="s">
        <v>135</v>
      </c>
      <c r="B1037">
        <v>2020</v>
      </c>
      <c r="C1037">
        <v>2</v>
      </c>
      <c r="D1037" t="s">
        <v>134</v>
      </c>
      <c r="E1037" t="s">
        <v>18</v>
      </c>
      <c r="F1037" t="s">
        <v>561</v>
      </c>
      <c r="G1037">
        <v>5513023</v>
      </c>
      <c r="H1037">
        <v>0</v>
      </c>
      <c r="I1037">
        <v>644.42999999999995</v>
      </c>
      <c r="J1037">
        <v>6</v>
      </c>
      <c r="K1037">
        <v>0</v>
      </c>
      <c r="L1037">
        <v>0</v>
      </c>
      <c r="M1037">
        <v>0</v>
      </c>
      <c r="N1037">
        <v>0</v>
      </c>
      <c r="O1037">
        <v>2526</v>
      </c>
      <c r="P1037">
        <v>0.4602</v>
      </c>
      <c r="Q1037" t="s">
        <v>44</v>
      </c>
      <c r="R1037" t="s">
        <v>611</v>
      </c>
      <c r="S1037" t="s">
        <v>598</v>
      </c>
      <c r="T1037" t="s">
        <v>164</v>
      </c>
      <c r="U1037" t="s">
        <v>612</v>
      </c>
      <c r="V1037" t="s">
        <v>164</v>
      </c>
      <c r="W1037" t="s">
        <v>613</v>
      </c>
      <c r="X1037" t="s">
        <v>614</v>
      </c>
      <c r="Y1037">
        <v>42124</v>
      </c>
      <c r="Z1037" t="s">
        <v>615</v>
      </c>
      <c r="AA1037" t="s">
        <v>602</v>
      </c>
      <c r="AB1037" t="s">
        <v>18</v>
      </c>
      <c r="AC1037">
        <v>956081705</v>
      </c>
      <c r="AD1037">
        <v>60</v>
      </c>
      <c r="AE1037">
        <v>2</v>
      </c>
    </row>
    <row r="1038" spans="1:31" x14ac:dyDescent="0.25">
      <c r="A1038" t="s">
        <v>135</v>
      </c>
      <c r="B1038">
        <v>2020</v>
      </c>
      <c r="C1038">
        <v>4</v>
      </c>
      <c r="D1038" t="s">
        <v>134</v>
      </c>
      <c r="E1038" t="s">
        <v>18</v>
      </c>
      <c r="F1038" t="s">
        <v>561</v>
      </c>
      <c r="G1038">
        <v>5513023</v>
      </c>
      <c r="H1038">
        <v>0</v>
      </c>
      <c r="I1038">
        <v>645.53</v>
      </c>
      <c r="J1038">
        <v>6</v>
      </c>
      <c r="K1038">
        <v>0</v>
      </c>
      <c r="L1038">
        <v>0</v>
      </c>
      <c r="M1038">
        <v>0</v>
      </c>
      <c r="N1038">
        <v>0</v>
      </c>
      <c r="O1038">
        <v>2711</v>
      </c>
      <c r="P1038">
        <v>0.46029999999999999</v>
      </c>
      <c r="Q1038" t="s">
        <v>44</v>
      </c>
      <c r="R1038" t="s">
        <v>611</v>
      </c>
      <c r="S1038" t="s">
        <v>598</v>
      </c>
      <c r="T1038" t="s">
        <v>164</v>
      </c>
      <c r="U1038" t="s">
        <v>612</v>
      </c>
      <c r="V1038" t="s">
        <v>164</v>
      </c>
      <c r="W1038" t="s">
        <v>613</v>
      </c>
      <c r="X1038" t="s">
        <v>614</v>
      </c>
      <c r="Y1038">
        <v>42124</v>
      </c>
      <c r="Z1038" t="s">
        <v>615</v>
      </c>
      <c r="AA1038" t="s">
        <v>602</v>
      </c>
      <c r="AB1038" t="s">
        <v>18</v>
      </c>
      <c r="AC1038">
        <v>956081705</v>
      </c>
      <c r="AD1038">
        <v>60</v>
      </c>
      <c r="AE1038">
        <v>2</v>
      </c>
    </row>
    <row r="1039" spans="1:31" x14ac:dyDescent="0.25">
      <c r="A1039" t="s">
        <v>135</v>
      </c>
      <c r="B1039">
        <v>2020</v>
      </c>
      <c r="C1039">
        <v>10</v>
      </c>
      <c r="D1039" t="s">
        <v>134</v>
      </c>
      <c r="E1039" t="s">
        <v>18</v>
      </c>
      <c r="F1039" t="s">
        <v>133</v>
      </c>
      <c r="G1039">
        <v>5521784</v>
      </c>
      <c r="H1039">
        <v>0</v>
      </c>
      <c r="I1039">
        <v>443.6</v>
      </c>
      <c r="J1039">
        <v>5</v>
      </c>
      <c r="K1039">
        <v>0</v>
      </c>
      <c r="L1039">
        <v>0</v>
      </c>
      <c r="M1039">
        <v>0</v>
      </c>
      <c r="N1039">
        <v>0</v>
      </c>
      <c r="O1039">
        <v>412</v>
      </c>
      <c r="P1039">
        <v>0.70950000000000002</v>
      </c>
      <c r="Q1039" t="s">
        <v>44</v>
      </c>
      <c r="R1039" t="s">
        <v>611</v>
      </c>
      <c r="S1039" t="s">
        <v>598</v>
      </c>
      <c r="T1039" t="s">
        <v>164</v>
      </c>
      <c r="U1039" t="s">
        <v>612</v>
      </c>
      <c r="V1039" t="s">
        <v>164</v>
      </c>
      <c r="W1039" t="s">
        <v>616</v>
      </c>
      <c r="X1039" t="s">
        <v>617</v>
      </c>
      <c r="Y1039">
        <v>43784</v>
      </c>
      <c r="Z1039" t="s">
        <v>618</v>
      </c>
      <c r="AA1039" t="s">
        <v>596</v>
      </c>
      <c r="AB1039" t="s">
        <v>18</v>
      </c>
      <c r="AC1039">
        <v>921547242</v>
      </c>
      <c r="AD1039">
        <v>60</v>
      </c>
      <c r="AE1039">
        <v>2</v>
      </c>
    </row>
    <row r="1040" spans="1:31" x14ac:dyDescent="0.25">
      <c r="A1040" t="s">
        <v>135</v>
      </c>
      <c r="B1040">
        <v>2021</v>
      </c>
      <c r="C1040">
        <v>2</v>
      </c>
      <c r="D1040" t="s">
        <v>134</v>
      </c>
      <c r="E1040" t="s">
        <v>18</v>
      </c>
      <c r="F1040" t="s">
        <v>561</v>
      </c>
      <c r="G1040">
        <v>5521784</v>
      </c>
      <c r="H1040">
        <v>0</v>
      </c>
      <c r="I1040">
        <v>97.38</v>
      </c>
      <c r="J1040">
        <v>2</v>
      </c>
      <c r="K1040">
        <v>0</v>
      </c>
      <c r="L1040">
        <v>0</v>
      </c>
      <c r="M1040">
        <v>0</v>
      </c>
      <c r="N1040">
        <v>0</v>
      </c>
      <c r="O1040">
        <v>3149</v>
      </c>
      <c r="P1040">
        <v>0.2056</v>
      </c>
      <c r="Q1040" t="s">
        <v>44</v>
      </c>
      <c r="R1040" t="s">
        <v>611</v>
      </c>
      <c r="S1040" t="s">
        <v>598</v>
      </c>
      <c r="T1040" t="s">
        <v>164</v>
      </c>
      <c r="U1040" t="s">
        <v>612</v>
      </c>
      <c r="V1040" t="s">
        <v>164</v>
      </c>
      <c r="W1040" t="s">
        <v>616</v>
      </c>
      <c r="X1040" t="s">
        <v>617</v>
      </c>
      <c r="Y1040">
        <v>43784</v>
      </c>
      <c r="Z1040" t="s">
        <v>618</v>
      </c>
      <c r="AA1040" t="s">
        <v>596</v>
      </c>
      <c r="AB1040" t="s">
        <v>18</v>
      </c>
      <c r="AC1040">
        <v>921547242</v>
      </c>
      <c r="AD1040">
        <v>60</v>
      </c>
      <c r="AE1040">
        <v>2</v>
      </c>
    </row>
    <row r="1041" spans="1:31" x14ac:dyDescent="0.25">
      <c r="A1041" t="s">
        <v>135</v>
      </c>
      <c r="B1041">
        <v>2021</v>
      </c>
      <c r="C1041">
        <v>6</v>
      </c>
      <c r="D1041" t="s">
        <v>134</v>
      </c>
      <c r="E1041" t="s">
        <v>18</v>
      </c>
      <c r="F1041" t="s">
        <v>133</v>
      </c>
      <c r="G1041">
        <v>5521784</v>
      </c>
      <c r="H1041">
        <v>0</v>
      </c>
      <c r="I1041">
        <v>318.54000000000002</v>
      </c>
      <c r="J1041">
        <v>3</v>
      </c>
      <c r="K1041">
        <v>0</v>
      </c>
      <c r="L1041">
        <v>0</v>
      </c>
      <c r="M1041">
        <v>0</v>
      </c>
      <c r="N1041">
        <v>0</v>
      </c>
      <c r="O1041">
        <v>1486</v>
      </c>
      <c r="P1041">
        <v>0.24379999999999999</v>
      </c>
      <c r="Q1041" t="s">
        <v>44</v>
      </c>
      <c r="R1041" t="s">
        <v>611</v>
      </c>
      <c r="S1041" t="s">
        <v>598</v>
      </c>
      <c r="T1041" t="s">
        <v>164</v>
      </c>
      <c r="U1041" t="s">
        <v>612</v>
      </c>
      <c r="V1041" t="s">
        <v>164</v>
      </c>
      <c r="W1041" t="s">
        <v>616</v>
      </c>
      <c r="X1041" t="s">
        <v>617</v>
      </c>
      <c r="Y1041">
        <v>43784</v>
      </c>
      <c r="Z1041" t="s">
        <v>618</v>
      </c>
      <c r="AA1041" t="s">
        <v>596</v>
      </c>
      <c r="AB1041" t="s">
        <v>18</v>
      </c>
      <c r="AC1041">
        <v>921547242</v>
      </c>
      <c r="AD1041">
        <v>60</v>
      </c>
      <c r="AE1041">
        <v>2</v>
      </c>
    </row>
    <row r="1042" spans="1:31" x14ac:dyDescent="0.25">
      <c r="A1042" t="s">
        <v>135</v>
      </c>
      <c r="B1042">
        <v>2021</v>
      </c>
      <c r="C1042">
        <v>8</v>
      </c>
      <c r="D1042" t="s">
        <v>134</v>
      </c>
      <c r="E1042" t="s">
        <v>18</v>
      </c>
      <c r="F1042" t="s">
        <v>133</v>
      </c>
      <c r="G1042">
        <v>5521784</v>
      </c>
      <c r="H1042">
        <v>0</v>
      </c>
      <c r="I1042">
        <v>440.6</v>
      </c>
      <c r="J1042">
        <v>3</v>
      </c>
      <c r="K1042">
        <v>0</v>
      </c>
      <c r="L1042">
        <v>0</v>
      </c>
      <c r="M1042">
        <v>0</v>
      </c>
      <c r="N1042">
        <v>0</v>
      </c>
      <c r="O1042">
        <v>1579</v>
      </c>
      <c r="P1042">
        <v>0.41099999999999998</v>
      </c>
      <c r="Q1042" t="s">
        <v>44</v>
      </c>
      <c r="R1042" t="s">
        <v>611</v>
      </c>
      <c r="S1042" t="s">
        <v>598</v>
      </c>
      <c r="T1042" t="s">
        <v>164</v>
      </c>
      <c r="U1042" t="s">
        <v>612</v>
      </c>
      <c r="V1042" t="s">
        <v>164</v>
      </c>
      <c r="W1042" t="s">
        <v>616</v>
      </c>
      <c r="X1042" t="s">
        <v>617</v>
      </c>
      <c r="Y1042">
        <v>43784</v>
      </c>
      <c r="Z1042" t="s">
        <v>618</v>
      </c>
      <c r="AA1042" t="s">
        <v>596</v>
      </c>
      <c r="AB1042" t="s">
        <v>18</v>
      </c>
      <c r="AC1042">
        <v>921547242</v>
      </c>
      <c r="AD1042">
        <v>60</v>
      </c>
      <c r="AE1042">
        <v>2</v>
      </c>
    </row>
    <row r="1043" spans="1:31" x14ac:dyDescent="0.25">
      <c r="A1043" t="s">
        <v>135</v>
      </c>
      <c r="B1043">
        <v>2021</v>
      </c>
      <c r="C1043">
        <v>9</v>
      </c>
      <c r="D1043" t="s">
        <v>134</v>
      </c>
      <c r="E1043" t="s">
        <v>18</v>
      </c>
      <c r="F1043" t="s">
        <v>133</v>
      </c>
      <c r="G1043">
        <v>5521784</v>
      </c>
      <c r="H1043">
        <v>0</v>
      </c>
      <c r="I1043">
        <v>248.16</v>
      </c>
      <c r="J1043">
        <v>4</v>
      </c>
      <c r="K1043">
        <v>0</v>
      </c>
      <c r="L1043">
        <v>0</v>
      </c>
      <c r="M1043">
        <v>0</v>
      </c>
      <c r="N1043">
        <v>0</v>
      </c>
      <c r="O1043">
        <v>-215</v>
      </c>
      <c r="P1043">
        <v>0.5151</v>
      </c>
      <c r="Q1043" t="s">
        <v>44</v>
      </c>
      <c r="R1043" t="s">
        <v>611</v>
      </c>
      <c r="S1043" t="s">
        <v>598</v>
      </c>
      <c r="T1043" t="s">
        <v>164</v>
      </c>
      <c r="U1043" t="s">
        <v>612</v>
      </c>
      <c r="V1043" t="s">
        <v>164</v>
      </c>
      <c r="W1043" t="s">
        <v>616</v>
      </c>
      <c r="X1043" t="s">
        <v>617</v>
      </c>
      <c r="Y1043">
        <v>43784</v>
      </c>
      <c r="Z1043" t="s">
        <v>618</v>
      </c>
      <c r="AA1043" t="s">
        <v>596</v>
      </c>
      <c r="AB1043" t="s">
        <v>18</v>
      </c>
      <c r="AC1043">
        <v>921547242</v>
      </c>
      <c r="AD1043">
        <v>60</v>
      </c>
      <c r="AE1043">
        <v>2</v>
      </c>
    </row>
    <row r="1044" spans="1:31" x14ac:dyDescent="0.25">
      <c r="A1044" t="s">
        <v>135</v>
      </c>
      <c r="B1044">
        <v>2020</v>
      </c>
      <c r="C1044">
        <v>2</v>
      </c>
      <c r="D1044" t="s">
        <v>134</v>
      </c>
      <c r="E1044" t="s">
        <v>599</v>
      </c>
      <c r="F1044" t="s">
        <v>561</v>
      </c>
      <c r="G1044">
        <v>5507128</v>
      </c>
      <c r="H1044">
        <v>0</v>
      </c>
      <c r="I1044">
        <v>464.92</v>
      </c>
      <c r="J1044">
        <v>3</v>
      </c>
      <c r="K1044">
        <v>0</v>
      </c>
      <c r="L1044">
        <v>0</v>
      </c>
      <c r="M1044">
        <v>0</v>
      </c>
      <c r="N1044">
        <v>0</v>
      </c>
      <c r="O1044">
        <v>2077</v>
      </c>
      <c r="P1044">
        <v>0.30399999999999999</v>
      </c>
      <c r="Q1044" t="s">
        <v>44</v>
      </c>
      <c r="R1044" t="s">
        <v>611</v>
      </c>
      <c r="S1044" t="s">
        <v>598</v>
      </c>
      <c r="T1044" t="s">
        <v>164</v>
      </c>
      <c r="U1044" t="s">
        <v>612</v>
      </c>
      <c r="V1044" t="s">
        <v>619</v>
      </c>
      <c r="W1044" t="s">
        <v>620</v>
      </c>
      <c r="X1044" t="s">
        <v>621</v>
      </c>
      <c r="Y1044">
        <v>41019</v>
      </c>
      <c r="Z1044" t="s">
        <v>622</v>
      </c>
      <c r="AA1044" t="s">
        <v>623</v>
      </c>
      <c r="AB1044" t="s">
        <v>599</v>
      </c>
      <c r="AC1044">
        <v>301893641</v>
      </c>
      <c r="AD1044">
        <v>79</v>
      </c>
      <c r="AE1044">
        <v>2</v>
      </c>
    </row>
    <row r="1045" spans="1:31" x14ac:dyDescent="0.25">
      <c r="A1045" t="s">
        <v>135</v>
      </c>
      <c r="B1045">
        <v>2020</v>
      </c>
      <c r="C1045">
        <v>4</v>
      </c>
      <c r="D1045" t="s">
        <v>134</v>
      </c>
      <c r="E1045" t="s">
        <v>599</v>
      </c>
      <c r="F1045" t="s">
        <v>561</v>
      </c>
      <c r="G1045">
        <v>5507128</v>
      </c>
      <c r="H1045">
        <v>0</v>
      </c>
      <c r="I1045">
        <v>1168.6099999999999</v>
      </c>
      <c r="J1045">
        <v>6</v>
      </c>
      <c r="K1045">
        <v>0</v>
      </c>
      <c r="L1045">
        <v>0</v>
      </c>
      <c r="M1045">
        <v>0</v>
      </c>
      <c r="N1045">
        <v>0</v>
      </c>
      <c r="O1045">
        <v>2056</v>
      </c>
      <c r="P1045">
        <v>0.60809999999999997</v>
      </c>
      <c r="Q1045" t="s">
        <v>44</v>
      </c>
      <c r="R1045" t="s">
        <v>611</v>
      </c>
      <c r="S1045" t="s">
        <v>598</v>
      </c>
      <c r="T1045" t="s">
        <v>164</v>
      </c>
      <c r="U1045" t="s">
        <v>612</v>
      </c>
      <c r="V1045" t="s">
        <v>619</v>
      </c>
      <c r="W1045" t="s">
        <v>620</v>
      </c>
      <c r="X1045" t="s">
        <v>621</v>
      </c>
      <c r="Y1045">
        <v>41019</v>
      </c>
      <c r="Z1045" t="s">
        <v>622</v>
      </c>
      <c r="AA1045" t="s">
        <v>623</v>
      </c>
      <c r="AB1045" t="s">
        <v>599</v>
      </c>
      <c r="AC1045">
        <v>301893641</v>
      </c>
      <c r="AD1045">
        <v>79</v>
      </c>
      <c r="AE1045">
        <v>2</v>
      </c>
    </row>
    <row r="1046" spans="1:31" x14ac:dyDescent="0.25">
      <c r="A1046" t="s">
        <v>135</v>
      </c>
      <c r="B1046">
        <v>2020</v>
      </c>
      <c r="C1046">
        <v>4</v>
      </c>
      <c r="D1046" t="s">
        <v>134</v>
      </c>
      <c r="E1046" t="s">
        <v>599</v>
      </c>
      <c r="F1046" t="s">
        <v>561</v>
      </c>
      <c r="G1046">
        <v>5507128</v>
      </c>
      <c r="H1046">
        <v>0</v>
      </c>
      <c r="I1046">
        <v>1107.42</v>
      </c>
      <c r="J1046">
        <v>3</v>
      </c>
      <c r="K1046">
        <v>0</v>
      </c>
      <c r="L1046">
        <v>0</v>
      </c>
      <c r="M1046">
        <v>0</v>
      </c>
      <c r="N1046">
        <v>0</v>
      </c>
      <c r="O1046">
        <v>3649</v>
      </c>
      <c r="P1046">
        <v>0.35620000000000002</v>
      </c>
      <c r="Q1046" t="s">
        <v>44</v>
      </c>
      <c r="R1046" t="s">
        <v>611</v>
      </c>
      <c r="S1046" t="s">
        <v>598</v>
      </c>
      <c r="T1046" t="s">
        <v>164</v>
      </c>
      <c r="U1046" t="s">
        <v>612</v>
      </c>
      <c r="V1046" t="s">
        <v>619</v>
      </c>
      <c r="W1046" t="s">
        <v>620</v>
      </c>
      <c r="X1046" t="s">
        <v>621</v>
      </c>
      <c r="Y1046">
        <v>41019</v>
      </c>
      <c r="Z1046" t="s">
        <v>622</v>
      </c>
      <c r="AA1046" t="s">
        <v>623</v>
      </c>
      <c r="AB1046" t="s">
        <v>599</v>
      </c>
      <c r="AC1046">
        <v>301893641</v>
      </c>
      <c r="AD1046">
        <v>80</v>
      </c>
      <c r="AE1046">
        <v>2</v>
      </c>
    </row>
    <row r="1047" spans="1:31" x14ac:dyDescent="0.25">
      <c r="A1047" t="s">
        <v>135</v>
      </c>
      <c r="B1047">
        <v>2020</v>
      </c>
      <c r="C1047">
        <v>8</v>
      </c>
      <c r="D1047" t="s">
        <v>134</v>
      </c>
      <c r="E1047" t="s">
        <v>599</v>
      </c>
      <c r="F1047" t="s">
        <v>561</v>
      </c>
      <c r="G1047">
        <v>5507128</v>
      </c>
      <c r="H1047">
        <v>0</v>
      </c>
      <c r="I1047">
        <v>900.52</v>
      </c>
      <c r="J1047">
        <v>3</v>
      </c>
      <c r="K1047">
        <v>0</v>
      </c>
      <c r="L1047">
        <v>0</v>
      </c>
      <c r="M1047">
        <v>0</v>
      </c>
      <c r="N1047">
        <v>0</v>
      </c>
      <c r="O1047">
        <v>766</v>
      </c>
      <c r="P1047">
        <v>0.26029999999999998</v>
      </c>
      <c r="Q1047" t="s">
        <v>44</v>
      </c>
      <c r="R1047" t="s">
        <v>611</v>
      </c>
      <c r="S1047" t="s">
        <v>598</v>
      </c>
      <c r="T1047" t="s">
        <v>164</v>
      </c>
      <c r="U1047" t="s">
        <v>612</v>
      </c>
      <c r="V1047" t="s">
        <v>619</v>
      </c>
      <c r="W1047" t="s">
        <v>620</v>
      </c>
      <c r="X1047" t="s">
        <v>621</v>
      </c>
      <c r="Y1047">
        <v>41019</v>
      </c>
      <c r="Z1047" t="s">
        <v>622</v>
      </c>
      <c r="AA1047" t="s">
        <v>623</v>
      </c>
      <c r="AB1047" t="s">
        <v>599</v>
      </c>
      <c r="AC1047">
        <v>301893641</v>
      </c>
      <c r="AD1047">
        <v>79</v>
      </c>
      <c r="AE1047">
        <v>2</v>
      </c>
    </row>
    <row r="1048" spans="1:31" x14ac:dyDescent="0.25">
      <c r="A1048" t="s">
        <v>135</v>
      </c>
      <c r="B1048">
        <v>2021</v>
      </c>
      <c r="C1048">
        <v>3</v>
      </c>
      <c r="D1048" t="s">
        <v>560</v>
      </c>
      <c r="E1048" t="s">
        <v>599</v>
      </c>
      <c r="F1048" t="s">
        <v>561</v>
      </c>
      <c r="G1048">
        <v>5522954</v>
      </c>
      <c r="H1048">
        <v>0</v>
      </c>
      <c r="I1048">
        <v>1091.98</v>
      </c>
      <c r="J1048">
        <v>4</v>
      </c>
      <c r="K1048">
        <v>0</v>
      </c>
      <c r="L1048">
        <v>0</v>
      </c>
      <c r="M1048">
        <v>0</v>
      </c>
      <c r="N1048">
        <v>0</v>
      </c>
      <c r="O1048">
        <v>10146</v>
      </c>
      <c r="P1048">
        <v>0.63839999999999997</v>
      </c>
      <c r="Q1048" t="s">
        <v>44</v>
      </c>
      <c r="R1048" t="s">
        <v>611</v>
      </c>
      <c r="S1048" t="s">
        <v>598</v>
      </c>
      <c r="T1048" t="s">
        <v>164</v>
      </c>
      <c r="U1048" t="s">
        <v>612</v>
      </c>
      <c r="V1048" t="s">
        <v>164</v>
      </c>
      <c r="W1048" t="s">
        <v>619</v>
      </c>
      <c r="X1048" t="s">
        <v>621</v>
      </c>
      <c r="Y1048">
        <v>44026</v>
      </c>
      <c r="Z1048" t="s">
        <v>622</v>
      </c>
      <c r="AA1048" t="s">
        <v>623</v>
      </c>
      <c r="AB1048" t="s">
        <v>599</v>
      </c>
      <c r="AC1048">
        <v>301893641</v>
      </c>
      <c r="AD1048">
        <v>30</v>
      </c>
      <c r="AE1048">
        <v>2</v>
      </c>
    </row>
    <row r="1049" spans="1:31" x14ac:dyDescent="0.25">
      <c r="A1049" t="s">
        <v>135</v>
      </c>
      <c r="B1049">
        <v>2020</v>
      </c>
      <c r="C1049">
        <v>12</v>
      </c>
      <c r="D1049" t="s">
        <v>134</v>
      </c>
      <c r="E1049" t="s">
        <v>599</v>
      </c>
      <c r="F1049" t="s">
        <v>133</v>
      </c>
      <c r="G1049">
        <v>5522954</v>
      </c>
      <c r="H1049">
        <v>0</v>
      </c>
      <c r="I1049">
        <v>533.98</v>
      </c>
      <c r="J1049">
        <v>4</v>
      </c>
      <c r="K1049">
        <v>0</v>
      </c>
      <c r="L1049">
        <v>0</v>
      </c>
      <c r="M1049">
        <v>0</v>
      </c>
      <c r="N1049">
        <v>0</v>
      </c>
      <c r="O1049">
        <v>1116</v>
      </c>
      <c r="P1049">
        <v>0</v>
      </c>
      <c r="Q1049" t="s">
        <v>44</v>
      </c>
      <c r="R1049" t="s">
        <v>611</v>
      </c>
      <c r="S1049" t="s">
        <v>598</v>
      </c>
      <c r="T1049" t="s">
        <v>164</v>
      </c>
      <c r="U1049" t="s">
        <v>612</v>
      </c>
      <c r="V1049" t="s">
        <v>164</v>
      </c>
      <c r="W1049" t="s">
        <v>619</v>
      </c>
      <c r="X1049" t="s">
        <v>621</v>
      </c>
      <c r="Y1049">
        <v>44026</v>
      </c>
      <c r="Z1049" t="s">
        <v>622</v>
      </c>
      <c r="AA1049" t="s">
        <v>623</v>
      </c>
      <c r="AB1049" t="s">
        <v>599</v>
      </c>
      <c r="AC1049">
        <v>301893641</v>
      </c>
      <c r="AD1049">
        <v>80</v>
      </c>
      <c r="AE1049">
        <v>2</v>
      </c>
    </row>
    <row r="1050" spans="1:31" x14ac:dyDescent="0.25">
      <c r="A1050" t="s">
        <v>135</v>
      </c>
      <c r="B1050">
        <v>2022</v>
      </c>
      <c r="C1050">
        <v>1</v>
      </c>
      <c r="D1050" t="s">
        <v>134</v>
      </c>
      <c r="E1050" t="s">
        <v>661</v>
      </c>
      <c r="F1050" t="s">
        <v>561</v>
      </c>
      <c r="G1050">
        <v>5525069</v>
      </c>
      <c r="H1050">
        <v>0</v>
      </c>
      <c r="I1050">
        <v>293.61</v>
      </c>
      <c r="J1050">
        <v>2</v>
      </c>
      <c r="K1050">
        <v>0</v>
      </c>
      <c r="L1050">
        <v>0</v>
      </c>
      <c r="M1050">
        <v>0</v>
      </c>
      <c r="N1050">
        <v>0</v>
      </c>
      <c r="O1050">
        <v>734</v>
      </c>
      <c r="P1050">
        <v>0</v>
      </c>
      <c r="Q1050" t="s">
        <v>44</v>
      </c>
      <c r="R1050" t="s">
        <v>611</v>
      </c>
      <c r="S1050" t="s">
        <v>598</v>
      </c>
      <c r="T1050" t="s">
        <v>164</v>
      </c>
      <c r="U1050" t="s">
        <v>612</v>
      </c>
      <c r="V1050" t="s">
        <v>164</v>
      </c>
      <c r="W1050" t="s">
        <v>662</v>
      </c>
      <c r="X1050" t="s">
        <v>663</v>
      </c>
      <c r="Y1050">
        <v>44355</v>
      </c>
      <c r="Z1050" t="s">
        <v>664</v>
      </c>
      <c r="AA1050" t="s">
        <v>665</v>
      </c>
      <c r="AB1050" t="s">
        <v>661</v>
      </c>
      <c r="AC1050">
        <v>274011106</v>
      </c>
      <c r="AD1050">
        <v>60</v>
      </c>
      <c r="AE1050">
        <v>2</v>
      </c>
    </row>
    <row r="1051" spans="1:31" x14ac:dyDescent="0.25">
      <c r="A1051" t="s">
        <v>135</v>
      </c>
      <c r="B1051">
        <v>2022</v>
      </c>
      <c r="C1051">
        <v>1</v>
      </c>
      <c r="D1051" t="s">
        <v>134</v>
      </c>
      <c r="E1051" t="s">
        <v>661</v>
      </c>
      <c r="F1051" t="s">
        <v>133</v>
      </c>
      <c r="G1051">
        <v>5525069</v>
      </c>
      <c r="H1051">
        <v>0</v>
      </c>
      <c r="I1051">
        <v>1391.29</v>
      </c>
      <c r="J1051">
        <v>11</v>
      </c>
      <c r="K1051">
        <v>0</v>
      </c>
      <c r="L1051">
        <v>0</v>
      </c>
      <c r="M1051">
        <v>0</v>
      </c>
      <c r="N1051">
        <v>0</v>
      </c>
      <c r="O1051">
        <v>1653</v>
      </c>
      <c r="P1051">
        <v>0</v>
      </c>
      <c r="Q1051" t="s">
        <v>44</v>
      </c>
      <c r="R1051" t="s">
        <v>611</v>
      </c>
      <c r="S1051" t="s">
        <v>598</v>
      </c>
      <c r="T1051" t="s">
        <v>164</v>
      </c>
      <c r="U1051" t="s">
        <v>612</v>
      </c>
      <c r="V1051" t="s">
        <v>164</v>
      </c>
      <c r="W1051" t="s">
        <v>662</v>
      </c>
      <c r="X1051" t="s">
        <v>663</v>
      </c>
      <c r="Y1051">
        <v>44355</v>
      </c>
      <c r="Z1051" t="s">
        <v>664</v>
      </c>
      <c r="AA1051" t="s">
        <v>665</v>
      </c>
      <c r="AB1051" t="s">
        <v>661</v>
      </c>
      <c r="AC1051">
        <v>274011106</v>
      </c>
      <c r="AD1051">
        <v>60</v>
      </c>
      <c r="AE1051">
        <v>2</v>
      </c>
    </row>
    <row r="1052" spans="1:31" x14ac:dyDescent="0.25">
      <c r="A1052" t="s">
        <v>135</v>
      </c>
      <c r="B1052">
        <v>2021</v>
      </c>
      <c r="C1052">
        <v>3</v>
      </c>
      <c r="D1052" t="s">
        <v>134</v>
      </c>
      <c r="E1052" t="s">
        <v>599</v>
      </c>
      <c r="F1052" t="s">
        <v>561</v>
      </c>
      <c r="G1052">
        <v>5522954</v>
      </c>
      <c r="H1052">
        <v>0</v>
      </c>
      <c r="I1052">
        <v>670.83</v>
      </c>
      <c r="J1052">
        <v>3</v>
      </c>
      <c r="K1052">
        <v>0</v>
      </c>
      <c r="L1052">
        <v>0</v>
      </c>
      <c r="M1052">
        <v>0</v>
      </c>
      <c r="N1052">
        <v>0</v>
      </c>
      <c r="O1052">
        <v>4421</v>
      </c>
      <c r="P1052">
        <v>0</v>
      </c>
      <c r="Q1052" t="s">
        <v>44</v>
      </c>
      <c r="R1052" t="s">
        <v>611</v>
      </c>
      <c r="S1052" t="s">
        <v>598</v>
      </c>
      <c r="T1052" t="s">
        <v>164</v>
      </c>
      <c r="U1052" t="s">
        <v>612</v>
      </c>
      <c r="V1052" t="s">
        <v>164</v>
      </c>
      <c r="W1052" t="s">
        <v>619</v>
      </c>
      <c r="X1052" t="s">
        <v>621</v>
      </c>
      <c r="Y1052">
        <v>44026</v>
      </c>
      <c r="Z1052" t="s">
        <v>622</v>
      </c>
      <c r="AA1052" t="s">
        <v>623</v>
      </c>
      <c r="AB1052" t="s">
        <v>599</v>
      </c>
      <c r="AC1052">
        <v>301893641</v>
      </c>
      <c r="AD1052">
        <v>79</v>
      </c>
      <c r="AE1052">
        <v>2</v>
      </c>
    </row>
    <row r="1053" spans="1:31" x14ac:dyDescent="0.25">
      <c r="A1053" t="s">
        <v>135</v>
      </c>
      <c r="B1053">
        <v>2021</v>
      </c>
      <c r="C1053">
        <v>4</v>
      </c>
      <c r="D1053" t="s">
        <v>134</v>
      </c>
      <c r="E1053" t="s">
        <v>599</v>
      </c>
      <c r="F1053" t="s">
        <v>561</v>
      </c>
      <c r="G1053">
        <v>5522954</v>
      </c>
      <c r="H1053">
        <v>0</v>
      </c>
      <c r="I1053">
        <v>439.56</v>
      </c>
      <c r="J1053">
        <v>3</v>
      </c>
      <c r="K1053">
        <v>0</v>
      </c>
      <c r="L1053">
        <v>0</v>
      </c>
      <c r="M1053">
        <v>0</v>
      </c>
      <c r="N1053">
        <v>0</v>
      </c>
      <c r="O1053">
        <v>1979</v>
      </c>
      <c r="P1053">
        <v>0</v>
      </c>
      <c r="Q1053" t="s">
        <v>44</v>
      </c>
      <c r="R1053" t="s">
        <v>611</v>
      </c>
      <c r="S1053" t="s">
        <v>598</v>
      </c>
      <c r="T1053" t="s">
        <v>164</v>
      </c>
      <c r="U1053" t="s">
        <v>612</v>
      </c>
      <c r="V1053" t="s">
        <v>164</v>
      </c>
      <c r="W1053" t="s">
        <v>619</v>
      </c>
      <c r="X1053" t="s">
        <v>621</v>
      </c>
      <c r="Y1053">
        <v>44026</v>
      </c>
      <c r="Z1053" t="s">
        <v>622</v>
      </c>
      <c r="AA1053" t="s">
        <v>623</v>
      </c>
      <c r="AB1053" t="s">
        <v>599</v>
      </c>
      <c r="AC1053">
        <v>301893641</v>
      </c>
      <c r="AD1053">
        <v>80</v>
      </c>
      <c r="AE1053">
        <v>2</v>
      </c>
    </row>
    <row r="1054" spans="1:31" x14ac:dyDescent="0.25">
      <c r="A1054" t="s">
        <v>135</v>
      </c>
      <c r="B1054">
        <v>2021</v>
      </c>
      <c r="C1054">
        <v>5</v>
      </c>
      <c r="D1054" t="s">
        <v>134</v>
      </c>
      <c r="E1054" t="s">
        <v>599</v>
      </c>
      <c r="F1054" t="s">
        <v>133</v>
      </c>
      <c r="G1054">
        <v>5522954</v>
      </c>
      <c r="H1054">
        <v>0</v>
      </c>
      <c r="I1054">
        <v>543.52</v>
      </c>
      <c r="J1054">
        <v>2</v>
      </c>
      <c r="K1054">
        <v>0</v>
      </c>
      <c r="L1054">
        <v>0</v>
      </c>
      <c r="M1054">
        <v>0</v>
      </c>
      <c r="N1054">
        <v>0</v>
      </c>
      <c r="O1054">
        <v>4906</v>
      </c>
      <c r="P1054">
        <v>0</v>
      </c>
      <c r="Q1054" t="s">
        <v>44</v>
      </c>
      <c r="R1054" t="s">
        <v>611</v>
      </c>
      <c r="S1054" t="s">
        <v>598</v>
      </c>
      <c r="T1054" t="s">
        <v>164</v>
      </c>
      <c r="U1054" t="s">
        <v>612</v>
      </c>
      <c r="V1054" t="s">
        <v>164</v>
      </c>
      <c r="W1054" t="s">
        <v>619</v>
      </c>
      <c r="X1054" t="s">
        <v>621</v>
      </c>
      <c r="Y1054">
        <v>44026</v>
      </c>
      <c r="Z1054" t="s">
        <v>622</v>
      </c>
      <c r="AA1054" t="s">
        <v>623</v>
      </c>
      <c r="AB1054" t="s">
        <v>599</v>
      </c>
      <c r="AC1054">
        <v>301893641</v>
      </c>
      <c r="AD1054">
        <v>79</v>
      </c>
      <c r="AE1054">
        <v>2</v>
      </c>
    </row>
    <row r="1055" spans="1:31" x14ac:dyDescent="0.25">
      <c r="A1055" t="s">
        <v>135</v>
      </c>
      <c r="B1055">
        <v>2021</v>
      </c>
      <c r="C1055">
        <v>5</v>
      </c>
      <c r="D1055" t="s">
        <v>134</v>
      </c>
      <c r="E1055" t="s">
        <v>606</v>
      </c>
      <c r="F1055" t="s">
        <v>133</v>
      </c>
      <c r="G1055">
        <v>5524960</v>
      </c>
      <c r="H1055">
        <v>0</v>
      </c>
      <c r="I1055">
        <v>277.76</v>
      </c>
      <c r="J1055">
        <v>5</v>
      </c>
      <c r="K1055">
        <v>0</v>
      </c>
      <c r="L1055">
        <v>0</v>
      </c>
      <c r="M1055">
        <v>0</v>
      </c>
      <c r="N1055">
        <v>0</v>
      </c>
      <c r="O1055">
        <v>4367</v>
      </c>
      <c r="P1055">
        <v>0</v>
      </c>
      <c r="Q1055" t="s">
        <v>44</v>
      </c>
      <c r="R1055" t="s">
        <v>611</v>
      </c>
      <c r="S1055" t="s">
        <v>598</v>
      </c>
      <c r="T1055" t="s">
        <v>164</v>
      </c>
      <c r="U1055" t="s">
        <v>612</v>
      </c>
      <c r="V1055" t="s">
        <v>164</v>
      </c>
      <c r="W1055" t="s">
        <v>657</v>
      </c>
      <c r="X1055" t="s">
        <v>658</v>
      </c>
      <c r="Y1055">
        <v>44327</v>
      </c>
      <c r="Z1055" t="s">
        <v>659</v>
      </c>
      <c r="AA1055" t="s">
        <v>660</v>
      </c>
      <c r="AB1055" t="s">
        <v>606</v>
      </c>
      <c r="AC1055">
        <v>180629732</v>
      </c>
      <c r="AD1055">
        <v>50</v>
      </c>
      <c r="AE1055">
        <v>2</v>
      </c>
    </row>
    <row r="1056" spans="1:31" x14ac:dyDescent="0.25">
      <c r="A1056" t="s">
        <v>135</v>
      </c>
      <c r="B1056">
        <v>2021</v>
      </c>
      <c r="C1056">
        <v>6</v>
      </c>
      <c r="D1056" t="s">
        <v>134</v>
      </c>
      <c r="E1056" t="s">
        <v>606</v>
      </c>
      <c r="F1056" t="s">
        <v>133</v>
      </c>
      <c r="G1056">
        <v>5525037</v>
      </c>
      <c r="H1056">
        <v>0</v>
      </c>
      <c r="I1056">
        <v>152.75</v>
      </c>
      <c r="J1056">
        <v>2</v>
      </c>
      <c r="K1056">
        <v>0</v>
      </c>
      <c r="L1056">
        <v>0</v>
      </c>
      <c r="M1056">
        <v>0</v>
      </c>
      <c r="N1056">
        <v>0</v>
      </c>
      <c r="O1056">
        <v>1331</v>
      </c>
      <c r="P1056">
        <v>0</v>
      </c>
      <c r="Q1056" t="s">
        <v>44</v>
      </c>
      <c r="R1056" t="s">
        <v>611</v>
      </c>
      <c r="S1056" t="s">
        <v>598</v>
      </c>
      <c r="T1056" t="s">
        <v>164</v>
      </c>
      <c r="U1056" t="s">
        <v>612</v>
      </c>
      <c r="V1056" t="s">
        <v>164</v>
      </c>
      <c r="W1056" t="s">
        <v>649</v>
      </c>
      <c r="X1056" t="s">
        <v>650</v>
      </c>
      <c r="Y1056">
        <v>44343</v>
      </c>
      <c r="Z1056" t="s">
        <v>651</v>
      </c>
      <c r="AA1056" t="s">
        <v>652</v>
      </c>
      <c r="AB1056" t="s">
        <v>606</v>
      </c>
      <c r="AC1056">
        <v>194011597</v>
      </c>
      <c r="AD1056">
        <v>50</v>
      </c>
      <c r="AE1056">
        <v>2</v>
      </c>
    </row>
    <row r="1057" spans="1:31" x14ac:dyDescent="0.25">
      <c r="A1057" t="s">
        <v>135</v>
      </c>
      <c r="B1057">
        <v>2021</v>
      </c>
      <c r="C1057">
        <v>7</v>
      </c>
      <c r="D1057" t="s">
        <v>134</v>
      </c>
      <c r="E1057" t="s">
        <v>599</v>
      </c>
      <c r="F1057" t="s">
        <v>133</v>
      </c>
      <c r="G1057">
        <v>5522954</v>
      </c>
      <c r="H1057">
        <v>0</v>
      </c>
      <c r="I1057">
        <v>1264.4000000000001</v>
      </c>
      <c r="J1057">
        <v>3</v>
      </c>
      <c r="K1057">
        <v>0</v>
      </c>
      <c r="L1057">
        <v>0</v>
      </c>
      <c r="M1057">
        <v>0</v>
      </c>
      <c r="N1057">
        <v>0</v>
      </c>
      <c r="O1057">
        <v>3314</v>
      </c>
      <c r="P1057">
        <v>0</v>
      </c>
      <c r="Q1057" t="s">
        <v>44</v>
      </c>
      <c r="R1057" t="s">
        <v>611</v>
      </c>
      <c r="S1057" t="s">
        <v>598</v>
      </c>
      <c r="T1057" t="s">
        <v>164</v>
      </c>
      <c r="U1057" t="s">
        <v>612</v>
      </c>
      <c r="V1057" t="s">
        <v>164</v>
      </c>
      <c r="W1057" t="s">
        <v>619</v>
      </c>
      <c r="X1057" t="s">
        <v>621</v>
      </c>
      <c r="Y1057">
        <v>44026</v>
      </c>
      <c r="Z1057" t="s">
        <v>622</v>
      </c>
      <c r="AA1057" t="s">
        <v>623</v>
      </c>
      <c r="AB1057" t="s">
        <v>599</v>
      </c>
      <c r="AC1057">
        <v>301893641</v>
      </c>
      <c r="AD1057">
        <v>79</v>
      </c>
      <c r="AE1057">
        <v>2</v>
      </c>
    </row>
    <row r="1058" spans="1:31" x14ac:dyDescent="0.25">
      <c r="A1058" t="s">
        <v>135</v>
      </c>
      <c r="B1058">
        <v>2021</v>
      </c>
      <c r="C1058">
        <v>9</v>
      </c>
      <c r="D1058" t="s">
        <v>134</v>
      </c>
      <c r="E1058" t="s">
        <v>599</v>
      </c>
      <c r="F1058" t="s">
        <v>561</v>
      </c>
      <c r="G1058">
        <v>5522954</v>
      </c>
      <c r="H1058">
        <v>0</v>
      </c>
      <c r="I1058">
        <v>611.33000000000004</v>
      </c>
      <c r="J1058">
        <v>2</v>
      </c>
      <c r="K1058">
        <v>0</v>
      </c>
      <c r="L1058">
        <v>0</v>
      </c>
      <c r="M1058">
        <v>0</v>
      </c>
      <c r="N1058">
        <v>0</v>
      </c>
      <c r="O1058">
        <v>1410</v>
      </c>
      <c r="P1058">
        <v>0</v>
      </c>
      <c r="Q1058" t="s">
        <v>44</v>
      </c>
      <c r="R1058" t="s">
        <v>611</v>
      </c>
      <c r="S1058" t="s">
        <v>598</v>
      </c>
      <c r="T1058" t="s">
        <v>164</v>
      </c>
      <c r="U1058" t="s">
        <v>612</v>
      </c>
      <c r="V1058" t="s">
        <v>164</v>
      </c>
      <c r="W1058" t="s">
        <v>619</v>
      </c>
      <c r="X1058" t="s">
        <v>621</v>
      </c>
      <c r="Y1058">
        <v>44026</v>
      </c>
      <c r="Z1058" t="s">
        <v>622</v>
      </c>
      <c r="AA1058" t="s">
        <v>623</v>
      </c>
      <c r="AB1058" t="s">
        <v>599</v>
      </c>
      <c r="AC1058">
        <v>301893641</v>
      </c>
      <c r="AD1058">
        <v>79</v>
      </c>
      <c r="AE1058">
        <v>2</v>
      </c>
    </row>
    <row r="1059" spans="1:31" x14ac:dyDescent="0.25">
      <c r="A1059" t="s">
        <v>135</v>
      </c>
      <c r="B1059">
        <v>2021</v>
      </c>
      <c r="C1059">
        <v>11</v>
      </c>
      <c r="D1059" t="s">
        <v>134</v>
      </c>
      <c r="E1059" t="s">
        <v>661</v>
      </c>
      <c r="F1059" t="s">
        <v>133</v>
      </c>
      <c r="G1059">
        <v>5525069</v>
      </c>
      <c r="H1059">
        <v>0</v>
      </c>
      <c r="I1059">
        <v>1559.62</v>
      </c>
      <c r="J1059">
        <v>13</v>
      </c>
      <c r="K1059">
        <v>0</v>
      </c>
      <c r="L1059">
        <v>0</v>
      </c>
      <c r="M1059">
        <v>0</v>
      </c>
      <c r="N1059">
        <v>0</v>
      </c>
      <c r="O1059">
        <v>1822</v>
      </c>
      <c r="P1059">
        <v>0</v>
      </c>
      <c r="Q1059" t="s">
        <v>44</v>
      </c>
      <c r="R1059" t="s">
        <v>611</v>
      </c>
      <c r="S1059" t="s">
        <v>598</v>
      </c>
      <c r="T1059" t="s">
        <v>164</v>
      </c>
      <c r="U1059" t="s">
        <v>612</v>
      </c>
      <c r="V1059" t="s">
        <v>164</v>
      </c>
      <c r="W1059" t="s">
        <v>662</v>
      </c>
      <c r="X1059" t="s">
        <v>663</v>
      </c>
      <c r="Y1059">
        <v>44355</v>
      </c>
      <c r="Z1059" t="s">
        <v>664</v>
      </c>
      <c r="AA1059" t="s">
        <v>665</v>
      </c>
      <c r="AB1059" t="s">
        <v>661</v>
      </c>
      <c r="AC1059">
        <v>274011106</v>
      </c>
      <c r="AD1059">
        <v>60</v>
      </c>
      <c r="AE1059">
        <v>2</v>
      </c>
    </row>
    <row r="1060" spans="1:31" x14ac:dyDescent="0.25">
      <c r="A1060" t="s">
        <v>135</v>
      </c>
      <c r="B1060">
        <v>2021</v>
      </c>
      <c r="C1060">
        <v>11</v>
      </c>
      <c r="D1060" t="s">
        <v>134</v>
      </c>
      <c r="E1060" t="s">
        <v>661</v>
      </c>
      <c r="F1060" t="s">
        <v>133</v>
      </c>
      <c r="G1060">
        <v>5525251</v>
      </c>
      <c r="H1060">
        <v>0</v>
      </c>
      <c r="I1060">
        <v>414.59</v>
      </c>
      <c r="J1060">
        <v>4</v>
      </c>
      <c r="K1060">
        <v>0</v>
      </c>
      <c r="L1060">
        <v>0</v>
      </c>
      <c r="M1060">
        <v>0</v>
      </c>
      <c r="N1060">
        <v>0</v>
      </c>
      <c r="O1060">
        <v>1994</v>
      </c>
      <c r="P1060">
        <v>0</v>
      </c>
      <c r="Q1060" t="s">
        <v>44</v>
      </c>
      <c r="R1060" t="s">
        <v>611</v>
      </c>
      <c r="S1060" t="s">
        <v>598</v>
      </c>
      <c r="T1060" t="s">
        <v>164</v>
      </c>
      <c r="U1060" t="s">
        <v>612</v>
      </c>
      <c r="V1060" t="s">
        <v>164</v>
      </c>
      <c r="W1060" t="s">
        <v>669</v>
      </c>
      <c r="X1060" t="s">
        <v>670</v>
      </c>
      <c r="Y1060">
        <v>44384</v>
      </c>
      <c r="Z1060" t="s">
        <v>671</v>
      </c>
      <c r="AA1060" t="s">
        <v>672</v>
      </c>
      <c r="AB1060" t="s">
        <v>661</v>
      </c>
      <c r="AC1060">
        <v>28515</v>
      </c>
      <c r="AD1060">
        <v>60</v>
      </c>
      <c r="AE1060">
        <v>2</v>
      </c>
    </row>
    <row r="1061" spans="1:31" x14ac:dyDescent="0.25">
      <c r="A1061" t="s">
        <v>135</v>
      </c>
      <c r="B1061">
        <v>2021</v>
      </c>
      <c r="C1061">
        <v>12</v>
      </c>
      <c r="D1061" t="s">
        <v>134</v>
      </c>
      <c r="E1061" t="s">
        <v>661</v>
      </c>
      <c r="F1061" t="s">
        <v>133</v>
      </c>
      <c r="G1061">
        <v>5525069</v>
      </c>
      <c r="H1061">
        <v>0</v>
      </c>
      <c r="I1061">
        <v>1609.94</v>
      </c>
      <c r="J1061">
        <v>12</v>
      </c>
      <c r="K1061">
        <v>0</v>
      </c>
      <c r="L1061">
        <v>0</v>
      </c>
      <c r="M1061">
        <v>0</v>
      </c>
      <c r="N1061">
        <v>0</v>
      </c>
      <c r="O1061">
        <v>-40</v>
      </c>
      <c r="P1061">
        <v>0</v>
      </c>
      <c r="Q1061" t="s">
        <v>44</v>
      </c>
      <c r="R1061" t="s">
        <v>611</v>
      </c>
      <c r="S1061" t="s">
        <v>598</v>
      </c>
      <c r="T1061" t="s">
        <v>164</v>
      </c>
      <c r="U1061" t="s">
        <v>612</v>
      </c>
      <c r="V1061" t="s">
        <v>164</v>
      </c>
      <c r="W1061" t="s">
        <v>662</v>
      </c>
      <c r="X1061" t="s">
        <v>663</v>
      </c>
      <c r="Y1061">
        <v>44355</v>
      </c>
      <c r="Z1061" t="s">
        <v>664</v>
      </c>
      <c r="AA1061" t="s">
        <v>665</v>
      </c>
      <c r="AB1061" t="s">
        <v>661</v>
      </c>
      <c r="AC1061">
        <v>274011106</v>
      </c>
      <c r="AD1061">
        <v>60</v>
      </c>
      <c r="AE1061">
        <v>2</v>
      </c>
    </row>
    <row r="1062" spans="1:31" x14ac:dyDescent="0.25">
      <c r="A1062" t="s">
        <v>135</v>
      </c>
      <c r="B1062">
        <v>2021</v>
      </c>
      <c r="C1062">
        <v>10</v>
      </c>
      <c r="D1062" t="s">
        <v>134</v>
      </c>
      <c r="E1062" t="s">
        <v>661</v>
      </c>
      <c r="F1062" t="s">
        <v>133</v>
      </c>
      <c r="G1062">
        <v>5525069</v>
      </c>
      <c r="H1062">
        <v>0</v>
      </c>
      <c r="I1062">
        <v>1777.69</v>
      </c>
      <c r="J1062">
        <v>12</v>
      </c>
      <c r="K1062">
        <v>0</v>
      </c>
      <c r="L1062">
        <v>0</v>
      </c>
      <c r="M1062">
        <v>0</v>
      </c>
      <c r="N1062">
        <v>0</v>
      </c>
      <c r="O1062">
        <v>-338</v>
      </c>
      <c r="P1062">
        <v>0</v>
      </c>
      <c r="Q1062" t="s">
        <v>44</v>
      </c>
      <c r="R1062" t="s">
        <v>611</v>
      </c>
      <c r="S1062" t="s">
        <v>598</v>
      </c>
      <c r="T1062" t="s">
        <v>164</v>
      </c>
      <c r="U1062" t="s">
        <v>612</v>
      </c>
      <c r="V1062" t="s">
        <v>164</v>
      </c>
      <c r="W1062" t="s">
        <v>662</v>
      </c>
      <c r="X1062" t="s">
        <v>663</v>
      </c>
      <c r="Y1062">
        <v>44355</v>
      </c>
      <c r="Z1062" t="s">
        <v>664</v>
      </c>
      <c r="AA1062" t="s">
        <v>665</v>
      </c>
      <c r="AB1062" t="s">
        <v>661</v>
      </c>
      <c r="AC1062">
        <v>274011106</v>
      </c>
      <c r="AD1062">
        <v>60</v>
      </c>
      <c r="AE1062">
        <v>0</v>
      </c>
    </row>
    <row r="1063" spans="1:31" x14ac:dyDescent="0.25">
      <c r="A1063" t="s">
        <v>135</v>
      </c>
      <c r="B1063">
        <v>2020</v>
      </c>
      <c r="C1063">
        <v>7</v>
      </c>
      <c r="D1063" t="s">
        <v>134</v>
      </c>
      <c r="E1063" t="s">
        <v>18</v>
      </c>
      <c r="F1063" t="s">
        <v>561</v>
      </c>
      <c r="G1063">
        <v>5513023</v>
      </c>
      <c r="H1063">
        <v>0</v>
      </c>
      <c r="I1063">
        <v>715.21</v>
      </c>
      <c r="J1063">
        <v>6</v>
      </c>
      <c r="K1063">
        <v>0</v>
      </c>
      <c r="L1063">
        <v>0</v>
      </c>
      <c r="M1063">
        <v>0</v>
      </c>
      <c r="N1063">
        <v>0</v>
      </c>
      <c r="O1063">
        <v>915</v>
      </c>
      <c r="P1063">
        <v>0.46029999999999999</v>
      </c>
      <c r="Q1063" t="s">
        <v>44</v>
      </c>
      <c r="R1063" t="s">
        <v>611</v>
      </c>
      <c r="S1063" t="s">
        <v>598</v>
      </c>
      <c r="T1063" t="s">
        <v>164</v>
      </c>
      <c r="U1063" t="s">
        <v>612</v>
      </c>
      <c r="V1063" t="s">
        <v>164</v>
      </c>
      <c r="W1063" t="s">
        <v>613</v>
      </c>
      <c r="X1063" t="s">
        <v>614</v>
      </c>
      <c r="Y1063">
        <v>42124</v>
      </c>
      <c r="Z1063" t="s">
        <v>615</v>
      </c>
      <c r="AA1063" t="s">
        <v>602</v>
      </c>
      <c r="AB1063" t="s">
        <v>18</v>
      </c>
      <c r="AC1063">
        <v>956081705</v>
      </c>
      <c r="AD1063">
        <v>60</v>
      </c>
      <c r="AE1063">
        <v>0</v>
      </c>
    </row>
    <row r="1064" spans="1:31" x14ac:dyDescent="0.25">
      <c r="A1064" t="s">
        <v>135</v>
      </c>
      <c r="B1064">
        <v>2020</v>
      </c>
      <c r="C1064">
        <v>10</v>
      </c>
      <c r="D1064" t="s">
        <v>134</v>
      </c>
      <c r="E1064" t="s">
        <v>18</v>
      </c>
      <c r="F1064" t="s">
        <v>133</v>
      </c>
      <c r="G1064">
        <v>5521784</v>
      </c>
      <c r="H1064">
        <v>0</v>
      </c>
      <c r="I1064">
        <v>703.18</v>
      </c>
      <c r="J1064">
        <v>6</v>
      </c>
      <c r="K1064">
        <v>0</v>
      </c>
      <c r="L1064">
        <v>0</v>
      </c>
      <c r="M1064">
        <v>0</v>
      </c>
      <c r="N1064">
        <v>0</v>
      </c>
      <c r="O1064">
        <v>248</v>
      </c>
      <c r="P1064">
        <v>0.53700000000000003</v>
      </c>
      <c r="Q1064" t="s">
        <v>44</v>
      </c>
      <c r="R1064" t="s">
        <v>611</v>
      </c>
      <c r="S1064" t="s">
        <v>598</v>
      </c>
      <c r="T1064" t="s">
        <v>164</v>
      </c>
      <c r="U1064" t="s">
        <v>612</v>
      </c>
      <c r="V1064" t="s">
        <v>164</v>
      </c>
      <c r="W1064" t="s">
        <v>616</v>
      </c>
      <c r="X1064" t="s">
        <v>617</v>
      </c>
      <c r="Y1064">
        <v>43784</v>
      </c>
      <c r="Z1064" t="s">
        <v>618</v>
      </c>
      <c r="AA1064" t="s">
        <v>596</v>
      </c>
      <c r="AB1064" t="s">
        <v>18</v>
      </c>
      <c r="AC1064">
        <v>921547242</v>
      </c>
      <c r="AD1064">
        <v>63</v>
      </c>
      <c r="AE1064">
        <v>0</v>
      </c>
    </row>
    <row r="1065" spans="1:31" x14ac:dyDescent="0.25">
      <c r="A1065" t="s">
        <v>135</v>
      </c>
      <c r="B1065">
        <v>2021</v>
      </c>
      <c r="C1065">
        <v>3</v>
      </c>
      <c r="D1065" t="s">
        <v>134</v>
      </c>
      <c r="E1065" t="s">
        <v>606</v>
      </c>
      <c r="F1065" t="s">
        <v>133</v>
      </c>
      <c r="G1065">
        <v>5523893</v>
      </c>
      <c r="H1065">
        <v>0</v>
      </c>
      <c r="I1065">
        <v>49.85</v>
      </c>
      <c r="J1065">
        <v>6</v>
      </c>
      <c r="K1065">
        <v>0</v>
      </c>
      <c r="L1065">
        <v>0</v>
      </c>
      <c r="M1065">
        <v>0</v>
      </c>
      <c r="N1065">
        <v>0</v>
      </c>
      <c r="O1065">
        <v>5318</v>
      </c>
      <c r="P1065">
        <v>0</v>
      </c>
      <c r="Q1065" t="s">
        <v>44</v>
      </c>
      <c r="R1065" t="s">
        <v>611</v>
      </c>
      <c r="S1065" t="s">
        <v>598</v>
      </c>
      <c r="T1065" t="s">
        <v>164</v>
      </c>
      <c r="U1065" t="s">
        <v>612</v>
      </c>
      <c r="V1065" t="s">
        <v>164</v>
      </c>
      <c r="W1065" t="s">
        <v>653</v>
      </c>
      <c r="X1065" t="s">
        <v>654</v>
      </c>
      <c r="Y1065">
        <v>44210</v>
      </c>
      <c r="Z1065" t="s">
        <v>655</v>
      </c>
      <c r="AA1065" t="s">
        <v>656</v>
      </c>
      <c r="AB1065" t="s">
        <v>606</v>
      </c>
      <c r="AC1065">
        <v>190833802</v>
      </c>
      <c r="AD1065">
        <v>50</v>
      </c>
      <c r="AE1065">
        <v>0</v>
      </c>
    </row>
    <row r="1066" spans="1:31" x14ac:dyDescent="0.25">
      <c r="A1066" t="s">
        <v>135</v>
      </c>
      <c r="B1066">
        <v>2021</v>
      </c>
      <c r="C1066">
        <v>12</v>
      </c>
      <c r="D1066" t="s">
        <v>134</v>
      </c>
      <c r="E1066" t="s">
        <v>18</v>
      </c>
      <c r="F1066" t="s">
        <v>133</v>
      </c>
      <c r="G1066">
        <v>5521784</v>
      </c>
      <c r="H1066">
        <v>0</v>
      </c>
      <c r="I1066">
        <v>492.55</v>
      </c>
      <c r="J1066">
        <v>5</v>
      </c>
      <c r="K1066">
        <v>0</v>
      </c>
      <c r="L1066">
        <v>0</v>
      </c>
      <c r="M1066">
        <v>0</v>
      </c>
      <c r="N1066">
        <v>0</v>
      </c>
      <c r="O1066">
        <v>619</v>
      </c>
      <c r="P1066">
        <v>0.7782</v>
      </c>
      <c r="Q1066" t="s">
        <v>44</v>
      </c>
      <c r="R1066" t="s">
        <v>611</v>
      </c>
      <c r="S1066" t="s">
        <v>598</v>
      </c>
      <c r="T1066" t="s">
        <v>164</v>
      </c>
      <c r="U1066" t="s">
        <v>612</v>
      </c>
      <c r="V1066" t="s">
        <v>164</v>
      </c>
      <c r="W1066" t="s">
        <v>616</v>
      </c>
      <c r="X1066" t="s">
        <v>617</v>
      </c>
      <c r="Y1066">
        <v>43784</v>
      </c>
      <c r="Z1066" t="s">
        <v>618</v>
      </c>
      <c r="AA1066" t="s">
        <v>596</v>
      </c>
      <c r="AB1066" t="s">
        <v>18</v>
      </c>
      <c r="AC1066">
        <v>921547242</v>
      </c>
      <c r="AD1066">
        <v>60</v>
      </c>
      <c r="AE1066">
        <v>0</v>
      </c>
    </row>
    <row r="1067" spans="1:31" x14ac:dyDescent="0.25">
      <c r="A1067" t="s">
        <v>135</v>
      </c>
      <c r="B1067">
        <v>2020</v>
      </c>
      <c r="C1067">
        <v>11</v>
      </c>
      <c r="D1067" t="s">
        <v>134</v>
      </c>
      <c r="E1067" t="s">
        <v>18</v>
      </c>
      <c r="F1067" t="s">
        <v>133</v>
      </c>
      <c r="G1067">
        <v>5521784</v>
      </c>
      <c r="H1067">
        <v>0</v>
      </c>
      <c r="I1067">
        <v>397.68</v>
      </c>
      <c r="J1067">
        <v>5</v>
      </c>
      <c r="K1067">
        <v>0</v>
      </c>
      <c r="L1067">
        <v>0</v>
      </c>
      <c r="M1067">
        <v>0</v>
      </c>
      <c r="N1067">
        <v>0</v>
      </c>
      <c r="O1067">
        <v>-1269</v>
      </c>
      <c r="P1067">
        <v>0.4904</v>
      </c>
      <c r="Q1067" t="s">
        <v>44</v>
      </c>
      <c r="R1067" t="s">
        <v>611</v>
      </c>
      <c r="S1067" t="s">
        <v>598</v>
      </c>
      <c r="T1067" t="s">
        <v>164</v>
      </c>
      <c r="U1067" t="s">
        <v>612</v>
      </c>
      <c r="V1067" t="s">
        <v>164</v>
      </c>
      <c r="W1067" t="s">
        <v>616</v>
      </c>
      <c r="X1067" t="s">
        <v>617</v>
      </c>
      <c r="Y1067">
        <v>43784</v>
      </c>
      <c r="Z1067" t="s">
        <v>618</v>
      </c>
      <c r="AA1067" t="s">
        <v>596</v>
      </c>
      <c r="AB1067" t="s">
        <v>18</v>
      </c>
      <c r="AC1067">
        <v>921547242</v>
      </c>
      <c r="AD1067">
        <v>63</v>
      </c>
      <c r="AE1067">
        <v>0</v>
      </c>
    </row>
    <row r="1068" spans="1:31" x14ac:dyDescent="0.25">
      <c r="A1068" t="s">
        <v>135</v>
      </c>
      <c r="B1068">
        <v>2020</v>
      </c>
      <c r="C1068">
        <v>12</v>
      </c>
      <c r="D1068" t="s">
        <v>134</v>
      </c>
      <c r="E1068" t="s">
        <v>18</v>
      </c>
      <c r="F1068" t="s">
        <v>133</v>
      </c>
      <c r="G1068">
        <v>5521784</v>
      </c>
      <c r="H1068">
        <v>0</v>
      </c>
      <c r="I1068">
        <v>1007.85</v>
      </c>
      <c r="J1068">
        <v>5</v>
      </c>
      <c r="K1068">
        <v>0</v>
      </c>
      <c r="L1068">
        <v>0</v>
      </c>
      <c r="M1068">
        <v>0</v>
      </c>
      <c r="N1068">
        <v>0</v>
      </c>
      <c r="O1068">
        <v>735</v>
      </c>
      <c r="P1068">
        <v>0.57540000000000002</v>
      </c>
      <c r="Q1068" t="s">
        <v>44</v>
      </c>
      <c r="R1068" t="s">
        <v>611</v>
      </c>
      <c r="S1068" t="s">
        <v>598</v>
      </c>
      <c r="T1068" t="s">
        <v>164</v>
      </c>
      <c r="U1068" t="s">
        <v>612</v>
      </c>
      <c r="V1068" t="s">
        <v>164</v>
      </c>
      <c r="W1068" t="s">
        <v>616</v>
      </c>
      <c r="X1068" t="s">
        <v>617</v>
      </c>
      <c r="Y1068">
        <v>43784</v>
      </c>
      <c r="Z1068" t="s">
        <v>618</v>
      </c>
      <c r="AA1068" t="s">
        <v>596</v>
      </c>
      <c r="AB1068" t="s">
        <v>18</v>
      </c>
      <c r="AC1068">
        <v>921547242</v>
      </c>
      <c r="AD1068">
        <v>63</v>
      </c>
      <c r="AE1068">
        <v>0</v>
      </c>
    </row>
    <row r="1069" spans="1:31" x14ac:dyDescent="0.25">
      <c r="A1069" t="s">
        <v>135</v>
      </c>
      <c r="B1069">
        <v>2021</v>
      </c>
      <c r="C1069">
        <v>3</v>
      </c>
      <c r="D1069" t="s">
        <v>134</v>
      </c>
      <c r="E1069" t="s">
        <v>18</v>
      </c>
      <c r="F1069" t="s">
        <v>133</v>
      </c>
      <c r="G1069">
        <v>5521784</v>
      </c>
      <c r="H1069">
        <v>0</v>
      </c>
      <c r="I1069">
        <v>562.04</v>
      </c>
      <c r="J1069">
        <v>5</v>
      </c>
      <c r="K1069">
        <v>0</v>
      </c>
      <c r="L1069">
        <v>0</v>
      </c>
      <c r="M1069">
        <v>0</v>
      </c>
      <c r="N1069">
        <v>0</v>
      </c>
      <c r="O1069">
        <v>9</v>
      </c>
      <c r="P1069">
        <v>0.57540000000000002</v>
      </c>
      <c r="Q1069" t="s">
        <v>44</v>
      </c>
      <c r="R1069" t="s">
        <v>611</v>
      </c>
      <c r="S1069" t="s">
        <v>598</v>
      </c>
      <c r="T1069" t="s">
        <v>164</v>
      </c>
      <c r="U1069" t="s">
        <v>612</v>
      </c>
      <c r="V1069" t="s">
        <v>164</v>
      </c>
      <c r="W1069" t="s">
        <v>616</v>
      </c>
      <c r="X1069" t="s">
        <v>617</v>
      </c>
      <c r="Y1069">
        <v>43784</v>
      </c>
      <c r="Z1069" t="s">
        <v>618</v>
      </c>
      <c r="AA1069" t="s">
        <v>596</v>
      </c>
      <c r="AB1069" t="s">
        <v>18</v>
      </c>
      <c r="AC1069">
        <v>921547242</v>
      </c>
      <c r="AD1069">
        <v>63</v>
      </c>
      <c r="AE1069">
        <v>0</v>
      </c>
    </row>
    <row r="1070" spans="1:31" x14ac:dyDescent="0.25">
      <c r="A1070" t="s">
        <v>135</v>
      </c>
      <c r="B1070">
        <v>2020</v>
      </c>
      <c r="C1070">
        <v>6</v>
      </c>
      <c r="D1070" t="s">
        <v>134</v>
      </c>
      <c r="E1070" t="s">
        <v>599</v>
      </c>
      <c r="F1070" t="s">
        <v>561</v>
      </c>
      <c r="G1070">
        <v>5507128</v>
      </c>
      <c r="H1070">
        <v>0</v>
      </c>
      <c r="I1070">
        <v>1487.37</v>
      </c>
      <c r="J1070">
        <v>5</v>
      </c>
      <c r="K1070">
        <v>0</v>
      </c>
      <c r="L1070">
        <v>0</v>
      </c>
      <c r="M1070">
        <v>0</v>
      </c>
      <c r="N1070">
        <v>0</v>
      </c>
      <c r="O1070">
        <v>-752</v>
      </c>
      <c r="P1070">
        <v>0.61370000000000002</v>
      </c>
      <c r="Q1070" t="s">
        <v>44</v>
      </c>
      <c r="R1070" t="s">
        <v>611</v>
      </c>
      <c r="S1070" t="s">
        <v>598</v>
      </c>
      <c r="T1070" t="s">
        <v>164</v>
      </c>
      <c r="U1070" t="s">
        <v>612</v>
      </c>
      <c r="V1070" t="s">
        <v>619</v>
      </c>
      <c r="W1070" t="s">
        <v>620</v>
      </c>
      <c r="X1070" t="s">
        <v>621</v>
      </c>
      <c r="Y1070">
        <v>41019</v>
      </c>
      <c r="Z1070" t="s">
        <v>622</v>
      </c>
      <c r="AA1070" t="s">
        <v>623</v>
      </c>
      <c r="AB1070" t="s">
        <v>599</v>
      </c>
      <c r="AC1070">
        <v>301893641</v>
      </c>
      <c r="AD1070">
        <v>79</v>
      </c>
      <c r="AE1070">
        <v>0</v>
      </c>
    </row>
    <row r="1071" spans="1:31" x14ac:dyDescent="0.25">
      <c r="A1071" t="s">
        <v>135</v>
      </c>
      <c r="B1071">
        <v>2020</v>
      </c>
      <c r="C1071">
        <v>9</v>
      </c>
      <c r="D1071" t="s">
        <v>560</v>
      </c>
      <c r="E1071" t="s">
        <v>599</v>
      </c>
      <c r="F1071" t="s">
        <v>133</v>
      </c>
      <c r="G1071">
        <v>5507128</v>
      </c>
      <c r="H1071">
        <v>0</v>
      </c>
      <c r="I1071">
        <v>2960.33</v>
      </c>
      <c r="J1071">
        <v>5</v>
      </c>
      <c r="K1071">
        <v>0</v>
      </c>
      <c r="L1071">
        <v>0</v>
      </c>
      <c r="M1071">
        <v>0</v>
      </c>
      <c r="N1071">
        <v>0</v>
      </c>
      <c r="O1071">
        <v>-2360</v>
      </c>
      <c r="P1071">
        <v>1.4384999999999999</v>
      </c>
      <c r="Q1071" t="s">
        <v>44</v>
      </c>
      <c r="R1071" t="s">
        <v>611</v>
      </c>
      <c r="S1071" t="s">
        <v>598</v>
      </c>
      <c r="T1071" t="s">
        <v>164</v>
      </c>
      <c r="U1071" t="s">
        <v>612</v>
      </c>
      <c r="V1071" t="s">
        <v>619</v>
      </c>
      <c r="W1071" t="s">
        <v>620</v>
      </c>
      <c r="X1071" t="s">
        <v>621</v>
      </c>
      <c r="Y1071">
        <v>41019</v>
      </c>
      <c r="Z1071" t="s">
        <v>622</v>
      </c>
      <c r="AA1071" t="s">
        <v>623</v>
      </c>
      <c r="AB1071" t="s">
        <v>599</v>
      </c>
      <c r="AC1071">
        <v>301893641</v>
      </c>
      <c r="AD1071">
        <v>30</v>
      </c>
      <c r="AE1071">
        <v>0</v>
      </c>
    </row>
    <row r="1072" spans="1:31" x14ac:dyDescent="0.25">
      <c r="A1072" t="s">
        <v>135</v>
      </c>
      <c r="B1072">
        <v>2022</v>
      </c>
      <c r="C1072">
        <v>1</v>
      </c>
      <c r="D1072" t="s">
        <v>134</v>
      </c>
      <c r="E1072" t="s">
        <v>661</v>
      </c>
      <c r="F1072" t="s">
        <v>133</v>
      </c>
      <c r="G1072">
        <v>5525251</v>
      </c>
      <c r="H1072">
        <v>0</v>
      </c>
      <c r="I1072">
        <v>794.95</v>
      </c>
      <c r="J1072">
        <v>5</v>
      </c>
      <c r="K1072">
        <v>0</v>
      </c>
      <c r="L1072">
        <v>0</v>
      </c>
      <c r="M1072">
        <v>0</v>
      </c>
      <c r="N1072">
        <v>0</v>
      </c>
      <c r="O1072">
        <v>16</v>
      </c>
      <c r="P1072">
        <v>0</v>
      </c>
      <c r="Q1072" t="s">
        <v>44</v>
      </c>
      <c r="R1072" t="s">
        <v>611</v>
      </c>
      <c r="S1072" t="s">
        <v>598</v>
      </c>
      <c r="T1072" t="s">
        <v>164</v>
      </c>
      <c r="U1072" t="s">
        <v>612</v>
      </c>
      <c r="V1072" t="s">
        <v>164</v>
      </c>
      <c r="W1072" t="s">
        <v>669</v>
      </c>
      <c r="X1072" t="s">
        <v>670</v>
      </c>
      <c r="Y1072">
        <v>44384</v>
      </c>
      <c r="Z1072" t="s">
        <v>671</v>
      </c>
      <c r="AA1072" t="s">
        <v>672</v>
      </c>
      <c r="AB1072" t="s">
        <v>661</v>
      </c>
      <c r="AC1072">
        <v>28515</v>
      </c>
      <c r="AD1072">
        <v>60</v>
      </c>
      <c r="AE1072">
        <v>0</v>
      </c>
    </row>
    <row r="1073" spans="1:31" x14ac:dyDescent="0.25">
      <c r="A1073" t="s">
        <v>135</v>
      </c>
      <c r="B1073">
        <v>2020</v>
      </c>
      <c r="C1073">
        <v>1</v>
      </c>
      <c r="D1073" t="s">
        <v>560</v>
      </c>
      <c r="E1073" t="s">
        <v>599</v>
      </c>
      <c r="F1073" t="s">
        <v>133</v>
      </c>
      <c r="G1073">
        <v>5517981</v>
      </c>
      <c r="H1073">
        <v>0</v>
      </c>
      <c r="I1073">
        <v>1414.85</v>
      </c>
      <c r="J1073">
        <v>4</v>
      </c>
      <c r="K1073">
        <v>0</v>
      </c>
      <c r="L1073">
        <v>0</v>
      </c>
      <c r="M1073">
        <v>0</v>
      </c>
      <c r="N1073">
        <v>0</v>
      </c>
      <c r="O1073">
        <v>-1</v>
      </c>
      <c r="P1073">
        <v>0.76700000000000002</v>
      </c>
      <c r="Q1073" t="s">
        <v>44</v>
      </c>
      <c r="R1073" t="s">
        <v>611</v>
      </c>
      <c r="S1073" t="s">
        <v>598</v>
      </c>
      <c r="T1073" t="s">
        <v>164</v>
      </c>
      <c r="U1073" t="s">
        <v>612</v>
      </c>
      <c r="V1073" t="s">
        <v>164</v>
      </c>
      <c r="W1073" t="s">
        <v>624</v>
      </c>
      <c r="X1073" t="s">
        <v>625</v>
      </c>
      <c r="Y1073">
        <v>43327</v>
      </c>
      <c r="Z1073" t="s">
        <v>626</v>
      </c>
      <c r="AA1073" t="s">
        <v>603</v>
      </c>
      <c r="AB1073" t="s">
        <v>599</v>
      </c>
      <c r="AC1073">
        <v>300142357</v>
      </c>
      <c r="AD1073">
        <v>30</v>
      </c>
      <c r="AE1073">
        <v>0</v>
      </c>
    </row>
    <row r="1074" spans="1:31" x14ac:dyDescent="0.25">
      <c r="A1074" t="s">
        <v>135</v>
      </c>
      <c r="B1074">
        <v>2020</v>
      </c>
      <c r="C1074">
        <v>7</v>
      </c>
      <c r="D1074" t="s">
        <v>134</v>
      </c>
      <c r="E1074" t="s">
        <v>599</v>
      </c>
      <c r="F1074" t="s">
        <v>561</v>
      </c>
      <c r="G1074">
        <v>5507128</v>
      </c>
      <c r="H1074">
        <v>0</v>
      </c>
      <c r="I1074">
        <v>806.04</v>
      </c>
      <c r="J1074">
        <v>4</v>
      </c>
      <c r="K1074">
        <v>0</v>
      </c>
      <c r="L1074">
        <v>0</v>
      </c>
      <c r="M1074">
        <v>0</v>
      </c>
      <c r="N1074">
        <v>0</v>
      </c>
      <c r="O1074">
        <v>-948</v>
      </c>
      <c r="P1074">
        <v>0.3836</v>
      </c>
      <c r="Q1074" t="s">
        <v>44</v>
      </c>
      <c r="R1074" t="s">
        <v>611</v>
      </c>
      <c r="S1074" t="s">
        <v>598</v>
      </c>
      <c r="T1074" t="s">
        <v>164</v>
      </c>
      <c r="U1074" t="s">
        <v>612</v>
      </c>
      <c r="V1074" t="s">
        <v>619</v>
      </c>
      <c r="W1074" t="s">
        <v>620</v>
      </c>
      <c r="X1074" t="s">
        <v>621</v>
      </c>
      <c r="Y1074">
        <v>41019</v>
      </c>
      <c r="Z1074" t="s">
        <v>622</v>
      </c>
      <c r="AA1074" t="s">
        <v>623</v>
      </c>
      <c r="AB1074" t="s">
        <v>599</v>
      </c>
      <c r="AC1074">
        <v>301893641</v>
      </c>
      <c r="AD1074">
        <v>79</v>
      </c>
      <c r="AE1074">
        <v>0</v>
      </c>
    </row>
    <row r="1075" spans="1:31" x14ac:dyDescent="0.25">
      <c r="A1075" t="s">
        <v>135</v>
      </c>
      <c r="B1075">
        <v>2020</v>
      </c>
      <c r="C1075">
        <v>12</v>
      </c>
      <c r="D1075" t="s">
        <v>560</v>
      </c>
      <c r="E1075" t="s">
        <v>599</v>
      </c>
      <c r="F1075" t="s">
        <v>133</v>
      </c>
      <c r="G1075">
        <v>5507128</v>
      </c>
      <c r="H1075">
        <v>0</v>
      </c>
      <c r="I1075">
        <v>3009.32</v>
      </c>
      <c r="J1075">
        <v>4</v>
      </c>
      <c r="K1075">
        <v>0</v>
      </c>
      <c r="L1075">
        <v>0</v>
      </c>
      <c r="M1075">
        <v>0</v>
      </c>
      <c r="N1075">
        <v>0</v>
      </c>
      <c r="O1075">
        <v>140</v>
      </c>
      <c r="P1075">
        <v>1.1508</v>
      </c>
      <c r="Q1075" t="s">
        <v>44</v>
      </c>
      <c r="R1075" t="s">
        <v>611</v>
      </c>
      <c r="S1075" t="s">
        <v>598</v>
      </c>
      <c r="T1075" t="s">
        <v>164</v>
      </c>
      <c r="U1075" t="s">
        <v>612</v>
      </c>
      <c r="V1075" t="s">
        <v>619</v>
      </c>
      <c r="W1075" t="s">
        <v>620</v>
      </c>
      <c r="X1075" t="s">
        <v>621</v>
      </c>
      <c r="Y1075">
        <v>41019</v>
      </c>
      <c r="Z1075" t="s">
        <v>622</v>
      </c>
      <c r="AA1075" t="s">
        <v>623</v>
      </c>
      <c r="AB1075" t="s">
        <v>599</v>
      </c>
      <c r="AC1075">
        <v>301893641</v>
      </c>
      <c r="AD1075">
        <v>30</v>
      </c>
      <c r="AE1075">
        <v>0</v>
      </c>
    </row>
    <row r="1076" spans="1:31" x14ac:dyDescent="0.25">
      <c r="A1076" t="s">
        <v>135</v>
      </c>
      <c r="B1076">
        <v>2021</v>
      </c>
      <c r="C1076">
        <v>9</v>
      </c>
      <c r="D1076" t="s">
        <v>134</v>
      </c>
      <c r="E1076" t="s">
        <v>606</v>
      </c>
      <c r="F1076" t="s">
        <v>561</v>
      </c>
      <c r="G1076">
        <v>5523893</v>
      </c>
      <c r="H1076">
        <v>0</v>
      </c>
      <c r="I1076">
        <v>326.12</v>
      </c>
      <c r="J1076">
        <v>4</v>
      </c>
      <c r="K1076">
        <v>0</v>
      </c>
      <c r="L1076">
        <v>0</v>
      </c>
      <c r="M1076">
        <v>0</v>
      </c>
      <c r="N1076">
        <v>0</v>
      </c>
      <c r="O1076">
        <v>2946</v>
      </c>
      <c r="P1076">
        <v>0</v>
      </c>
      <c r="Q1076" t="s">
        <v>44</v>
      </c>
      <c r="R1076" t="s">
        <v>611</v>
      </c>
      <c r="S1076" t="s">
        <v>598</v>
      </c>
      <c r="T1076" t="s">
        <v>164</v>
      </c>
      <c r="U1076" t="s">
        <v>612</v>
      </c>
      <c r="V1076" t="s">
        <v>164</v>
      </c>
      <c r="W1076" t="s">
        <v>653</v>
      </c>
      <c r="X1076" t="s">
        <v>654</v>
      </c>
      <c r="Y1076">
        <v>44210</v>
      </c>
      <c r="Z1076" t="s">
        <v>655</v>
      </c>
      <c r="AA1076" t="s">
        <v>656</v>
      </c>
      <c r="AB1076" t="s">
        <v>606</v>
      </c>
      <c r="AC1076">
        <v>190833802</v>
      </c>
      <c r="AD1076">
        <v>50</v>
      </c>
      <c r="AE1076">
        <v>0</v>
      </c>
    </row>
    <row r="1077" spans="1:31" x14ac:dyDescent="0.25">
      <c r="A1077" t="s">
        <v>135</v>
      </c>
      <c r="B1077">
        <v>2020</v>
      </c>
      <c r="C1077">
        <v>8</v>
      </c>
      <c r="D1077" t="s">
        <v>134</v>
      </c>
      <c r="E1077" t="s">
        <v>18</v>
      </c>
      <c r="F1077" t="s">
        <v>133</v>
      </c>
      <c r="G1077">
        <v>5521784</v>
      </c>
      <c r="H1077">
        <v>0</v>
      </c>
      <c r="I1077">
        <v>303.83</v>
      </c>
      <c r="J1077">
        <v>3</v>
      </c>
      <c r="K1077">
        <v>0</v>
      </c>
      <c r="L1077">
        <v>0</v>
      </c>
      <c r="M1077">
        <v>0</v>
      </c>
      <c r="N1077">
        <v>0</v>
      </c>
      <c r="O1077">
        <v>181</v>
      </c>
      <c r="P1077">
        <v>0.49030000000000001</v>
      </c>
      <c r="Q1077" t="s">
        <v>44</v>
      </c>
      <c r="R1077" t="s">
        <v>611</v>
      </c>
      <c r="S1077" t="s">
        <v>598</v>
      </c>
      <c r="T1077" t="s">
        <v>164</v>
      </c>
      <c r="U1077" t="s">
        <v>612</v>
      </c>
      <c r="V1077" t="s">
        <v>164</v>
      </c>
      <c r="W1077" t="s">
        <v>616</v>
      </c>
      <c r="X1077" t="s">
        <v>617</v>
      </c>
      <c r="Y1077">
        <v>43784</v>
      </c>
      <c r="Z1077" t="s">
        <v>618</v>
      </c>
      <c r="AA1077" t="s">
        <v>596</v>
      </c>
      <c r="AB1077" t="s">
        <v>18</v>
      </c>
      <c r="AC1077">
        <v>921547242</v>
      </c>
      <c r="AD1077">
        <v>60</v>
      </c>
      <c r="AE1077">
        <v>0</v>
      </c>
    </row>
    <row r="1078" spans="1:31" x14ac:dyDescent="0.25">
      <c r="A1078" t="s">
        <v>135</v>
      </c>
      <c r="B1078">
        <v>2022</v>
      </c>
      <c r="C1078">
        <v>1</v>
      </c>
      <c r="D1078" t="s">
        <v>134</v>
      </c>
      <c r="E1078" t="s">
        <v>18</v>
      </c>
      <c r="F1078" t="s">
        <v>561</v>
      </c>
      <c r="G1078">
        <v>5521784</v>
      </c>
      <c r="H1078">
        <v>0</v>
      </c>
      <c r="I1078">
        <v>297.48</v>
      </c>
      <c r="J1078">
        <v>3</v>
      </c>
      <c r="K1078">
        <v>0</v>
      </c>
      <c r="L1078">
        <v>0</v>
      </c>
      <c r="M1078">
        <v>0</v>
      </c>
      <c r="N1078">
        <v>0</v>
      </c>
      <c r="O1078">
        <v>62</v>
      </c>
      <c r="P1078">
        <v>0.63549999999999995</v>
      </c>
      <c r="Q1078" t="s">
        <v>44</v>
      </c>
      <c r="R1078" t="s">
        <v>611</v>
      </c>
      <c r="S1078" t="s">
        <v>598</v>
      </c>
      <c r="T1078" t="s">
        <v>164</v>
      </c>
      <c r="U1078" t="s">
        <v>612</v>
      </c>
      <c r="V1078" t="s">
        <v>164</v>
      </c>
      <c r="W1078" t="s">
        <v>616</v>
      </c>
      <c r="X1078" t="s">
        <v>617</v>
      </c>
      <c r="Y1078">
        <v>43784</v>
      </c>
      <c r="Z1078" t="s">
        <v>618</v>
      </c>
      <c r="AA1078" t="s">
        <v>596</v>
      </c>
      <c r="AB1078" t="s">
        <v>18</v>
      </c>
      <c r="AC1078">
        <v>921547242</v>
      </c>
      <c r="AD1078">
        <v>60</v>
      </c>
      <c r="AE1078">
        <v>0</v>
      </c>
    </row>
    <row r="1079" spans="1:31" x14ac:dyDescent="0.25">
      <c r="A1079" t="s">
        <v>135</v>
      </c>
      <c r="B1079">
        <v>2020</v>
      </c>
      <c r="C1079">
        <v>1</v>
      </c>
      <c r="D1079" t="s">
        <v>134</v>
      </c>
      <c r="E1079" t="s">
        <v>599</v>
      </c>
      <c r="F1079" t="s">
        <v>561</v>
      </c>
      <c r="G1079">
        <v>5517981</v>
      </c>
      <c r="H1079">
        <v>0</v>
      </c>
      <c r="I1079">
        <v>636.89</v>
      </c>
      <c r="J1079">
        <v>3</v>
      </c>
      <c r="K1079">
        <v>0</v>
      </c>
      <c r="L1079">
        <v>0</v>
      </c>
      <c r="M1079">
        <v>0</v>
      </c>
      <c r="N1079">
        <v>0</v>
      </c>
      <c r="O1079">
        <v>-550</v>
      </c>
      <c r="P1079">
        <v>0.35060000000000002</v>
      </c>
      <c r="Q1079" t="s">
        <v>44</v>
      </c>
      <c r="R1079" t="s">
        <v>611</v>
      </c>
      <c r="S1079" t="s">
        <v>598</v>
      </c>
      <c r="T1079" t="s">
        <v>164</v>
      </c>
      <c r="U1079" t="s">
        <v>612</v>
      </c>
      <c r="V1079" t="s">
        <v>164</v>
      </c>
      <c r="W1079" t="s">
        <v>624</v>
      </c>
      <c r="X1079" t="s">
        <v>625</v>
      </c>
      <c r="Y1079">
        <v>43327</v>
      </c>
      <c r="Z1079" t="s">
        <v>626</v>
      </c>
      <c r="AA1079" t="s">
        <v>603</v>
      </c>
      <c r="AB1079" t="s">
        <v>599</v>
      </c>
      <c r="AC1079">
        <v>300142357</v>
      </c>
      <c r="AD1079">
        <v>80</v>
      </c>
      <c r="AE1079">
        <v>0</v>
      </c>
    </row>
    <row r="1080" spans="1:31" x14ac:dyDescent="0.25">
      <c r="A1080" t="s">
        <v>135</v>
      </c>
      <c r="B1080">
        <v>2020</v>
      </c>
      <c r="C1080">
        <v>4</v>
      </c>
      <c r="D1080" t="s">
        <v>560</v>
      </c>
      <c r="E1080" t="s">
        <v>599</v>
      </c>
      <c r="F1080" t="s">
        <v>133</v>
      </c>
      <c r="G1080">
        <v>5507128</v>
      </c>
      <c r="H1080">
        <v>0</v>
      </c>
      <c r="I1080">
        <v>979.76</v>
      </c>
      <c r="J1080">
        <v>3</v>
      </c>
      <c r="K1080">
        <v>0</v>
      </c>
      <c r="L1080">
        <v>0</v>
      </c>
      <c r="M1080">
        <v>0</v>
      </c>
      <c r="N1080">
        <v>0</v>
      </c>
      <c r="O1080">
        <v>56</v>
      </c>
      <c r="P1080">
        <v>0.62749999999999995</v>
      </c>
      <c r="Q1080" t="s">
        <v>44</v>
      </c>
      <c r="R1080" t="s">
        <v>611</v>
      </c>
      <c r="S1080" t="s">
        <v>598</v>
      </c>
      <c r="T1080" t="s">
        <v>164</v>
      </c>
      <c r="U1080" t="s">
        <v>612</v>
      </c>
      <c r="V1080" t="s">
        <v>619</v>
      </c>
      <c r="W1080" t="s">
        <v>620</v>
      </c>
      <c r="X1080" t="s">
        <v>621</v>
      </c>
      <c r="Y1080">
        <v>41019</v>
      </c>
      <c r="Z1080" t="s">
        <v>622</v>
      </c>
      <c r="AA1080" t="s">
        <v>623</v>
      </c>
      <c r="AB1080" t="s">
        <v>599</v>
      </c>
      <c r="AC1080">
        <v>301893641</v>
      </c>
      <c r="AD1080">
        <v>30</v>
      </c>
      <c r="AE1080">
        <v>0</v>
      </c>
    </row>
    <row r="1081" spans="1:31" x14ac:dyDescent="0.25">
      <c r="A1081" t="s">
        <v>135</v>
      </c>
      <c r="B1081">
        <v>2020</v>
      </c>
      <c r="C1081">
        <v>6</v>
      </c>
      <c r="D1081" t="s">
        <v>134</v>
      </c>
      <c r="E1081" t="s">
        <v>599</v>
      </c>
      <c r="F1081" t="s">
        <v>561</v>
      </c>
      <c r="G1081">
        <v>5507128</v>
      </c>
      <c r="H1081">
        <v>0</v>
      </c>
      <c r="I1081">
        <v>804.34</v>
      </c>
      <c r="J1081">
        <v>3</v>
      </c>
      <c r="K1081">
        <v>0</v>
      </c>
      <c r="L1081">
        <v>0</v>
      </c>
      <c r="M1081">
        <v>0</v>
      </c>
      <c r="N1081">
        <v>0</v>
      </c>
      <c r="O1081">
        <v>444</v>
      </c>
      <c r="P1081">
        <v>0.18909999999999999</v>
      </c>
      <c r="Q1081" t="s">
        <v>44</v>
      </c>
      <c r="R1081" t="s">
        <v>611</v>
      </c>
      <c r="S1081" t="s">
        <v>598</v>
      </c>
      <c r="T1081" t="s">
        <v>164</v>
      </c>
      <c r="U1081" t="s">
        <v>612</v>
      </c>
      <c r="V1081" t="s">
        <v>619</v>
      </c>
      <c r="W1081" t="s">
        <v>620</v>
      </c>
      <c r="X1081" t="s">
        <v>621</v>
      </c>
      <c r="Y1081">
        <v>41019</v>
      </c>
      <c r="Z1081" t="s">
        <v>622</v>
      </c>
      <c r="AA1081" t="s">
        <v>623</v>
      </c>
      <c r="AB1081" t="s">
        <v>599</v>
      </c>
      <c r="AC1081">
        <v>301893641</v>
      </c>
      <c r="AD1081">
        <v>80</v>
      </c>
      <c r="AE1081">
        <v>0</v>
      </c>
    </row>
    <row r="1082" spans="1:31" x14ac:dyDescent="0.25">
      <c r="A1082" t="s">
        <v>135</v>
      </c>
      <c r="B1082">
        <v>2020</v>
      </c>
      <c r="C1082">
        <v>8</v>
      </c>
      <c r="D1082" t="s">
        <v>134</v>
      </c>
      <c r="E1082" t="s">
        <v>599</v>
      </c>
      <c r="F1082" t="s">
        <v>561</v>
      </c>
      <c r="G1082">
        <v>5507128</v>
      </c>
      <c r="H1082">
        <v>0</v>
      </c>
      <c r="I1082">
        <v>758.37</v>
      </c>
      <c r="J1082">
        <v>3</v>
      </c>
      <c r="K1082">
        <v>0</v>
      </c>
      <c r="L1082">
        <v>0</v>
      </c>
      <c r="M1082">
        <v>0</v>
      </c>
      <c r="N1082">
        <v>0</v>
      </c>
      <c r="O1082">
        <v>2097</v>
      </c>
      <c r="P1082">
        <v>1.9199999999999998E-2</v>
      </c>
      <c r="Q1082" t="s">
        <v>44</v>
      </c>
      <c r="R1082" t="s">
        <v>611</v>
      </c>
      <c r="S1082" t="s">
        <v>598</v>
      </c>
      <c r="T1082" t="s">
        <v>164</v>
      </c>
      <c r="U1082" t="s">
        <v>612</v>
      </c>
      <c r="V1082" t="s">
        <v>619</v>
      </c>
      <c r="W1082" t="s">
        <v>620</v>
      </c>
      <c r="X1082" t="s">
        <v>621</v>
      </c>
      <c r="Y1082">
        <v>41019</v>
      </c>
      <c r="Z1082" t="s">
        <v>622</v>
      </c>
      <c r="AA1082" t="s">
        <v>623</v>
      </c>
      <c r="AB1082" t="s">
        <v>599</v>
      </c>
      <c r="AC1082">
        <v>301893641</v>
      </c>
      <c r="AD1082">
        <v>80</v>
      </c>
      <c r="AE1082">
        <v>0</v>
      </c>
    </row>
    <row r="1083" spans="1:31" x14ac:dyDescent="0.25">
      <c r="A1083" t="s">
        <v>135</v>
      </c>
      <c r="B1083">
        <v>2020</v>
      </c>
      <c r="C1083">
        <v>10</v>
      </c>
      <c r="D1083" t="s">
        <v>134</v>
      </c>
      <c r="E1083" t="s">
        <v>599</v>
      </c>
      <c r="F1083" t="s">
        <v>133</v>
      </c>
      <c r="G1083">
        <v>5522954</v>
      </c>
      <c r="H1083">
        <v>0</v>
      </c>
      <c r="I1083">
        <v>949.54</v>
      </c>
      <c r="J1083">
        <v>3</v>
      </c>
      <c r="K1083">
        <v>0</v>
      </c>
      <c r="L1083">
        <v>0</v>
      </c>
      <c r="M1083">
        <v>0</v>
      </c>
      <c r="N1083">
        <v>0</v>
      </c>
      <c r="O1083">
        <v>25</v>
      </c>
      <c r="P1083">
        <v>0</v>
      </c>
      <c r="Q1083" t="s">
        <v>44</v>
      </c>
      <c r="R1083" t="s">
        <v>611</v>
      </c>
      <c r="S1083" t="s">
        <v>598</v>
      </c>
      <c r="T1083" t="s">
        <v>164</v>
      </c>
      <c r="U1083" t="s">
        <v>612</v>
      </c>
      <c r="V1083" t="s">
        <v>164</v>
      </c>
      <c r="W1083" t="s">
        <v>619</v>
      </c>
      <c r="X1083" t="s">
        <v>621</v>
      </c>
      <c r="Y1083">
        <v>44026</v>
      </c>
      <c r="Z1083" t="s">
        <v>622</v>
      </c>
      <c r="AA1083" t="s">
        <v>623</v>
      </c>
      <c r="AB1083" t="s">
        <v>599</v>
      </c>
      <c r="AC1083">
        <v>301893641</v>
      </c>
      <c r="AD1083">
        <v>79</v>
      </c>
      <c r="AE1083">
        <v>0</v>
      </c>
    </row>
    <row r="1084" spans="1:31" x14ac:dyDescent="0.25">
      <c r="A1084" t="s">
        <v>135</v>
      </c>
      <c r="B1084">
        <v>2020</v>
      </c>
      <c r="C1084">
        <v>10</v>
      </c>
      <c r="D1084" t="s">
        <v>134</v>
      </c>
      <c r="E1084" t="s">
        <v>599</v>
      </c>
      <c r="F1084" t="s">
        <v>133</v>
      </c>
      <c r="G1084">
        <v>5522954</v>
      </c>
      <c r="H1084">
        <v>0</v>
      </c>
      <c r="I1084">
        <v>458.88</v>
      </c>
      <c r="J1084">
        <v>3</v>
      </c>
      <c r="K1084">
        <v>0</v>
      </c>
      <c r="L1084">
        <v>0</v>
      </c>
      <c r="M1084">
        <v>0</v>
      </c>
      <c r="N1084">
        <v>0</v>
      </c>
      <c r="O1084">
        <v>1998</v>
      </c>
      <c r="P1084">
        <v>0</v>
      </c>
      <c r="Q1084" t="s">
        <v>44</v>
      </c>
      <c r="R1084" t="s">
        <v>611</v>
      </c>
      <c r="S1084" t="s">
        <v>598</v>
      </c>
      <c r="T1084" t="s">
        <v>164</v>
      </c>
      <c r="U1084" t="s">
        <v>612</v>
      </c>
      <c r="V1084" t="s">
        <v>164</v>
      </c>
      <c r="W1084" t="s">
        <v>619</v>
      </c>
      <c r="X1084" t="s">
        <v>621</v>
      </c>
      <c r="Y1084">
        <v>44026</v>
      </c>
      <c r="Z1084" t="s">
        <v>622</v>
      </c>
      <c r="AA1084" t="s">
        <v>623</v>
      </c>
      <c r="AB1084" t="s">
        <v>599</v>
      </c>
      <c r="AC1084">
        <v>301893641</v>
      </c>
      <c r="AD1084">
        <v>80</v>
      </c>
      <c r="AE1084">
        <v>0</v>
      </c>
    </row>
    <row r="1085" spans="1:31" x14ac:dyDescent="0.25">
      <c r="A1085" t="s">
        <v>135</v>
      </c>
      <c r="B1085">
        <v>2021</v>
      </c>
      <c r="C1085">
        <v>3</v>
      </c>
      <c r="D1085" t="s">
        <v>134</v>
      </c>
      <c r="E1085" t="s">
        <v>599</v>
      </c>
      <c r="F1085" t="s">
        <v>133</v>
      </c>
      <c r="G1085">
        <v>5522954</v>
      </c>
      <c r="H1085">
        <v>0</v>
      </c>
      <c r="I1085">
        <v>589.15</v>
      </c>
      <c r="J1085">
        <v>3</v>
      </c>
      <c r="K1085">
        <v>0</v>
      </c>
      <c r="L1085">
        <v>0</v>
      </c>
      <c r="M1085">
        <v>0</v>
      </c>
      <c r="N1085">
        <v>0</v>
      </c>
      <c r="O1085">
        <v>45</v>
      </c>
      <c r="P1085">
        <v>0</v>
      </c>
      <c r="Q1085" t="s">
        <v>44</v>
      </c>
      <c r="R1085" t="s">
        <v>611</v>
      </c>
      <c r="S1085" t="s">
        <v>598</v>
      </c>
      <c r="T1085" t="s">
        <v>164</v>
      </c>
      <c r="U1085" t="s">
        <v>612</v>
      </c>
      <c r="V1085" t="s">
        <v>164</v>
      </c>
      <c r="W1085" t="s">
        <v>619</v>
      </c>
      <c r="X1085" t="s">
        <v>621</v>
      </c>
      <c r="Y1085">
        <v>44026</v>
      </c>
      <c r="Z1085" t="s">
        <v>622</v>
      </c>
      <c r="AA1085" t="s">
        <v>623</v>
      </c>
      <c r="AB1085" t="s">
        <v>599</v>
      </c>
      <c r="AC1085">
        <v>301893641</v>
      </c>
      <c r="AD1085">
        <v>80</v>
      </c>
      <c r="AE1085">
        <v>0</v>
      </c>
    </row>
    <row r="1086" spans="1:31" x14ac:dyDescent="0.25">
      <c r="A1086" t="s">
        <v>135</v>
      </c>
      <c r="B1086">
        <v>2021</v>
      </c>
      <c r="C1086">
        <v>5</v>
      </c>
      <c r="D1086" t="s">
        <v>134</v>
      </c>
      <c r="E1086" t="s">
        <v>599</v>
      </c>
      <c r="F1086" t="s">
        <v>561</v>
      </c>
      <c r="G1086">
        <v>5522954</v>
      </c>
      <c r="H1086">
        <v>0</v>
      </c>
      <c r="I1086">
        <v>451.41</v>
      </c>
      <c r="J1086">
        <v>3</v>
      </c>
      <c r="K1086">
        <v>0</v>
      </c>
      <c r="L1086">
        <v>0</v>
      </c>
      <c r="M1086">
        <v>0</v>
      </c>
      <c r="N1086">
        <v>0</v>
      </c>
      <c r="O1086">
        <v>-21</v>
      </c>
      <c r="P1086">
        <v>0</v>
      </c>
      <c r="Q1086" t="s">
        <v>44</v>
      </c>
      <c r="R1086" t="s">
        <v>611</v>
      </c>
      <c r="S1086" t="s">
        <v>598</v>
      </c>
      <c r="T1086" t="s">
        <v>164</v>
      </c>
      <c r="U1086" t="s">
        <v>612</v>
      </c>
      <c r="V1086" t="s">
        <v>164</v>
      </c>
      <c r="W1086" t="s">
        <v>619</v>
      </c>
      <c r="X1086" t="s">
        <v>621</v>
      </c>
      <c r="Y1086">
        <v>44026</v>
      </c>
      <c r="Z1086" t="s">
        <v>622</v>
      </c>
      <c r="AA1086" t="s">
        <v>623</v>
      </c>
      <c r="AB1086" t="s">
        <v>599</v>
      </c>
      <c r="AC1086">
        <v>301893641</v>
      </c>
      <c r="AD1086">
        <v>80</v>
      </c>
      <c r="AE1086">
        <v>0</v>
      </c>
    </row>
    <row r="1087" spans="1:31" x14ac:dyDescent="0.25">
      <c r="A1087" t="s">
        <v>135</v>
      </c>
      <c r="B1087">
        <v>2021</v>
      </c>
      <c r="C1087">
        <v>7</v>
      </c>
      <c r="D1087" t="s">
        <v>134</v>
      </c>
      <c r="E1087" t="s">
        <v>599</v>
      </c>
      <c r="F1087" t="s">
        <v>561</v>
      </c>
      <c r="G1087">
        <v>5522954</v>
      </c>
      <c r="H1087">
        <v>0</v>
      </c>
      <c r="I1087">
        <v>373.76</v>
      </c>
      <c r="J1087">
        <v>3</v>
      </c>
      <c r="K1087">
        <v>0</v>
      </c>
      <c r="L1087">
        <v>0</v>
      </c>
      <c r="M1087">
        <v>0</v>
      </c>
      <c r="N1087">
        <v>0</v>
      </c>
      <c r="O1087">
        <v>-537</v>
      </c>
      <c r="P1087">
        <v>0</v>
      </c>
      <c r="Q1087" t="s">
        <v>44</v>
      </c>
      <c r="R1087" t="s">
        <v>611</v>
      </c>
      <c r="S1087" t="s">
        <v>598</v>
      </c>
      <c r="T1087" t="s">
        <v>164</v>
      </c>
      <c r="U1087" t="s">
        <v>612</v>
      </c>
      <c r="V1087" t="s">
        <v>164</v>
      </c>
      <c r="W1087" t="s">
        <v>619</v>
      </c>
      <c r="X1087" t="s">
        <v>621</v>
      </c>
      <c r="Y1087">
        <v>44026</v>
      </c>
      <c r="Z1087" t="s">
        <v>622</v>
      </c>
      <c r="AA1087" t="s">
        <v>623</v>
      </c>
      <c r="AB1087" t="s">
        <v>599</v>
      </c>
      <c r="AC1087">
        <v>301893641</v>
      </c>
      <c r="AD1087">
        <v>80</v>
      </c>
      <c r="AE1087">
        <v>0</v>
      </c>
    </row>
    <row r="1088" spans="1:31" x14ac:dyDescent="0.25">
      <c r="A1088" t="s">
        <v>135</v>
      </c>
      <c r="B1088">
        <v>2021</v>
      </c>
      <c r="C1088">
        <v>8</v>
      </c>
      <c r="D1088" t="s">
        <v>134</v>
      </c>
      <c r="E1088" t="s">
        <v>599</v>
      </c>
      <c r="F1088" t="s">
        <v>561</v>
      </c>
      <c r="G1088">
        <v>5522954</v>
      </c>
      <c r="H1088">
        <v>0</v>
      </c>
      <c r="I1088">
        <v>729.12</v>
      </c>
      <c r="J1088">
        <v>3</v>
      </c>
      <c r="K1088">
        <v>0</v>
      </c>
      <c r="L1088">
        <v>0</v>
      </c>
      <c r="M1088">
        <v>0</v>
      </c>
      <c r="N1088">
        <v>0</v>
      </c>
      <c r="O1088">
        <v>-49</v>
      </c>
      <c r="P1088">
        <v>0</v>
      </c>
      <c r="Q1088" t="s">
        <v>44</v>
      </c>
      <c r="R1088" t="s">
        <v>611</v>
      </c>
      <c r="S1088" t="s">
        <v>598</v>
      </c>
      <c r="T1088" t="s">
        <v>164</v>
      </c>
      <c r="U1088" t="s">
        <v>612</v>
      </c>
      <c r="V1088" t="s">
        <v>164</v>
      </c>
      <c r="W1088" t="s">
        <v>619</v>
      </c>
      <c r="X1088" t="s">
        <v>621</v>
      </c>
      <c r="Y1088">
        <v>44026</v>
      </c>
      <c r="Z1088" t="s">
        <v>622</v>
      </c>
      <c r="AA1088" t="s">
        <v>623</v>
      </c>
      <c r="AB1088" t="s">
        <v>599</v>
      </c>
      <c r="AC1088">
        <v>301893641</v>
      </c>
      <c r="AD1088">
        <v>79</v>
      </c>
      <c r="AE1088">
        <v>0</v>
      </c>
    </row>
    <row r="1089" spans="1:31" x14ac:dyDescent="0.25">
      <c r="A1089" t="s">
        <v>135</v>
      </c>
      <c r="B1089">
        <v>2021</v>
      </c>
      <c r="C1089">
        <v>8</v>
      </c>
      <c r="D1089" t="s">
        <v>134</v>
      </c>
      <c r="E1089" t="s">
        <v>599</v>
      </c>
      <c r="F1089" t="s">
        <v>133</v>
      </c>
      <c r="G1089">
        <v>5522954</v>
      </c>
      <c r="H1089">
        <v>0</v>
      </c>
      <c r="I1089">
        <v>1633.26</v>
      </c>
      <c r="J1089">
        <v>3</v>
      </c>
      <c r="K1089">
        <v>0</v>
      </c>
      <c r="L1089">
        <v>0</v>
      </c>
      <c r="M1089">
        <v>0</v>
      </c>
      <c r="N1089">
        <v>0</v>
      </c>
      <c r="O1089">
        <v>588</v>
      </c>
      <c r="P1089">
        <v>0</v>
      </c>
      <c r="Q1089" t="s">
        <v>44</v>
      </c>
      <c r="R1089" t="s">
        <v>611</v>
      </c>
      <c r="S1089" t="s">
        <v>598</v>
      </c>
      <c r="T1089" t="s">
        <v>164</v>
      </c>
      <c r="U1089" t="s">
        <v>612</v>
      </c>
      <c r="V1089" t="s">
        <v>164</v>
      </c>
      <c r="W1089" t="s">
        <v>619</v>
      </c>
      <c r="X1089" t="s">
        <v>621</v>
      </c>
      <c r="Y1089">
        <v>44026</v>
      </c>
      <c r="Z1089" t="s">
        <v>622</v>
      </c>
      <c r="AA1089" t="s">
        <v>623</v>
      </c>
      <c r="AB1089" t="s">
        <v>599</v>
      </c>
      <c r="AC1089">
        <v>301893641</v>
      </c>
      <c r="AD1089">
        <v>79</v>
      </c>
      <c r="AE1089">
        <v>0</v>
      </c>
    </row>
    <row r="1090" spans="1:31" x14ac:dyDescent="0.25">
      <c r="A1090" t="s">
        <v>135</v>
      </c>
      <c r="B1090">
        <v>2021</v>
      </c>
      <c r="C1090">
        <v>9</v>
      </c>
      <c r="D1090" t="s">
        <v>134</v>
      </c>
      <c r="E1090" t="s">
        <v>599</v>
      </c>
      <c r="F1090" t="s">
        <v>133</v>
      </c>
      <c r="G1090">
        <v>5522954</v>
      </c>
      <c r="H1090">
        <v>0</v>
      </c>
      <c r="I1090">
        <v>1735.5</v>
      </c>
      <c r="J1090">
        <v>3</v>
      </c>
      <c r="K1090">
        <v>0</v>
      </c>
      <c r="L1090">
        <v>0</v>
      </c>
      <c r="M1090">
        <v>0</v>
      </c>
      <c r="N1090">
        <v>0</v>
      </c>
      <c r="O1090">
        <v>611</v>
      </c>
      <c r="P1090">
        <v>0</v>
      </c>
      <c r="Q1090" t="s">
        <v>44</v>
      </c>
      <c r="R1090" t="s">
        <v>611</v>
      </c>
      <c r="S1090" t="s">
        <v>598</v>
      </c>
      <c r="T1090" t="s">
        <v>164</v>
      </c>
      <c r="U1090" t="s">
        <v>612</v>
      </c>
      <c r="V1090" t="s">
        <v>164</v>
      </c>
      <c r="W1090" t="s">
        <v>619</v>
      </c>
      <c r="X1090" t="s">
        <v>621</v>
      </c>
      <c r="Y1090">
        <v>44026</v>
      </c>
      <c r="Z1090" t="s">
        <v>622</v>
      </c>
      <c r="AA1090" t="s">
        <v>623</v>
      </c>
      <c r="AB1090" t="s">
        <v>599</v>
      </c>
      <c r="AC1090">
        <v>301893641</v>
      </c>
      <c r="AD1090">
        <v>79</v>
      </c>
      <c r="AE1090">
        <v>0</v>
      </c>
    </row>
    <row r="1091" spans="1:31" x14ac:dyDescent="0.25">
      <c r="A1091" t="s">
        <v>135</v>
      </c>
      <c r="B1091">
        <v>2021</v>
      </c>
      <c r="C1091">
        <v>11</v>
      </c>
      <c r="D1091" t="s">
        <v>134</v>
      </c>
      <c r="E1091" t="s">
        <v>599</v>
      </c>
      <c r="F1091" t="s">
        <v>133</v>
      </c>
      <c r="G1091">
        <v>5522954</v>
      </c>
      <c r="H1091">
        <v>0</v>
      </c>
      <c r="I1091">
        <v>458.99</v>
      </c>
      <c r="J1091">
        <v>3</v>
      </c>
      <c r="K1091">
        <v>0</v>
      </c>
      <c r="L1091">
        <v>0</v>
      </c>
      <c r="M1091">
        <v>0</v>
      </c>
      <c r="N1091">
        <v>0</v>
      </c>
      <c r="O1091">
        <v>-15</v>
      </c>
      <c r="P1091">
        <v>0</v>
      </c>
      <c r="Q1091" t="s">
        <v>44</v>
      </c>
      <c r="R1091" t="s">
        <v>611</v>
      </c>
      <c r="S1091" t="s">
        <v>598</v>
      </c>
      <c r="T1091" t="s">
        <v>164</v>
      </c>
      <c r="U1091" t="s">
        <v>612</v>
      </c>
      <c r="V1091" t="s">
        <v>164</v>
      </c>
      <c r="W1091" t="s">
        <v>619</v>
      </c>
      <c r="X1091" t="s">
        <v>621</v>
      </c>
      <c r="Y1091">
        <v>44026</v>
      </c>
      <c r="Z1091" t="s">
        <v>622</v>
      </c>
      <c r="AA1091" t="s">
        <v>623</v>
      </c>
      <c r="AB1091" t="s">
        <v>599</v>
      </c>
      <c r="AC1091">
        <v>301893641</v>
      </c>
      <c r="AD1091">
        <v>80</v>
      </c>
      <c r="AE1091">
        <v>0</v>
      </c>
    </row>
    <row r="1092" spans="1:31" x14ac:dyDescent="0.25">
      <c r="A1092" t="s">
        <v>135</v>
      </c>
      <c r="B1092">
        <v>2020</v>
      </c>
      <c r="C1092">
        <v>8</v>
      </c>
      <c r="D1092" t="s">
        <v>134</v>
      </c>
      <c r="E1092" t="s">
        <v>18</v>
      </c>
      <c r="F1092" t="s">
        <v>561</v>
      </c>
      <c r="G1092">
        <v>5521784</v>
      </c>
      <c r="H1092">
        <v>0</v>
      </c>
      <c r="I1092">
        <v>23.48</v>
      </c>
      <c r="J1092">
        <v>0</v>
      </c>
      <c r="K1092">
        <v>0</v>
      </c>
      <c r="L1092">
        <v>0</v>
      </c>
      <c r="M1092">
        <v>0</v>
      </c>
      <c r="N1092">
        <v>0</v>
      </c>
      <c r="O1092">
        <v>-219</v>
      </c>
      <c r="P1092">
        <v>3.8399999999999997E-2</v>
      </c>
      <c r="Q1092" t="s">
        <v>44</v>
      </c>
      <c r="R1092" t="s">
        <v>611</v>
      </c>
      <c r="S1092" t="s">
        <v>598</v>
      </c>
      <c r="T1092" t="s">
        <v>164</v>
      </c>
      <c r="U1092" t="s">
        <v>612</v>
      </c>
      <c r="V1092" t="s">
        <v>164</v>
      </c>
      <c r="W1092" t="s">
        <v>616</v>
      </c>
      <c r="X1092" t="s">
        <v>617</v>
      </c>
      <c r="Y1092">
        <v>43784</v>
      </c>
      <c r="Z1092" t="s">
        <v>618</v>
      </c>
      <c r="AA1092" t="s">
        <v>596</v>
      </c>
      <c r="AB1092" t="s">
        <v>18</v>
      </c>
      <c r="AC1092">
        <v>921547242</v>
      </c>
      <c r="AD1092">
        <v>60</v>
      </c>
      <c r="AE1092">
        <v>0</v>
      </c>
    </row>
    <row r="1093" spans="1:31" x14ac:dyDescent="0.25">
      <c r="A1093" t="s">
        <v>135</v>
      </c>
      <c r="B1093">
        <v>2020</v>
      </c>
      <c r="C1093">
        <v>6</v>
      </c>
      <c r="D1093" t="s">
        <v>134</v>
      </c>
      <c r="E1093" t="s">
        <v>599</v>
      </c>
      <c r="F1093" t="s">
        <v>133</v>
      </c>
      <c r="G1093">
        <v>5517981</v>
      </c>
      <c r="H1093">
        <v>0</v>
      </c>
      <c r="I1093">
        <v>-7.4</v>
      </c>
      <c r="J1093">
        <v>0</v>
      </c>
      <c r="K1093">
        <v>0</v>
      </c>
      <c r="L1093">
        <v>0</v>
      </c>
      <c r="M1093">
        <v>0</v>
      </c>
      <c r="N1093">
        <v>0</v>
      </c>
      <c r="O1093">
        <v>-464</v>
      </c>
      <c r="P1093">
        <v>-2.7000000000000001E-3</v>
      </c>
      <c r="Q1093" t="s">
        <v>44</v>
      </c>
      <c r="R1093" t="s">
        <v>611</v>
      </c>
      <c r="S1093" t="s">
        <v>598</v>
      </c>
      <c r="T1093" t="s">
        <v>164</v>
      </c>
      <c r="U1093" t="s">
        <v>612</v>
      </c>
      <c r="V1093" t="s">
        <v>164</v>
      </c>
      <c r="W1093" t="s">
        <v>624</v>
      </c>
      <c r="X1093" t="s">
        <v>625</v>
      </c>
      <c r="Y1093">
        <v>43327</v>
      </c>
      <c r="Z1093" t="s">
        <v>626</v>
      </c>
      <c r="AA1093" t="s">
        <v>603</v>
      </c>
      <c r="AB1093" t="s">
        <v>599</v>
      </c>
      <c r="AC1093">
        <v>300142357</v>
      </c>
      <c r="AD1093">
        <v>79</v>
      </c>
      <c r="AE1093">
        <v>0</v>
      </c>
    </row>
    <row r="1094" spans="1:31" x14ac:dyDescent="0.25">
      <c r="A1094" t="s">
        <v>135</v>
      </c>
      <c r="B1094">
        <v>2021</v>
      </c>
      <c r="C1094">
        <v>6</v>
      </c>
      <c r="D1094" t="s">
        <v>560</v>
      </c>
      <c r="E1094" t="s">
        <v>599</v>
      </c>
      <c r="F1094" t="s">
        <v>133</v>
      </c>
      <c r="G1094">
        <v>5522581</v>
      </c>
      <c r="H1094">
        <v>0</v>
      </c>
      <c r="I1094">
        <v>134.16999999999999</v>
      </c>
      <c r="J1094">
        <v>0</v>
      </c>
      <c r="K1094">
        <v>0</v>
      </c>
      <c r="L1094">
        <v>0</v>
      </c>
      <c r="M1094">
        <v>0</v>
      </c>
      <c r="N1094">
        <v>0</v>
      </c>
      <c r="O1094">
        <v>-1641</v>
      </c>
      <c r="P1094">
        <v>4.3799999999999999E-2</v>
      </c>
      <c r="Q1094" t="s">
        <v>44</v>
      </c>
      <c r="R1094" t="s">
        <v>611</v>
      </c>
      <c r="S1094" t="s">
        <v>598</v>
      </c>
      <c r="T1094" t="s">
        <v>164</v>
      </c>
      <c r="U1094" t="s">
        <v>612</v>
      </c>
      <c r="V1094" t="s">
        <v>164</v>
      </c>
      <c r="W1094" t="s">
        <v>627</v>
      </c>
      <c r="X1094" t="s">
        <v>628</v>
      </c>
      <c r="Y1094">
        <v>43934</v>
      </c>
      <c r="Z1094" t="s">
        <v>629</v>
      </c>
      <c r="AA1094" t="s">
        <v>605</v>
      </c>
      <c r="AB1094" t="s">
        <v>599</v>
      </c>
      <c r="AC1094">
        <v>303122751</v>
      </c>
      <c r="AD1094">
        <v>30</v>
      </c>
      <c r="AE1094">
        <v>0</v>
      </c>
    </row>
    <row r="1095" spans="1:31" x14ac:dyDescent="0.25">
      <c r="A1095" t="s">
        <v>135</v>
      </c>
      <c r="B1095">
        <v>2021</v>
      </c>
      <c r="C1095">
        <v>9</v>
      </c>
      <c r="D1095" t="s">
        <v>134</v>
      </c>
      <c r="E1095" t="s">
        <v>606</v>
      </c>
      <c r="F1095" t="s">
        <v>133</v>
      </c>
      <c r="G1095">
        <v>5525037</v>
      </c>
      <c r="H1095">
        <v>0</v>
      </c>
      <c r="I1095">
        <v>25.45</v>
      </c>
      <c r="J1095">
        <v>0</v>
      </c>
      <c r="K1095">
        <v>0</v>
      </c>
      <c r="L1095">
        <v>0</v>
      </c>
      <c r="M1095">
        <v>0</v>
      </c>
      <c r="N1095">
        <v>0</v>
      </c>
      <c r="O1095">
        <v>-212</v>
      </c>
      <c r="P1095">
        <v>0</v>
      </c>
      <c r="Q1095" t="s">
        <v>44</v>
      </c>
      <c r="R1095" t="s">
        <v>611</v>
      </c>
      <c r="S1095" t="s">
        <v>598</v>
      </c>
      <c r="T1095" t="s">
        <v>164</v>
      </c>
      <c r="U1095" t="s">
        <v>612</v>
      </c>
      <c r="V1095" t="s">
        <v>164</v>
      </c>
      <c r="W1095" t="s">
        <v>649</v>
      </c>
      <c r="X1095" t="s">
        <v>650</v>
      </c>
      <c r="Y1095">
        <v>44343</v>
      </c>
      <c r="Z1095" t="s">
        <v>651</v>
      </c>
      <c r="AA1095" t="s">
        <v>652</v>
      </c>
      <c r="AB1095" t="s">
        <v>606</v>
      </c>
      <c r="AC1095">
        <v>194011597</v>
      </c>
      <c r="AD1095">
        <v>50</v>
      </c>
      <c r="AE1095">
        <v>0</v>
      </c>
    </row>
    <row r="1096" spans="1:31" x14ac:dyDescent="0.25">
      <c r="A1096" t="s">
        <v>135</v>
      </c>
      <c r="B1096">
        <v>2021</v>
      </c>
      <c r="C1096">
        <v>10</v>
      </c>
      <c r="D1096" t="s">
        <v>134</v>
      </c>
      <c r="E1096" t="s">
        <v>606</v>
      </c>
      <c r="F1096" t="s">
        <v>561</v>
      </c>
      <c r="G1096">
        <v>5524960</v>
      </c>
      <c r="H1096">
        <v>0</v>
      </c>
      <c r="I1096">
        <v>113.02</v>
      </c>
      <c r="J1096">
        <v>0</v>
      </c>
      <c r="K1096">
        <v>0</v>
      </c>
      <c r="L1096">
        <v>0</v>
      </c>
      <c r="M1096">
        <v>0</v>
      </c>
      <c r="N1096">
        <v>0</v>
      </c>
      <c r="O1096">
        <v>-887</v>
      </c>
      <c r="P1096">
        <v>0</v>
      </c>
      <c r="Q1096" t="s">
        <v>44</v>
      </c>
      <c r="R1096" t="s">
        <v>611</v>
      </c>
      <c r="S1096" t="s">
        <v>598</v>
      </c>
      <c r="T1096" t="s">
        <v>164</v>
      </c>
      <c r="U1096" t="s">
        <v>612</v>
      </c>
      <c r="V1096" t="s">
        <v>164</v>
      </c>
      <c r="W1096" t="s">
        <v>657</v>
      </c>
      <c r="X1096" t="s">
        <v>658</v>
      </c>
      <c r="Y1096">
        <v>44327</v>
      </c>
      <c r="Z1096" t="s">
        <v>659</v>
      </c>
      <c r="AA1096" t="s">
        <v>660</v>
      </c>
      <c r="AB1096" t="s">
        <v>606</v>
      </c>
      <c r="AC1096">
        <v>180629732</v>
      </c>
      <c r="AD1096">
        <v>50</v>
      </c>
      <c r="AE1096">
        <v>0</v>
      </c>
    </row>
    <row r="1097" spans="1:31" x14ac:dyDescent="0.25">
      <c r="A1097" t="s">
        <v>135</v>
      </c>
      <c r="B1097">
        <v>2022</v>
      </c>
      <c r="C1097">
        <v>1</v>
      </c>
      <c r="D1097" t="s">
        <v>134</v>
      </c>
      <c r="E1097" t="s">
        <v>606</v>
      </c>
      <c r="F1097" t="s">
        <v>133</v>
      </c>
      <c r="G1097">
        <v>5525037</v>
      </c>
      <c r="H1097">
        <v>0</v>
      </c>
      <c r="I1097">
        <v>115.81</v>
      </c>
      <c r="J1097">
        <v>0</v>
      </c>
      <c r="K1097">
        <v>0</v>
      </c>
      <c r="L1097">
        <v>0</v>
      </c>
      <c r="M1097">
        <v>0</v>
      </c>
      <c r="N1097">
        <v>0</v>
      </c>
      <c r="O1097">
        <v>-590</v>
      </c>
      <c r="P1097">
        <v>0</v>
      </c>
      <c r="Q1097" t="s">
        <v>44</v>
      </c>
      <c r="R1097" t="s">
        <v>611</v>
      </c>
      <c r="S1097" t="s">
        <v>598</v>
      </c>
      <c r="T1097" t="s">
        <v>164</v>
      </c>
      <c r="U1097" t="s">
        <v>612</v>
      </c>
      <c r="V1097" t="s">
        <v>164</v>
      </c>
      <c r="W1097" t="s">
        <v>649</v>
      </c>
      <c r="X1097" t="s">
        <v>650</v>
      </c>
      <c r="Y1097">
        <v>44343</v>
      </c>
      <c r="Z1097" t="s">
        <v>651</v>
      </c>
      <c r="AA1097" t="s">
        <v>652</v>
      </c>
      <c r="AB1097" t="s">
        <v>606</v>
      </c>
      <c r="AC1097">
        <v>194011597</v>
      </c>
      <c r="AD1097">
        <v>50</v>
      </c>
      <c r="AE1097">
        <v>0</v>
      </c>
    </row>
    <row r="1098" spans="1:31" x14ac:dyDescent="0.25">
      <c r="A1098" t="s">
        <v>135</v>
      </c>
      <c r="B1098">
        <v>2021</v>
      </c>
      <c r="C1098">
        <v>3</v>
      </c>
      <c r="D1098" t="s">
        <v>134</v>
      </c>
      <c r="E1098" t="s">
        <v>599</v>
      </c>
      <c r="F1098" t="s">
        <v>133</v>
      </c>
      <c r="G1098">
        <v>5522581</v>
      </c>
      <c r="H1098">
        <v>0</v>
      </c>
      <c r="I1098">
        <v>49.43</v>
      </c>
      <c r="J1098">
        <v>0</v>
      </c>
      <c r="K1098">
        <v>0</v>
      </c>
      <c r="L1098">
        <v>0</v>
      </c>
      <c r="M1098">
        <v>0</v>
      </c>
      <c r="N1098">
        <v>0</v>
      </c>
      <c r="O1098">
        <v>-462</v>
      </c>
      <c r="P1098">
        <v>0</v>
      </c>
      <c r="Q1098" t="s">
        <v>44</v>
      </c>
      <c r="R1098" t="s">
        <v>611</v>
      </c>
      <c r="S1098" t="s">
        <v>598</v>
      </c>
      <c r="T1098" t="s">
        <v>164</v>
      </c>
      <c r="U1098" t="s">
        <v>612</v>
      </c>
      <c r="V1098" t="s">
        <v>164</v>
      </c>
      <c r="W1098" t="s">
        <v>627</v>
      </c>
      <c r="X1098" t="s">
        <v>628</v>
      </c>
      <c r="Y1098">
        <v>43934</v>
      </c>
      <c r="Z1098" t="s">
        <v>629</v>
      </c>
      <c r="AA1098" t="s">
        <v>605</v>
      </c>
      <c r="AB1098" t="s">
        <v>599</v>
      </c>
      <c r="AC1098">
        <v>303122751</v>
      </c>
      <c r="AD1098">
        <v>79</v>
      </c>
      <c r="AE1098">
        <v>0</v>
      </c>
    </row>
    <row r="1099" spans="1:31" x14ac:dyDescent="0.25">
      <c r="A1099" t="s">
        <v>135</v>
      </c>
      <c r="B1099">
        <v>2021</v>
      </c>
      <c r="C1099">
        <v>7</v>
      </c>
      <c r="D1099" t="s">
        <v>134</v>
      </c>
      <c r="E1099" t="s">
        <v>599</v>
      </c>
      <c r="F1099" t="s">
        <v>133</v>
      </c>
      <c r="G1099">
        <v>5523262</v>
      </c>
      <c r="H1099">
        <v>0</v>
      </c>
      <c r="I1099">
        <v>132.79</v>
      </c>
      <c r="J1099">
        <v>0</v>
      </c>
      <c r="K1099">
        <v>0</v>
      </c>
      <c r="L1099">
        <v>0</v>
      </c>
      <c r="M1099">
        <v>0</v>
      </c>
      <c r="N1099">
        <v>0</v>
      </c>
      <c r="O1099">
        <v>-1836</v>
      </c>
      <c r="P1099">
        <v>0</v>
      </c>
      <c r="Q1099" t="s">
        <v>44</v>
      </c>
      <c r="R1099" t="s">
        <v>611</v>
      </c>
      <c r="S1099" t="s">
        <v>598</v>
      </c>
      <c r="T1099" t="s">
        <v>164</v>
      </c>
      <c r="U1099" t="s">
        <v>612</v>
      </c>
      <c r="V1099" t="s">
        <v>164</v>
      </c>
      <c r="W1099" t="s">
        <v>641</v>
      </c>
      <c r="X1099" t="s">
        <v>642</v>
      </c>
      <c r="Y1099">
        <v>44090</v>
      </c>
      <c r="Z1099" t="s">
        <v>643</v>
      </c>
      <c r="AA1099" t="s">
        <v>644</v>
      </c>
      <c r="AB1099" t="s">
        <v>599</v>
      </c>
      <c r="AC1099">
        <v>300584102</v>
      </c>
      <c r="AD1099">
        <v>80</v>
      </c>
      <c r="AE1099">
        <v>0</v>
      </c>
    </row>
    <row r="1100" spans="1:31" x14ac:dyDescent="0.25">
      <c r="A1100" t="s">
        <v>135</v>
      </c>
      <c r="B1100">
        <v>2021</v>
      </c>
      <c r="C1100">
        <v>7</v>
      </c>
      <c r="D1100" t="s">
        <v>134</v>
      </c>
      <c r="E1100" t="s">
        <v>599</v>
      </c>
      <c r="F1100" t="s">
        <v>133</v>
      </c>
      <c r="G1100">
        <v>5522954</v>
      </c>
      <c r="H1100">
        <v>0</v>
      </c>
      <c r="I1100">
        <v>14.64</v>
      </c>
      <c r="J1100">
        <v>0</v>
      </c>
      <c r="K1100">
        <v>0</v>
      </c>
      <c r="L1100">
        <v>0</v>
      </c>
      <c r="M1100">
        <v>0</v>
      </c>
      <c r="N1100">
        <v>0</v>
      </c>
      <c r="O1100">
        <v>-331</v>
      </c>
      <c r="P1100">
        <v>0</v>
      </c>
      <c r="Q1100" t="s">
        <v>44</v>
      </c>
      <c r="R1100" t="s">
        <v>611</v>
      </c>
      <c r="S1100" t="s">
        <v>598</v>
      </c>
      <c r="T1100" t="s">
        <v>164</v>
      </c>
      <c r="U1100" t="s">
        <v>612</v>
      </c>
      <c r="V1100" t="s">
        <v>164</v>
      </c>
      <c r="W1100" t="s">
        <v>619</v>
      </c>
      <c r="X1100" t="s">
        <v>621</v>
      </c>
      <c r="Y1100">
        <v>44026</v>
      </c>
      <c r="Z1100" t="s">
        <v>622</v>
      </c>
      <c r="AA1100" t="s">
        <v>623</v>
      </c>
      <c r="AB1100" t="s">
        <v>599</v>
      </c>
      <c r="AC1100">
        <v>301893641</v>
      </c>
      <c r="AD1100">
        <v>80</v>
      </c>
      <c r="AE1100">
        <v>0</v>
      </c>
    </row>
    <row r="1101" spans="1:31" x14ac:dyDescent="0.25">
      <c r="A1101" t="s">
        <v>135</v>
      </c>
      <c r="B1101">
        <v>2021</v>
      </c>
      <c r="C1101">
        <v>8</v>
      </c>
      <c r="D1101" t="s">
        <v>134</v>
      </c>
      <c r="E1101" t="s">
        <v>599</v>
      </c>
      <c r="F1101" t="s">
        <v>133</v>
      </c>
      <c r="G1101">
        <v>5522581</v>
      </c>
      <c r="H1101">
        <v>0</v>
      </c>
      <c r="I1101">
        <v>44.37</v>
      </c>
      <c r="J1101">
        <v>0</v>
      </c>
      <c r="K1101">
        <v>0</v>
      </c>
      <c r="L1101">
        <v>0</v>
      </c>
      <c r="M1101">
        <v>0</v>
      </c>
      <c r="N1101">
        <v>0</v>
      </c>
      <c r="O1101">
        <v>-1246</v>
      </c>
      <c r="P1101">
        <v>0</v>
      </c>
      <c r="Q1101" t="s">
        <v>44</v>
      </c>
      <c r="R1101" t="s">
        <v>611</v>
      </c>
      <c r="S1101" t="s">
        <v>598</v>
      </c>
      <c r="T1101" t="s">
        <v>164</v>
      </c>
      <c r="U1101" t="s">
        <v>612</v>
      </c>
      <c r="V1101" t="s">
        <v>164</v>
      </c>
      <c r="W1101" t="s">
        <v>627</v>
      </c>
      <c r="X1101" t="s">
        <v>628</v>
      </c>
      <c r="Y1101">
        <v>43934</v>
      </c>
      <c r="Z1101" t="s">
        <v>629</v>
      </c>
      <c r="AA1101" t="s">
        <v>605</v>
      </c>
      <c r="AB1101" t="s">
        <v>599</v>
      </c>
      <c r="AC1101">
        <v>303122751</v>
      </c>
      <c r="AD1101">
        <v>79</v>
      </c>
      <c r="AE1101">
        <v>0</v>
      </c>
    </row>
    <row r="1102" spans="1:31" x14ac:dyDescent="0.25">
      <c r="A1102" t="s">
        <v>135</v>
      </c>
      <c r="B1102">
        <v>2021</v>
      </c>
      <c r="C1102">
        <v>9</v>
      </c>
      <c r="D1102" t="s">
        <v>134</v>
      </c>
      <c r="E1102" t="s">
        <v>18</v>
      </c>
      <c r="F1102" t="s">
        <v>561</v>
      </c>
      <c r="G1102">
        <v>5521784</v>
      </c>
      <c r="H1102">
        <v>0</v>
      </c>
      <c r="I1102">
        <v>188.81</v>
      </c>
      <c r="J1102">
        <v>2</v>
      </c>
      <c r="K1102">
        <v>0</v>
      </c>
      <c r="L1102">
        <v>0</v>
      </c>
      <c r="M1102">
        <v>0</v>
      </c>
      <c r="N1102">
        <v>0</v>
      </c>
      <c r="O1102">
        <v>-615</v>
      </c>
      <c r="P1102">
        <v>0.28770000000000001</v>
      </c>
      <c r="Q1102" t="s">
        <v>44</v>
      </c>
      <c r="R1102" t="s">
        <v>611</v>
      </c>
      <c r="S1102" t="s">
        <v>598</v>
      </c>
      <c r="T1102" t="s">
        <v>164</v>
      </c>
      <c r="U1102" t="s">
        <v>612</v>
      </c>
      <c r="V1102" t="s">
        <v>164</v>
      </c>
      <c r="W1102" t="s">
        <v>616</v>
      </c>
      <c r="X1102" t="s">
        <v>617</v>
      </c>
      <c r="Y1102">
        <v>43784</v>
      </c>
      <c r="Z1102" t="s">
        <v>618</v>
      </c>
      <c r="AA1102" t="s">
        <v>596</v>
      </c>
      <c r="AB1102" t="s">
        <v>18</v>
      </c>
      <c r="AC1102">
        <v>921547242</v>
      </c>
      <c r="AD1102">
        <v>63</v>
      </c>
      <c r="AE1102">
        <v>0</v>
      </c>
    </row>
    <row r="1103" spans="1:31" x14ac:dyDescent="0.25">
      <c r="A1103" t="s">
        <v>135</v>
      </c>
      <c r="B1103">
        <v>2020</v>
      </c>
      <c r="C1103">
        <v>1</v>
      </c>
      <c r="D1103" t="s">
        <v>134</v>
      </c>
      <c r="E1103" t="s">
        <v>599</v>
      </c>
      <c r="F1103" t="s">
        <v>133</v>
      </c>
      <c r="G1103">
        <v>5507128</v>
      </c>
      <c r="H1103">
        <v>0</v>
      </c>
      <c r="I1103">
        <v>425.01</v>
      </c>
      <c r="J1103">
        <v>2</v>
      </c>
      <c r="K1103">
        <v>0</v>
      </c>
      <c r="L1103">
        <v>0</v>
      </c>
      <c r="M1103">
        <v>0</v>
      </c>
      <c r="N1103">
        <v>0</v>
      </c>
      <c r="O1103">
        <v>-578</v>
      </c>
      <c r="P1103">
        <v>0.1479</v>
      </c>
      <c r="Q1103" t="s">
        <v>44</v>
      </c>
      <c r="R1103" t="s">
        <v>611</v>
      </c>
      <c r="S1103" t="s">
        <v>598</v>
      </c>
      <c r="T1103" t="s">
        <v>164</v>
      </c>
      <c r="U1103" t="s">
        <v>612</v>
      </c>
      <c r="V1103" t="s">
        <v>619</v>
      </c>
      <c r="W1103" t="s">
        <v>620</v>
      </c>
      <c r="X1103" t="s">
        <v>621</v>
      </c>
      <c r="Y1103">
        <v>41019</v>
      </c>
      <c r="Z1103" t="s">
        <v>622</v>
      </c>
      <c r="AA1103" t="s">
        <v>623</v>
      </c>
      <c r="AB1103" t="s">
        <v>599</v>
      </c>
      <c r="AC1103">
        <v>301893641</v>
      </c>
      <c r="AD1103">
        <v>80</v>
      </c>
      <c r="AE1103">
        <v>0</v>
      </c>
    </row>
    <row r="1104" spans="1:31" x14ac:dyDescent="0.25">
      <c r="A1104" t="s">
        <v>135</v>
      </c>
      <c r="B1104">
        <v>2020</v>
      </c>
      <c r="C1104">
        <v>2</v>
      </c>
      <c r="D1104" t="s">
        <v>134</v>
      </c>
      <c r="E1104" t="s">
        <v>599</v>
      </c>
      <c r="F1104" t="s">
        <v>561</v>
      </c>
      <c r="G1104">
        <v>5507128</v>
      </c>
      <c r="H1104">
        <v>0</v>
      </c>
      <c r="I1104">
        <v>222.36</v>
      </c>
      <c r="J1104">
        <v>2</v>
      </c>
      <c r="K1104">
        <v>0</v>
      </c>
      <c r="L1104">
        <v>0</v>
      </c>
      <c r="M1104">
        <v>0</v>
      </c>
      <c r="N1104">
        <v>0</v>
      </c>
      <c r="O1104">
        <v>386</v>
      </c>
      <c r="P1104">
        <v>0.15340000000000001</v>
      </c>
      <c r="Q1104" t="s">
        <v>44</v>
      </c>
      <c r="R1104" t="s">
        <v>611</v>
      </c>
      <c r="S1104" t="s">
        <v>598</v>
      </c>
      <c r="T1104" t="s">
        <v>164</v>
      </c>
      <c r="U1104" t="s">
        <v>612</v>
      </c>
      <c r="V1104" t="s">
        <v>619</v>
      </c>
      <c r="W1104" t="s">
        <v>620</v>
      </c>
      <c r="X1104" t="s">
        <v>621</v>
      </c>
      <c r="Y1104">
        <v>41019</v>
      </c>
      <c r="Z1104" t="s">
        <v>622</v>
      </c>
      <c r="AA1104" t="s">
        <v>623</v>
      </c>
      <c r="AB1104" t="s">
        <v>599</v>
      </c>
      <c r="AC1104">
        <v>301893641</v>
      </c>
      <c r="AD1104">
        <v>50</v>
      </c>
      <c r="AE1104">
        <v>0</v>
      </c>
    </row>
    <row r="1105" spans="1:31" x14ac:dyDescent="0.25">
      <c r="A1105" t="s">
        <v>135</v>
      </c>
      <c r="B1105">
        <v>2020</v>
      </c>
      <c r="C1105">
        <v>6</v>
      </c>
      <c r="D1105" t="s">
        <v>560</v>
      </c>
      <c r="E1105" t="s">
        <v>599</v>
      </c>
      <c r="F1105" t="s">
        <v>561</v>
      </c>
      <c r="G1105">
        <v>5517981</v>
      </c>
      <c r="H1105">
        <v>0</v>
      </c>
      <c r="I1105">
        <v>663.82</v>
      </c>
      <c r="J1105">
        <v>2</v>
      </c>
      <c r="K1105">
        <v>0</v>
      </c>
      <c r="L1105">
        <v>0</v>
      </c>
      <c r="M1105">
        <v>0</v>
      </c>
      <c r="N1105">
        <v>0</v>
      </c>
      <c r="O1105">
        <v>4</v>
      </c>
      <c r="P1105">
        <v>0.28749999999999998</v>
      </c>
      <c r="Q1105" t="s">
        <v>44</v>
      </c>
      <c r="R1105" t="s">
        <v>611</v>
      </c>
      <c r="S1105" t="s">
        <v>598</v>
      </c>
      <c r="T1105" t="s">
        <v>164</v>
      </c>
      <c r="U1105" t="s">
        <v>612</v>
      </c>
      <c r="V1105" t="s">
        <v>164</v>
      </c>
      <c r="W1105" t="s">
        <v>624</v>
      </c>
      <c r="X1105" t="s">
        <v>625</v>
      </c>
      <c r="Y1105">
        <v>43327</v>
      </c>
      <c r="Z1105" t="s">
        <v>626</v>
      </c>
      <c r="AA1105" t="s">
        <v>603</v>
      </c>
      <c r="AB1105" t="s">
        <v>599</v>
      </c>
      <c r="AC1105">
        <v>300142357</v>
      </c>
      <c r="AD1105">
        <v>30</v>
      </c>
      <c r="AE1105">
        <v>0</v>
      </c>
    </row>
    <row r="1106" spans="1:31" x14ac:dyDescent="0.25">
      <c r="A1106" t="s">
        <v>135</v>
      </c>
      <c r="B1106">
        <v>2020</v>
      </c>
      <c r="C1106">
        <v>11</v>
      </c>
      <c r="D1106" t="s">
        <v>134</v>
      </c>
      <c r="E1106" t="s">
        <v>599</v>
      </c>
      <c r="F1106" t="s">
        <v>561</v>
      </c>
      <c r="G1106">
        <v>5507128</v>
      </c>
      <c r="H1106">
        <v>0</v>
      </c>
      <c r="I1106">
        <v>366.62</v>
      </c>
      <c r="J1106">
        <v>2</v>
      </c>
      <c r="K1106">
        <v>0</v>
      </c>
      <c r="L1106">
        <v>0</v>
      </c>
      <c r="M1106">
        <v>0</v>
      </c>
      <c r="N1106">
        <v>0</v>
      </c>
      <c r="O1106">
        <v>962</v>
      </c>
      <c r="P1106">
        <v>0</v>
      </c>
      <c r="Q1106" t="s">
        <v>44</v>
      </c>
      <c r="R1106" t="s">
        <v>611</v>
      </c>
      <c r="S1106" t="s">
        <v>598</v>
      </c>
      <c r="T1106" t="s">
        <v>164</v>
      </c>
      <c r="U1106" t="s">
        <v>612</v>
      </c>
      <c r="V1106" t="s">
        <v>619</v>
      </c>
      <c r="W1106" t="s">
        <v>620</v>
      </c>
      <c r="X1106" t="s">
        <v>621</v>
      </c>
      <c r="Y1106">
        <v>41019</v>
      </c>
      <c r="Z1106" t="s">
        <v>622</v>
      </c>
      <c r="AA1106" t="s">
        <v>623</v>
      </c>
      <c r="AB1106" t="s">
        <v>599</v>
      </c>
      <c r="AC1106">
        <v>301893641</v>
      </c>
      <c r="AD1106">
        <v>80</v>
      </c>
      <c r="AE1106">
        <v>0</v>
      </c>
    </row>
    <row r="1107" spans="1:31" x14ac:dyDescent="0.25">
      <c r="A1107" t="s">
        <v>135</v>
      </c>
      <c r="B1107">
        <v>2020</v>
      </c>
      <c r="C1107">
        <v>11</v>
      </c>
      <c r="D1107" t="s">
        <v>134</v>
      </c>
      <c r="E1107" t="s">
        <v>599</v>
      </c>
      <c r="F1107" t="s">
        <v>561</v>
      </c>
      <c r="G1107">
        <v>5522954</v>
      </c>
      <c r="H1107">
        <v>0</v>
      </c>
      <c r="I1107">
        <v>474.8</v>
      </c>
      <c r="J1107">
        <v>2</v>
      </c>
      <c r="K1107">
        <v>0</v>
      </c>
      <c r="L1107">
        <v>0</v>
      </c>
      <c r="M1107">
        <v>0</v>
      </c>
      <c r="N1107">
        <v>0</v>
      </c>
      <c r="O1107">
        <v>48</v>
      </c>
      <c r="P1107">
        <v>0</v>
      </c>
      <c r="Q1107" t="s">
        <v>44</v>
      </c>
      <c r="R1107" t="s">
        <v>611</v>
      </c>
      <c r="S1107" t="s">
        <v>598</v>
      </c>
      <c r="T1107" t="s">
        <v>164</v>
      </c>
      <c r="U1107" t="s">
        <v>612</v>
      </c>
      <c r="V1107" t="s">
        <v>164</v>
      </c>
      <c r="W1107" t="s">
        <v>619</v>
      </c>
      <c r="X1107" t="s">
        <v>621</v>
      </c>
      <c r="Y1107">
        <v>44026</v>
      </c>
      <c r="Z1107" t="s">
        <v>622</v>
      </c>
      <c r="AA1107" t="s">
        <v>623</v>
      </c>
      <c r="AB1107" t="s">
        <v>599</v>
      </c>
      <c r="AC1107">
        <v>301893641</v>
      </c>
      <c r="AD1107">
        <v>79</v>
      </c>
      <c r="AE1107">
        <v>0</v>
      </c>
    </row>
    <row r="1108" spans="1:31" x14ac:dyDescent="0.25">
      <c r="A1108" t="s">
        <v>135</v>
      </c>
      <c r="B1108">
        <v>2021</v>
      </c>
      <c r="C1108">
        <v>2</v>
      </c>
      <c r="D1108" t="s">
        <v>134</v>
      </c>
      <c r="E1108" t="s">
        <v>599</v>
      </c>
      <c r="F1108" t="s">
        <v>561</v>
      </c>
      <c r="G1108">
        <v>5507128</v>
      </c>
      <c r="H1108">
        <v>0</v>
      </c>
      <c r="I1108">
        <v>334.49</v>
      </c>
      <c r="J1108">
        <v>2</v>
      </c>
      <c r="K1108">
        <v>0</v>
      </c>
      <c r="L1108">
        <v>0</v>
      </c>
      <c r="M1108">
        <v>0</v>
      </c>
      <c r="N1108">
        <v>0</v>
      </c>
      <c r="O1108">
        <v>1218</v>
      </c>
      <c r="P1108">
        <v>0</v>
      </c>
      <c r="Q1108" t="s">
        <v>44</v>
      </c>
      <c r="R1108" t="s">
        <v>611</v>
      </c>
      <c r="S1108" t="s">
        <v>598</v>
      </c>
      <c r="T1108" t="s">
        <v>164</v>
      </c>
      <c r="U1108" t="s">
        <v>612</v>
      </c>
      <c r="V1108" t="s">
        <v>619</v>
      </c>
      <c r="W1108" t="s">
        <v>620</v>
      </c>
      <c r="X1108" t="s">
        <v>621</v>
      </c>
      <c r="Y1108">
        <v>41019</v>
      </c>
      <c r="Z1108" t="s">
        <v>622</v>
      </c>
      <c r="AA1108" t="s">
        <v>623</v>
      </c>
      <c r="AB1108" t="s">
        <v>599</v>
      </c>
      <c r="AC1108">
        <v>301893641</v>
      </c>
      <c r="AD1108">
        <v>80</v>
      </c>
      <c r="AE1108">
        <v>0</v>
      </c>
    </row>
    <row r="1109" spans="1:31" x14ac:dyDescent="0.25">
      <c r="A1109" t="s">
        <v>135</v>
      </c>
      <c r="B1109">
        <v>2021</v>
      </c>
      <c r="C1109">
        <v>4</v>
      </c>
      <c r="D1109" t="s">
        <v>134</v>
      </c>
      <c r="E1109" t="s">
        <v>599</v>
      </c>
      <c r="F1109" t="s">
        <v>561</v>
      </c>
      <c r="G1109">
        <v>5507128</v>
      </c>
      <c r="H1109">
        <v>0</v>
      </c>
      <c r="I1109">
        <v>347.96</v>
      </c>
      <c r="J1109">
        <v>2</v>
      </c>
      <c r="K1109">
        <v>0</v>
      </c>
      <c r="L1109">
        <v>0</v>
      </c>
      <c r="M1109">
        <v>0</v>
      </c>
      <c r="N1109">
        <v>0</v>
      </c>
      <c r="O1109">
        <v>-43</v>
      </c>
      <c r="P1109">
        <v>0</v>
      </c>
      <c r="Q1109" t="s">
        <v>44</v>
      </c>
      <c r="R1109" t="s">
        <v>611</v>
      </c>
      <c r="S1109" t="s">
        <v>598</v>
      </c>
      <c r="T1109" t="s">
        <v>164</v>
      </c>
      <c r="U1109" t="s">
        <v>612</v>
      </c>
      <c r="V1109" t="s">
        <v>619</v>
      </c>
      <c r="W1109" t="s">
        <v>620</v>
      </c>
      <c r="X1109" t="s">
        <v>621</v>
      </c>
      <c r="Y1109">
        <v>41019</v>
      </c>
      <c r="Z1109" t="s">
        <v>622</v>
      </c>
      <c r="AA1109" t="s">
        <v>623</v>
      </c>
      <c r="AB1109" t="s">
        <v>599</v>
      </c>
      <c r="AC1109">
        <v>301893641</v>
      </c>
      <c r="AD1109">
        <v>80</v>
      </c>
      <c r="AE1109">
        <v>0</v>
      </c>
    </row>
    <row r="1110" spans="1:31" x14ac:dyDescent="0.25">
      <c r="A1110" t="s">
        <v>135</v>
      </c>
      <c r="B1110">
        <v>2021</v>
      </c>
      <c r="C1110">
        <v>6</v>
      </c>
      <c r="D1110" t="s">
        <v>134</v>
      </c>
      <c r="E1110" t="s">
        <v>599</v>
      </c>
      <c r="F1110" t="s">
        <v>133</v>
      </c>
      <c r="G1110">
        <v>5522954</v>
      </c>
      <c r="H1110">
        <v>0</v>
      </c>
      <c r="I1110">
        <v>1176.52</v>
      </c>
      <c r="J1110">
        <v>2</v>
      </c>
      <c r="K1110">
        <v>0</v>
      </c>
      <c r="L1110">
        <v>0</v>
      </c>
      <c r="M1110">
        <v>0</v>
      </c>
      <c r="N1110">
        <v>0</v>
      </c>
      <c r="O1110">
        <v>1386</v>
      </c>
      <c r="P1110">
        <v>0</v>
      </c>
      <c r="Q1110" t="s">
        <v>44</v>
      </c>
      <c r="R1110" t="s">
        <v>611</v>
      </c>
      <c r="S1110" t="s">
        <v>598</v>
      </c>
      <c r="T1110" t="s">
        <v>164</v>
      </c>
      <c r="U1110" t="s">
        <v>612</v>
      </c>
      <c r="V1110" t="s">
        <v>164</v>
      </c>
      <c r="W1110" t="s">
        <v>619</v>
      </c>
      <c r="X1110" t="s">
        <v>621</v>
      </c>
      <c r="Y1110">
        <v>44026</v>
      </c>
      <c r="Z1110" t="s">
        <v>622</v>
      </c>
      <c r="AA1110" t="s">
        <v>623</v>
      </c>
      <c r="AB1110" t="s">
        <v>599</v>
      </c>
      <c r="AC1110">
        <v>301893641</v>
      </c>
      <c r="AD1110">
        <v>79</v>
      </c>
      <c r="AE1110">
        <v>0</v>
      </c>
    </row>
    <row r="1111" spans="1:31" x14ac:dyDescent="0.25">
      <c r="A1111" t="s">
        <v>135</v>
      </c>
      <c r="B1111">
        <v>2021</v>
      </c>
      <c r="C1111">
        <v>8</v>
      </c>
      <c r="D1111" t="s">
        <v>134</v>
      </c>
      <c r="E1111" t="s">
        <v>599</v>
      </c>
      <c r="F1111" t="s">
        <v>561</v>
      </c>
      <c r="G1111">
        <v>5507128</v>
      </c>
      <c r="H1111">
        <v>0</v>
      </c>
      <c r="I1111">
        <v>428.52</v>
      </c>
      <c r="J1111">
        <v>2</v>
      </c>
      <c r="K1111">
        <v>0</v>
      </c>
      <c r="L1111">
        <v>0</v>
      </c>
      <c r="M1111">
        <v>0</v>
      </c>
      <c r="N1111">
        <v>0</v>
      </c>
      <c r="O1111">
        <v>1911</v>
      </c>
      <c r="P1111">
        <v>0</v>
      </c>
      <c r="Q1111" t="s">
        <v>44</v>
      </c>
      <c r="R1111" t="s">
        <v>611</v>
      </c>
      <c r="S1111" t="s">
        <v>598</v>
      </c>
      <c r="T1111" t="s">
        <v>164</v>
      </c>
      <c r="U1111" t="s">
        <v>612</v>
      </c>
      <c r="V1111" t="s">
        <v>619</v>
      </c>
      <c r="W1111" t="s">
        <v>620</v>
      </c>
      <c r="X1111" t="s">
        <v>621</v>
      </c>
      <c r="Y1111">
        <v>41019</v>
      </c>
      <c r="Z1111" t="s">
        <v>622</v>
      </c>
      <c r="AA1111" t="s">
        <v>623</v>
      </c>
      <c r="AB1111" t="s">
        <v>599</v>
      </c>
      <c r="AC1111">
        <v>301893641</v>
      </c>
      <c r="AD1111">
        <v>80</v>
      </c>
      <c r="AE1111">
        <v>0</v>
      </c>
    </row>
    <row r="1112" spans="1:31" x14ac:dyDescent="0.25">
      <c r="A1112" t="s">
        <v>135</v>
      </c>
      <c r="B1112">
        <v>2021</v>
      </c>
      <c r="C1112">
        <v>10</v>
      </c>
      <c r="D1112" t="s">
        <v>134</v>
      </c>
      <c r="E1112" t="s">
        <v>599</v>
      </c>
      <c r="F1112" t="s">
        <v>561</v>
      </c>
      <c r="G1112">
        <v>5507128</v>
      </c>
      <c r="H1112">
        <v>0</v>
      </c>
      <c r="I1112">
        <v>357.88</v>
      </c>
      <c r="J1112">
        <v>2</v>
      </c>
      <c r="K1112">
        <v>0</v>
      </c>
      <c r="L1112">
        <v>0</v>
      </c>
      <c r="M1112">
        <v>0</v>
      </c>
      <c r="N1112">
        <v>0</v>
      </c>
      <c r="O1112">
        <v>-454</v>
      </c>
      <c r="P1112">
        <v>0</v>
      </c>
      <c r="Q1112" t="s">
        <v>44</v>
      </c>
      <c r="R1112" t="s">
        <v>611</v>
      </c>
      <c r="S1112" t="s">
        <v>598</v>
      </c>
      <c r="T1112" t="s">
        <v>164</v>
      </c>
      <c r="U1112" t="s">
        <v>612</v>
      </c>
      <c r="V1112" t="s">
        <v>619</v>
      </c>
      <c r="W1112" t="s">
        <v>620</v>
      </c>
      <c r="X1112" t="s">
        <v>621</v>
      </c>
      <c r="Y1112">
        <v>41019</v>
      </c>
      <c r="Z1112" t="s">
        <v>622</v>
      </c>
      <c r="AA1112" t="s">
        <v>623</v>
      </c>
      <c r="AB1112" t="s">
        <v>599</v>
      </c>
      <c r="AC1112">
        <v>301893641</v>
      </c>
      <c r="AD1112">
        <v>80</v>
      </c>
      <c r="AE1112">
        <v>0</v>
      </c>
    </row>
    <row r="1113" spans="1:31" x14ac:dyDescent="0.25">
      <c r="A1113" t="s">
        <v>135</v>
      </c>
      <c r="B1113">
        <v>2021</v>
      </c>
      <c r="C1113">
        <v>10</v>
      </c>
      <c r="D1113" t="s">
        <v>134</v>
      </c>
      <c r="E1113" t="s">
        <v>599</v>
      </c>
      <c r="F1113" t="s">
        <v>133</v>
      </c>
      <c r="G1113">
        <v>5525296</v>
      </c>
      <c r="H1113">
        <v>0</v>
      </c>
      <c r="I1113">
        <v>110.51</v>
      </c>
      <c r="J1113">
        <v>2</v>
      </c>
      <c r="K1113">
        <v>0</v>
      </c>
      <c r="L1113">
        <v>0</v>
      </c>
      <c r="M1113">
        <v>0</v>
      </c>
      <c r="N1113">
        <v>0</v>
      </c>
      <c r="O1113">
        <v>611</v>
      </c>
      <c r="P1113">
        <v>0</v>
      </c>
      <c r="Q1113" t="s">
        <v>44</v>
      </c>
      <c r="R1113" t="s">
        <v>611</v>
      </c>
      <c r="S1113" t="s">
        <v>598</v>
      </c>
      <c r="T1113" t="s">
        <v>164</v>
      </c>
      <c r="U1113" t="s">
        <v>612</v>
      </c>
      <c r="V1113" t="s">
        <v>164</v>
      </c>
      <c r="W1113" t="s">
        <v>637</v>
      </c>
      <c r="X1113" t="s">
        <v>638</v>
      </c>
      <c r="Y1113">
        <v>44403</v>
      </c>
      <c r="Z1113" t="s">
        <v>639</v>
      </c>
      <c r="AA1113" t="s">
        <v>640</v>
      </c>
      <c r="AB1113" t="s">
        <v>599</v>
      </c>
      <c r="AC1113">
        <v>300052204</v>
      </c>
      <c r="AD1113">
        <v>80</v>
      </c>
      <c r="AE1113">
        <v>0</v>
      </c>
    </row>
    <row r="1114" spans="1:31" x14ac:dyDescent="0.25">
      <c r="A1114" t="s">
        <v>135</v>
      </c>
      <c r="B1114">
        <v>2021</v>
      </c>
      <c r="C1114">
        <v>12</v>
      </c>
      <c r="D1114" t="s">
        <v>134</v>
      </c>
      <c r="E1114" t="s">
        <v>599</v>
      </c>
      <c r="F1114" t="s">
        <v>561</v>
      </c>
      <c r="G1114">
        <v>5517981</v>
      </c>
      <c r="H1114">
        <v>0</v>
      </c>
      <c r="I1114">
        <v>532.07000000000005</v>
      </c>
      <c r="J1114">
        <v>2</v>
      </c>
      <c r="K1114">
        <v>0</v>
      </c>
      <c r="L1114">
        <v>0</v>
      </c>
      <c r="M1114">
        <v>0</v>
      </c>
      <c r="N1114">
        <v>0</v>
      </c>
      <c r="O1114">
        <v>612</v>
      </c>
      <c r="P1114">
        <v>0</v>
      </c>
      <c r="Q1114" t="s">
        <v>44</v>
      </c>
      <c r="R1114" t="s">
        <v>611</v>
      </c>
      <c r="S1114" t="s">
        <v>598</v>
      </c>
      <c r="T1114" t="s">
        <v>164</v>
      </c>
      <c r="U1114" t="s">
        <v>612</v>
      </c>
      <c r="V1114" t="s">
        <v>164</v>
      </c>
      <c r="W1114" t="s">
        <v>624</v>
      </c>
      <c r="X1114" t="s">
        <v>625</v>
      </c>
      <c r="Y1114">
        <v>43327</v>
      </c>
      <c r="Z1114" t="s">
        <v>626</v>
      </c>
      <c r="AA1114" t="s">
        <v>603</v>
      </c>
      <c r="AB1114" t="s">
        <v>599</v>
      </c>
      <c r="AC1114">
        <v>300142357</v>
      </c>
      <c r="AD1114">
        <v>80</v>
      </c>
      <c r="AE1114">
        <v>0</v>
      </c>
    </row>
    <row r="1115" spans="1:31" x14ac:dyDescent="0.25">
      <c r="A1115" t="s">
        <v>135</v>
      </c>
      <c r="B1115">
        <v>2020</v>
      </c>
      <c r="C1115">
        <v>1</v>
      </c>
      <c r="D1115" t="s">
        <v>134</v>
      </c>
      <c r="E1115" t="s">
        <v>599</v>
      </c>
      <c r="F1115" t="s">
        <v>561</v>
      </c>
      <c r="G1115">
        <v>5517981</v>
      </c>
      <c r="H1115">
        <v>0</v>
      </c>
      <c r="I1115">
        <v>191.59</v>
      </c>
      <c r="J1115">
        <v>1</v>
      </c>
      <c r="K1115">
        <v>0</v>
      </c>
      <c r="L1115">
        <v>0</v>
      </c>
      <c r="M1115">
        <v>0</v>
      </c>
      <c r="N1115">
        <v>0</v>
      </c>
      <c r="O1115">
        <v>96</v>
      </c>
      <c r="P1115">
        <v>0.2414</v>
      </c>
      <c r="Q1115" t="s">
        <v>44</v>
      </c>
      <c r="R1115" t="s">
        <v>611</v>
      </c>
      <c r="S1115" t="s">
        <v>598</v>
      </c>
      <c r="T1115" t="s">
        <v>164</v>
      </c>
      <c r="U1115" t="s">
        <v>612</v>
      </c>
      <c r="V1115" t="s">
        <v>164</v>
      </c>
      <c r="W1115" t="s">
        <v>624</v>
      </c>
      <c r="X1115" t="s">
        <v>625</v>
      </c>
      <c r="Y1115">
        <v>43327</v>
      </c>
      <c r="Z1115" t="s">
        <v>626</v>
      </c>
      <c r="AA1115" t="s">
        <v>603</v>
      </c>
      <c r="AB1115" t="s">
        <v>599</v>
      </c>
      <c r="AC1115">
        <v>300142357</v>
      </c>
      <c r="AD1115">
        <v>79</v>
      </c>
      <c r="AE1115">
        <v>0</v>
      </c>
    </row>
    <row r="1116" spans="1:31" x14ac:dyDescent="0.25">
      <c r="A1116" t="s">
        <v>135</v>
      </c>
      <c r="B1116">
        <v>2020</v>
      </c>
      <c r="C1116">
        <v>3</v>
      </c>
      <c r="D1116" t="s">
        <v>134</v>
      </c>
      <c r="E1116" t="s">
        <v>599</v>
      </c>
      <c r="F1116" t="s">
        <v>133</v>
      </c>
      <c r="G1116">
        <v>5517981</v>
      </c>
      <c r="H1116">
        <v>0</v>
      </c>
      <c r="I1116">
        <v>322.89999999999998</v>
      </c>
      <c r="J1116">
        <v>1</v>
      </c>
      <c r="K1116">
        <v>0</v>
      </c>
      <c r="L1116">
        <v>0</v>
      </c>
      <c r="M1116">
        <v>0</v>
      </c>
      <c r="N1116">
        <v>0</v>
      </c>
      <c r="O1116">
        <v>539</v>
      </c>
      <c r="P1116">
        <v>9.5799999999999996E-2</v>
      </c>
      <c r="Q1116" t="s">
        <v>44</v>
      </c>
      <c r="R1116" t="s">
        <v>611</v>
      </c>
      <c r="S1116" t="s">
        <v>598</v>
      </c>
      <c r="T1116" t="s">
        <v>164</v>
      </c>
      <c r="U1116" t="s">
        <v>612</v>
      </c>
      <c r="V1116" t="s">
        <v>164</v>
      </c>
      <c r="W1116" t="s">
        <v>624</v>
      </c>
      <c r="X1116" t="s">
        <v>625</v>
      </c>
      <c r="Y1116">
        <v>43327</v>
      </c>
      <c r="Z1116" t="s">
        <v>626</v>
      </c>
      <c r="AA1116" t="s">
        <v>603</v>
      </c>
      <c r="AB1116" t="s">
        <v>599</v>
      </c>
      <c r="AC1116">
        <v>300142357</v>
      </c>
      <c r="AD1116">
        <v>79</v>
      </c>
      <c r="AE1116">
        <v>0</v>
      </c>
    </row>
    <row r="1117" spans="1:31" x14ac:dyDescent="0.25">
      <c r="A1117" t="s">
        <v>135</v>
      </c>
      <c r="B1117">
        <v>2020</v>
      </c>
      <c r="C1117">
        <v>4</v>
      </c>
      <c r="D1117" t="s">
        <v>134</v>
      </c>
      <c r="E1117" t="s">
        <v>599</v>
      </c>
      <c r="F1117" t="s">
        <v>133</v>
      </c>
      <c r="G1117">
        <v>5507128</v>
      </c>
      <c r="H1117">
        <v>0</v>
      </c>
      <c r="I1117">
        <v>82.52</v>
      </c>
      <c r="J1117">
        <v>1</v>
      </c>
      <c r="K1117">
        <v>0</v>
      </c>
      <c r="L1117">
        <v>0</v>
      </c>
      <c r="M1117">
        <v>0</v>
      </c>
      <c r="N1117">
        <v>0</v>
      </c>
      <c r="O1117">
        <v>-389</v>
      </c>
      <c r="P1117">
        <v>6.0299999999999999E-2</v>
      </c>
      <c r="Q1117" t="s">
        <v>44</v>
      </c>
      <c r="R1117" t="s">
        <v>611</v>
      </c>
      <c r="S1117" t="s">
        <v>598</v>
      </c>
      <c r="T1117" t="s">
        <v>164</v>
      </c>
      <c r="U1117" t="s">
        <v>612</v>
      </c>
      <c r="V1117" t="s">
        <v>619</v>
      </c>
      <c r="W1117" t="s">
        <v>620</v>
      </c>
      <c r="X1117" t="s">
        <v>621</v>
      </c>
      <c r="Y1117">
        <v>41019</v>
      </c>
      <c r="Z1117" t="s">
        <v>622</v>
      </c>
      <c r="AA1117" t="s">
        <v>623</v>
      </c>
      <c r="AB1117" t="s">
        <v>599</v>
      </c>
      <c r="AC1117">
        <v>301893641</v>
      </c>
      <c r="AD1117">
        <v>80</v>
      </c>
      <c r="AE1117">
        <v>0</v>
      </c>
    </row>
    <row r="1118" spans="1:31" x14ac:dyDescent="0.25">
      <c r="A1118" t="s">
        <v>135</v>
      </c>
      <c r="B1118">
        <v>2020</v>
      </c>
      <c r="C1118">
        <v>4</v>
      </c>
      <c r="D1118" t="s">
        <v>134</v>
      </c>
      <c r="E1118" t="s">
        <v>599</v>
      </c>
      <c r="F1118" t="s">
        <v>133</v>
      </c>
      <c r="G1118">
        <v>5507128</v>
      </c>
      <c r="H1118">
        <v>0</v>
      </c>
      <c r="I1118">
        <v>216.38</v>
      </c>
      <c r="J1118">
        <v>1</v>
      </c>
      <c r="K1118">
        <v>0</v>
      </c>
      <c r="L1118">
        <v>0</v>
      </c>
      <c r="M1118">
        <v>0</v>
      </c>
      <c r="N1118">
        <v>0</v>
      </c>
      <c r="O1118">
        <v>-871</v>
      </c>
      <c r="P1118">
        <v>7.6700000000000004E-2</v>
      </c>
      <c r="Q1118" t="s">
        <v>44</v>
      </c>
      <c r="R1118" t="s">
        <v>611</v>
      </c>
      <c r="S1118" t="s">
        <v>598</v>
      </c>
      <c r="T1118" t="s">
        <v>164</v>
      </c>
      <c r="U1118" t="s">
        <v>612</v>
      </c>
      <c r="V1118" t="s">
        <v>619</v>
      </c>
      <c r="W1118" t="s">
        <v>620</v>
      </c>
      <c r="X1118" t="s">
        <v>621</v>
      </c>
      <c r="Y1118">
        <v>41019</v>
      </c>
      <c r="Z1118" t="s">
        <v>622</v>
      </c>
      <c r="AA1118" t="s">
        <v>623</v>
      </c>
      <c r="AB1118" t="s">
        <v>599</v>
      </c>
      <c r="AC1118">
        <v>301893641</v>
      </c>
      <c r="AD1118">
        <v>79</v>
      </c>
      <c r="AE1118">
        <v>0</v>
      </c>
    </row>
    <row r="1119" spans="1:31" x14ac:dyDescent="0.25">
      <c r="A1119" t="s">
        <v>135</v>
      </c>
      <c r="B1119">
        <v>2020</v>
      </c>
      <c r="C1119">
        <v>5</v>
      </c>
      <c r="D1119" t="s">
        <v>134</v>
      </c>
      <c r="E1119" t="s">
        <v>599</v>
      </c>
      <c r="F1119" t="s">
        <v>561</v>
      </c>
      <c r="G1119">
        <v>5517981</v>
      </c>
      <c r="H1119">
        <v>0</v>
      </c>
      <c r="I1119">
        <v>169.63</v>
      </c>
      <c r="J1119">
        <v>1</v>
      </c>
      <c r="K1119">
        <v>0</v>
      </c>
      <c r="L1119">
        <v>0</v>
      </c>
      <c r="M1119">
        <v>0</v>
      </c>
      <c r="N1119">
        <v>0</v>
      </c>
      <c r="O1119">
        <v>-306</v>
      </c>
      <c r="P1119">
        <v>0.24379999999999999</v>
      </c>
      <c r="Q1119" t="s">
        <v>44</v>
      </c>
      <c r="R1119" t="s">
        <v>611</v>
      </c>
      <c r="S1119" t="s">
        <v>598</v>
      </c>
      <c r="T1119" t="s">
        <v>164</v>
      </c>
      <c r="U1119" t="s">
        <v>612</v>
      </c>
      <c r="V1119" t="s">
        <v>164</v>
      </c>
      <c r="W1119" t="s">
        <v>624</v>
      </c>
      <c r="X1119" t="s">
        <v>625</v>
      </c>
      <c r="Y1119">
        <v>43327</v>
      </c>
      <c r="Z1119" t="s">
        <v>626</v>
      </c>
      <c r="AA1119" t="s">
        <v>603</v>
      </c>
      <c r="AB1119" t="s">
        <v>599</v>
      </c>
      <c r="AC1119">
        <v>300142357</v>
      </c>
      <c r="AD1119">
        <v>79</v>
      </c>
      <c r="AE1119">
        <v>0</v>
      </c>
    </row>
    <row r="1120" spans="1:31" x14ac:dyDescent="0.25">
      <c r="A1120" t="s">
        <v>135</v>
      </c>
      <c r="B1120">
        <v>2020</v>
      </c>
      <c r="C1120">
        <v>5</v>
      </c>
      <c r="D1120" t="s">
        <v>560</v>
      </c>
      <c r="E1120" t="s">
        <v>599</v>
      </c>
      <c r="F1120" t="s">
        <v>133</v>
      </c>
      <c r="G1120">
        <v>5517981</v>
      </c>
      <c r="H1120">
        <v>0</v>
      </c>
      <c r="I1120">
        <v>1244.8</v>
      </c>
      <c r="J1120">
        <v>1</v>
      </c>
      <c r="K1120">
        <v>0</v>
      </c>
      <c r="L1120">
        <v>0</v>
      </c>
      <c r="M1120">
        <v>0</v>
      </c>
      <c r="N1120">
        <v>0</v>
      </c>
      <c r="O1120">
        <v>689</v>
      </c>
      <c r="P1120">
        <v>0.30680000000000002</v>
      </c>
      <c r="Q1120" t="s">
        <v>44</v>
      </c>
      <c r="R1120" t="s">
        <v>611</v>
      </c>
      <c r="S1120" t="s">
        <v>598</v>
      </c>
      <c r="T1120" t="s">
        <v>164</v>
      </c>
      <c r="U1120" t="s">
        <v>612</v>
      </c>
      <c r="V1120" t="s">
        <v>164</v>
      </c>
      <c r="W1120" t="s">
        <v>624</v>
      </c>
      <c r="X1120" t="s">
        <v>625</v>
      </c>
      <c r="Y1120">
        <v>43327</v>
      </c>
      <c r="Z1120" t="s">
        <v>626</v>
      </c>
      <c r="AA1120" t="s">
        <v>603</v>
      </c>
      <c r="AB1120" t="s">
        <v>599</v>
      </c>
      <c r="AC1120">
        <v>300142357</v>
      </c>
      <c r="AD1120">
        <v>30</v>
      </c>
      <c r="AE1120">
        <v>0</v>
      </c>
    </row>
    <row r="1121" spans="1:31" x14ac:dyDescent="0.25">
      <c r="A1121" t="s">
        <v>135</v>
      </c>
      <c r="B1121">
        <v>2020</v>
      </c>
      <c r="C1121">
        <v>5</v>
      </c>
      <c r="D1121" t="s">
        <v>134</v>
      </c>
      <c r="E1121" t="s">
        <v>599</v>
      </c>
      <c r="F1121" t="s">
        <v>133</v>
      </c>
      <c r="G1121">
        <v>5507128</v>
      </c>
      <c r="H1121">
        <v>0</v>
      </c>
      <c r="I1121">
        <v>104.73</v>
      </c>
      <c r="J1121">
        <v>1</v>
      </c>
      <c r="K1121">
        <v>0</v>
      </c>
      <c r="L1121">
        <v>0</v>
      </c>
      <c r="M1121">
        <v>0</v>
      </c>
      <c r="N1121">
        <v>0</v>
      </c>
      <c r="O1121">
        <v>423</v>
      </c>
      <c r="P1121">
        <v>8.7800000000000003E-2</v>
      </c>
      <c r="Q1121" t="s">
        <v>44</v>
      </c>
      <c r="R1121" t="s">
        <v>611</v>
      </c>
      <c r="S1121" t="s">
        <v>598</v>
      </c>
      <c r="T1121" t="s">
        <v>164</v>
      </c>
      <c r="U1121" t="s">
        <v>612</v>
      </c>
      <c r="V1121" t="s">
        <v>619</v>
      </c>
      <c r="W1121" t="s">
        <v>620</v>
      </c>
      <c r="X1121" t="s">
        <v>621</v>
      </c>
      <c r="Y1121">
        <v>41019</v>
      </c>
      <c r="Z1121" t="s">
        <v>622</v>
      </c>
      <c r="AA1121" t="s">
        <v>623</v>
      </c>
      <c r="AB1121" t="s">
        <v>599</v>
      </c>
      <c r="AC1121">
        <v>301893641</v>
      </c>
      <c r="AD1121">
        <v>80</v>
      </c>
      <c r="AE1121">
        <v>0</v>
      </c>
    </row>
    <row r="1122" spans="1:31" x14ac:dyDescent="0.25">
      <c r="A1122" t="s">
        <v>135</v>
      </c>
      <c r="B1122">
        <v>2020</v>
      </c>
      <c r="C1122">
        <v>6</v>
      </c>
      <c r="D1122" t="s">
        <v>560</v>
      </c>
      <c r="E1122" t="s">
        <v>599</v>
      </c>
      <c r="F1122" t="s">
        <v>133</v>
      </c>
      <c r="G1122">
        <v>5517981</v>
      </c>
      <c r="H1122">
        <v>0</v>
      </c>
      <c r="I1122">
        <v>525.69000000000005</v>
      </c>
      <c r="J1122">
        <v>1</v>
      </c>
      <c r="K1122">
        <v>0</v>
      </c>
      <c r="L1122">
        <v>0</v>
      </c>
      <c r="M1122">
        <v>0</v>
      </c>
      <c r="N1122">
        <v>0</v>
      </c>
      <c r="O1122">
        <v>-68</v>
      </c>
      <c r="P1122">
        <v>0.20269999999999999</v>
      </c>
      <c r="Q1122" t="s">
        <v>44</v>
      </c>
      <c r="R1122" t="s">
        <v>611</v>
      </c>
      <c r="S1122" t="s">
        <v>598</v>
      </c>
      <c r="T1122" t="s">
        <v>164</v>
      </c>
      <c r="U1122" t="s">
        <v>612</v>
      </c>
      <c r="V1122" t="s">
        <v>164</v>
      </c>
      <c r="W1122" t="s">
        <v>624</v>
      </c>
      <c r="X1122" t="s">
        <v>625</v>
      </c>
      <c r="Y1122">
        <v>43327</v>
      </c>
      <c r="Z1122" t="s">
        <v>626</v>
      </c>
      <c r="AA1122" t="s">
        <v>603</v>
      </c>
      <c r="AB1122" t="s">
        <v>599</v>
      </c>
      <c r="AC1122">
        <v>300142357</v>
      </c>
      <c r="AD1122">
        <v>30</v>
      </c>
      <c r="AE1122">
        <v>0</v>
      </c>
    </row>
    <row r="1123" spans="1:31" x14ac:dyDescent="0.25">
      <c r="A1123" t="s">
        <v>135</v>
      </c>
      <c r="B1123">
        <v>2020</v>
      </c>
      <c r="C1123">
        <v>6</v>
      </c>
      <c r="D1123" t="s">
        <v>134</v>
      </c>
      <c r="E1123" t="s">
        <v>599</v>
      </c>
      <c r="F1123" t="s">
        <v>133</v>
      </c>
      <c r="G1123">
        <v>5507128</v>
      </c>
      <c r="H1123">
        <v>0</v>
      </c>
      <c r="I1123">
        <v>263.64999999999998</v>
      </c>
      <c r="J1123">
        <v>1</v>
      </c>
      <c r="K1123">
        <v>0</v>
      </c>
      <c r="L1123">
        <v>0</v>
      </c>
      <c r="M1123">
        <v>0</v>
      </c>
      <c r="N1123">
        <v>0</v>
      </c>
      <c r="O1123">
        <v>3</v>
      </c>
      <c r="P1123">
        <v>0.1918</v>
      </c>
      <c r="Q1123" t="s">
        <v>44</v>
      </c>
      <c r="R1123" t="s">
        <v>611</v>
      </c>
      <c r="S1123" t="s">
        <v>598</v>
      </c>
      <c r="T1123" t="s">
        <v>164</v>
      </c>
      <c r="U1123" t="s">
        <v>612</v>
      </c>
      <c r="V1123" t="s">
        <v>619</v>
      </c>
      <c r="W1123" t="s">
        <v>620</v>
      </c>
      <c r="X1123" t="s">
        <v>621</v>
      </c>
      <c r="Y1123">
        <v>41019</v>
      </c>
      <c r="Z1123" t="s">
        <v>622</v>
      </c>
      <c r="AA1123" t="s">
        <v>623</v>
      </c>
      <c r="AB1123" t="s">
        <v>599</v>
      </c>
      <c r="AC1123">
        <v>301893641</v>
      </c>
      <c r="AD1123">
        <v>80</v>
      </c>
      <c r="AE1123">
        <v>0</v>
      </c>
    </row>
    <row r="1124" spans="1:31" x14ac:dyDescent="0.25">
      <c r="A1124" t="s">
        <v>135</v>
      </c>
      <c r="B1124">
        <v>2020</v>
      </c>
      <c r="C1124">
        <v>8</v>
      </c>
      <c r="D1124" t="s">
        <v>560</v>
      </c>
      <c r="E1124" t="s">
        <v>599</v>
      </c>
      <c r="F1124" t="s">
        <v>561</v>
      </c>
      <c r="G1124">
        <v>5507128</v>
      </c>
      <c r="H1124">
        <v>0</v>
      </c>
      <c r="I1124">
        <v>738.01</v>
      </c>
      <c r="J1124">
        <v>1</v>
      </c>
      <c r="K1124">
        <v>0</v>
      </c>
      <c r="L1124">
        <v>0</v>
      </c>
      <c r="M1124">
        <v>0</v>
      </c>
      <c r="N1124">
        <v>0</v>
      </c>
      <c r="O1124">
        <v>-1344</v>
      </c>
      <c r="P1124">
        <v>0.13969999999999999</v>
      </c>
      <c r="Q1124" t="s">
        <v>44</v>
      </c>
      <c r="R1124" t="s">
        <v>611</v>
      </c>
      <c r="S1124" t="s">
        <v>598</v>
      </c>
      <c r="T1124" t="s">
        <v>164</v>
      </c>
      <c r="U1124" t="s">
        <v>612</v>
      </c>
      <c r="V1124" t="s">
        <v>619</v>
      </c>
      <c r="W1124" t="s">
        <v>620</v>
      </c>
      <c r="X1124" t="s">
        <v>621</v>
      </c>
      <c r="Y1124">
        <v>41019</v>
      </c>
      <c r="Z1124" t="s">
        <v>622</v>
      </c>
      <c r="AA1124" t="s">
        <v>623</v>
      </c>
      <c r="AB1124" t="s">
        <v>599</v>
      </c>
      <c r="AC1124">
        <v>301893641</v>
      </c>
      <c r="AD1124">
        <v>30</v>
      </c>
      <c r="AE1124">
        <v>0</v>
      </c>
    </row>
    <row r="1125" spans="1:31" x14ac:dyDescent="0.25">
      <c r="A1125" t="s">
        <v>135</v>
      </c>
      <c r="B1125">
        <v>2021</v>
      </c>
      <c r="C1125">
        <v>1</v>
      </c>
      <c r="D1125" t="s">
        <v>560</v>
      </c>
      <c r="E1125" t="s">
        <v>599</v>
      </c>
      <c r="F1125" t="s">
        <v>133</v>
      </c>
      <c r="G1125">
        <v>5522581</v>
      </c>
      <c r="H1125">
        <v>0</v>
      </c>
      <c r="I1125">
        <v>236.43</v>
      </c>
      <c r="J1125">
        <v>1</v>
      </c>
      <c r="K1125">
        <v>0</v>
      </c>
      <c r="L1125">
        <v>0</v>
      </c>
      <c r="M1125">
        <v>0</v>
      </c>
      <c r="N1125">
        <v>0</v>
      </c>
      <c r="O1125">
        <v>194</v>
      </c>
      <c r="P1125">
        <v>7.6700000000000004E-2</v>
      </c>
      <c r="Q1125" t="s">
        <v>44</v>
      </c>
      <c r="R1125" t="s">
        <v>611</v>
      </c>
      <c r="S1125" t="s">
        <v>598</v>
      </c>
      <c r="T1125" t="s">
        <v>164</v>
      </c>
      <c r="U1125" t="s">
        <v>612</v>
      </c>
      <c r="V1125" t="s">
        <v>164</v>
      </c>
      <c r="W1125" t="s">
        <v>627</v>
      </c>
      <c r="X1125" t="s">
        <v>628</v>
      </c>
      <c r="Y1125">
        <v>43934</v>
      </c>
      <c r="Z1125" t="s">
        <v>629</v>
      </c>
      <c r="AA1125" t="s">
        <v>605</v>
      </c>
      <c r="AB1125" t="s">
        <v>599</v>
      </c>
      <c r="AC1125">
        <v>303122751</v>
      </c>
      <c r="AD1125">
        <v>30</v>
      </c>
      <c r="AE1125">
        <v>0</v>
      </c>
    </row>
    <row r="1126" spans="1:31" x14ac:dyDescent="0.25">
      <c r="A1126" t="s">
        <v>135</v>
      </c>
      <c r="B1126">
        <v>2021</v>
      </c>
      <c r="C1126">
        <v>2</v>
      </c>
      <c r="D1126" t="s">
        <v>560</v>
      </c>
      <c r="E1126" t="s">
        <v>599</v>
      </c>
      <c r="F1126" t="s">
        <v>133</v>
      </c>
      <c r="G1126">
        <v>5522581</v>
      </c>
      <c r="H1126">
        <v>0</v>
      </c>
      <c r="I1126">
        <v>233.46</v>
      </c>
      <c r="J1126">
        <v>1</v>
      </c>
      <c r="K1126">
        <v>0</v>
      </c>
      <c r="L1126">
        <v>0</v>
      </c>
      <c r="M1126">
        <v>0</v>
      </c>
      <c r="N1126">
        <v>0</v>
      </c>
      <c r="O1126">
        <v>-4</v>
      </c>
      <c r="P1126">
        <v>7.6700000000000004E-2</v>
      </c>
      <c r="Q1126" t="s">
        <v>44</v>
      </c>
      <c r="R1126" t="s">
        <v>611</v>
      </c>
      <c r="S1126" t="s">
        <v>598</v>
      </c>
      <c r="T1126" t="s">
        <v>164</v>
      </c>
      <c r="U1126" t="s">
        <v>612</v>
      </c>
      <c r="V1126" t="s">
        <v>164</v>
      </c>
      <c r="W1126" t="s">
        <v>627</v>
      </c>
      <c r="X1126" t="s">
        <v>628</v>
      </c>
      <c r="Y1126">
        <v>43934</v>
      </c>
      <c r="Z1126" t="s">
        <v>629</v>
      </c>
      <c r="AA1126" t="s">
        <v>605</v>
      </c>
      <c r="AB1126" t="s">
        <v>599</v>
      </c>
      <c r="AC1126">
        <v>303122751</v>
      </c>
      <c r="AD1126">
        <v>30</v>
      </c>
      <c r="AE1126">
        <v>0</v>
      </c>
    </row>
    <row r="1127" spans="1:31" x14ac:dyDescent="0.25">
      <c r="A1127" t="s">
        <v>135</v>
      </c>
      <c r="B1127">
        <v>2021</v>
      </c>
      <c r="C1127">
        <v>7</v>
      </c>
      <c r="D1127" t="s">
        <v>560</v>
      </c>
      <c r="E1127" t="s">
        <v>599</v>
      </c>
      <c r="F1127" t="s">
        <v>561</v>
      </c>
      <c r="G1127">
        <v>5517981</v>
      </c>
      <c r="H1127">
        <v>0</v>
      </c>
      <c r="I1127">
        <v>214.16</v>
      </c>
      <c r="J1127">
        <v>1</v>
      </c>
      <c r="K1127">
        <v>0</v>
      </c>
      <c r="L1127">
        <v>0</v>
      </c>
      <c r="M1127">
        <v>0</v>
      </c>
      <c r="N1127">
        <v>0</v>
      </c>
      <c r="O1127">
        <v>1397</v>
      </c>
      <c r="P1127">
        <v>9.0399999999999994E-2</v>
      </c>
      <c r="Q1127" t="s">
        <v>44</v>
      </c>
      <c r="R1127" t="s">
        <v>611</v>
      </c>
      <c r="S1127" t="s">
        <v>598</v>
      </c>
      <c r="T1127" t="s">
        <v>164</v>
      </c>
      <c r="U1127" t="s">
        <v>612</v>
      </c>
      <c r="V1127" t="s">
        <v>164</v>
      </c>
      <c r="W1127" t="s">
        <v>624</v>
      </c>
      <c r="X1127" t="s">
        <v>625</v>
      </c>
      <c r="Y1127">
        <v>43327</v>
      </c>
      <c r="Z1127" t="s">
        <v>626</v>
      </c>
      <c r="AA1127" t="s">
        <v>603</v>
      </c>
      <c r="AB1127" t="s">
        <v>599</v>
      </c>
      <c r="AC1127">
        <v>300142357</v>
      </c>
      <c r="AD1127">
        <v>30</v>
      </c>
      <c r="AE1127">
        <v>0</v>
      </c>
    </row>
    <row r="1128" spans="1:31" x14ac:dyDescent="0.25">
      <c r="A1128" t="s">
        <v>135</v>
      </c>
      <c r="B1128">
        <v>2021</v>
      </c>
      <c r="C1128">
        <v>11</v>
      </c>
      <c r="D1128" t="s">
        <v>134</v>
      </c>
      <c r="E1128" t="s">
        <v>599</v>
      </c>
      <c r="F1128" t="s">
        <v>133</v>
      </c>
      <c r="G1128">
        <v>5525392</v>
      </c>
      <c r="H1128">
        <v>0</v>
      </c>
      <c r="I1128">
        <v>336.16</v>
      </c>
      <c r="J1128">
        <v>1</v>
      </c>
      <c r="K1128">
        <v>0</v>
      </c>
      <c r="L1128">
        <v>0</v>
      </c>
      <c r="M1128">
        <v>0</v>
      </c>
      <c r="N1128">
        <v>0</v>
      </c>
      <c r="O1128">
        <v>2</v>
      </c>
      <c r="P1128">
        <v>0.15340000000000001</v>
      </c>
      <c r="Q1128" t="s">
        <v>44</v>
      </c>
      <c r="R1128" t="s">
        <v>611</v>
      </c>
      <c r="S1128" t="s">
        <v>598</v>
      </c>
      <c r="T1128" t="s">
        <v>164</v>
      </c>
      <c r="U1128" t="s">
        <v>612</v>
      </c>
      <c r="V1128" t="s">
        <v>164</v>
      </c>
      <c r="W1128" t="s">
        <v>630</v>
      </c>
      <c r="X1128" t="s">
        <v>631</v>
      </c>
      <c r="Y1128">
        <v>44446</v>
      </c>
      <c r="Z1128" t="s">
        <v>632</v>
      </c>
      <c r="AA1128" t="s">
        <v>633</v>
      </c>
      <c r="AB1128" t="s">
        <v>599</v>
      </c>
      <c r="AC1128">
        <v>30141</v>
      </c>
      <c r="AD1128">
        <v>79</v>
      </c>
      <c r="AE1128">
        <v>0</v>
      </c>
    </row>
    <row r="1129" spans="1:31" x14ac:dyDescent="0.25">
      <c r="A1129" t="s">
        <v>135</v>
      </c>
      <c r="B1129">
        <v>2021</v>
      </c>
      <c r="C1129">
        <v>6</v>
      </c>
      <c r="D1129" t="s">
        <v>560</v>
      </c>
      <c r="E1129" t="s">
        <v>18</v>
      </c>
      <c r="F1129" t="s">
        <v>561</v>
      </c>
      <c r="G1129">
        <v>5513023</v>
      </c>
      <c r="H1129">
        <v>0</v>
      </c>
      <c r="I1129">
        <v>68.680000000000007</v>
      </c>
      <c r="J1129">
        <v>1</v>
      </c>
      <c r="K1129">
        <v>0</v>
      </c>
      <c r="L1129">
        <v>0</v>
      </c>
      <c r="M1129">
        <v>0</v>
      </c>
      <c r="N1129">
        <v>0</v>
      </c>
      <c r="O1129">
        <v>1</v>
      </c>
      <c r="P1129">
        <v>9.5899999999999999E-2</v>
      </c>
      <c r="Q1129" t="s">
        <v>44</v>
      </c>
      <c r="R1129" t="s">
        <v>611</v>
      </c>
      <c r="S1129" t="s">
        <v>598</v>
      </c>
      <c r="T1129" t="s">
        <v>164</v>
      </c>
      <c r="U1129" t="s">
        <v>612</v>
      </c>
      <c r="V1129" t="s">
        <v>164</v>
      </c>
      <c r="W1129" t="s">
        <v>613</v>
      </c>
      <c r="X1129" t="s">
        <v>614</v>
      </c>
      <c r="Y1129">
        <v>42124</v>
      </c>
      <c r="Z1129" t="s">
        <v>615</v>
      </c>
      <c r="AA1129" t="s">
        <v>602</v>
      </c>
      <c r="AB1129" t="s">
        <v>18</v>
      </c>
      <c r="AC1129">
        <v>956081705</v>
      </c>
      <c r="AD1129">
        <v>61</v>
      </c>
      <c r="AE1129">
        <v>0</v>
      </c>
    </row>
    <row r="1130" spans="1:31" x14ac:dyDescent="0.25">
      <c r="A1130" t="s">
        <v>135</v>
      </c>
      <c r="B1130">
        <v>2021</v>
      </c>
      <c r="C1130">
        <v>11</v>
      </c>
      <c r="D1130" t="s">
        <v>560</v>
      </c>
      <c r="E1130" t="s">
        <v>18</v>
      </c>
      <c r="F1130" t="s">
        <v>133</v>
      </c>
      <c r="G1130">
        <v>5521784</v>
      </c>
      <c r="H1130">
        <v>0</v>
      </c>
      <c r="I1130">
        <v>288.64999999999998</v>
      </c>
      <c r="J1130">
        <v>1</v>
      </c>
      <c r="K1130">
        <v>0</v>
      </c>
      <c r="L1130">
        <v>0</v>
      </c>
      <c r="M1130">
        <v>0</v>
      </c>
      <c r="N1130">
        <v>0</v>
      </c>
      <c r="O1130">
        <v>-1481</v>
      </c>
      <c r="P1130">
        <v>0.16159999999999999</v>
      </c>
      <c r="Q1130" t="s">
        <v>44</v>
      </c>
      <c r="R1130" t="s">
        <v>611</v>
      </c>
      <c r="S1130" t="s">
        <v>598</v>
      </c>
      <c r="T1130" t="s">
        <v>164</v>
      </c>
      <c r="U1130" t="s">
        <v>612</v>
      </c>
      <c r="V1130" t="s">
        <v>164</v>
      </c>
      <c r="W1130" t="s">
        <v>616</v>
      </c>
      <c r="X1130" t="s">
        <v>617</v>
      </c>
      <c r="Y1130">
        <v>43784</v>
      </c>
      <c r="Z1130" t="s">
        <v>618</v>
      </c>
      <c r="AA1130" t="s">
        <v>596</v>
      </c>
      <c r="AB1130" t="s">
        <v>18</v>
      </c>
      <c r="AC1130">
        <v>921547242</v>
      </c>
      <c r="AD1130">
        <v>61</v>
      </c>
      <c r="AE1130">
        <v>0</v>
      </c>
    </row>
    <row r="1131" spans="1:31" x14ac:dyDescent="0.25">
      <c r="A1131" t="s">
        <v>135</v>
      </c>
      <c r="B1131">
        <v>2020</v>
      </c>
      <c r="C1131">
        <v>12</v>
      </c>
      <c r="D1131" t="s">
        <v>134</v>
      </c>
      <c r="E1131" t="s">
        <v>599</v>
      </c>
      <c r="F1131" t="s">
        <v>133</v>
      </c>
      <c r="G1131">
        <v>5522581</v>
      </c>
      <c r="H1131">
        <v>0</v>
      </c>
      <c r="I1131">
        <v>163.63999999999999</v>
      </c>
      <c r="J1131">
        <v>1</v>
      </c>
      <c r="K1131">
        <v>0</v>
      </c>
      <c r="L1131">
        <v>0</v>
      </c>
      <c r="M1131">
        <v>0</v>
      </c>
      <c r="N1131">
        <v>0</v>
      </c>
      <c r="O1131">
        <v>60</v>
      </c>
      <c r="P1131">
        <v>0</v>
      </c>
      <c r="Q1131" t="s">
        <v>44</v>
      </c>
      <c r="R1131" t="s">
        <v>611</v>
      </c>
      <c r="S1131" t="s">
        <v>598</v>
      </c>
      <c r="T1131" t="s">
        <v>164</v>
      </c>
      <c r="U1131" t="s">
        <v>612</v>
      </c>
      <c r="V1131" t="s">
        <v>164</v>
      </c>
      <c r="W1131" t="s">
        <v>627</v>
      </c>
      <c r="X1131" t="s">
        <v>628</v>
      </c>
      <c r="Y1131">
        <v>43934</v>
      </c>
      <c r="Z1131" t="s">
        <v>629</v>
      </c>
      <c r="AA1131" t="s">
        <v>605</v>
      </c>
      <c r="AB1131" t="s">
        <v>599</v>
      </c>
      <c r="AC1131">
        <v>303122751</v>
      </c>
      <c r="AD1131">
        <v>80</v>
      </c>
      <c r="AE1131">
        <v>0</v>
      </c>
    </row>
    <row r="1132" spans="1:31" x14ac:dyDescent="0.25">
      <c r="A1132" t="s">
        <v>135</v>
      </c>
      <c r="B1132">
        <v>2021</v>
      </c>
      <c r="C1132">
        <v>2</v>
      </c>
      <c r="D1132" t="s">
        <v>134</v>
      </c>
      <c r="E1132" t="s">
        <v>599</v>
      </c>
      <c r="F1132" t="s">
        <v>561</v>
      </c>
      <c r="G1132">
        <v>5517981</v>
      </c>
      <c r="H1132">
        <v>0</v>
      </c>
      <c r="I1132">
        <v>408.62</v>
      </c>
      <c r="J1132">
        <v>1</v>
      </c>
      <c r="K1132">
        <v>0</v>
      </c>
      <c r="L1132">
        <v>0</v>
      </c>
      <c r="M1132">
        <v>0</v>
      </c>
      <c r="N1132">
        <v>0</v>
      </c>
      <c r="O1132">
        <v>2835</v>
      </c>
      <c r="P1132">
        <v>0</v>
      </c>
      <c r="Q1132" t="s">
        <v>44</v>
      </c>
      <c r="R1132" t="s">
        <v>611</v>
      </c>
      <c r="S1132" t="s">
        <v>598</v>
      </c>
      <c r="T1132" t="s">
        <v>164</v>
      </c>
      <c r="U1132" t="s">
        <v>612</v>
      </c>
      <c r="V1132" t="s">
        <v>164</v>
      </c>
      <c r="W1132" t="s">
        <v>624</v>
      </c>
      <c r="X1132" t="s">
        <v>625</v>
      </c>
      <c r="Y1132">
        <v>43327</v>
      </c>
      <c r="Z1132" t="s">
        <v>626</v>
      </c>
      <c r="AA1132" t="s">
        <v>603</v>
      </c>
      <c r="AB1132" t="s">
        <v>599</v>
      </c>
      <c r="AC1132">
        <v>300142357</v>
      </c>
      <c r="AD1132">
        <v>80</v>
      </c>
      <c r="AE1132">
        <v>0</v>
      </c>
    </row>
    <row r="1133" spans="1:31" x14ac:dyDescent="0.25">
      <c r="A1133" t="s">
        <v>135</v>
      </c>
      <c r="B1133">
        <v>2021</v>
      </c>
      <c r="C1133">
        <v>4</v>
      </c>
      <c r="D1133" t="s">
        <v>134</v>
      </c>
      <c r="E1133" t="s">
        <v>599</v>
      </c>
      <c r="F1133" t="s">
        <v>133</v>
      </c>
      <c r="G1133">
        <v>5522581</v>
      </c>
      <c r="H1133">
        <v>0</v>
      </c>
      <c r="I1133">
        <v>105.23</v>
      </c>
      <c r="J1133">
        <v>1</v>
      </c>
      <c r="K1133">
        <v>0</v>
      </c>
      <c r="L1133">
        <v>0</v>
      </c>
      <c r="M1133">
        <v>0</v>
      </c>
      <c r="N1133">
        <v>0</v>
      </c>
      <c r="O1133">
        <v>-478</v>
      </c>
      <c r="P1133">
        <v>0</v>
      </c>
      <c r="Q1133" t="s">
        <v>44</v>
      </c>
      <c r="R1133" t="s">
        <v>611</v>
      </c>
      <c r="S1133" t="s">
        <v>598</v>
      </c>
      <c r="T1133" t="s">
        <v>164</v>
      </c>
      <c r="U1133" t="s">
        <v>612</v>
      </c>
      <c r="V1133" t="s">
        <v>164</v>
      </c>
      <c r="W1133" t="s">
        <v>627</v>
      </c>
      <c r="X1133" t="s">
        <v>628</v>
      </c>
      <c r="Y1133">
        <v>43934</v>
      </c>
      <c r="Z1133" t="s">
        <v>629</v>
      </c>
      <c r="AA1133" t="s">
        <v>605</v>
      </c>
      <c r="AB1133" t="s">
        <v>599</v>
      </c>
      <c r="AC1133">
        <v>303122751</v>
      </c>
      <c r="AD1133">
        <v>80</v>
      </c>
      <c r="AE1133">
        <v>0</v>
      </c>
    </row>
    <row r="1134" spans="1:31" x14ac:dyDescent="0.25">
      <c r="A1134" t="s">
        <v>135</v>
      </c>
      <c r="B1134">
        <v>2021</v>
      </c>
      <c r="C1134">
        <v>5</v>
      </c>
      <c r="D1134" t="s">
        <v>134</v>
      </c>
      <c r="E1134" t="s">
        <v>599</v>
      </c>
      <c r="F1134" t="s">
        <v>133</v>
      </c>
      <c r="G1134">
        <v>5522954</v>
      </c>
      <c r="H1134">
        <v>0</v>
      </c>
      <c r="I1134">
        <v>265.10000000000002</v>
      </c>
      <c r="J1134">
        <v>1</v>
      </c>
      <c r="K1134">
        <v>0</v>
      </c>
      <c r="L1134">
        <v>0</v>
      </c>
      <c r="M1134">
        <v>0</v>
      </c>
      <c r="N1134">
        <v>0</v>
      </c>
      <c r="O1134">
        <v>-372</v>
      </c>
      <c r="P1134">
        <v>0</v>
      </c>
      <c r="Q1134" t="s">
        <v>44</v>
      </c>
      <c r="R1134" t="s">
        <v>611</v>
      </c>
      <c r="S1134" t="s">
        <v>598</v>
      </c>
      <c r="T1134" t="s">
        <v>164</v>
      </c>
      <c r="U1134" t="s">
        <v>612</v>
      </c>
      <c r="V1134" t="s">
        <v>164</v>
      </c>
      <c r="W1134" t="s">
        <v>619</v>
      </c>
      <c r="X1134" t="s">
        <v>621</v>
      </c>
      <c r="Y1134">
        <v>44026</v>
      </c>
      <c r="Z1134" t="s">
        <v>622</v>
      </c>
      <c r="AA1134" t="s">
        <v>623</v>
      </c>
      <c r="AB1134" t="s">
        <v>599</v>
      </c>
      <c r="AC1134">
        <v>301893641</v>
      </c>
      <c r="AD1134">
        <v>80</v>
      </c>
      <c r="AE1134">
        <v>0</v>
      </c>
    </row>
    <row r="1135" spans="1:31" x14ac:dyDescent="0.25">
      <c r="A1135" t="s">
        <v>135</v>
      </c>
      <c r="B1135">
        <v>2021</v>
      </c>
      <c r="C1135">
        <v>6</v>
      </c>
      <c r="D1135" t="s">
        <v>134</v>
      </c>
      <c r="E1135" t="s">
        <v>599</v>
      </c>
      <c r="F1135" t="s">
        <v>133</v>
      </c>
      <c r="G1135">
        <v>5517981</v>
      </c>
      <c r="H1135">
        <v>0</v>
      </c>
      <c r="I1135">
        <v>12.52</v>
      </c>
      <c r="J1135">
        <v>1</v>
      </c>
      <c r="K1135">
        <v>0</v>
      </c>
      <c r="L1135">
        <v>0</v>
      </c>
      <c r="M1135">
        <v>0</v>
      </c>
      <c r="N1135">
        <v>0</v>
      </c>
      <c r="O1135">
        <v>573</v>
      </c>
      <c r="P1135">
        <v>0</v>
      </c>
      <c r="Q1135" t="s">
        <v>44</v>
      </c>
      <c r="R1135" t="s">
        <v>611</v>
      </c>
      <c r="S1135" t="s">
        <v>598</v>
      </c>
      <c r="T1135" t="s">
        <v>164</v>
      </c>
      <c r="U1135" t="s">
        <v>612</v>
      </c>
      <c r="V1135" t="s">
        <v>164</v>
      </c>
      <c r="W1135" t="s">
        <v>624</v>
      </c>
      <c r="X1135" t="s">
        <v>625</v>
      </c>
      <c r="Y1135">
        <v>43327</v>
      </c>
      <c r="Z1135" t="s">
        <v>626</v>
      </c>
      <c r="AA1135" t="s">
        <v>603</v>
      </c>
      <c r="AB1135" t="s">
        <v>599</v>
      </c>
      <c r="AC1135">
        <v>300142357</v>
      </c>
      <c r="AD1135">
        <v>80</v>
      </c>
      <c r="AE1135">
        <v>0</v>
      </c>
    </row>
    <row r="1136" spans="1:31" x14ac:dyDescent="0.25">
      <c r="A1136" t="s">
        <v>135</v>
      </c>
      <c r="B1136">
        <v>2021</v>
      </c>
      <c r="C1136">
        <v>8</v>
      </c>
      <c r="D1136" t="s">
        <v>134</v>
      </c>
      <c r="E1136" t="s">
        <v>599</v>
      </c>
      <c r="F1136" t="s">
        <v>561</v>
      </c>
      <c r="G1136">
        <v>5517981</v>
      </c>
      <c r="H1136">
        <v>0</v>
      </c>
      <c r="I1136">
        <v>458.61</v>
      </c>
      <c r="J1136">
        <v>1</v>
      </c>
      <c r="K1136">
        <v>0</v>
      </c>
      <c r="L1136">
        <v>0</v>
      </c>
      <c r="M1136">
        <v>0</v>
      </c>
      <c r="N1136">
        <v>0</v>
      </c>
      <c r="O1136">
        <v>2331</v>
      </c>
      <c r="P1136">
        <v>0</v>
      </c>
      <c r="Q1136" t="s">
        <v>44</v>
      </c>
      <c r="R1136" t="s">
        <v>611</v>
      </c>
      <c r="S1136" t="s">
        <v>598</v>
      </c>
      <c r="T1136" t="s">
        <v>164</v>
      </c>
      <c r="U1136" t="s">
        <v>612</v>
      </c>
      <c r="V1136" t="s">
        <v>164</v>
      </c>
      <c r="W1136" t="s">
        <v>624</v>
      </c>
      <c r="X1136" t="s">
        <v>625</v>
      </c>
      <c r="Y1136">
        <v>43327</v>
      </c>
      <c r="Z1136" t="s">
        <v>626</v>
      </c>
      <c r="AA1136" t="s">
        <v>603</v>
      </c>
      <c r="AB1136" t="s">
        <v>599</v>
      </c>
      <c r="AC1136">
        <v>300142357</v>
      </c>
      <c r="AD1136">
        <v>80</v>
      </c>
      <c r="AE1136">
        <v>0</v>
      </c>
    </row>
    <row r="1137" spans="1:31" x14ac:dyDescent="0.25">
      <c r="A1137" t="s">
        <v>135</v>
      </c>
      <c r="B1137">
        <v>2021</v>
      </c>
      <c r="C1137">
        <v>8</v>
      </c>
      <c r="D1137" t="s">
        <v>134</v>
      </c>
      <c r="E1137" t="s">
        <v>599</v>
      </c>
      <c r="F1137" t="s">
        <v>133</v>
      </c>
      <c r="G1137">
        <v>5517981</v>
      </c>
      <c r="H1137">
        <v>0</v>
      </c>
      <c r="I1137">
        <v>100.29</v>
      </c>
      <c r="J1137">
        <v>1</v>
      </c>
      <c r="K1137">
        <v>0</v>
      </c>
      <c r="L1137">
        <v>0</v>
      </c>
      <c r="M1137">
        <v>0</v>
      </c>
      <c r="N1137">
        <v>0</v>
      </c>
      <c r="O1137">
        <v>27</v>
      </c>
      <c r="P1137">
        <v>0</v>
      </c>
      <c r="Q1137" t="s">
        <v>44</v>
      </c>
      <c r="R1137" t="s">
        <v>611</v>
      </c>
      <c r="S1137" t="s">
        <v>598</v>
      </c>
      <c r="T1137" t="s">
        <v>164</v>
      </c>
      <c r="U1137" t="s">
        <v>612</v>
      </c>
      <c r="V1137" t="s">
        <v>164</v>
      </c>
      <c r="W1137" t="s">
        <v>624</v>
      </c>
      <c r="X1137" t="s">
        <v>625</v>
      </c>
      <c r="Y1137">
        <v>43327</v>
      </c>
      <c r="Z1137" t="s">
        <v>626</v>
      </c>
      <c r="AA1137" t="s">
        <v>603</v>
      </c>
      <c r="AB1137" t="s">
        <v>599</v>
      </c>
      <c r="AC1137">
        <v>300142357</v>
      </c>
      <c r="AD1137">
        <v>80</v>
      </c>
      <c r="AE1137">
        <v>0</v>
      </c>
    </row>
    <row r="1138" spans="1:31" x14ac:dyDescent="0.25">
      <c r="A1138" t="s">
        <v>135</v>
      </c>
      <c r="B1138">
        <v>2021</v>
      </c>
      <c r="C1138">
        <v>10</v>
      </c>
      <c r="D1138" t="s">
        <v>134</v>
      </c>
      <c r="E1138" t="s">
        <v>599</v>
      </c>
      <c r="F1138" t="s">
        <v>561</v>
      </c>
      <c r="G1138">
        <v>5522954</v>
      </c>
      <c r="H1138">
        <v>0</v>
      </c>
      <c r="I1138">
        <v>188.54</v>
      </c>
      <c r="J1138">
        <v>1</v>
      </c>
      <c r="K1138">
        <v>0</v>
      </c>
      <c r="L1138">
        <v>0</v>
      </c>
      <c r="M1138">
        <v>0</v>
      </c>
      <c r="N1138">
        <v>0</v>
      </c>
      <c r="O1138">
        <v>-458</v>
      </c>
      <c r="P1138">
        <v>0</v>
      </c>
      <c r="Q1138" t="s">
        <v>44</v>
      </c>
      <c r="R1138" t="s">
        <v>611</v>
      </c>
      <c r="S1138" t="s">
        <v>598</v>
      </c>
      <c r="T1138" t="s">
        <v>164</v>
      </c>
      <c r="U1138" t="s">
        <v>612</v>
      </c>
      <c r="V1138" t="s">
        <v>164</v>
      </c>
      <c r="W1138" t="s">
        <v>619</v>
      </c>
      <c r="X1138" t="s">
        <v>621</v>
      </c>
      <c r="Y1138">
        <v>44026</v>
      </c>
      <c r="Z1138" t="s">
        <v>622</v>
      </c>
      <c r="AA1138" t="s">
        <v>623</v>
      </c>
      <c r="AB1138" t="s">
        <v>599</v>
      </c>
      <c r="AC1138">
        <v>301893641</v>
      </c>
      <c r="AD1138">
        <v>80</v>
      </c>
      <c r="AE1138">
        <v>0</v>
      </c>
    </row>
    <row r="1139" spans="1:31" x14ac:dyDescent="0.25">
      <c r="A1139" t="s">
        <v>135</v>
      </c>
      <c r="B1139">
        <v>2021</v>
      </c>
      <c r="C1139">
        <v>10</v>
      </c>
      <c r="D1139" t="s">
        <v>134</v>
      </c>
      <c r="E1139" t="s">
        <v>599</v>
      </c>
      <c r="F1139" t="s">
        <v>133</v>
      </c>
      <c r="G1139">
        <v>5522581</v>
      </c>
      <c r="H1139">
        <v>0</v>
      </c>
      <c r="I1139">
        <v>162.32</v>
      </c>
      <c r="J1139">
        <v>1</v>
      </c>
      <c r="K1139">
        <v>0</v>
      </c>
      <c r="L1139">
        <v>0</v>
      </c>
      <c r="M1139">
        <v>0</v>
      </c>
      <c r="N1139">
        <v>0</v>
      </c>
      <c r="O1139">
        <v>-70</v>
      </c>
      <c r="P1139">
        <v>0</v>
      </c>
      <c r="Q1139" t="s">
        <v>44</v>
      </c>
      <c r="R1139" t="s">
        <v>611</v>
      </c>
      <c r="S1139" t="s">
        <v>598</v>
      </c>
      <c r="T1139" t="s">
        <v>164</v>
      </c>
      <c r="U1139" t="s">
        <v>612</v>
      </c>
      <c r="V1139" t="s">
        <v>164</v>
      </c>
      <c r="W1139" t="s">
        <v>627</v>
      </c>
      <c r="X1139" t="s">
        <v>628</v>
      </c>
      <c r="Y1139">
        <v>43934</v>
      </c>
      <c r="Z1139" t="s">
        <v>629</v>
      </c>
      <c r="AA1139" t="s">
        <v>605</v>
      </c>
      <c r="AB1139" t="s">
        <v>599</v>
      </c>
      <c r="AC1139">
        <v>303122751</v>
      </c>
      <c r="AD1139">
        <v>80</v>
      </c>
      <c r="AE1139">
        <v>0</v>
      </c>
    </row>
    <row r="1140" spans="1:31" x14ac:dyDescent="0.25">
      <c r="A1140" t="s">
        <v>135</v>
      </c>
      <c r="B1140">
        <v>2021</v>
      </c>
      <c r="C1140">
        <v>11</v>
      </c>
      <c r="D1140" t="s">
        <v>134</v>
      </c>
      <c r="E1140" t="s">
        <v>599</v>
      </c>
      <c r="F1140" t="s">
        <v>561</v>
      </c>
      <c r="G1140">
        <v>5517981</v>
      </c>
      <c r="H1140">
        <v>0</v>
      </c>
      <c r="I1140">
        <v>387.99</v>
      </c>
      <c r="J1140">
        <v>1</v>
      </c>
      <c r="K1140">
        <v>0</v>
      </c>
      <c r="L1140">
        <v>0</v>
      </c>
      <c r="M1140">
        <v>0</v>
      </c>
      <c r="N1140">
        <v>0</v>
      </c>
      <c r="O1140">
        <v>340</v>
      </c>
      <c r="P1140">
        <v>0</v>
      </c>
      <c r="Q1140" t="s">
        <v>44</v>
      </c>
      <c r="R1140" t="s">
        <v>611</v>
      </c>
      <c r="S1140" t="s">
        <v>598</v>
      </c>
      <c r="T1140" t="s">
        <v>164</v>
      </c>
      <c r="U1140" t="s">
        <v>612</v>
      </c>
      <c r="V1140" t="s">
        <v>164</v>
      </c>
      <c r="W1140" t="s">
        <v>624</v>
      </c>
      <c r="X1140" t="s">
        <v>625</v>
      </c>
      <c r="Y1140">
        <v>43327</v>
      </c>
      <c r="Z1140" t="s">
        <v>626</v>
      </c>
      <c r="AA1140" t="s">
        <v>603</v>
      </c>
      <c r="AB1140" t="s">
        <v>599</v>
      </c>
      <c r="AC1140">
        <v>300142357</v>
      </c>
      <c r="AD1140">
        <v>80</v>
      </c>
      <c r="AE1140">
        <v>0</v>
      </c>
    </row>
    <row r="1141" spans="1:31" x14ac:dyDescent="0.25">
      <c r="A1141" t="s">
        <v>135</v>
      </c>
      <c r="B1141">
        <v>2021</v>
      </c>
      <c r="C1141">
        <v>12</v>
      </c>
      <c r="D1141" t="s">
        <v>134</v>
      </c>
      <c r="E1141" t="s">
        <v>599</v>
      </c>
      <c r="F1141" t="s">
        <v>133</v>
      </c>
      <c r="G1141">
        <v>5522954</v>
      </c>
      <c r="H1141">
        <v>0</v>
      </c>
      <c r="I1141">
        <v>186.5</v>
      </c>
      <c r="J1141">
        <v>1</v>
      </c>
      <c r="K1141">
        <v>0</v>
      </c>
      <c r="L1141">
        <v>0</v>
      </c>
      <c r="M1141">
        <v>0</v>
      </c>
      <c r="N1141">
        <v>0</v>
      </c>
      <c r="O1141">
        <v>-1128</v>
      </c>
      <c r="P1141">
        <v>0</v>
      </c>
      <c r="Q1141" t="s">
        <v>44</v>
      </c>
      <c r="R1141" t="s">
        <v>611</v>
      </c>
      <c r="S1141" t="s">
        <v>598</v>
      </c>
      <c r="T1141" t="s">
        <v>164</v>
      </c>
      <c r="U1141" t="s">
        <v>612</v>
      </c>
      <c r="V1141" t="s">
        <v>164</v>
      </c>
      <c r="W1141" t="s">
        <v>619</v>
      </c>
      <c r="X1141" t="s">
        <v>621</v>
      </c>
      <c r="Y1141">
        <v>44026</v>
      </c>
      <c r="Z1141" t="s">
        <v>622</v>
      </c>
      <c r="AA1141" t="s">
        <v>623</v>
      </c>
      <c r="AB1141" t="s">
        <v>599</v>
      </c>
      <c r="AC1141">
        <v>301893641</v>
      </c>
      <c r="AD1141">
        <v>80</v>
      </c>
      <c r="AE1141">
        <v>0</v>
      </c>
    </row>
    <row r="1142" spans="1:31" x14ac:dyDescent="0.25">
      <c r="A1142" t="s">
        <v>135</v>
      </c>
      <c r="B1142">
        <v>2020</v>
      </c>
      <c r="C1142">
        <v>11</v>
      </c>
      <c r="D1142" t="s">
        <v>134</v>
      </c>
      <c r="E1142" t="s">
        <v>599</v>
      </c>
      <c r="F1142" t="s">
        <v>133</v>
      </c>
      <c r="G1142">
        <v>5522581</v>
      </c>
      <c r="H1142">
        <v>0</v>
      </c>
      <c r="I1142">
        <v>49.31</v>
      </c>
      <c r="J1142">
        <v>1</v>
      </c>
      <c r="K1142">
        <v>0</v>
      </c>
      <c r="L1142">
        <v>0</v>
      </c>
      <c r="M1142">
        <v>0</v>
      </c>
      <c r="N1142">
        <v>0</v>
      </c>
      <c r="O1142">
        <v>1116</v>
      </c>
      <c r="P1142">
        <v>0</v>
      </c>
      <c r="Q1142" t="s">
        <v>44</v>
      </c>
      <c r="R1142" t="s">
        <v>611</v>
      </c>
      <c r="S1142" t="s">
        <v>598</v>
      </c>
      <c r="T1142" t="s">
        <v>164</v>
      </c>
      <c r="U1142" t="s">
        <v>612</v>
      </c>
      <c r="V1142" t="s">
        <v>164</v>
      </c>
      <c r="W1142" t="s">
        <v>627</v>
      </c>
      <c r="X1142" t="s">
        <v>628</v>
      </c>
      <c r="Y1142">
        <v>43934</v>
      </c>
      <c r="Z1142" t="s">
        <v>629</v>
      </c>
      <c r="AA1142" t="s">
        <v>605</v>
      </c>
      <c r="AB1142" t="s">
        <v>599</v>
      </c>
      <c r="AC1142">
        <v>303122751</v>
      </c>
      <c r="AD1142">
        <v>79</v>
      </c>
      <c r="AE1142">
        <v>0</v>
      </c>
    </row>
    <row r="1143" spans="1:31" x14ac:dyDescent="0.25">
      <c r="A1143" t="s">
        <v>135</v>
      </c>
      <c r="B1143">
        <v>2020</v>
      </c>
      <c r="C1143">
        <v>11</v>
      </c>
      <c r="D1143" t="s">
        <v>134</v>
      </c>
      <c r="E1143" t="s">
        <v>599</v>
      </c>
      <c r="F1143" t="s">
        <v>133</v>
      </c>
      <c r="G1143">
        <v>5522954</v>
      </c>
      <c r="H1143">
        <v>0</v>
      </c>
      <c r="I1143">
        <v>337.63</v>
      </c>
      <c r="J1143">
        <v>1</v>
      </c>
      <c r="K1143">
        <v>0</v>
      </c>
      <c r="L1143">
        <v>0</v>
      </c>
      <c r="M1143">
        <v>0</v>
      </c>
      <c r="N1143">
        <v>0</v>
      </c>
      <c r="O1143">
        <v>-2628</v>
      </c>
      <c r="P1143">
        <v>0</v>
      </c>
      <c r="Q1143" t="s">
        <v>44</v>
      </c>
      <c r="R1143" t="s">
        <v>611</v>
      </c>
      <c r="S1143" t="s">
        <v>598</v>
      </c>
      <c r="T1143" t="s">
        <v>164</v>
      </c>
      <c r="U1143" t="s">
        <v>612</v>
      </c>
      <c r="V1143" t="s">
        <v>164</v>
      </c>
      <c r="W1143" t="s">
        <v>619</v>
      </c>
      <c r="X1143" t="s">
        <v>621</v>
      </c>
      <c r="Y1143">
        <v>44026</v>
      </c>
      <c r="Z1143" t="s">
        <v>622</v>
      </c>
      <c r="AA1143" t="s">
        <v>623</v>
      </c>
      <c r="AB1143" t="s">
        <v>599</v>
      </c>
      <c r="AC1143">
        <v>301893641</v>
      </c>
      <c r="AD1143">
        <v>79</v>
      </c>
      <c r="AE1143">
        <v>0</v>
      </c>
    </row>
    <row r="1144" spans="1:31" x14ac:dyDescent="0.25">
      <c r="A1144" t="s">
        <v>135</v>
      </c>
      <c r="B1144">
        <v>2021</v>
      </c>
      <c r="C1144">
        <v>2</v>
      </c>
      <c r="D1144" t="s">
        <v>134</v>
      </c>
      <c r="E1144" t="s">
        <v>599</v>
      </c>
      <c r="F1144" t="s">
        <v>561</v>
      </c>
      <c r="G1144">
        <v>5507128</v>
      </c>
      <c r="H1144">
        <v>0</v>
      </c>
      <c r="I1144">
        <v>73.47</v>
      </c>
      <c r="J1144">
        <v>1</v>
      </c>
      <c r="K1144">
        <v>0</v>
      </c>
      <c r="L1144">
        <v>0</v>
      </c>
      <c r="M1144">
        <v>0</v>
      </c>
      <c r="N1144">
        <v>0</v>
      </c>
      <c r="O1144">
        <v>480</v>
      </c>
      <c r="P1144">
        <v>0</v>
      </c>
      <c r="Q1144" t="s">
        <v>44</v>
      </c>
      <c r="R1144" t="s">
        <v>611</v>
      </c>
      <c r="S1144" t="s">
        <v>598</v>
      </c>
      <c r="T1144" t="s">
        <v>164</v>
      </c>
      <c r="U1144" t="s">
        <v>612</v>
      </c>
      <c r="V1144" t="s">
        <v>619</v>
      </c>
      <c r="W1144" t="s">
        <v>620</v>
      </c>
      <c r="X1144" t="s">
        <v>621</v>
      </c>
      <c r="Y1144">
        <v>41019</v>
      </c>
      <c r="Z1144" t="s">
        <v>622</v>
      </c>
      <c r="AA1144" t="s">
        <v>623</v>
      </c>
      <c r="AB1144" t="s">
        <v>599</v>
      </c>
      <c r="AC1144">
        <v>301893641</v>
      </c>
      <c r="AD1144">
        <v>79</v>
      </c>
      <c r="AE1144">
        <v>0</v>
      </c>
    </row>
    <row r="1145" spans="1:31" x14ac:dyDescent="0.25">
      <c r="A1145" t="s">
        <v>135</v>
      </c>
      <c r="B1145">
        <v>2021</v>
      </c>
      <c r="C1145">
        <v>8</v>
      </c>
      <c r="D1145" t="s">
        <v>134</v>
      </c>
      <c r="E1145" t="s">
        <v>599</v>
      </c>
      <c r="F1145" t="s">
        <v>561</v>
      </c>
      <c r="G1145">
        <v>5507128</v>
      </c>
      <c r="H1145">
        <v>0</v>
      </c>
      <c r="I1145">
        <v>84.26</v>
      </c>
      <c r="J1145">
        <v>1</v>
      </c>
      <c r="K1145">
        <v>0</v>
      </c>
      <c r="L1145">
        <v>0</v>
      </c>
      <c r="M1145">
        <v>0</v>
      </c>
      <c r="N1145">
        <v>0</v>
      </c>
      <c r="O1145">
        <v>517</v>
      </c>
      <c r="P1145">
        <v>0</v>
      </c>
      <c r="Q1145" t="s">
        <v>44</v>
      </c>
      <c r="R1145" t="s">
        <v>611</v>
      </c>
      <c r="S1145" t="s">
        <v>598</v>
      </c>
      <c r="T1145" t="s">
        <v>164</v>
      </c>
      <c r="U1145" t="s">
        <v>612</v>
      </c>
      <c r="V1145" t="s">
        <v>619</v>
      </c>
      <c r="W1145" t="s">
        <v>620</v>
      </c>
      <c r="X1145" t="s">
        <v>621</v>
      </c>
      <c r="Y1145">
        <v>41019</v>
      </c>
      <c r="Z1145" t="s">
        <v>622</v>
      </c>
      <c r="AA1145" t="s">
        <v>623</v>
      </c>
      <c r="AB1145" t="s">
        <v>599</v>
      </c>
      <c r="AC1145">
        <v>301893641</v>
      </c>
      <c r="AD1145">
        <v>79</v>
      </c>
      <c r="AE1145">
        <v>0</v>
      </c>
    </row>
    <row r="1146" spans="1:31" x14ac:dyDescent="0.25">
      <c r="A1146" t="s">
        <v>135</v>
      </c>
      <c r="B1146">
        <v>2021</v>
      </c>
      <c r="C1146">
        <v>9</v>
      </c>
      <c r="D1146" t="s">
        <v>134</v>
      </c>
      <c r="E1146" t="s">
        <v>599</v>
      </c>
      <c r="F1146" t="s">
        <v>561</v>
      </c>
      <c r="G1146">
        <v>5517981</v>
      </c>
      <c r="H1146">
        <v>0</v>
      </c>
      <c r="I1146">
        <v>151.75</v>
      </c>
      <c r="J1146">
        <v>1</v>
      </c>
      <c r="K1146">
        <v>0</v>
      </c>
      <c r="L1146">
        <v>0</v>
      </c>
      <c r="M1146">
        <v>0</v>
      </c>
      <c r="N1146">
        <v>0</v>
      </c>
      <c r="O1146">
        <v>838</v>
      </c>
      <c r="P1146">
        <v>0</v>
      </c>
      <c r="Q1146" t="s">
        <v>44</v>
      </c>
      <c r="R1146" t="s">
        <v>611</v>
      </c>
      <c r="S1146" t="s">
        <v>598</v>
      </c>
      <c r="T1146" t="s">
        <v>164</v>
      </c>
      <c r="U1146" t="s">
        <v>612</v>
      </c>
      <c r="V1146" t="s">
        <v>164</v>
      </c>
      <c r="W1146" t="s">
        <v>624</v>
      </c>
      <c r="X1146" t="s">
        <v>625</v>
      </c>
      <c r="Y1146">
        <v>43327</v>
      </c>
      <c r="Z1146" t="s">
        <v>626</v>
      </c>
      <c r="AA1146" t="s">
        <v>603</v>
      </c>
      <c r="AB1146" t="s">
        <v>599</v>
      </c>
      <c r="AC1146">
        <v>300142357</v>
      </c>
      <c r="AD1146">
        <v>79</v>
      </c>
      <c r="AE1146">
        <v>0</v>
      </c>
    </row>
    <row r="1147" spans="1:31" x14ac:dyDescent="0.25">
      <c r="A1147" t="s">
        <v>135</v>
      </c>
      <c r="B1147">
        <v>2021</v>
      </c>
      <c r="C1147">
        <v>10</v>
      </c>
      <c r="D1147" t="s">
        <v>134</v>
      </c>
      <c r="E1147" t="s">
        <v>599</v>
      </c>
      <c r="F1147" t="s">
        <v>561</v>
      </c>
      <c r="G1147">
        <v>5507128</v>
      </c>
      <c r="H1147">
        <v>0</v>
      </c>
      <c r="I1147">
        <v>104.9</v>
      </c>
      <c r="J1147">
        <v>1</v>
      </c>
      <c r="K1147">
        <v>0</v>
      </c>
      <c r="L1147">
        <v>0</v>
      </c>
      <c r="M1147">
        <v>0</v>
      </c>
      <c r="N1147">
        <v>0</v>
      </c>
      <c r="O1147">
        <v>83</v>
      </c>
      <c r="P1147">
        <v>0</v>
      </c>
      <c r="Q1147" t="s">
        <v>44</v>
      </c>
      <c r="R1147" t="s">
        <v>611</v>
      </c>
      <c r="S1147" t="s">
        <v>598</v>
      </c>
      <c r="T1147" t="s">
        <v>164</v>
      </c>
      <c r="U1147" t="s">
        <v>612</v>
      </c>
      <c r="V1147" t="s">
        <v>619</v>
      </c>
      <c r="W1147" t="s">
        <v>620</v>
      </c>
      <c r="X1147" t="s">
        <v>621</v>
      </c>
      <c r="Y1147">
        <v>41019</v>
      </c>
      <c r="Z1147" t="s">
        <v>622</v>
      </c>
      <c r="AA1147" t="s">
        <v>623</v>
      </c>
      <c r="AB1147" t="s">
        <v>599</v>
      </c>
      <c r="AC1147">
        <v>301893641</v>
      </c>
      <c r="AD1147">
        <v>79</v>
      </c>
      <c r="AE1147">
        <v>0</v>
      </c>
    </row>
    <row r="1148" spans="1:31" x14ac:dyDescent="0.25">
      <c r="A1148" t="s">
        <v>135</v>
      </c>
      <c r="B1148">
        <v>2021</v>
      </c>
      <c r="C1148">
        <v>11</v>
      </c>
      <c r="D1148" t="s">
        <v>134</v>
      </c>
      <c r="E1148" t="s">
        <v>599</v>
      </c>
      <c r="F1148" t="s">
        <v>133</v>
      </c>
      <c r="G1148">
        <v>5525296</v>
      </c>
      <c r="H1148">
        <v>0</v>
      </c>
      <c r="I1148">
        <v>133.77000000000001</v>
      </c>
      <c r="J1148">
        <v>1</v>
      </c>
      <c r="K1148">
        <v>0</v>
      </c>
      <c r="L1148">
        <v>0</v>
      </c>
      <c r="M1148">
        <v>0</v>
      </c>
      <c r="N1148">
        <v>0</v>
      </c>
      <c r="O1148">
        <v>-784</v>
      </c>
      <c r="P1148">
        <v>0</v>
      </c>
      <c r="Q1148" t="s">
        <v>44</v>
      </c>
      <c r="R1148" t="s">
        <v>611</v>
      </c>
      <c r="S1148" t="s">
        <v>598</v>
      </c>
      <c r="T1148" t="s">
        <v>164</v>
      </c>
      <c r="U1148" t="s">
        <v>612</v>
      </c>
      <c r="V1148" t="s">
        <v>164</v>
      </c>
      <c r="W1148" t="s">
        <v>637</v>
      </c>
      <c r="X1148" t="s">
        <v>638</v>
      </c>
      <c r="Y1148">
        <v>44403</v>
      </c>
      <c r="Z1148" t="s">
        <v>639</v>
      </c>
      <c r="AA1148" t="s">
        <v>640</v>
      </c>
      <c r="AB1148" t="s">
        <v>599</v>
      </c>
      <c r="AC1148">
        <v>300052204</v>
      </c>
      <c r="AD1148">
        <v>79</v>
      </c>
      <c r="AE1148">
        <v>0</v>
      </c>
    </row>
    <row r="1149" spans="1:31" x14ac:dyDescent="0.25">
      <c r="A1149" t="s">
        <v>135</v>
      </c>
      <c r="B1149">
        <v>2021</v>
      </c>
      <c r="C1149">
        <v>6</v>
      </c>
      <c r="D1149" t="s">
        <v>134</v>
      </c>
      <c r="E1149" t="s">
        <v>606</v>
      </c>
      <c r="F1149" t="s">
        <v>561</v>
      </c>
      <c r="G1149">
        <v>5523893</v>
      </c>
      <c r="H1149">
        <v>0</v>
      </c>
      <c r="I1149">
        <v>4.97</v>
      </c>
      <c r="J1149">
        <v>1</v>
      </c>
      <c r="K1149">
        <v>0</v>
      </c>
      <c r="L1149">
        <v>0</v>
      </c>
      <c r="M1149">
        <v>0</v>
      </c>
      <c r="N1149">
        <v>0</v>
      </c>
      <c r="O1149">
        <v>914</v>
      </c>
      <c r="P1149">
        <v>0</v>
      </c>
      <c r="Q1149" t="s">
        <v>44</v>
      </c>
      <c r="R1149" t="s">
        <v>611</v>
      </c>
      <c r="S1149" t="s">
        <v>598</v>
      </c>
      <c r="T1149" t="s">
        <v>164</v>
      </c>
      <c r="U1149" t="s">
        <v>612</v>
      </c>
      <c r="V1149" t="s">
        <v>164</v>
      </c>
      <c r="W1149" t="s">
        <v>653</v>
      </c>
      <c r="X1149" t="s">
        <v>654</v>
      </c>
      <c r="Y1149">
        <v>44210</v>
      </c>
      <c r="Z1149" t="s">
        <v>655</v>
      </c>
      <c r="AA1149" t="s">
        <v>656</v>
      </c>
      <c r="AB1149" t="s">
        <v>606</v>
      </c>
      <c r="AC1149">
        <v>190833802</v>
      </c>
      <c r="AD1149">
        <v>50</v>
      </c>
      <c r="AE1149">
        <v>0</v>
      </c>
    </row>
    <row r="1150" spans="1:31" x14ac:dyDescent="0.25">
      <c r="A1150" t="s">
        <v>135</v>
      </c>
      <c r="B1150">
        <v>2021</v>
      </c>
      <c r="C1150">
        <v>8</v>
      </c>
      <c r="D1150" t="s">
        <v>134</v>
      </c>
      <c r="E1150" t="s">
        <v>606</v>
      </c>
      <c r="F1150" t="s">
        <v>561</v>
      </c>
      <c r="G1150">
        <v>5524960</v>
      </c>
      <c r="H1150">
        <v>0</v>
      </c>
      <c r="I1150">
        <v>18.739999999999998</v>
      </c>
      <c r="J1150">
        <v>1</v>
      </c>
      <c r="K1150">
        <v>0</v>
      </c>
      <c r="L1150">
        <v>0</v>
      </c>
      <c r="M1150">
        <v>0</v>
      </c>
      <c r="N1150">
        <v>0</v>
      </c>
      <c r="O1150">
        <v>1217</v>
      </c>
      <c r="P1150">
        <v>0</v>
      </c>
      <c r="Q1150" t="s">
        <v>44</v>
      </c>
      <c r="R1150" t="s">
        <v>611</v>
      </c>
      <c r="S1150" t="s">
        <v>598</v>
      </c>
      <c r="T1150" t="s">
        <v>164</v>
      </c>
      <c r="U1150" t="s">
        <v>612</v>
      </c>
      <c r="V1150" t="s">
        <v>164</v>
      </c>
      <c r="W1150" t="s">
        <v>657</v>
      </c>
      <c r="X1150" t="s">
        <v>658</v>
      </c>
      <c r="Y1150">
        <v>44327</v>
      </c>
      <c r="Z1150" t="s">
        <v>659</v>
      </c>
      <c r="AA1150" t="s">
        <v>660</v>
      </c>
      <c r="AB1150" t="s">
        <v>606</v>
      </c>
      <c r="AC1150">
        <v>180629732</v>
      </c>
      <c r="AD1150">
        <v>50</v>
      </c>
      <c r="AE1150">
        <v>0</v>
      </c>
    </row>
    <row r="1151" spans="1:31" x14ac:dyDescent="0.25">
      <c r="A1151" t="s">
        <v>135</v>
      </c>
      <c r="B1151">
        <v>2021</v>
      </c>
      <c r="C1151">
        <v>8</v>
      </c>
      <c r="D1151" t="s">
        <v>134</v>
      </c>
      <c r="E1151" t="s">
        <v>606</v>
      </c>
      <c r="F1151" t="s">
        <v>133</v>
      </c>
      <c r="G1151">
        <v>5525037</v>
      </c>
      <c r="H1151">
        <v>0</v>
      </c>
      <c r="I1151">
        <v>127.13</v>
      </c>
      <c r="J1151">
        <v>1</v>
      </c>
      <c r="K1151">
        <v>0</v>
      </c>
      <c r="L1151">
        <v>0</v>
      </c>
      <c r="M1151">
        <v>0</v>
      </c>
      <c r="N1151">
        <v>0</v>
      </c>
      <c r="O1151">
        <v>-590</v>
      </c>
      <c r="P1151">
        <v>0</v>
      </c>
      <c r="Q1151" t="s">
        <v>44</v>
      </c>
      <c r="R1151" t="s">
        <v>611</v>
      </c>
      <c r="S1151" t="s">
        <v>598</v>
      </c>
      <c r="T1151" t="s">
        <v>164</v>
      </c>
      <c r="U1151" t="s">
        <v>612</v>
      </c>
      <c r="V1151" t="s">
        <v>164</v>
      </c>
      <c r="W1151" t="s">
        <v>649</v>
      </c>
      <c r="X1151" t="s">
        <v>650</v>
      </c>
      <c r="Y1151">
        <v>44343</v>
      </c>
      <c r="Z1151" t="s">
        <v>651</v>
      </c>
      <c r="AA1151" t="s">
        <v>652</v>
      </c>
      <c r="AB1151" t="s">
        <v>606</v>
      </c>
      <c r="AC1151">
        <v>194011597</v>
      </c>
      <c r="AD1151">
        <v>50</v>
      </c>
      <c r="AE1151">
        <v>0</v>
      </c>
    </row>
    <row r="1152" spans="1:31" x14ac:dyDescent="0.25">
      <c r="A1152" t="s">
        <v>135</v>
      </c>
      <c r="B1152">
        <v>2021</v>
      </c>
      <c r="C1152">
        <v>11</v>
      </c>
      <c r="D1152" t="s">
        <v>134</v>
      </c>
      <c r="E1152" t="s">
        <v>606</v>
      </c>
      <c r="F1152" t="s">
        <v>133</v>
      </c>
      <c r="G1152">
        <v>5525560</v>
      </c>
      <c r="H1152">
        <v>0</v>
      </c>
      <c r="I1152">
        <v>9.73</v>
      </c>
      <c r="J1152">
        <v>1</v>
      </c>
      <c r="K1152">
        <v>0</v>
      </c>
      <c r="L1152">
        <v>0</v>
      </c>
      <c r="M1152">
        <v>0</v>
      </c>
      <c r="N1152">
        <v>0</v>
      </c>
      <c r="O1152">
        <v>880</v>
      </c>
      <c r="P1152">
        <v>0</v>
      </c>
      <c r="Q1152" t="s">
        <v>44</v>
      </c>
      <c r="R1152" t="s">
        <v>611</v>
      </c>
      <c r="S1152" t="s">
        <v>598</v>
      </c>
      <c r="T1152" t="s">
        <v>164</v>
      </c>
      <c r="U1152" t="s">
        <v>612</v>
      </c>
      <c r="V1152" t="s">
        <v>164</v>
      </c>
      <c r="W1152" t="s">
        <v>645</v>
      </c>
      <c r="X1152" t="s">
        <v>646</v>
      </c>
      <c r="Y1152">
        <v>44466</v>
      </c>
      <c r="Z1152" t="s">
        <v>647</v>
      </c>
      <c r="AA1152" t="s">
        <v>648</v>
      </c>
      <c r="AB1152" t="s">
        <v>606</v>
      </c>
      <c r="AC1152">
        <v>153171302</v>
      </c>
      <c r="AD1152">
        <v>50</v>
      </c>
      <c r="AE1152">
        <v>0</v>
      </c>
    </row>
    <row r="1153" spans="1:31" x14ac:dyDescent="0.25">
      <c r="A1153" t="s">
        <v>135</v>
      </c>
      <c r="B1153">
        <v>2021</v>
      </c>
      <c r="C1153">
        <v>12</v>
      </c>
      <c r="D1153" t="s">
        <v>134</v>
      </c>
      <c r="E1153" t="s">
        <v>606</v>
      </c>
      <c r="F1153" t="s">
        <v>561</v>
      </c>
      <c r="G1153">
        <v>5524960</v>
      </c>
      <c r="H1153">
        <v>0</v>
      </c>
      <c r="I1153">
        <v>48.35</v>
      </c>
      <c r="J1153">
        <v>1</v>
      </c>
      <c r="K1153">
        <v>0</v>
      </c>
      <c r="L1153">
        <v>0</v>
      </c>
      <c r="M1153">
        <v>0</v>
      </c>
      <c r="N1153">
        <v>0</v>
      </c>
      <c r="O1153">
        <v>1266</v>
      </c>
      <c r="P1153">
        <v>0</v>
      </c>
      <c r="Q1153" t="s">
        <v>44</v>
      </c>
      <c r="R1153" t="s">
        <v>611</v>
      </c>
      <c r="S1153" t="s">
        <v>598</v>
      </c>
      <c r="T1153" t="s">
        <v>164</v>
      </c>
      <c r="U1153" t="s">
        <v>612</v>
      </c>
      <c r="V1153" t="s">
        <v>164</v>
      </c>
      <c r="W1153" t="s">
        <v>657</v>
      </c>
      <c r="X1153" t="s">
        <v>658</v>
      </c>
      <c r="Y1153">
        <v>44327</v>
      </c>
      <c r="Z1153" t="s">
        <v>659</v>
      </c>
      <c r="AA1153" t="s">
        <v>660</v>
      </c>
      <c r="AB1153" t="s">
        <v>606</v>
      </c>
      <c r="AC1153">
        <v>180629732</v>
      </c>
      <c r="AD1153">
        <v>50</v>
      </c>
      <c r="AE1153">
        <v>0</v>
      </c>
    </row>
    <row r="1154" spans="1:31" x14ac:dyDescent="0.25">
      <c r="A1154" t="s">
        <v>135</v>
      </c>
      <c r="B1154">
        <v>2021</v>
      </c>
      <c r="C1154">
        <v>5</v>
      </c>
      <c r="D1154" t="s">
        <v>134</v>
      </c>
      <c r="E1154" t="s">
        <v>18</v>
      </c>
      <c r="F1154" t="s">
        <v>133</v>
      </c>
      <c r="G1154">
        <v>5521784</v>
      </c>
      <c r="H1154">
        <v>0</v>
      </c>
      <c r="I1154">
        <v>72.14</v>
      </c>
      <c r="J1154">
        <v>2</v>
      </c>
      <c r="K1154">
        <v>0</v>
      </c>
      <c r="L1154">
        <v>0</v>
      </c>
      <c r="M1154">
        <v>0</v>
      </c>
      <c r="N1154">
        <v>0</v>
      </c>
      <c r="O1154">
        <v>989</v>
      </c>
      <c r="P1154">
        <v>0.1178</v>
      </c>
      <c r="Q1154" t="s">
        <v>44</v>
      </c>
      <c r="R1154" t="s">
        <v>611</v>
      </c>
      <c r="S1154" t="s">
        <v>598</v>
      </c>
      <c r="T1154" t="s">
        <v>164</v>
      </c>
      <c r="U1154" t="s">
        <v>612</v>
      </c>
      <c r="V1154" t="s">
        <v>164</v>
      </c>
      <c r="W1154" t="s">
        <v>616</v>
      </c>
      <c r="X1154" t="s">
        <v>617</v>
      </c>
      <c r="Y1154">
        <v>43784</v>
      </c>
      <c r="Z1154" t="s">
        <v>618</v>
      </c>
      <c r="AA1154" t="s">
        <v>596</v>
      </c>
      <c r="AB1154" t="s">
        <v>18</v>
      </c>
      <c r="AC1154">
        <v>921547242</v>
      </c>
      <c r="AD1154">
        <v>60</v>
      </c>
      <c r="AE1154">
        <v>1</v>
      </c>
    </row>
    <row r="1155" spans="1:31" x14ac:dyDescent="0.25">
      <c r="A1155" t="s">
        <v>135</v>
      </c>
      <c r="B1155">
        <v>2020</v>
      </c>
      <c r="C1155">
        <v>2</v>
      </c>
      <c r="D1155" t="s">
        <v>560</v>
      </c>
      <c r="E1155" t="s">
        <v>599</v>
      </c>
      <c r="F1155" t="s">
        <v>561</v>
      </c>
      <c r="G1155">
        <v>5507128</v>
      </c>
      <c r="H1155">
        <v>0</v>
      </c>
      <c r="I1155">
        <v>658.17</v>
      </c>
      <c r="J1155">
        <v>2</v>
      </c>
      <c r="K1155">
        <v>0</v>
      </c>
      <c r="L1155">
        <v>0</v>
      </c>
      <c r="M1155">
        <v>0</v>
      </c>
      <c r="N1155">
        <v>0</v>
      </c>
      <c r="O1155">
        <v>2763</v>
      </c>
      <c r="P1155">
        <v>0.10680000000000001</v>
      </c>
      <c r="Q1155" t="s">
        <v>44</v>
      </c>
      <c r="R1155" t="s">
        <v>611</v>
      </c>
      <c r="S1155" t="s">
        <v>598</v>
      </c>
      <c r="T1155" t="s">
        <v>164</v>
      </c>
      <c r="U1155" t="s">
        <v>612</v>
      </c>
      <c r="V1155" t="s">
        <v>619</v>
      </c>
      <c r="W1155" t="s">
        <v>620</v>
      </c>
      <c r="X1155" t="s">
        <v>621</v>
      </c>
      <c r="Y1155">
        <v>41019</v>
      </c>
      <c r="Z1155" t="s">
        <v>622</v>
      </c>
      <c r="AA1155" t="s">
        <v>623</v>
      </c>
      <c r="AB1155" t="s">
        <v>599</v>
      </c>
      <c r="AC1155">
        <v>301893641</v>
      </c>
      <c r="AD1155">
        <v>30</v>
      </c>
      <c r="AE1155">
        <v>1</v>
      </c>
    </row>
    <row r="1156" spans="1:31" x14ac:dyDescent="0.25">
      <c r="A1156" t="s">
        <v>135</v>
      </c>
      <c r="B1156">
        <v>2020</v>
      </c>
      <c r="C1156">
        <v>3</v>
      </c>
      <c r="D1156" t="s">
        <v>134</v>
      </c>
      <c r="E1156" t="s">
        <v>599</v>
      </c>
      <c r="F1156" t="s">
        <v>133</v>
      </c>
      <c r="G1156">
        <v>5507128</v>
      </c>
      <c r="H1156">
        <v>0</v>
      </c>
      <c r="I1156">
        <v>377.27</v>
      </c>
      <c r="J1156">
        <v>2</v>
      </c>
      <c r="K1156">
        <v>0</v>
      </c>
      <c r="L1156">
        <v>0</v>
      </c>
      <c r="M1156">
        <v>0</v>
      </c>
      <c r="N1156">
        <v>0</v>
      </c>
      <c r="O1156">
        <v>581</v>
      </c>
      <c r="P1156">
        <v>0.2356</v>
      </c>
      <c r="Q1156" t="s">
        <v>44</v>
      </c>
      <c r="R1156" t="s">
        <v>611</v>
      </c>
      <c r="S1156" t="s">
        <v>598</v>
      </c>
      <c r="T1156" t="s">
        <v>164</v>
      </c>
      <c r="U1156" t="s">
        <v>612</v>
      </c>
      <c r="V1156" t="s">
        <v>619</v>
      </c>
      <c r="W1156" t="s">
        <v>620</v>
      </c>
      <c r="X1156" t="s">
        <v>621</v>
      </c>
      <c r="Y1156">
        <v>41019</v>
      </c>
      <c r="Z1156" t="s">
        <v>622</v>
      </c>
      <c r="AA1156" t="s">
        <v>623</v>
      </c>
      <c r="AB1156" t="s">
        <v>599</v>
      </c>
      <c r="AC1156">
        <v>301893641</v>
      </c>
      <c r="AD1156">
        <v>80</v>
      </c>
      <c r="AE1156">
        <v>1</v>
      </c>
    </row>
    <row r="1157" spans="1:31" x14ac:dyDescent="0.25">
      <c r="A1157" t="s">
        <v>135</v>
      </c>
      <c r="B1157">
        <v>2020</v>
      </c>
      <c r="C1157">
        <v>3</v>
      </c>
      <c r="D1157" t="s">
        <v>560</v>
      </c>
      <c r="E1157" t="s">
        <v>599</v>
      </c>
      <c r="F1157" t="s">
        <v>561</v>
      </c>
      <c r="G1157">
        <v>5507128</v>
      </c>
      <c r="H1157">
        <v>0</v>
      </c>
      <c r="I1157">
        <v>979.18</v>
      </c>
      <c r="J1157">
        <v>2</v>
      </c>
      <c r="K1157">
        <v>0</v>
      </c>
      <c r="L1157">
        <v>0</v>
      </c>
      <c r="M1157">
        <v>0</v>
      </c>
      <c r="N1157">
        <v>0</v>
      </c>
      <c r="O1157">
        <v>7363</v>
      </c>
      <c r="P1157">
        <v>0.1918</v>
      </c>
      <c r="Q1157" t="s">
        <v>44</v>
      </c>
      <c r="R1157" t="s">
        <v>611</v>
      </c>
      <c r="S1157" t="s">
        <v>598</v>
      </c>
      <c r="T1157" t="s">
        <v>164</v>
      </c>
      <c r="U1157" t="s">
        <v>612</v>
      </c>
      <c r="V1157" t="s">
        <v>619</v>
      </c>
      <c r="W1157" t="s">
        <v>620</v>
      </c>
      <c r="X1157" t="s">
        <v>621</v>
      </c>
      <c r="Y1157">
        <v>41019</v>
      </c>
      <c r="Z1157" t="s">
        <v>622</v>
      </c>
      <c r="AA1157" t="s">
        <v>623</v>
      </c>
      <c r="AB1157" t="s">
        <v>599</v>
      </c>
      <c r="AC1157">
        <v>301893641</v>
      </c>
      <c r="AD1157">
        <v>30</v>
      </c>
      <c r="AE1157">
        <v>1</v>
      </c>
    </row>
    <row r="1158" spans="1:31" x14ac:dyDescent="0.25">
      <c r="A1158" t="s">
        <v>135</v>
      </c>
      <c r="B1158">
        <v>2020</v>
      </c>
      <c r="C1158">
        <v>5</v>
      </c>
      <c r="D1158" t="s">
        <v>134</v>
      </c>
      <c r="E1158" t="s">
        <v>599</v>
      </c>
      <c r="F1158" t="s">
        <v>561</v>
      </c>
      <c r="G1158">
        <v>5507128</v>
      </c>
      <c r="H1158">
        <v>0</v>
      </c>
      <c r="I1158">
        <v>220.86</v>
      </c>
      <c r="J1158">
        <v>2</v>
      </c>
      <c r="K1158">
        <v>0</v>
      </c>
      <c r="L1158">
        <v>0</v>
      </c>
      <c r="M1158">
        <v>0</v>
      </c>
      <c r="N1158">
        <v>0</v>
      </c>
      <c r="O1158">
        <v>634</v>
      </c>
      <c r="P1158">
        <v>0.1535</v>
      </c>
      <c r="Q1158" t="s">
        <v>44</v>
      </c>
      <c r="R1158" t="s">
        <v>611</v>
      </c>
      <c r="S1158" t="s">
        <v>598</v>
      </c>
      <c r="T1158" t="s">
        <v>164</v>
      </c>
      <c r="U1158" t="s">
        <v>612</v>
      </c>
      <c r="V1158" t="s">
        <v>619</v>
      </c>
      <c r="W1158" t="s">
        <v>620</v>
      </c>
      <c r="X1158" t="s">
        <v>621</v>
      </c>
      <c r="Y1158">
        <v>41019</v>
      </c>
      <c r="Z1158" t="s">
        <v>622</v>
      </c>
      <c r="AA1158" t="s">
        <v>623</v>
      </c>
      <c r="AB1158" t="s">
        <v>599</v>
      </c>
      <c r="AC1158">
        <v>301893641</v>
      </c>
      <c r="AD1158">
        <v>50</v>
      </c>
      <c r="AE1158">
        <v>1</v>
      </c>
    </row>
    <row r="1159" spans="1:31" x14ac:dyDescent="0.25">
      <c r="A1159" t="s">
        <v>135</v>
      </c>
      <c r="B1159">
        <v>2020</v>
      </c>
      <c r="C1159">
        <v>5</v>
      </c>
      <c r="D1159" t="s">
        <v>560</v>
      </c>
      <c r="E1159" t="s">
        <v>599</v>
      </c>
      <c r="F1159" t="s">
        <v>561</v>
      </c>
      <c r="G1159">
        <v>5517981</v>
      </c>
      <c r="H1159">
        <v>0</v>
      </c>
      <c r="I1159">
        <v>759.62</v>
      </c>
      <c r="J1159">
        <v>2</v>
      </c>
      <c r="K1159">
        <v>0</v>
      </c>
      <c r="L1159">
        <v>0</v>
      </c>
      <c r="M1159">
        <v>0</v>
      </c>
      <c r="N1159">
        <v>0</v>
      </c>
      <c r="O1159">
        <v>4671</v>
      </c>
      <c r="P1159">
        <v>0.14249999999999999</v>
      </c>
      <c r="Q1159" t="s">
        <v>44</v>
      </c>
      <c r="R1159" t="s">
        <v>611</v>
      </c>
      <c r="S1159" t="s">
        <v>598</v>
      </c>
      <c r="T1159" t="s">
        <v>164</v>
      </c>
      <c r="U1159" t="s">
        <v>612</v>
      </c>
      <c r="V1159" t="s">
        <v>164</v>
      </c>
      <c r="W1159" t="s">
        <v>624</v>
      </c>
      <c r="X1159" t="s">
        <v>625</v>
      </c>
      <c r="Y1159">
        <v>43327</v>
      </c>
      <c r="Z1159" t="s">
        <v>626</v>
      </c>
      <c r="AA1159" t="s">
        <v>603</v>
      </c>
      <c r="AB1159" t="s">
        <v>599</v>
      </c>
      <c r="AC1159">
        <v>300142357</v>
      </c>
      <c r="AD1159">
        <v>30</v>
      </c>
      <c r="AE1159">
        <v>1</v>
      </c>
    </row>
    <row r="1160" spans="1:31" x14ac:dyDescent="0.25">
      <c r="A1160" t="s">
        <v>135</v>
      </c>
      <c r="B1160">
        <v>2020</v>
      </c>
      <c r="C1160">
        <v>6</v>
      </c>
      <c r="D1160" t="s">
        <v>134</v>
      </c>
      <c r="E1160" t="s">
        <v>599</v>
      </c>
      <c r="F1160" t="s">
        <v>561</v>
      </c>
      <c r="G1160">
        <v>5507128</v>
      </c>
      <c r="H1160">
        <v>0</v>
      </c>
      <c r="I1160">
        <v>275.41000000000003</v>
      </c>
      <c r="J1160">
        <v>2</v>
      </c>
      <c r="K1160">
        <v>0</v>
      </c>
      <c r="L1160">
        <v>0</v>
      </c>
      <c r="M1160">
        <v>0</v>
      </c>
      <c r="N1160">
        <v>0</v>
      </c>
      <c r="O1160">
        <v>783</v>
      </c>
      <c r="P1160">
        <v>0.1918</v>
      </c>
      <c r="Q1160" t="s">
        <v>44</v>
      </c>
      <c r="R1160" t="s">
        <v>611</v>
      </c>
      <c r="S1160" t="s">
        <v>598</v>
      </c>
      <c r="T1160" t="s">
        <v>164</v>
      </c>
      <c r="U1160" t="s">
        <v>612</v>
      </c>
      <c r="V1160" t="s">
        <v>619</v>
      </c>
      <c r="W1160" t="s">
        <v>620</v>
      </c>
      <c r="X1160" t="s">
        <v>621</v>
      </c>
      <c r="Y1160">
        <v>41019</v>
      </c>
      <c r="Z1160" t="s">
        <v>622</v>
      </c>
      <c r="AA1160" t="s">
        <v>623</v>
      </c>
      <c r="AB1160" t="s">
        <v>599</v>
      </c>
      <c r="AC1160">
        <v>301893641</v>
      </c>
      <c r="AD1160">
        <v>50</v>
      </c>
      <c r="AE1160">
        <v>1</v>
      </c>
    </row>
    <row r="1161" spans="1:31" x14ac:dyDescent="0.25">
      <c r="A1161" t="s">
        <v>135</v>
      </c>
      <c r="B1161">
        <v>2020</v>
      </c>
      <c r="C1161">
        <v>12</v>
      </c>
      <c r="D1161" t="s">
        <v>134</v>
      </c>
      <c r="E1161" t="s">
        <v>599</v>
      </c>
      <c r="F1161" t="s">
        <v>561</v>
      </c>
      <c r="G1161">
        <v>5522954</v>
      </c>
      <c r="H1161">
        <v>0</v>
      </c>
      <c r="I1161">
        <v>144.52000000000001</v>
      </c>
      <c r="J1161">
        <v>2</v>
      </c>
      <c r="K1161">
        <v>0</v>
      </c>
      <c r="L1161">
        <v>0</v>
      </c>
      <c r="M1161">
        <v>0</v>
      </c>
      <c r="N1161">
        <v>0</v>
      </c>
      <c r="O1161">
        <v>2459</v>
      </c>
      <c r="P1161">
        <v>0.1069</v>
      </c>
      <c r="Q1161" t="s">
        <v>44</v>
      </c>
      <c r="R1161" t="s">
        <v>611</v>
      </c>
      <c r="S1161" t="s">
        <v>598</v>
      </c>
      <c r="T1161" t="s">
        <v>164</v>
      </c>
      <c r="U1161" t="s">
        <v>612</v>
      </c>
      <c r="V1161" t="s">
        <v>164</v>
      </c>
      <c r="W1161" t="s">
        <v>619</v>
      </c>
      <c r="X1161" t="s">
        <v>621</v>
      </c>
      <c r="Y1161">
        <v>44026</v>
      </c>
      <c r="Z1161" t="s">
        <v>622</v>
      </c>
      <c r="AA1161" t="s">
        <v>623</v>
      </c>
      <c r="AB1161" t="s">
        <v>599</v>
      </c>
      <c r="AC1161">
        <v>301893641</v>
      </c>
      <c r="AD1161">
        <v>50</v>
      </c>
      <c r="AE1161">
        <v>1</v>
      </c>
    </row>
    <row r="1162" spans="1:31" x14ac:dyDescent="0.25">
      <c r="A1162" t="s">
        <v>135</v>
      </c>
      <c r="B1162">
        <v>2021</v>
      </c>
      <c r="C1162">
        <v>1</v>
      </c>
      <c r="D1162" t="s">
        <v>560</v>
      </c>
      <c r="E1162" t="s">
        <v>599</v>
      </c>
      <c r="F1162" t="s">
        <v>561</v>
      </c>
      <c r="G1162">
        <v>5522954</v>
      </c>
      <c r="H1162">
        <v>0</v>
      </c>
      <c r="I1162">
        <v>422.82</v>
      </c>
      <c r="J1162">
        <v>2</v>
      </c>
      <c r="K1162">
        <v>0</v>
      </c>
      <c r="L1162">
        <v>0</v>
      </c>
      <c r="M1162">
        <v>0</v>
      </c>
      <c r="N1162">
        <v>0</v>
      </c>
      <c r="O1162">
        <v>4636</v>
      </c>
      <c r="P1162">
        <v>0.32329999999999998</v>
      </c>
      <c r="Q1162" t="s">
        <v>44</v>
      </c>
      <c r="R1162" t="s">
        <v>611</v>
      </c>
      <c r="S1162" t="s">
        <v>598</v>
      </c>
      <c r="T1162" t="s">
        <v>164</v>
      </c>
      <c r="U1162" t="s">
        <v>612</v>
      </c>
      <c r="V1162" t="s">
        <v>164</v>
      </c>
      <c r="W1162" t="s">
        <v>619</v>
      </c>
      <c r="X1162" t="s">
        <v>621</v>
      </c>
      <c r="Y1162">
        <v>44026</v>
      </c>
      <c r="Z1162" t="s">
        <v>622</v>
      </c>
      <c r="AA1162" t="s">
        <v>623</v>
      </c>
      <c r="AB1162" t="s">
        <v>599</v>
      </c>
      <c r="AC1162">
        <v>301893641</v>
      </c>
      <c r="AD1162">
        <v>30</v>
      </c>
      <c r="AE1162">
        <v>1</v>
      </c>
    </row>
    <row r="1163" spans="1:31" x14ac:dyDescent="0.25">
      <c r="A1163" t="s">
        <v>135</v>
      </c>
      <c r="B1163">
        <v>2021</v>
      </c>
      <c r="C1163">
        <v>5</v>
      </c>
      <c r="D1163" t="s">
        <v>134</v>
      </c>
      <c r="E1163" t="s">
        <v>599</v>
      </c>
      <c r="F1163" t="s">
        <v>561</v>
      </c>
      <c r="G1163">
        <v>5522954</v>
      </c>
      <c r="H1163">
        <v>0</v>
      </c>
      <c r="I1163">
        <v>280.37</v>
      </c>
      <c r="J1163">
        <v>2</v>
      </c>
      <c r="K1163">
        <v>0</v>
      </c>
      <c r="L1163">
        <v>0</v>
      </c>
      <c r="M1163">
        <v>0</v>
      </c>
      <c r="N1163">
        <v>0</v>
      </c>
      <c r="O1163">
        <v>575</v>
      </c>
      <c r="P1163">
        <v>0.15340000000000001</v>
      </c>
      <c r="Q1163" t="s">
        <v>44</v>
      </c>
      <c r="R1163" t="s">
        <v>611</v>
      </c>
      <c r="S1163" t="s">
        <v>598</v>
      </c>
      <c r="T1163" t="s">
        <v>164</v>
      </c>
      <c r="U1163" t="s">
        <v>612</v>
      </c>
      <c r="V1163" t="s">
        <v>164</v>
      </c>
      <c r="W1163" t="s">
        <v>619</v>
      </c>
      <c r="X1163" t="s">
        <v>621</v>
      </c>
      <c r="Y1163">
        <v>44026</v>
      </c>
      <c r="Z1163" t="s">
        <v>622</v>
      </c>
      <c r="AA1163" t="s">
        <v>623</v>
      </c>
      <c r="AB1163" t="s">
        <v>599</v>
      </c>
      <c r="AC1163">
        <v>301893641</v>
      </c>
      <c r="AD1163">
        <v>50</v>
      </c>
      <c r="AE1163">
        <v>1</v>
      </c>
    </row>
    <row r="1164" spans="1:31" x14ac:dyDescent="0.25">
      <c r="A1164" t="s">
        <v>135</v>
      </c>
      <c r="B1164">
        <v>2021</v>
      </c>
      <c r="C1164">
        <v>8</v>
      </c>
      <c r="D1164" t="s">
        <v>560</v>
      </c>
      <c r="E1164" t="s">
        <v>599</v>
      </c>
      <c r="F1164" t="s">
        <v>561</v>
      </c>
      <c r="G1164">
        <v>5517981</v>
      </c>
      <c r="H1164">
        <v>0</v>
      </c>
      <c r="I1164">
        <v>493.08</v>
      </c>
      <c r="J1164">
        <v>2</v>
      </c>
      <c r="K1164">
        <v>0</v>
      </c>
      <c r="L1164">
        <v>0</v>
      </c>
      <c r="M1164">
        <v>0</v>
      </c>
      <c r="N1164">
        <v>0</v>
      </c>
      <c r="O1164">
        <v>3689</v>
      </c>
      <c r="P1164">
        <v>0.23019999999999999</v>
      </c>
      <c r="Q1164" t="s">
        <v>44</v>
      </c>
      <c r="R1164" t="s">
        <v>611</v>
      </c>
      <c r="S1164" t="s">
        <v>598</v>
      </c>
      <c r="T1164" t="s">
        <v>164</v>
      </c>
      <c r="U1164" t="s">
        <v>612</v>
      </c>
      <c r="V1164" t="s">
        <v>164</v>
      </c>
      <c r="W1164" t="s">
        <v>624</v>
      </c>
      <c r="X1164" t="s">
        <v>625</v>
      </c>
      <c r="Y1164">
        <v>43327</v>
      </c>
      <c r="Z1164" t="s">
        <v>626</v>
      </c>
      <c r="AA1164" t="s">
        <v>603</v>
      </c>
      <c r="AB1164" t="s">
        <v>599</v>
      </c>
      <c r="AC1164">
        <v>300142357</v>
      </c>
      <c r="AD1164">
        <v>30</v>
      </c>
      <c r="AE1164">
        <v>1</v>
      </c>
    </row>
    <row r="1165" spans="1:31" x14ac:dyDescent="0.25">
      <c r="A1165" t="s">
        <v>135</v>
      </c>
      <c r="B1165">
        <v>2021</v>
      </c>
      <c r="C1165">
        <v>11</v>
      </c>
      <c r="D1165" t="s">
        <v>134</v>
      </c>
      <c r="E1165" t="s">
        <v>599</v>
      </c>
      <c r="F1165" t="s">
        <v>561</v>
      </c>
      <c r="G1165">
        <v>5522954</v>
      </c>
      <c r="H1165">
        <v>0</v>
      </c>
      <c r="I1165">
        <v>275.70999999999998</v>
      </c>
      <c r="J1165">
        <v>2</v>
      </c>
      <c r="K1165">
        <v>0</v>
      </c>
      <c r="L1165">
        <v>0</v>
      </c>
      <c r="M1165">
        <v>0</v>
      </c>
      <c r="N1165">
        <v>0</v>
      </c>
      <c r="O1165">
        <v>575</v>
      </c>
      <c r="P1165">
        <v>0.15340000000000001</v>
      </c>
      <c r="Q1165" t="s">
        <v>44</v>
      </c>
      <c r="R1165" t="s">
        <v>611</v>
      </c>
      <c r="S1165" t="s">
        <v>598</v>
      </c>
      <c r="T1165" t="s">
        <v>164</v>
      </c>
      <c r="U1165" t="s">
        <v>612</v>
      </c>
      <c r="V1165" t="s">
        <v>164</v>
      </c>
      <c r="W1165" t="s">
        <v>619</v>
      </c>
      <c r="X1165" t="s">
        <v>621</v>
      </c>
      <c r="Y1165">
        <v>44026</v>
      </c>
      <c r="Z1165" t="s">
        <v>622</v>
      </c>
      <c r="AA1165" t="s">
        <v>623</v>
      </c>
      <c r="AB1165" t="s">
        <v>599</v>
      </c>
      <c r="AC1165">
        <v>301893641</v>
      </c>
      <c r="AD1165">
        <v>50</v>
      </c>
      <c r="AE1165">
        <v>1</v>
      </c>
    </row>
    <row r="1166" spans="1:31" x14ac:dyDescent="0.25">
      <c r="A1166" t="s">
        <v>135</v>
      </c>
      <c r="B1166">
        <v>2021</v>
      </c>
      <c r="C1166">
        <v>12</v>
      </c>
      <c r="D1166" t="s">
        <v>134</v>
      </c>
      <c r="E1166" t="s">
        <v>599</v>
      </c>
      <c r="F1166" t="s">
        <v>561</v>
      </c>
      <c r="G1166">
        <v>5522954</v>
      </c>
      <c r="H1166">
        <v>0</v>
      </c>
      <c r="I1166">
        <v>346.28</v>
      </c>
      <c r="J1166">
        <v>2</v>
      </c>
      <c r="K1166">
        <v>0</v>
      </c>
      <c r="L1166">
        <v>0</v>
      </c>
      <c r="M1166">
        <v>0</v>
      </c>
      <c r="N1166">
        <v>0</v>
      </c>
      <c r="O1166">
        <v>2074</v>
      </c>
      <c r="P1166">
        <v>0.1918</v>
      </c>
      <c r="Q1166" t="s">
        <v>44</v>
      </c>
      <c r="R1166" t="s">
        <v>611</v>
      </c>
      <c r="S1166" t="s">
        <v>598</v>
      </c>
      <c r="T1166" t="s">
        <v>164</v>
      </c>
      <c r="U1166" t="s">
        <v>612</v>
      </c>
      <c r="V1166" t="s">
        <v>164</v>
      </c>
      <c r="W1166" t="s">
        <v>619</v>
      </c>
      <c r="X1166" t="s">
        <v>621</v>
      </c>
      <c r="Y1166">
        <v>44026</v>
      </c>
      <c r="Z1166" t="s">
        <v>622</v>
      </c>
      <c r="AA1166" t="s">
        <v>623</v>
      </c>
      <c r="AB1166" t="s">
        <v>599</v>
      </c>
      <c r="AC1166">
        <v>301893641</v>
      </c>
      <c r="AD1166">
        <v>50</v>
      </c>
      <c r="AE1166">
        <v>1</v>
      </c>
    </row>
    <row r="1167" spans="1:31" x14ac:dyDescent="0.25">
      <c r="A1167" t="s">
        <v>135</v>
      </c>
      <c r="B1167">
        <v>2021</v>
      </c>
      <c r="C1167">
        <v>8</v>
      </c>
      <c r="D1167" t="s">
        <v>134</v>
      </c>
      <c r="E1167" t="s">
        <v>606</v>
      </c>
      <c r="F1167" t="s">
        <v>561</v>
      </c>
      <c r="G1167">
        <v>5523893</v>
      </c>
      <c r="H1167">
        <v>0</v>
      </c>
      <c r="I1167">
        <v>298.61</v>
      </c>
      <c r="J1167">
        <v>2</v>
      </c>
      <c r="K1167">
        <v>0</v>
      </c>
      <c r="L1167">
        <v>0</v>
      </c>
      <c r="M1167">
        <v>0</v>
      </c>
      <c r="N1167">
        <v>0</v>
      </c>
      <c r="O1167">
        <v>887</v>
      </c>
      <c r="P1167">
        <v>0</v>
      </c>
      <c r="Q1167" t="s">
        <v>44</v>
      </c>
      <c r="R1167" t="s">
        <v>611</v>
      </c>
      <c r="S1167" t="s">
        <v>598</v>
      </c>
      <c r="T1167" t="s">
        <v>164</v>
      </c>
      <c r="U1167" t="s">
        <v>612</v>
      </c>
      <c r="V1167" t="s">
        <v>164</v>
      </c>
      <c r="W1167" t="s">
        <v>653</v>
      </c>
      <c r="X1167" t="s">
        <v>654</v>
      </c>
      <c r="Y1167">
        <v>44210</v>
      </c>
      <c r="Z1167" t="s">
        <v>655</v>
      </c>
      <c r="AA1167" t="s">
        <v>656</v>
      </c>
      <c r="AB1167" t="s">
        <v>606</v>
      </c>
      <c r="AC1167">
        <v>190833802</v>
      </c>
      <c r="AD1167">
        <v>50</v>
      </c>
      <c r="AE1167">
        <v>1</v>
      </c>
    </row>
    <row r="1168" spans="1:31" x14ac:dyDescent="0.25">
      <c r="A1168" t="s">
        <v>135</v>
      </c>
      <c r="B1168">
        <v>2021</v>
      </c>
      <c r="C1168">
        <v>9</v>
      </c>
      <c r="D1168" t="s">
        <v>134</v>
      </c>
      <c r="E1168" t="s">
        <v>661</v>
      </c>
      <c r="F1168" t="s">
        <v>133</v>
      </c>
      <c r="G1168">
        <v>5525251</v>
      </c>
      <c r="H1168">
        <v>0</v>
      </c>
      <c r="I1168">
        <v>131.28</v>
      </c>
      <c r="J1168">
        <v>2</v>
      </c>
      <c r="K1168">
        <v>0</v>
      </c>
      <c r="L1168">
        <v>0</v>
      </c>
      <c r="M1168">
        <v>0</v>
      </c>
      <c r="N1168">
        <v>0</v>
      </c>
      <c r="O1168">
        <v>923</v>
      </c>
      <c r="P1168">
        <v>0</v>
      </c>
      <c r="Q1168" t="s">
        <v>44</v>
      </c>
      <c r="R1168" t="s">
        <v>611</v>
      </c>
      <c r="S1168" t="s">
        <v>598</v>
      </c>
      <c r="T1168" t="s">
        <v>164</v>
      </c>
      <c r="U1168" t="s">
        <v>612</v>
      </c>
      <c r="V1168" t="s">
        <v>164</v>
      </c>
      <c r="W1168" t="s">
        <v>669</v>
      </c>
      <c r="X1168" t="s">
        <v>670</v>
      </c>
      <c r="Y1168">
        <v>44384</v>
      </c>
      <c r="Z1168" t="s">
        <v>671</v>
      </c>
      <c r="AA1168" t="s">
        <v>672</v>
      </c>
      <c r="AB1168" t="s">
        <v>661</v>
      </c>
      <c r="AC1168">
        <v>28515</v>
      </c>
      <c r="AD1168">
        <v>60</v>
      </c>
      <c r="AE1168">
        <v>1</v>
      </c>
    </row>
    <row r="1169" spans="1:31" x14ac:dyDescent="0.25">
      <c r="A1169" t="s">
        <v>135</v>
      </c>
      <c r="B1169">
        <v>2022</v>
      </c>
      <c r="C1169">
        <v>1</v>
      </c>
      <c r="D1169" t="s">
        <v>134</v>
      </c>
      <c r="E1169" t="s">
        <v>661</v>
      </c>
      <c r="F1169" t="s">
        <v>133</v>
      </c>
      <c r="G1169">
        <v>5525421</v>
      </c>
      <c r="H1169">
        <v>0</v>
      </c>
      <c r="I1169">
        <v>143.91999999999999</v>
      </c>
      <c r="J1169">
        <v>2</v>
      </c>
      <c r="K1169">
        <v>0</v>
      </c>
      <c r="L1169">
        <v>0</v>
      </c>
      <c r="M1169">
        <v>0</v>
      </c>
      <c r="N1169">
        <v>0</v>
      </c>
      <c r="O1169">
        <v>1625</v>
      </c>
      <c r="P1169">
        <v>0</v>
      </c>
      <c r="Q1169" t="s">
        <v>44</v>
      </c>
      <c r="R1169" t="s">
        <v>611</v>
      </c>
      <c r="S1169" t="s">
        <v>598</v>
      </c>
      <c r="T1169" t="s">
        <v>164</v>
      </c>
      <c r="U1169" t="s">
        <v>612</v>
      </c>
      <c r="V1169" t="s">
        <v>164</v>
      </c>
      <c r="W1169" t="s">
        <v>673</v>
      </c>
      <c r="X1169" t="s">
        <v>674</v>
      </c>
      <c r="Y1169">
        <v>44452</v>
      </c>
      <c r="Z1169" t="s">
        <v>675</v>
      </c>
      <c r="AA1169" t="s">
        <v>676</v>
      </c>
      <c r="AB1169" t="s">
        <v>661</v>
      </c>
      <c r="AC1169">
        <v>282154298</v>
      </c>
      <c r="AD1169">
        <v>60</v>
      </c>
      <c r="AE1169">
        <v>1</v>
      </c>
    </row>
    <row r="1170" spans="1:31" x14ac:dyDescent="0.25">
      <c r="A1170" t="s">
        <v>135</v>
      </c>
      <c r="B1170">
        <v>2020</v>
      </c>
      <c r="C1170">
        <v>9</v>
      </c>
      <c r="D1170" t="s">
        <v>134</v>
      </c>
      <c r="E1170" t="s">
        <v>599</v>
      </c>
      <c r="F1170" t="s">
        <v>561</v>
      </c>
      <c r="G1170">
        <v>5507128</v>
      </c>
      <c r="H1170">
        <v>0</v>
      </c>
      <c r="I1170">
        <v>664.3</v>
      </c>
      <c r="J1170">
        <v>2</v>
      </c>
      <c r="K1170">
        <v>0</v>
      </c>
      <c r="L1170">
        <v>0</v>
      </c>
      <c r="M1170">
        <v>0</v>
      </c>
      <c r="N1170">
        <v>0</v>
      </c>
      <c r="O1170">
        <v>-4920</v>
      </c>
      <c r="P1170">
        <v>0</v>
      </c>
      <c r="Q1170" t="s">
        <v>44</v>
      </c>
      <c r="R1170" t="s">
        <v>611</v>
      </c>
      <c r="S1170" t="s">
        <v>598</v>
      </c>
      <c r="T1170" t="s">
        <v>164</v>
      </c>
      <c r="U1170" t="s">
        <v>612</v>
      </c>
      <c r="V1170" t="s">
        <v>619</v>
      </c>
      <c r="W1170" t="s">
        <v>620</v>
      </c>
      <c r="X1170" t="s">
        <v>621</v>
      </c>
      <c r="Y1170">
        <v>41019</v>
      </c>
      <c r="Z1170" t="s">
        <v>622</v>
      </c>
      <c r="AA1170" t="s">
        <v>623</v>
      </c>
      <c r="AB1170" t="s">
        <v>599</v>
      </c>
      <c r="AC1170">
        <v>301893641</v>
      </c>
      <c r="AD1170">
        <v>80</v>
      </c>
      <c r="AE1170">
        <v>1</v>
      </c>
    </row>
    <row r="1171" spans="1:31" x14ac:dyDescent="0.25">
      <c r="A1171" t="s">
        <v>135</v>
      </c>
      <c r="B1171">
        <v>2020</v>
      </c>
      <c r="C1171">
        <v>9</v>
      </c>
      <c r="D1171" t="s">
        <v>134</v>
      </c>
      <c r="E1171" t="s">
        <v>599</v>
      </c>
      <c r="F1171" t="s">
        <v>561</v>
      </c>
      <c r="G1171">
        <v>5522954</v>
      </c>
      <c r="H1171">
        <v>0</v>
      </c>
      <c r="I1171">
        <v>91.88</v>
      </c>
      <c r="J1171">
        <v>2</v>
      </c>
      <c r="K1171">
        <v>0</v>
      </c>
      <c r="L1171">
        <v>0</v>
      </c>
      <c r="M1171">
        <v>0</v>
      </c>
      <c r="N1171">
        <v>0</v>
      </c>
      <c r="O1171">
        <v>5710</v>
      </c>
      <c r="P1171">
        <v>0</v>
      </c>
      <c r="Q1171" t="s">
        <v>44</v>
      </c>
      <c r="R1171" t="s">
        <v>611</v>
      </c>
      <c r="S1171" t="s">
        <v>598</v>
      </c>
      <c r="T1171" t="s">
        <v>164</v>
      </c>
      <c r="U1171" t="s">
        <v>612</v>
      </c>
      <c r="V1171" t="s">
        <v>164</v>
      </c>
      <c r="W1171" t="s">
        <v>619</v>
      </c>
      <c r="X1171" t="s">
        <v>621</v>
      </c>
      <c r="Y1171">
        <v>44026</v>
      </c>
      <c r="Z1171" t="s">
        <v>622</v>
      </c>
      <c r="AA1171" t="s">
        <v>623</v>
      </c>
      <c r="AB1171" t="s">
        <v>599</v>
      </c>
      <c r="AC1171">
        <v>301893641</v>
      </c>
      <c r="AD1171">
        <v>79</v>
      </c>
      <c r="AE1171">
        <v>1</v>
      </c>
    </row>
    <row r="1172" spans="1:31" x14ac:dyDescent="0.25">
      <c r="A1172" t="s">
        <v>135</v>
      </c>
      <c r="B1172">
        <v>2021</v>
      </c>
      <c r="C1172">
        <v>4</v>
      </c>
      <c r="D1172" t="s">
        <v>134</v>
      </c>
      <c r="E1172" t="s">
        <v>599</v>
      </c>
      <c r="F1172" t="s">
        <v>133</v>
      </c>
      <c r="G1172">
        <v>5522954</v>
      </c>
      <c r="H1172">
        <v>0</v>
      </c>
      <c r="I1172">
        <v>262.58</v>
      </c>
      <c r="J1172">
        <v>2</v>
      </c>
      <c r="K1172">
        <v>0</v>
      </c>
      <c r="L1172">
        <v>0</v>
      </c>
      <c r="M1172">
        <v>0</v>
      </c>
      <c r="N1172">
        <v>0</v>
      </c>
      <c r="O1172">
        <v>496</v>
      </c>
      <c r="P1172">
        <v>0</v>
      </c>
      <c r="Q1172" t="s">
        <v>44</v>
      </c>
      <c r="R1172" t="s">
        <v>611</v>
      </c>
      <c r="S1172" t="s">
        <v>598</v>
      </c>
      <c r="T1172" t="s">
        <v>164</v>
      </c>
      <c r="U1172" t="s">
        <v>612</v>
      </c>
      <c r="V1172" t="s">
        <v>164</v>
      </c>
      <c r="W1172" t="s">
        <v>619</v>
      </c>
      <c r="X1172" t="s">
        <v>621</v>
      </c>
      <c r="Y1172">
        <v>44026</v>
      </c>
      <c r="Z1172" t="s">
        <v>622</v>
      </c>
      <c r="AA1172" t="s">
        <v>623</v>
      </c>
      <c r="AB1172" t="s">
        <v>599</v>
      </c>
      <c r="AC1172">
        <v>301893641</v>
      </c>
      <c r="AD1172">
        <v>80</v>
      </c>
      <c r="AE1172">
        <v>1</v>
      </c>
    </row>
    <row r="1173" spans="1:31" x14ac:dyDescent="0.25">
      <c r="A1173" t="s">
        <v>135</v>
      </c>
      <c r="B1173">
        <v>2021</v>
      </c>
      <c r="C1173">
        <v>5</v>
      </c>
      <c r="D1173" t="s">
        <v>134</v>
      </c>
      <c r="E1173" t="s">
        <v>599</v>
      </c>
      <c r="F1173" t="s">
        <v>133</v>
      </c>
      <c r="G1173">
        <v>5522581</v>
      </c>
      <c r="H1173">
        <v>0</v>
      </c>
      <c r="I1173">
        <v>195.47</v>
      </c>
      <c r="J1173">
        <v>2</v>
      </c>
      <c r="K1173">
        <v>0</v>
      </c>
      <c r="L1173">
        <v>0</v>
      </c>
      <c r="M1173">
        <v>0</v>
      </c>
      <c r="N1173">
        <v>0</v>
      </c>
      <c r="O1173">
        <v>678</v>
      </c>
      <c r="P1173">
        <v>0</v>
      </c>
      <c r="Q1173" t="s">
        <v>44</v>
      </c>
      <c r="R1173" t="s">
        <v>611</v>
      </c>
      <c r="S1173" t="s">
        <v>598</v>
      </c>
      <c r="T1173" t="s">
        <v>164</v>
      </c>
      <c r="U1173" t="s">
        <v>612</v>
      </c>
      <c r="V1173" t="s">
        <v>164</v>
      </c>
      <c r="W1173" t="s">
        <v>627</v>
      </c>
      <c r="X1173" t="s">
        <v>628</v>
      </c>
      <c r="Y1173">
        <v>43934</v>
      </c>
      <c r="Z1173" t="s">
        <v>629</v>
      </c>
      <c r="AA1173" t="s">
        <v>605</v>
      </c>
      <c r="AB1173" t="s">
        <v>599</v>
      </c>
      <c r="AC1173">
        <v>303122751</v>
      </c>
      <c r="AD1173">
        <v>80</v>
      </c>
      <c r="AE1173">
        <v>1</v>
      </c>
    </row>
    <row r="1174" spans="1:31" x14ac:dyDescent="0.25">
      <c r="A1174" t="s">
        <v>135</v>
      </c>
      <c r="B1174">
        <v>2021</v>
      </c>
      <c r="C1174">
        <v>6</v>
      </c>
      <c r="D1174" t="s">
        <v>134</v>
      </c>
      <c r="E1174" t="s">
        <v>599</v>
      </c>
      <c r="F1174" t="s">
        <v>561</v>
      </c>
      <c r="G1174">
        <v>5507128</v>
      </c>
      <c r="H1174">
        <v>0</v>
      </c>
      <c r="I1174">
        <v>351.59</v>
      </c>
      <c r="J1174">
        <v>2</v>
      </c>
      <c r="K1174">
        <v>0</v>
      </c>
      <c r="L1174">
        <v>0</v>
      </c>
      <c r="M1174">
        <v>0</v>
      </c>
      <c r="N1174">
        <v>0</v>
      </c>
      <c r="O1174">
        <v>958</v>
      </c>
      <c r="P1174">
        <v>0</v>
      </c>
      <c r="Q1174" t="s">
        <v>44</v>
      </c>
      <c r="R1174" t="s">
        <v>611</v>
      </c>
      <c r="S1174" t="s">
        <v>598</v>
      </c>
      <c r="T1174" t="s">
        <v>164</v>
      </c>
      <c r="U1174" t="s">
        <v>612</v>
      </c>
      <c r="V1174" t="s">
        <v>619</v>
      </c>
      <c r="W1174" t="s">
        <v>620</v>
      </c>
      <c r="X1174" t="s">
        <v>621</v>
      </c>
      <c r="Y1174">
        <v>41019</v>
      </c>
      <c r="Z1174" t="s">
        <v>622</v>
      </c>
      <c r="AA1174" t="s">
        <v>623</v>
      </c>
      <c r="AB1174" t="s">
        <v>599</v>
      </c>
      <c r="AC1174">
        <v>301893641</v>
      </c>
      <c r="AD1174">
        <v>80</v>
      </c>
      <c r="AE1174">
        <v>1</v>
      </c>
    </row>
    <row r="1175" spans="1:31" x14ac:dyDescent="0.25">
      <c r="A1175" t="s">
        <v>135</v>
      </c>
      <c r="B1175">
        <v>2021</v>
      </c>
      <c r="C1175">
        <v>9</v>
      </c>
      <c r="D1175" t="s">
        <v>134</v>
      </c>
      <c r="E1175" t="s">
        <v>599</v>
      </c>
      <c r="F1175" t="s">
        <v>561</v>
      </c>
      <c r="G1175">
        <v>5522954</v>
      </c>
      <c r="H1175">
        <v>0</v>
      </c>
      <c r="I1175">
        <v>324.39999999999998</v>
      </c>
      <c r="J1175">
        <v>2</v>
      </c>
      <c r="K1175">
        <v>0</v>
      </c>
      <c r="L1175">
        <v>0</v>
      </c>
      <c r="M1175">
        <v>0</v>
      </c>
      <c r="N1175">
        <v>0</v>
      </c>
      <c r="O1175">
        <v>493</v>
      </c>
      <c r="P1175">
        <v>0</v>
      </c>
      <c r="Q1175" t="s">
        <v>44</v>
      </c>
      <c r="R1175" t="s">
        <v>611</v>
      </c>
      <c r="S1175" t="s">
        <v>598</v>
      </c>
      <c r="T1175" t="s">
        <v>164</v>
      </c>
      <c r="U1175" t="s">
        <v>612</v>
      </c>
      <c r="V1175" t="s">
        <v>164</v>
      </c>
      <c r="W1175" t="s">
        <v>619</v>
      </c>
      <c r="X1175" t="s">
        <v>621</v>
      </c>
      <c r="Y1175">
        <v>44026</v>
      </c>
      <c r="Z1175" t="s">
        <v>622</v>
      </c>
      <c r="AA1175" t="s">
        <v>623</v>
      </c>
      <c r="AB1175" t="s">
        <v>599</v>
      </c>
      <c r="AC1175">
        <v>301893641</v>
      </c>
      <c r="AD1175">
        <v>80</v>
      </c>
      <c r="AE1175">
        <v>1</v>
      </c>
    </row>
    <row r="1176" spans="1:31" x14ac:dyDescent="0.25">
      <c r="A1176" t="s">
        <v>135</v>
      </c>
      <c r="B1176">
        <v>2021</v>
      </c>
      <c r="C1176">
        <v>9</v>
      </c>
      <c r="D1176" t="s">
        <v>134</v>
      </c>
      <c r="E1176" t="s">
        <v>599</v>
      </c>
      <c r="F1176" t="s">
        <v>561</v>
      </c>
      <c r="G1176">
        <v>5507128</v>
      </c>
      <c r="H1176">
        <v>0</v>
      </c>
      <c r="I1176">
        <v>424.56</v>
      </c>
      <c r="J1176">
        <v>2</v>
      </c>
      <c r="K1176">
        <v>0</v>
      </c>
      <c r="L1176">
        <v>0</v>
      </c>
      <c r="M1176">
        <v>0</v>
      </c>
      <c r="N1176">
        <v>0</v>
      </c>
      <c r="O1176">
        <v>45</v>
      </c>
      <c r="P1176">
        <v>0</v>
      </c>
      <c r="Q1176" t="s">
        <v>44</v>
      </c>
      <c r="R1176" t="s">
        <v>611</v>
      </c>
      <c r="S1176" t="s">
        <v>598</v>
      </c>
      <c r="T1176" t="s">
        <v>164</v>
      </c>
      <c r="U1176" t="s">
        <v>612</v>
      </c>
      <c r="V1176" t="s">
        <v>619</v>
      </c>
      <c r="W1176" t="s">
        <v>620</v>
      </c>
      <c r="X1176" t="s">
        <v>621</v>
      </c>
      <c r="Y1176">
        <v>41019</v>
      </c>
      <c r="Z1176" t="s">
        <v>622</v>
      </c>
      <c r="AA1176" t="s">
        <v>623</v>
      </c>
      <c r="AB1176" t="s">
        <v>599</v>
      </c>
      <c r="AC1176">
        <v>301893641</v>
      </c>
      <c r="AD1176">
        <v>80</v>
      </c>
      <c r="AE1176">
        <v>1</v>
      </c>
    </row>
    <row r="1177" spans="1:31" x14ac:dyDescent="0.25">
      <c r="A1177" t="s">
        <v>135</v>
      </c>
      <c r="B1177">
        <v>2021</v>
      </c>
      <c r="C1177">
        <v>12</v>
      </c>
      <c r="D1177" t="s">
        <v>134</v>
      </c>
      <c r="E1177" t="s">
        <v>599</v>
      </c>
      <c r="F1177" t="s">
        <v>561</v>
      </c>
      <c r="G1177">
        <v>5522954</v>
      </c>
      <c r="H1177">
        <v>0</v>
      </c>
      <c r="I1177">
        <v>267.04000000000002</v>
      </c>
      <c r="J1177">
        <v>2</v>
      </c>
      <c r="K1177">
        <v>0</v>
      </c>
      <c r="L1177">
        <v>0</v>
      </c>
      <c r="M1177">
        <v>0</v>
      </c>
      <c r="N1177">
        <v>0</v>
      </c>
      <c r="O1177">
        <v>1710</v>
      </c>
      <c r="P1177">
        <v>0</v>
      </c>
      <c r="Q1177" t="s">
        <v>44</v>
      </c>
      <c r="R1177" t="s">
        <v>611</v>
      </c>
      <c r="S1177" t="s">
        <v>598</v>
      </c>
      <c r="T1177" t="s">
        <v>164</v>
      </c>
      <c r="U1177" t="s">
        <v>612</v>
      </c>
      <c r="V1177" t="s">
        <v>164</v>
      </c>
      <c r="W1177" t="s">
        <v>619</v>
      </c>
      <c r="X1177" t="s">
        <v>621</v>
      </c>
      <c r="Y1177">
        <v>44026</v>
      </c>
      <c r="Z1177" t="s">
        <v>622</v>
      </c>
      <c r="AA1177" t="s">
        <v>623</v>
      </c>
      <c r="AB1177" t="s">
        <v>599</v>
      </c>
      <c r="AC1177">
        <v>301893641</v>
      </c>
      <c r="AD1177">
        <v>80</v>
      </c>
      <c r="AE1177">
        <v>1</v>
      </c>
    </row>
    <row r="1178" spans="1:31" x14ac:dyDescent="0.25">
      <c r="A1178" t="s">
        <v>135</v>
      </c>
      <c r="B1178">
        <v>2021</v>
      </c>
      <c r="C1178">
        <v>12</v>
      </c>
      <c r="D1178" t="s">
        <v>134</v>
      </c>
      <c r="E1178" t="s">
        <v>599</v>
      </c>
      <c r="F1178" t="s">
        <v>561</v>
      </c>
      <c r="G1178">
        <v>5507128</v>
      </c>
      <c r="H1178">
        <v>0</v>
      </c>
      <c r="I1178">
        <v>330.73</v>
      </c>
      <c r="J1178">
        <v>2</v>
      </c>
      <c r="K1178">
        <v>0</v>
      </c>
      <c r="L1178">
        <v>0</v>
      </c>
      <c r="M1178">
        <v>0</v>
      </c>
      <c r="N1178">
        <v>0</v>
      </c>
      <c r="O1178">
        <v>472</v>
      </c>
      <c r="P1178">
        <v>0</v>
      </c>
      <c r="Q1178" t="s">
        <v>44</v>
      </c>
      <c r="R1178" t="s">
        <v>611</v>
      </c>
      <c r="S1178" t="s">
        <v>598</v>
      </c>
      <c r="T1178" t="s">
        <v>164</v>
      </c>
      <c r="U1178" t="s">
        <v>612</v>
      </c>
      <c r="V1178" t="s">
        <v>619</v>
      </c>
      <c r="W1178" t="s">
        <v>620</v>
      </c>
      <c r="X1178" t="s">
        <v>621</v>
      </c>
      <c r="Y1178">
        <v>41019</v>
      </c>
      <c r="Z1178" t="s">
        <v>622</v>
      </c>
      <c r="AA1178" t="s">
        <v>623</v>
      </c>
      <c r="AB1178" t="s">
        <v>599</v>
      </c>
      <c r="AC1178">
        <v>301893641</v>
      </c>
      <c r="AD1178">
        <v>80</v>
      </c>
      <c r="AE1178">
        <v>1</v>
      </c>
    </row>
    <row r="1179" spans="1:31" x14ac:dyDescent="0.25">
      <c r="A1179" t="s">
        <v>135</v>
      </c>
      <c r="B1179">
        <v>2021</v>
      </c>
      <c r="C1179">
        <v>12</v>
      </c>
      <c r="D1179" t="s">
        <v>134</v>
      </c>
      <c r="E1179" t="s">
        <v>599</v>
      </c>
      <c r="F1179" t="s">
        <v>133</v>
      </c>
      <c r="G1179">
        <v>5525296</v>
      </c>
      <c r="H1179">
        <v>0</v>
      </c>
      <c r="I1179">
        <v>248.26</v>
      </c>
      <c r="J1179">
        <v>2</v>
      </c>
      <c r="K1179">
        <v>0</v>
      </c>
      <c r="L1179">
        <v>0</v>
      </c>
      <c r="M1179">
        <v>0</v>
      </c>
      <c r="N1179">
        <v>0</v>
      </c>
      <c r="O1179">
        <v>741</v>
      </c>
      <c r="P1179">
        <v>0</v>
      </c>
      <c r="Q1179" t="s">
        <v>44</v>
      </c>
      <c r="R1179" t="s">
        <v>611</v>
      </c>
      <c r="S1179" t="s">
        <v>598</v>
      </c>
      <c r="T1179" t="s">
        <v>164</v>
      </c>
      <c r="U1179" t="s">
        <v>612</v>
      </c>
      <c r="V1179" t="s">
        <v>164</v>
      </c>
      <c r="W1179" t="s">
        <v>637</v>
      </c>
      <c r="X1179" t="s">
        <v>638</v>
      </c>
      <c r="Y1179">
        <v>44403</v>
      </c>
      <c r="Z1179" t="s">
        <v>639</v>
      </c>
      <c r="AA1179" t="s">
        <v>640</v>
      </c>
      <c r="AB1179" t="s">
        <v>599</v>
      </c>
      <c r="AC1179">
        <v>300052204</v>
      </c>
      <c r="AD1179">
        <v>79</v>
      </c>
      <c r="AE1179">
        <v>1</v>
      </c>
    </row>
    <row r="1180" spans="1:31" x14ac:dyDescent="0.25">
      <c r="A1180" t="s">
        <v>135</v>
      </c>
      <c r="B1180">
        <v>2021</v>
      </c>
      <c r="C1180">
        <v>12</v>
      </c>
      <c r="D1180" t="s">
        <v>134</v>
      </c>
      <c r="E1180" t="s">
        <v>599</v>
      </c>
      <c r="F1180" t="s">
        <v>561</v>
      </c>
      <c r="G1180">
        <v>5522954</v>
      </c>
      <c r="H1180">
        <v>0</v>
      </c>
      <c r="I1180">
        <v>1700.28</v>
      </c>
      <c r="J1180">
        <v>2</v>
      </c>
      <c r="K1180">
        <v>0</v>
      </c>
      <c r="L1180">
        <v>0</v>
      </c>
      <c r="M1180">
        <v>0</v>
      </c>
      <c r="N1180">
        <v>0</v>
      </c>
      <c r="O1180">
        <v>5314</v>
      </c>
      <c r="P1180">
        <v>0</v>
      </c>
      <c r="Q1180" t="s">
        <v>44</v>
      </c>
      <c r="R1180" t="s">
        <v>611</v>
      </c>
      <c r="S1180" t="s">
        <v>598</v>
      </c>
      <c r="T1180" t="s">
        <v>164</v>
      </c>
      <c r="U1180" t="s">
        <v>612</v>
      </c>
      <c r="V1180" t="s">
        <v>164</v>
      </c>
      <c r="W1180" t="s">
        <v>619</v>
      </c>
      <c r="X1180" t="s">
        <v>621</v>
      </c>
      <c r="Y1180">
        <v>44026</v>
      </c>
      <c r="Z1180" t="s">
        <v>622</v>
      </c>
      <c r="AA1180" t="s">
        <v>623</v>
      </c>
      <c r="AB1180" t="s">
        <v>599</v>
      </c>
      <c r="AC1180">
        <v>301893641</v>
      </c>
      <c r="AD1180">
        <v>79</v>
      </c>
      <c r="AE1180">
        <v>1</v>
      </c>
    </row>
    <row r="1181" spans="1:31" x14ac:dyDescent="0.25">
      <c r="A1181" t="s">
        <v>135</v>
      </c>
      <c r="B1181">
        <v>2020</v>
      </c>
      <c r="C1181">
        <v>1</v>
      </c>
      <c r="D1181" t="s">
        <v>134</v>
      </c>
      <c r="E1181" t="s">
        <v>599</v>
      </c>
      <c r="F1181" t="s">
        <v>561</v>
      </c>
      <c r="G1181">
        <v>5507128</v>
      </c>
      <c r="H1181">
        <v>0</v>
      </c>
      <c r="I1181">
        <v>462.14</v>
      </c>
      <c r="J1181">
        <v>3</v>
      </c>
      <c r="K1181">
        <v>0</v>
      </c>
      <c r="L1181">
        <v>0</v>
      </c>
      <c r="M1181">
        <v>0</v>
      </c>
      <c r="N1181">
        <v>0</v>
      </c>
      <c r="O1181">
        <v>588</v>
      </c>
      <c r="P1181">
        <v>0.30959999999999999</v>
      </c>
      <c r="Q1181" t="s">
        <v>44</v>
      </c>
      <c r="R1181" t="s">
        <v>611</v>
      </c>
      <c r="S1181" t="s">
        <v>598</v>
      </c>
      <c r="T1181" t="s">
        <v>164</v>
      </c>
      <c r="U1181" t="s">
        <v>612</v>
      </c>
      <c r="V1181" t="s">
        <v>619</v>
      </c>
      <c r="W1181" t="s">
        <v>620</v>
      </c>
      <c r="X1181" t="s">
        <v>621</v>
      </c>
      <c r="Y1181">
        <v>41019</v>
      </c>
      <c r="Z1181" t="s">
        <v>622</v>
      </c>
      <c r="AA1181" t="s">
        <v>623</v>
      </c>
      <c r="AB1181" t="s">
        <v>599</v>
      </c>
      <c r="AC1181">
        <v>301893641</v>
      </c>
      <c r="AD1181">
        <v>79</v>
      </c>
      <c r="AE1181">
        <v>1</v>
      </c>
    </row>
    <row r="1182" spans="1:31" x14ac:dyDescent="0.25">
      <c r="A1182" t="s">
        <v>135</v>
      </c>
      <c r="B1182">
        <v>2020</v>
      </c>
      <c r="C1182">
        <v>2</v>
      </c>
      <c r="D1182" t="s">
        <v>134</v>
      </c>
      <c r="E1182" t="s">
        <v>599</v>
      </c>
      <c r="F1182" t="s">
        <v>561</v>
      </c>
      <c r="G1182">
        <v>5517981</v>
      </c>
      <c r="H1182">
        <v>0</v>
      </c>
      <c r="I1182">
        <v>581.72</v>
      </c>
      <c r="J1182">
        <v>3</v>
      </c>
      <c r="K1182">
        <v>0</v>
      </c>
      <c r="L1182">
        <v>0</v>
      </c>
      <c r="M1182">
        <v>0</v>
      </c>
      <c r="N1182">
        <v>0</v>
      </c>
      <c r="O1182">
        <v>609</v>
      </c>
      <c r="P1182">
        <v>0.30690000000000001</v>
      </c>
      <c r="Q1182" t="s">
        <v>44</v>
      </c>
      <c r="R1182" t="s">
        <v>611</v>
      </c>
      <c r="S1182" t="s">
        <v>598</v>
      </c>
      <c r="T1182" t="s">
        <v>164</v>
      </c>
      <c r="U1182" t="s">
        <v>612</v>
      </c>
      <c r="V1182" t="s">
        <v>164</v>
      </c>
      <c r="W1182" t="s">
        <v>624</v>
      </c>
      <c r="X1182" t="s">
        <v>625</v>
      </c>
      <c r="Y1182">
        <v>43327</v>
      </c>
      <c r="Z1182" t="s">
        <v>626</v>
      </c>
      <c r="AA1182" t="s">
        <v>603</v>
      </c>
      <c r="AB1182" t="s">
        <v>599</v>
      </c>
      <c r="AC1182">
        <v>300142357</v>
      </c>
      <c r="AD1182">
        <v>80</v>
      </c>
      <c r="AE1182">
        <v>1</v>
      </c>
    </row>
    <row r="1183" spans="1:31" x14ac:dyDescent="0.25">
      <c r="A1183" t="s">
        <v>135</v>
      </c>
      <c r="B1183">
        <v>2020</v>
      </c>
      <c r="C1183">
        <v>2</v>
      </c>
      <c r="D1183" t="s">
        <v>134</v>
      </c>
      <c r="E1183" t="s">
        <v>599</v>
      </c>
      <c r="F1183" t="s">
        <v>133</v>
      </c>
      <c r="G1183">
        <v>5507128</v>
      </c>
      <c r="H1183">
        <v>0</v>
      </c>
      <c r="I1183">
        <v>310.93</v>
      </c>
      <c r="J1183">
        <v>3</v>
      </c>
      <c r="K1183">
        <v>0</v>
      </c>
      <c r="L1183">
        <v>0</v>
      </c>
      <c r="M1183">
        <v>0</v>
      </c>
      <c r="N1183">
        <v>0</v>
      </c>
      <c r="O1183">
        <v>570</v>
      </c>
      <c r="P1183">
        <v>0.1452</v>
      </c>
      <c r="Q1183" t="s">
        <v>44</v>
      </c>
      <c r="R1183" t="s">
        <v>611</v>
      </c>
      <c r="S1183" t="s">
        <v>598</v>
      </c>
      <c r="T1183" t="s">
        <v>164</v>
      </c>
      <c r="U1183" t="s">
        <v>612</v>
      </c>
      <c r="V1183" t="s">
        <v>619</v>
      </c>
      <c r="W1183" t="s">
        <v>620</v>
      </c>
      <c r="X1183" t="s">
        <v>621</v>
      </c>
      <c r="Y1183">
        <v>41019</v>
      </c>
      <c r="Z1183" t="s">
        <v>622</v>
      </c>
      <c r="AA1183" t="s">
        <v>623</v>
      </c>
      <c r="AB1183" t="s">
        <v>599</v>
      </c>
      <c r="AC1183">
        <v>301893641</v>
      </c>
      <c r="AD1183">
        <v>80</v>
      </c>
      <c r="AE1183">
        <v>1</v>
      </c>
    </row>
    <row r="1184" spans="1:31" x14ac:dyDescent="0.25">
      <c r="A1184" t="s">
        <v>135</v>
      </c>
      <c r="B1184">
        <v>2020</v>
      </c>
      <c r="C1184">
        <v>3</v>
      </c>
      <c r="D1184" t="s">
        <v>134</v>
      </c>
      <c r="E1184" t="s">
        <v>599</v>
      </c>
      <c r="F1184" t="s">
        <v>561</v>
      </c>
      <c r="G1184">
        <v>5517981</v>
      </c>
      <c r="H1184">
        <v>0</v>
      </c>
      <c r="I1184">
        <v>736.25</v>
      </c>
      <c r="J1184">
        <v>3</v>
      </c>
      <c r="K1184">
        <v>0</v>
      </c>
      <c r="L1184">
        <v>0</v>
      </c>
      <c r="M1184">
        <v>0</v>
      </c>
      <c r="N1184">
        <v>0</v>
      </c>
      <c r="O1184">
        <v>2631</v>
      </c>
      <c r="P1184">
        <v>0.3836</v>
      </c>
      <c r="Q1184" t="s">
        <v>44</v>
      </c>
      <c r="R1184" t="s">
        <v>611</v>
      </c>
      <c r="S1184" t="s">
        <v>598</v>
      </c>
      <c r="T1184" t="s">
        <v>164</v>
      </c>
      <c r="U1184" t="s">
        <v>612</v>
      </c>
      <c r="V1184" t="s">
        <v>164</v>
      </c>
      <c r="W1184" t="s">
        <v>624</v>
      </c>
      <c r="X1184" t="s">
        <v>625</v>
      </c>
      <c r="Y1184">
        <v>43327</v>
      </c>
      <c r="Z1184" t="s">
        <v>626</v>
      </c>
      <c r="AA1184" t="s">
        <v>603</v>
      </c>
      <c r="AB1184" t="s">
        <v>599</v>
      </c>
      <c r="AC1184">
        <v>300142357</v>
      </c>
      <c r="AD1184">
        <v>80</v>
      </c>
      <c r="AE1184">
        <v>1</v>
      </c>
    </row>
    <row r="1185" spans="1:31" x14ac:dyDescent="0.25">
      <c r="A1185" t="s">
        <v>135</v>
      </c>
      <c r="B1185">
        <v>2020</v>
      </c>
      <c r="C1185">
        <v>5</v>
      </c>
      <c r="D1185" t="s">
        <v>134</v>
      </c>
      <c r="E1185" t="s">
        <v>599</v>
      </c>
      <c r="F1185" t="s">
        <v>561</v>
      </c>
      <c r="G1185">
        <v>5507128</v>
      </c>
      <c r="H1185">
        <v>0</v>
      </c>
      <c r="I1185">
        <v>583.82000000000005</v>
      </c>
      <c r="J1185">
        <v>3</v>
      </c>
      <c r="K1185">
        <v>0</v>
      </c>
      <c r="L1185">
        <v>0</v>
      </c>
      <c r="M1185">
        <v>0</v>
      </c>
      <c r="N1185">
        <v>0</v>
      </c>
      <c r="O1185">
        <v>-1670</v>
      </c>
      <c r="P1185">
        <v>0.20269999999999999</v>
      </c>
      <c r="Q1185" t="s">
        <v>44</v>
      </c>
      <c r="R1185" t="s">
        <v>611</v>
      </c>
      <c r="S1185" t="s">
        <v>598</v>
      </c>
      <c r="T1185" t="s">
        <v>164</v>
      </c>
      <c r="U1185" t="s">
        <v>612</v>
      </c>
      <c r="V1185" t="s">
        <v>619</v>
      </c>
      <c r="W1185" t="s">
        <v>620</v>
      </c>
      <c r="X1185" t="s">
        <v>621</v>
      </c>
      <c r="Y1185">
        <v>41019</v>
      </c>
      <c r="Z1185" t="s">
        <v>622</v>
      </c>
      <c r="AA1185" t="s">
        <v>623</v>
      </c>
      <c r="AB1185" t="s">
        <v>599</v>
      </c>
      <c r="AC1185">
        <v>301893641</v>
      </c>
      <c r="AD1185">
        <v>80</v>
      </c>
      <c r="AE1185">
        <v>1</v>
      </c>
    </row>
    <row r="1186" spans="1:31" x14ac:dyDescent="0.25">
      <c r="A1186" t="s">
        <v>135</v>
      </c>
      <c r="B1186">
        <v>2020</v>
      </c>
      <c r="C1186">
        <v>7</v>
      </c>
      <c r="D1186" t="s">
        <v>134</v>
      </c>
      <c r="E1186" t="s">
        <v>599</v>
      </c>
      <c r="F1186" t="s">
        <v>561</v>
      </c>
      <c r="G1186">
        <v>5517981</v>
      </c>
      <c r="H1186">
        <v>0</v>
      </c>
      <c r="I1186">
        <v>586.17999999999995</v>
      </c>
      <c r="J1186">
        <v>3</v>
      </c>
      <c r="K1186">
        <v>0</v>
      </c>
      <c r="L1186">
        <v>0</v>
      </c>
      <c r="M1186">
        <v>0</v>
      </c>
      <c r="N1186">
        <v>0</v>
      </c>
      <c r="O1186">
        <v>644</v>
      </c>
      <c r="P1186">
        <v>0.2301</v>
      </c>
      <c r="Q1186" t="s">
        <v>44</v>
      </c>
      <c r="R1186" t="s">
        <v>611</v>
      </c>
      <c r="S1186" t="s">
        <v>598</v>
      </c>
      <c r="T1186" t="s">
        <v>164</v>
      </c>
      <c r="U1186" t="s">
        <v>612</v>
      </c>
      <c r="V1186" t="s">
        <v>164</v>
      </c>
      <c r="W1186" t="s">
        <v>624</v>
      </c>
      <c r="X1186" t="s">
        <v>625</v>
      </c>
      <c r="Y1186">
        <v>43327</v>
      </c>
      <c r="Z1186" t="s">
        <v>626</v>
      </c>
      <c r="AA1186" t="s">
        <v>603</v>
      </c>
      <c r="AB1186" t="s">
        <v>599</v>
      </c>
      <c r="AC1186">
        <v>300142357</v>
      </c>
      <c r="AD1186">
        <v>80</v>
      </c>
      <c r="AE1186">
        <v>1</v>
      </c>
    </row>
    <row r="1187" spans="1:31" x14ac:dyDescent="0.25">
      <c r="A1187" t="s">
        <v>135</v>
      </c>
      <c r="B1187">
        <v>2020</v>
      </c>
      <c r="C1187">
        <v>7</v>
      </c>
      <c r="D1187" t="s">
        <v>134</v>
      </c>
      <c r="E1187" t="s">
        <v>599</v>
      </c>
      <c r="F1187" t="s">
        <v>561</v>
      </c>
      <c r="G1187">
        <v>5507128</v>
      </c>
      <c r="H1187">
        <v>0</v>
      </c>
      <c r="I1187">
        <v>756.86</v>
      </c>
      <c r="J1187">
        <v>3</v>
      </c>
      <c r="K1187">
        <v>0</v>
      </c>
      <c r="L1187">
        <v>0</v>
      </c>
      <c r="M1187">
        <v>0</v>
      </c>
      <c r="N1187">
        <v>0</v>
      </c>
      <c r="O1187">
        <v>2055</v>
      </c>
      <c r="P1187">
        <v>7.6700000000000004E-2</v>
      </c>
      <c r="Q1187" t="s">
        <v>44</v>
      </c>
      <c r="R1187" t="s">
        <v>611</v>
      </c>
      <c r="S1187" t="s">
        <v>598</v>
      </c>
      <c r="T1187" t="s">
        <v>164</v>
      </c>
      <c r="U1187" t="s">
        <v>612</v>
      </c>
      <c r="V1187" t="s">
        <v>619</v>
      </c>
      <c r="W1187" t="s">
        <v>620</v>
      </c>
      <c r="X1187" t="s">
        <v>621</v>
      </c>
      <c r="Y1187">
        <v>41019</v>
      </c>
      <c r="Z1187" t="s">
        <v>622</v>
      </c>
      <c r="AA1187" t="s">
        <v>623</v>
      </c>
      <c r="AB1187" t="s">
        <v>599</v>
      </c>
      <c r="AC1187">
        <v>301893641</v>
      </c>
      <c r="AD1187">
        <v>80</v>
      </c>
      <c r="AE1187">
        <v>1</v>
      </c>
    </row>
    <row r="1188" spans="1:31" x14ac:dyDescent="0.25">
      <c r="A1188" t="s">
        <v>135</v>
      </c>
      <c r="B1188">
        <v>2022</v>
      </c>
      <c r="C1188">
        <v>1</v>
      </c>
      <c r="D1188" t="s">
        <v>134</v>
      </c>
      <c r="E1188" t="s">
        <v>599</v>
      </c>
      <c r="F1188" t="s">
        <v>561</v>
      </c>
      <c r="G1188">
        <v>5522954</v>
      </c>
      <c r="H1188">
        <v>0</v>
      </c>
      <c r="I1188">
        <v>1305.55</v>
      </c>
      <c r="J1188">
        <v>3</v>
      </c>
      <c r="K1188">
        <v>0</v>
      </c>
      <c r="L1188">
        <v>0</v>
      </c>
      <c r="M1188">
        <v>0</v>
      </c>
      <c r="N1188">
        <v>0</v>
      </c>
      <c r="O1188">
        <v>1649</v>
      </c>
      <c r="P1188">
        <v>0</v>
      </c>
      <c r="Q1188" t="s">
        <v>44</v>
      </c>
      <c r="R1188" t="s">
        <v>611</v>
      </c>
      <c r="S1188" t="s">
        <v>598</v>
      </c>
      <c r="T1188" t="s">
        <v>164</v>
      </c>
      <c r="U1188" t="s">
        <v>612</v>
      </c>
      <c r="V1188" t="s">
        <v>164</v>
      </c>
      <c r="W1188" t="s">
        <v>619</v>
      </c>
      <c r="X1188" t="s">
        <v>621</v>
      </c>
      <c r="Y1188">
        <v>44026</v>
      </c>
      <c r="Z1188" t="s">
        <v>622</v>
      </c>
      <c r="AA1188" t="s">
        <v>623</v>
      </c>
      <c r="AB1188" t="s">
        <v>599</v>
      </c>
      <c r="AC1188">
        <v>301893641</v>
      </c>
      <c r="AD1188">
        <v>79</v>
      </c>
      <c r="AE1188">
        <v>1</v>
      </c>
    </row>
    <row r="1189" spans="1:31" x14ac:dyDescent="0.25">
      <c r="A1189" t="s">
        <v>135</v>
      </c>
      <c r="B1189">
        <v>2020</v>
      </c>
      <c r="C1189">
        <v>1</v>
      </c>
      <c r="D1189" t="s">
        <v>134</v>
      </c>
      <c r="E1189" t="s">
        <v>18</v>
      </c>
      <c r="F1189" t="s">
        <v>133</v>
      </c>
      <c r="G1189">
        <v>5521784</v>
      </c>
      <c r="H1189">
        <v>0</v>
      </c>
      <c r="I1189">
        <v>63.2</v>
      </c>
      <c r="J1189">
        <v>3</v>
      </c>
      <c r="K1189">
        <v>0</v>
      </c>
      <c r="L1189">
        <v>0</v>
      </c>
      <c r="M1189">
        <v>0</v>
      </c>
      <c r="N1189">
        <v>0</v>
      </c>
      <c r="O1189">
        <v>1093</v>
      </c>
      <c r="P1189">
        <v>0.1095</v>
      </c>
      <c r="Q1189" t="s">
        <v>44</v>
      </c>
      <c r="R1189" t="s">
        <v>611</v>
      </c>
      <c r="S1189" t="s">
        <v>598</v>
      </c>
      <c r="T1189" t="s">
        <v>164</v>
      </c>
      <c r="U1189" t="s">
        <v>612</v>
      </c>
      <c r="V1189" t="s">
        <v>164</v>
      </c>
      <c r="W1189" t="s">
        <v>616</v>
      </c>
      <c r="X1189" t="s">
        <v>617</v>
      </c>
      <c r="Y1189">
        <v>43784</v>
      </c>
      <c r="Z1189" t="s">
        <v>618</v>
      </c>
      <c r="AA1189" t="s">
        <v>596</v>
      </c>
      <c r="AB1189" t="s">
        <v>18</v>
      </c>
      <c r="AC1189">
        <v>921547242</v>
      </c>
      <c r="AD1189">
        <v>60</v>
      </c>
      <c r="AE1189">
        <v>1</v>
      </c>
    </row>
    <row r="1190" spans="1:31" x14ac:dyDescent="0.25">
      <c r="A1190" t="s">
        <v>135</v>
      </c>
      <c r="B1190">
        <v>2021</v>
      </c>
      <c r="C1190">
        <v>10</v>
      </c>
      <c r="D1190" t="s">
        <v>134</v>
      </c>
      <c r="E1190" t="s">
        <v>18</v>
      </c>
      <c r="F1190" t="s">
        <v>561</v>
      </c>
      <c r="G1190">
        <v>5521784</v>
      </c>
      <c r="H1190">
        <v>0</v>
      </c>
      <c r="I1190">
        <v>249.13</v>
      </c>
      <c r="J1190">
        <v>3</v>
      </c>
      <c r="K1190">
        <v>0</v>
      </c>
      <c r="L1190">
        <v>0</v>
      </c>
      <c r="M1190">
        <v>0</v>
      </c>
      <c r="N1190">
        <v>0</v>
      </c>
      <c r="O1190">
        <v>390</v>
      </c>
      <c r="P1190">
        <v>0.55610000000000004</v>
      </c>
      <c r="Q1190" t="s">
        <v>44</v>
      </c>
      <c r="R1190" t="s">
        <v>611</v>
      </c>
      <c r="S1190" t="s">
        <v>598</v>
      </c>
      <c r="T1190" t="s">
        <v>164</v>
      </c>
      <c r="U1190" t="s">
        <v>612</v>
      </c>
      <c r="V1190" t="s">
        <v>164</v>
      </c>
      <c r="W1190" t="s">
        <v>616</v>
      </c>
      <c r="X1190" t="s">
        <v>617</v>
      </c>
      <c r="Y1190">
        <v>43784</v>
      </c>
      <c r="Z1190" t="s">
        <v>618</v>
      </c>
      <c r="AA1190" t="s">
        <v>596</v>
      </c>
      <c r="AB1190" t="s">
        <v>18</v>
      </c>
      <c r="AC1190">
        <v>921547242</v>
      </c>
      <c r="AD1190">
        <v>60</v>
      </c>
      <c r="AE1190">
        <v>1</v>
      </c>
    </row>
    <row r="1191" spans="1:31" x14ac:dyDescent="0.25">
      <c r="A1191" t="s">
        <v>135</v>
      </c>
      <c r="B1191">
        <v>2020</v>
      </c>
      <c r="C1191">
        <v>9</v>
      </c>
      <c r="D1191" t="s">
        <v>134</v>
      </c>
      <c r="E1191" t="s">
        <v>18</v>
      </c>
      <c r="F1191" t="s">
        <v>133</v>
      </c>
      <c r="G1191">
        <v>5521784</v>
      </c>
      <c r="H1191">
        <v>0</v>
      </c>
      <c r="I1191">
        <v>545.20000000000005</v>
      </c>
      <c r="J1191">
        <v>4</v>
      </c>
      <c r="K1191">
        <v>0</v>
      </c>
      <c r="L1191">
        <v>0</v>
      </c>
      <c r="M1191">
        <v>0</v>
      </c>
      <c r="N1191">
        <v>0</v>
      </c>
      <c r="O1191">
        <v>711</v>
      </c>
      <c r="P1191">
        <v>0.73429999999999995</v>
      </c>
      <c r="Q1191" t="s">
        <v>44</v>
      </c>
      <c r="R1191" t="s">
        <v>611</v>
      </c>
      <c r="S1191" t="s">
        <v>598</v>
      </c>
      <c r="T1191" t="s">
        <v>164</v>
      </c>
      <c r="U1191" t="s">
        <v>612</v>
      </c>
      <c r="V1191" t="s">
        <v>164</v>
      </c>
      <c r="W1191" t="s">
        <v>616</v>
      </c>
      <c r="X1191" t="s">
        <v>617</v>
      </c>
      <c r="Y1191">
        <v>43784</v>
      </c>
      <c r="Z1191" t="s">
        <v>618</v>
      </c>
      <c r="AA1191" t="s">
        <v>596</v>
      </c>
      <c r="AB1191" t="s">
        <v>18</v>
      </c>
      <c r="AC1191">
        <v>921547242</v>
      </c>
      <c r="AD1191">
        <v>60</v>
      </c>
      <c r="AE1191">
        <v>1</v>
      </c>
    </row>
    <row r="1192" spans="1:31" x14ac:dyDescent="0.25">
      <c r="A1192" t="s">
        <v>135</v>
      </c>
      <c r="B1192">
        <v>2021</v>
      </c>
      <c r="C1192">
        <v>3</v>
      </c>
      <c r="D1192" t="s">
        <v>134</v>
      </c>
      <c r="E1192" t="s">
        <v>18</v>
      </c>
      <c r="F1192" t="s">
        <v>561</v>
      </c>
      <c r="G1192">
        <v>5513023</v>
      </c>
      <c r="H1192">
        <v>0</v>
      </c>
      <c r="I1192">
        <v>671.2</v>
      </c>
      <c r="J1192">
        <v>4</v>
      </c>
      <c r="K1192">
        <v>0</v>
      </c>
      <c r="L1192">
        <v>0</v>
      </c>
      <c r="M1192">
        <v>0</v>
      </c>
      <c r="N1192">
        <v>0</v>
      </c>
      <c r="O1192">
        <v>-686</v>
      </c>
      <c r="P1192">
        <v>0.45479999999999998</v>
      </c>
      <c r="Q1192" t="s">
        <v>44</v>
      </c>
      <c r="R1192" t="s">
        <v>611</v>
      </c>
      <c r="S1192" t="s">
        <v>598</v>
      </c>
      <c r="T1192" t="s">
        <v>164</v>
      </c>
      <c r="U1192" t="s">
        <v>612</v>
      </c>
      <c r="V1192" t="s">
        <v>164</v>
      </c>
      <c r="W1192" t="s">
        <v>613</v>
      </c>
      <c r="X1192" t="s">
        <v>614</v>
      </c>
      <c r="Y1192">
        <v>42124</v>
      </c>
      <c r="Z1192" t="s">
        <v>615</v>
      </c>
      <c r="AA1192" t="s">
        <v>602</v>
      </c>
      <c r="AB1192" t="s">
        <v>18</v>
      </c>
      <c r="AC1192">
        <v>956081705</v>
      </c>
      <c r="AD1192">
        <v>60</v>
      </c>
      <c r="AE1192">
        <v>1</v>
      </c>
    </row>
    <row r="1193" spans="1:31" x14ac:dyDescent="0.25">
      <c r="A1193" t="s">
        <v>135</v>
      </c>
      <c r="B1193">
        <v>2021</v>
      </c>
      <c r="C1193">
        <v>10</v>
      </c>
      <c r="D1193" t="s">
        <v>134</v>
      </c>
      <c r="E1193" t="s">
        <v>18</v>
      </c>
      <c r="F1193" t="s">
        <v>133</v>
      </c>
      <c r="G1193">
        <v>5521784</v>
      </c>
      <c r="H1193">
        <v>0</v>
      </c>
      <c r="I1193">
        <v>319.56</v>
      </c>
      <c r="J1193">
        <v>4</v>
      </c>
      <c r="K1193">
        <v>0</v>
      </c>
      <c r="L1193">
        <v>0</v>
      </c>
      <c r="M1193">
        <v>0</v>
      </c>
      <c r="N1193">
        <v>0</v>
      </c>
      <c r="O1193">
        <v>1626</v>
      </c>
      <c r="P1193">
        <v>0.56699999999999995</v>
      </c>
      <c r="Q1193" t="s">
        <v>44</v>
      </c>
      <c r="R1193" t="s">
        <v>611</v>
      </c>
      <c r="S1193" t="s">
        <v>598</v>
      </c>
      <c r="T1193" t="s">
        <v>164</v>
      </c>
      <c r="U1193" t="s">
        <v>612</v>
      </c>
      <c r="V1193" t="s">
        <v>164</v>
      </c>
      <c r="W1193" t="s">
        <v>616</v>
      </c>
      <c r="X1193" t="s">
        <v>617</v>
      </c>
      <c r="Y1193">
        <v>43784</v>
      </c>
      <c r="Z1193" t="s">
        <v>618</v>
      </c>
      <c r="AA1193" t="s">
        <v>596</v>
      </c>
      <c r="AB1193" t="s">
        <v>18</v>
      </c>
      <c r="AC1193">
        <v>921547242</v>
      </c>
      <c r="AD1193">
        <v>60</v>
      </c>
      <c r="AE1193">
        <v>1</v>
      </c>
    </row>
    <row r="1194" spans="1:31" x14ac:dyDescent="0.25">
      <c r="A1194" t="s">
        <v>135</v>
      </c>
      <c r="B1194">
        <v>2020</v>
      </c>
      <c r="C1194">
        <v>3</v>
      </c>
      <c r="D1194" t="s">
        <v>560</v>
      </c>
      <c r="E1194" t="s">
        <v>599</v>
      </c>
      <c r="F1194" t="s">
        <v>133</v>
      </c>
      <c r="G1194">
        <v>5507128</v>
      </c>
      <c r="H1194">
        <v>0</v>
      </c>
      <c r="I1194">
        <v>1116.94</v>
      </c>
      <c r="J1194">
        <v>4</v>
      </c>
      <c r="K1194">
        <v>0</v>
      </c>
      <c r="L1194">
        <v>0</v>
      </c>
      <c r="M1194">
        <v>0</v>
      </c>
      <c r="N1194">
        <v>0</v>
      </c>
      <c r="O1194">
        <v>3704</v>
      </c>
      <c r="P1194">
        <v>0.71779999999999999</v>
      </c>
      <c r="Q1194" t="s">
        <v>44</v>
      </c>
      <c r="R1194" t="s">
        <v>611</v>
      </c>
      <c r="S1194" t="s">
        <v>598</v>
      </c>
      <c r="T1194" t="s">
        <v>164</v>
      </c>
      <c r="U1194" t="s">
        <v>612</v>
      </c>
      <c r="V1194" t="s">
        <v>619</v>
      </c>
      <c r="W1194" t="s">
        <v>620</v>
      </c>
      <c r="X1194" t="s">
        <v>621</v>
      </c>
      <c r="Y1194">
        <v>41019</v>
      </c>
      <c r="Z1194" t="s">
        <v>622</v>
      </c>
      <c r="AA1194" t="s">
        <v>623</v>
      </c>
      <c r="AB1194" t="s">
        <v>599</v>
      </c>
      <c r="AC1194">
        <v>301893641</v>
      </c>
      <c r="AD1194">
        <v>30</v>
      </c>
      <c r="AE1194">
        <v>1</v>
      </c>
    </row>
    <row r="1195" spans="1:31" x14ac:dyDescent="0.25">
      <c r="A1195" t="s">
        <v>135</v>
      </c>
      <c r="B1195">
        <v>2021</v>
      </c>
      <c r="C1195">
        <v>6</v>
      </c>
      <c r="D1195" t="s">
        <v>134</v>
      </c>
      <c r="E1195" t="s">
        <v>599</v>
      </c>
      <c r="F1195" t="s">
        <v>561</v>
      </c>
      <c r="G1195">
        <v>5522954</v>
      </c>
      <c r="H1195">
        <v>0</v>
      </c>
      <c r="I1195">
        <v>508.16</v>
      </c>
      <c r="J1195">
        <v>4</v>
      </c>
      <c r="K1195">
        <v>0</v>
      </c>
      <c r="L1195">
        <v>0</v>
      </c>
      <c r="M1195">
        <v>0</v>
      </c>
      <c r="N1195">
        <v>0</v>
      </c>
      <c r="O1195">
        <v>1207</v>
      </c>
      <c r="P1195">
        <v>0</v>
      </c>
      <c r="Q1195" t="s">
        <v>44</v>
      </c>
      <c r="R1195" t="s">
        <v>611</v>
      </c>
      <c r="S1195" t="s">
        <v>598</v>
      </c>
      <c r="T1195" t="s">
        <v>164</v>
      </c>
      <c r="U1195" t="s">
        <v>612</v>
      </c>
      <c r="V1195" t="s">
        <v>164</v>
      </c>
      <c r="W1195" t="s">
        <v>619</v>
      </c>
      <c r="X1195" t="s">
        <v>621</v>
      </c>
      <c r="Y1195">
        <v>44026</v>
      </c>
      <c r="Z1195" t="s">
        <v>622</v>
      </c>
      <c r="AA1195" t="s">
        <v>623</v>
      </c>
      <c r="AB1195" t="s">
        <v>599</v>
      </c>
      <c r="AC1195">
        <v>301893641</v>
      </c>
      <c r="AD1195">
        <v>80</v>
      </c>
      <c r="AE1195">
        <v>1</v>
      </c>
    </row>
    <row r="1196" spans="1:31" x14ac:dyDescent="0.25">
      <c r="A1196" t="s">
        <v>135</v>
      </c>
      <c r="B1196">
        <v>2021</v>
      </c>
      <c r="C1196">
        <v>12</v>
      </c>
      <c r="D1196" t="s">
        <v>134</v>
      </c>
      <c r="E1196" t="s">
        <v>599</v>
      </c>
      <c r="F1196" t="s">
        <v>133</v>
      </c>
      <c r="G1196">
        <v>5525296</v>
      </c>
      <c r="H1196">
        <v>0</v>
      </c>
      <c r="I1196">
        <v>671.93</v>
      </c>
      <c r="J1196">
        <v>4</v>
      </c>
      <c r="K1196">
        <v>0</v>
      </c>
      <c r="L1196">
        <v>0</v>
      </c>
      <c r="M1196">
        <v>0</v>
      </c>
      <c r="N1196">
        <v>0</v>
      </c>
      <c r="O1196">
        <v>946</v>
      </c>
      <c r="P1196">
        <v>0</v>
      </c>
      <c r="Q1196" t="s">
        <v>44</v>
      </c>
      <c r="R1196" t="s">
        <v>611</v>
      </c>
      <c r="S1196" t="s">
        <v>598</v>
      </c>
      <c r="T1196" t="s">
        <v>164</v>
      </c>
      <c r="U1196" t="s">
        <v>612</v>
      </c>
      <c r="V1196" t="s">
        <v>164</v>
      </c>
      <c r="W1196" t="s">
        <v>637</v>
      </c>
      <c r="X1196" t="s">
        <v>638</v>
      </c>
      <c r="Y1196">
        <v>44403</v>
      </c>
      <c r="Z1196" t="s">
        <v>639</v>
      </c>
      <c r="AA1196" t="s">
        <v>640</v>
      </c>
      <c r="AB1196" t="s">
        <v>599</v>
      </c>
      <c r="AC1196">
        <v>300052204</v>
      </c>
      <c r="AD1196">
        <v>80</v>
      </c>
      <c r="AE1196">
        <v>1</v>
      </c>
    </row>
    <row r="1197" spans="1:31" x14ac:dyDescent="0.25">
      <c r="A1197" t="s">
        <v>135</v>
      </c>
      <c r="B1197">
        <v>2020</v>
      </c>
      <c r="C1197">
        <v>3</v>
      </c>
      <c r="D1197" t="s">
        <v>134</v>
      </c>
      <c r="E1197" t="s">
        <v>599</v>
      </c>
      <c r="F1197" t="s">
        <v>561</v>
      </c>
      <c r="G1197">
        <v>5507128</v>
      </c>
      <c r="H1197">
        <v>0</v>
      </c>
      <c r="I1197">
        <v>732.59</v>
      </c>
      <c r="J1197">
        <v>5</v>
      </c>
      <c r="K1197">
        <v>0</v>
      </c>
      <c r="L1197">
        <v>0</v>
      </c>
      <c r="M1197">
        <v>0</v>
      </c>
      <c r="N1197">
        <v>0</v>
      </c>
      <c r="O1197">
        <v>1737</v>
      </c>
      <c r="P1197">
        <v>0.49049999999999999</v>
      </c>
      <c r="Q1197" t="s">
        <v>44</v>
      </c>
      <c r="R1197" t="s">
        <v>611</v>
      </c>
      <c r="S1197" t="s">
        <v>598</v>
      </c>
      <c r="T1197" t="s">
        <v>164</v>
      </c>
      <c r="U1197" t="s">
        <v>612</v>
      </c>
      <c r="V1197" t="s">
        <v>619</v>
      </c>
      <c r="W1197" t="s">
        <v>620</v>
      </c>
      <c r="X1197" t="s">
        <v>621</v>
      </c>
      <c r="Y1197">
        <v>41019</v>
      </c>
      <c r="Z1197" t="s">
        <v>622</v>
      </c>
      <c r="AA1197" t="s">
        <v>623</v>
      </c>
      <c r="AB1197" t="s">
        <v>599</v>
      </c>
      <c r="AC1197">
        <v>301893641</v>
      </c>
      <c r="AD1197">
        <v>79</v>
      </c>
      <c r="AE1197">
        <v>1</v>
      </c>
    </row>
    <row r="1198" spans="1:31" x14ac:dyDescent="0.25">
      <c r="A1198" t="s">
        <v>135</v>
      </c>
      <c r="B1198">
        <v>2020</v>
      </c>
      <c r="C1198">
        <v>8</v>
      </c>
      <c r="D1198" t="s">
        <v>560</v>
      </c>
      <c r="E1198" t="s">
        <v>599</v>
      </c>
      <c r="F1198" t="s">
        <v>133</v>
      </c>
      <c r="G1198">
        <v>5507128</v>
      </c>
      <c r="H1198">
        <v>0</v>
      </c>
      <c r="I1198">
        <v>2942.63</v>
      </c>
      <c r="J1198">
        <v>5</v>
      </c>
      <c r="K1198">
        <v>0</v>
      </c>
      <c r="L1198">
        <v>0</v>
      </c>
      <c r="M1198">
        <v>0</v>
      </c>
      <c r="N1198">
        <v>0</v>
      </c>
      <c r="O1198">
        <v>13782</v>
      </c>
      <c r="P1198">
        <v>1.1997</v>
      </c>
      <c r="Q1198" t="s">
        <v>44</v>
      </c>
      <c r="R1198" t="s">
        <v>611</v>
      </c>
      <c r="S1198" t="s">
        <v>598</v>
      </c>
      <c r="T1198" t="s">
        <v>164</v>
      </c>
      <c r="U1198" t="s">
        <v>612</v>
      </c>
      <c r="V1198" t="s">
        <v>619</v>
      </c>
      <c r="W1198" t="s">
        <v>620</v>
      </c>
      <c r="X1198" t="s">
        <v>621</v>
      </c>
      <c r="Y1198">
        <v>41019</v>
      </c>
      <c r="Z1198" t="s">
        <v>622</v>
      </c>
      <c r="AA1198" t="s">
        <v>623</v>
      </c>
      <c r="AB1198" t="s">
        <v>599</v>
      </c>
      <c r="AC1198">
        <v>301893641</v>
      </c>
      <c r="AD1198">
        <v>30</v>
      </c>
      <c r="AE1198">
        <v>1</v>
      </c>
    </row>
    <row r="1199" spans="1:31" x14ac:dyDescent="0.25">
      <c r="A1199" t="s">
        <v>135</v>
      </c>
      <c r="B1199">
        <v>2021</v>
      </c>
      <c r="C1199">
        <v>12</v>
      </c>
      <c r="D1199" t="s">
        <v>134</v>
      </c>
      <c r="E1199" t="s">
        <v>661</v>
      </c>
      <c r="F1199" t="s">
        <v>133</v>
      </c>
      <c r="G1199">
        <v>5525251</v>
      </c>
      <c r="H1199">
        <v>0</v>
      </c>
      <c r="I1199">
        <v>807.7</v>
      </c>
      <c r="J1199">
        <v>5</v>
      </c>
      <c r="K1199">
        <v>0</v>
      </c>
      <c r="L1199">
        <v>0</v>
      </c>
      <c r="M1199">
        <v>0</v>
      </c>
      <c r="N1199">
        <v>0</v>
      </c>
      <c r="O1199">
        <v>1135</v>
      </c>
      <c r="P1199">
        <v>0</v>
      </c>
      <c r="Q1199" t="s">
        <v>44</v>
      </c>
      <c r="R1199" t="s">
        <v>611</v>
      </c>
      <c r="S1199" t="s">
        <v>598</v>
      </c>
      <c r="T1199" t="s">
        <v>164</v>
      </c>
      <c r="U1199" t="s">
        <v>612</v>
      </c>
      <c r="V1199" t="s">
        <v>164</v>
      </c>
      <c r="W1199" t="s">
        <v>669</v>
      </c>
      <c r="X1199" t="s">
        <v>670</v>
      </c>
      <c r="Y1199">
        <v>44384</v>
      </c>
      <c r="Z1199" t="s">
        <v>671</v>
      </c>
      <c r="AA1199" t="s">
        <v>672</v>
      </c>
      <c r="AB1199" t="s">
        <v>661</v>
      </c>
      <c r="AC1199">
        <v>28515</v>
      </c>
      <c r="AD1199">
        <v>60</v>
      </c>
      <c r="AE1199">
        <v>1</v>
      </c>
    </row>
    <row r="1200" spans="1:31" x14ac:dyDescent="0.25">
      <c r="A1200" t="s">
        <v>135</v>
      </c>
      <c r="B1200">
        <v>2020</v>
      </c>
      <c r="C1200">
        <v>5</v>
      </c>
      <c r="D1200" t="s">
        <v>134</v>
      </c>
      <c r="E1200" t="s">
        <v>18</v>
      </c>
      <c r="F1200" t="s">
        <v>133</v>
      </c>
      <c r="G1200">
        <v>5521784</v>
      </c>
      <c r="H1200">
        <v>0</v>
      </c>
      <c r="I1200">
        <v>411.49</v>
      </c>
      <c r="J1200">
        <v>5</v>
      </c>
      <c r="K1200">
        <v>0</v>
      </c>
      <c r="L1200">
        <v>0</v>
      </c>
      <c r="M1200">
        <v>0</v>
      </c>
      <c r="N1200">
        <v>0</v>
      </c>
      <c r="O1200">
        <v>2004</v>
      </c>
      <c r="P1200">
        <v>0.29859999999999998</v>
      </c>
      <c r="Q1200" t="s">
        <v>44</v>
      </c>
      <c r="R1200" t="s">
        <v>611</v>
      </c>
      <c r="S1200" t="s">
        <v>598</v>
      </c>
      <c r="T1200" t="s">
        <v>164</v>
      </c>
      <c r="U1200" t="s">
        <v>612</v>
      </c>
      <c r="V1200" t="s">
        <v>164</v>
      </c>
      <c r="W1200" t="s">
        <v>616</v>
      </c>
      <c r="X1200" t="s">
        <v>617</v>
      </c>
      <c r="Y1200">
        <v>43784</v>
      </c>
      <c r="Z1200" t="s">
        <v>618</v>
      </c>
      <c r="AA1200" t="s">
        <v>596</v>
      </c>
      <c r="AB1200" t="s">
        <v>18</v>
      </c>
      <c r="AC1200">
        <v>921547242</v>
      </c>
      <c r="AD1200">
        <v>63</v>
      </c>
      <c r="AE1200">
        <v>1</v>
      </c>
    </row>
    <row r="1201" spans="1:31" x14ac:dyDescent="0.25">
      <c r="A1201" t="s">
        <v>135</v>
      </c>
      <c r="B1201">
        <v>2021</v>
      </c>
      <c r="C1201">
        <v>11</v>
      </c>
      <c r="D1201" t="s">
        <v>134</v>
      </c>
      <c r="E1201" t="s">
        <v>18</v>
      </c>
      <c r="F1201" t="s">
        <v>133</v>
      </c>
      <c r="G1201">
        <v>5521784</v>
      </c>
      <c r="H1201">
        <v>0</v>
      </c>
      <c r="I1201">
        <v>353.24</v>
      </c>
      <c r="J1201">
        <v>5</v>
      </c>
      <c r="K1201">
        <v>0</v>
      </c>
      <c r="L1201">
        <v>0</v>
      </c>
      <c r="M1201">
        <v>0</v>
      </c>
      <c r="N1201">
        <v>0</v>
      </c>
      <c r="O1201">
        <v>570</v>
      </c>
      <c r="P1201">
        <v>0.55879999999999996</v>
      </c>
      <c r="Q1201" t="s">
        <v>44</v>
      </c>
      <c r="R1201" t="s">
        <v>611</v>
      </c>
      <c r="S1201" t="s">
        <v>598</v>
      </c>
      <c r="T1201" t="s">
        <v>164</v>
      </c>
      <c r="U1201" t="s">
        <v>612</v>
      </c>
      <c r="V1201" t="s">
        <v>164</v>
      </c>
      <c r="W1201" t="s">
        <v>616</v>
      </c>
      <c r="X1201" t="s">
        <v>617</v>
      </c>
      <c r="Y1201">
        <v>43784</v>
      </c>
      <c r="Z1201" t="s">
        <v>618</v>
      </c>
      <c r="AA1201" t="s">
        <v>596</v>
      </c>
      <c r="AB1201" t="s">
        <v>18</v>
      </c>
      <c r="AC1201">
        <v>921547242</v>
      </c>
      <c r="AD1201">
        <v>60</v>
      </c>
      <c r="AE1201">
        <v>1</v>
      </c>
    </row>
    <row r="1202" spans="1:31" x14ac:dyDescent="0.25">
      <c r="A1202" t="s">
        <v>135</v>
      </c>
      <c r="B1202">
        <v>2020</v>
      </c>
      <c r="C1202">
        <v>10</v>
      </c>
      <c r="D1202" t="s">
        <v>134</v>
      </c>
      <c r="E1202" t="s">
        <v>18</v>
      </c>
      <c r="F1202" t="s">
        <v>561</v>
      </c>
      <c r="G1202">
        <v>5513023</v>
      </c>
      <c r="H1202">
        <v>0</v>
      </c>
      <c r="I1202">
        <v>724.12</v>
      </c>
      <c r="J1202">
        <v>6</v>
      </c>
      <c r="K1202">
        <v>0</v>
      </c>
      <c r="L1202">
        <v>0</v>
      </c>
      <c r="M1202">
        <v>0</v>
      </c>
      <c r="N1202">
        <v>0</v>
      </c>
      <c r="O1202">
        <v>1683</v>
      </c>
      <c r="P1202">
        <v>0.4602</v>
      </c>
      <c r="Q1202" t="s">
        <v>44</v>
      </c>
      <c r="R1202" t="s">
        <v>611</v>
      </c>
      <c r="S1202" t="s">
        <v>598</v>
      </c>
      <c r="T1202" t="s">
        <v>164</v>
      </c>
      <c r="U1202" t="s">
        <v>612</v>
      </c>
      <c r="V1202" t="s">
        <v>164</v>
      </c>
      <c r="W1202" t="s">
        <v>613</v>
      </c>
      <c r="X1202" t="s">
        <v>614</v>
      </c>
      <c r="Y1202">
        <v>42124</v>
      </c>
      <c r="Z1202" t="s">
        <v>615</v>
      </c>
      <c r="AA1202" t="s">
        <v>602</v>
      </c>
      <c r="AB1202" t="s">
        <v>18</v>
      </c>
      <c r="AC1202">
        <v>956081705</v>
      </c>
      <c r="AD1202">
        <v>60</v>
      </c>
      <c r="AE1202">
        <v>1</v>
      </c>
    </row>
    <row r="1203" spans="1:31" x14ac:dyDescent="0.25">
      <c r="A1203" t="s">
        <v>135</v>
      </c>
      <c r="B1203">
        <v>2020</v>
      </c>
      <c r="C1203">
        <v>12</v>
      </c>
      <c r="D1203" t="s">
        <v>134</v>
      </c>
      <c r="E1203" t="s">
        <v>18</v>
      </c>
      <c r="F1203" t="s">
        <v>561</v>
      </c>
      <c r="G1203">
        <v>5513023</v>
      </c>
      <c r="H1203">
        <v>0</v>
      </c>
      <c r="I1203">
        <v>897.96</v>
      </c>
      <c r="J1203">
        <v>6</v>
      </c>
      <c r="K1203">
        <v>0</v>
      </c>
      <c r="L1203">
        <v>0</v>
      </c>
      <c r="M1203">
        <v>0</v>
      </c>
      <c r="N1203">
        <v>0</v>
      </c>
      <c r="O1203">
        <v>1207</v>
      </c>
      <c r="P1203">
        <v>0.57540000000000002</v>
      </c>
      <c r="Q1203" t="s">
        <v>44</v>
      </c>
      <c r="R1203" t="s">
        <v>611</v>
      </c>
      <c r="S1203" t="s">
        <v>598</v>
      </c>
      <c r="T1203" t="s">
        <v>164</v>
      </c>
      <c r="U1203" t="s">
        <v>612</v>
      </c>
      <c r="V1203" t="s">
        <v>164</v>
      </c>
      <c r="W1203" t="s">
        <v>613</v>
      </c>
      <c r="X1203" t="s">
        <v>614</v>
      </c>
      <c r="Y1203">
        <v>42124</v>
      </c>
      <c r="Z1203" t="s">
        <v>615</v>
      </c>
      <c r="AA1203" t="s">
        <v>602</v>
      </c>
      <c r="AB1203" t="s">
        <v>18</v>
      </c>
      <c r="AC1203">
        <v>956081705</v>
      </c>
      <c r="AD1203">
        <v>60</v>
      </c>
      <c r="AE1203">
        <v>1</v>
      </c>
    </row>
    <row r="1204" spans="1:31" x14ac:dyDescent="0.25">
      <c r="A1204" t="s">
        <v>135</v>
      </c>
      <c r="B1204">
        <v>2021</v>
      </c>
      <c r="C1204">
        <v>2</v>
      </c>
      <c r="D1204" t="s">
        <v>134</v>
      </c>
      <c r="E1204" t="s">
        <v>18</v>
      </c>
      <c r="F1204" t="s">
        <v>561</v>
      </c>
      <c r="G1204">
        <v>5513023</v>
      </c>
      <c r="H1204">
        <v>0</v>
      </c>
      <c r="I1204">
        <v>700.04</v>
      </c>
      <c r="J1204">
        <v>6</v>
      </c>
      <c r="K1204">
        <v>0</v>
      </c>
      <c r="L1204">
        <v>0</v>
      </c>
      <c r="M1204">
        <v>0</v>
      </c>
      <c r="N1204">
        <v>0</v>
      </c>
      <c r="O1204">
        <v>1598</v>
      </c>
      <c r="P1204">
        <v>0.46029999999999999</v>
      </c>
      <c r="Q1204" t="s">
        <v>44</v>
      </c>
      <c r="R1204" t="s">
        <v>611</v>
      </c>
      <c r="S1204" t="s">
        <v>598</v>
      </c>
      <c r="T1204" t="s">
        <v>164</v>
      </c>
      <c r="U1204" t="s">
        <v>612</v>
      </c>
      <c r="V1204" t="s">
        <v>164</v>
      </c>
      <c r="W1204" t="s">
        <v>613</v>
      </c>
      <c r="X1204" t="s">
        <v>614</v>
      </c>
      <c r="Y1204">
        <v>42124</v>
      </c>
      <c r="Z1204" t="s">
        <v>615</v>
      </c>
      <c r="AA1204" t="s">
        <v>602</v>
      </c>
      <c r="AB1204" t="s">
        <v>18</v>
      </c>
      <c r="AC1204">
        <v>956081705</v>
      </c>
      <c r="AD1204">
        <v>60</v>
      </c>
      <c r="AE1204">
        <v>1</v>
      </c>
    </row>
    <row r="1205" spans="1:31" x14ac:dyDescent="0.25">
      <c r="A1205" t="s">
        <v>135</v>
      </c>
      <c r="B1205">
        <v>2022</v>
      </c>
      <c r="C1205">
        <v>1</v>
      </c>
      <c r="D1205" t="s">
        <v>134</v>
      </c>
      <c r="E1205" t="s">
        <v>18</v>
      </c>
      <c r="F1205" t="s">
        <v>133</v>
      </c>
      <c r="G1205">
        <v>5521784</v>
      </c>
      <c r="H1205">
        <v>0</v>
      </c>
      <c r="I1205">
        <v>457.42</v>
      </c>
      <c r="J1205">
        <v>6</v>
      </c>
      <c r="K1205">
        <v>0</v>
      </c>
      <c r="L1205">
        <v>0</v>
      </c>
      <c r="M1205">
        <v>0</v>
      </c>
      <c r="N1205">
        <v>0</v>
      </c>
      <c r="O1205">
        <v>3028</v>
      </c>
      <c r="P1205">
        <v>0.69299999999999995</v>
      </c>
      <c r="Q1205" t="s">
        <v>44</v>
      </c>
      <c r="R1205" t="s">
        <v>611</v>
      </c>
      <c r="S1205" t="s">
        <v>598</v>
      </c>
      <c r="T1205" t="s">
        <v>164</v>
      </c>
      <c r="U1205" t="s">
        <v>612</v>
      </c>
      <c r="V1205" t="s">
        <v>164</v>
      </c>
      <c r="W1205" t="s">
        <v>616</v>
      </c>
      <c r="X1205" t="s">
        <v>617</v>
      </c>
      <c r="Y1205">
        <v>43784</v>
      </c>
      <c r="Z1205" t="s">
        <v>618</v>
      </c>
      <c r="AA1205" t="s">
        <v>596</v>
      </c>
      <c r="AB1205" t="s">
        <v>18</v>
      </c>
      <c r="AC1205">
        <v>921547242</v>
      </c>
      <c r="AD1205">
        <v>60</v>
      </c>
      <c r="AE1205">
        <v>1</v>
      </c>
    </row>
    <row r="1206" spans="1:31" x14ac:dyDescent="0.25">
      <c r="A1206" t="s">
        <v>135</v>
      </c>
      <c r="B1206">
        <v>2020</v>
      </c>
      <c r="C1206">
        <v>5</v>
      </c>
      <c r="D1206" t="s">
        <v>134</v>
      </c>
      <c r="E1206" t="s">
        <v>599</v>
      </c>
      <c r="F1206" t="s">
        <v>561</v>
      </c>
      <c r="G1206">
        <v>5507128</v>
      </c>
      <c r="H1206">
        <v>0</v>
      </c>
      <c r="I1206">
        <v>1199.96</v>
      </c>
      <c r="J1206">
        <v>7</v>
      </c>
      <c r="K1206">
        <v>0</v>
      </c>
      <c r="L1206">
        <v>0</v>
      </c>
      <c r="M1206">
        <v>0</v>
      </c>
      <c r="N1206">
        <v>0</v>
      </c>
      <c r="O1206">
        <v>1465</v>
      </c>
      <c r="P1206">
        <v>0.53710000000000002</v>
      </c>
      <c r="Q1206" t="s">
        <v>44</v>
      </c>
      <c r="R1206" t="s">
        <v>611</v>
      </c>
      <c r="S1206" t="s">
        <v>598</v>
      </c>
      <c r="T1206" t="s">
        <v>164</v>
      </c>
      <c r="U1206" t="s">
        <v>612</v>
      </c>
      <c r="V1206" t="s">
        <v>619</v>
      </c>
      <c r="W1206" t="s">
        <v>620</v>
      </c>
      <c r="X1206" t="s">
        <v>621</v>
      </c>
      <c r="Y1206">
        <v>41019</v>
      </c>
      <c r="Z1206" t="s">
        <v>622</v>
      </c>
      <c r="AA1206" t="s">
        <v>623</v>
      </c>
      <c r="AB1206" t="s">
        <v>599</v>
      </c>
      <c r="AC1206">
        <v>301893641</v>
      </c>
      <c r="AD1206">
        <v>79</v>
      </c>
      <c r="AE1206">
        <v>1</v>
      </c>
    </row>
    <row r="1207" spans="1:31" x14ac:dyDescent="0.25">
      <c r="A1207" t="s">
        <v>135</v>
      </c>
      <c r="B1207">
        <v>2021</v>
      </c>
      <c r="C1207">
        <v>8</v>
      </c>
      <c r="D1207" t="s">
        <v>134</v>
      </c>
      <c r="E1207" t="s">
        <v>661</v>
      </c>
      <c r="F1207" t="s">
        <v>133</v>
      </c>
      <c r="G1207">
        <v>5525069</v>
      </c>
      <c r="H1207">
        <v>0</v>
      </c>
      <c r="I1207">
        <v>1391.48</v>
      </c>
      <c r="J1207">
        <v>10</v>
      </c>
      <c r="K1207">
        <v>0</v>
      </c>
      <c r="L1207">
        <v>0</v>
      </c>
      <c r="M1207">
        <v>0</v>
      </c>
      <c r="N1207">
        <v>0</v>
      </c>
      <c r="O1207">
        <v>2124</v>
      </c>
      <c r="P1207">
        <v>0</v>
      </c>
      <c r="Q1207" t="s">
        <v>44</v>
      </c>
      <c r="R1207" t="s">
        <v>611</v>
      </c>
      <c r="S1207" t="s">
        <v>598</v>
      </c>
      <c r="T1207" t="s">
        <v>164</v>
      </c>
      <c r="U1207" t="s">
        <v>612</v>
      </c>
      <c r="V1207" t="s">
        <v>164</v>
      </c>
      <c r="W1207" t="s">
        <v>662</v>
      </c>
      <c r="X1207" t="s">
        <v>663</v>
      </c>
      <c r="Y1207">
        <v>44355</v>
      </c>
      <c r="Z1207" t="s">
        <v>664</v>
      </c>
      <c r="AA1207" t="s">
        <v>665</v>
      </c>
      <c r="AB1207" t="s">
        <v>661</v>
      </c>
      <c r="AC1207">
        <v>274011106</v>
      </c>
      <c r="AD1207">
        <v>60</v>
      </c>
      <c r="AE1207">
        <v>1</v>
      </c>
    </row>
    <row r="1208" spans="1:31" x14ac:dyDescent="0.25">
      <c r="A1208" t="s">
        <v>135</v>
      </c>
      <c r="B1208">
        <v>2020</v>
      </c>
      <c r="C1208">
        <v>5</v>
      </c>
      <c r="D1208" t="s">
        <v>560</v>
      </c>
      <c r="E1208" t="s">
        <v>18</v>
      </c>
      <c r="F1208" t="s">
        <v>561</v>
      </c>
      <c r="G1208">
        <v>5513023</v>
      </c>
      <c r="H1208">
        <v>0</v>
      </c>
      <c r="I1208">
        <v>58.97</v>
      </c>
      <c r="J1208">
        <v>1</v>
      </c>
      <c r="K1208">
        <v>0</v>
      </c>
      <c r="L1208">
        <v>0</v>
      </c>
      <c r="M1208">
        <v>0</v>
      </c>
      <c r="N1208">
        <v>0</v>
      </c>
      <c r="O1208">
        <v>767</v>
      </c>
      <c r="P1208">
        <v>7.6700000000000004E-2</v>
      </c>
      <c r="Q1208" t="s">
        <v>44</v>
      </c>
      <c r="R1208" t="s">
        <v>611</v>
      </c>
      <c r="S1208" t="s">
        <v>598</v>
      </c>
      <c r="T1208" t="s">
        <v>164</v>
      </c>
      <c r="U1208" t="s">
        <v>612</v>
      </c>
      <c r="V1208" t="s">
        <v>164</v>
      </c>
      <c r="W1208" t="s">
        <v>613</v>
      </c>
      <c r="X1208" t="s">
        <v>614</v>
      </c>
      <c r="Y1208">
        <v>42124</v>
      </c>
      <c r="Z1208" t="s">
        <v>615</v>
      </c>
      <c r="AA1208" t="s">
        <v>602</v>
      </c>
      <c r="AB1208" t="s">
        <v>18</v>
      </c>
      <c r="AC1208">
        <v>956081705</v>
      </c>
      <c r="AD1208">
        <v>61</v>
      </c>
      <c r="AE1208">
        <v>1</v>
      </c>
    </row>
    <row r="1209" spans="1:31" x14ac:dyDescent="0.25">
      <c r="A1209" t="s">
        <v>135</v>
      </c>
      <c r="B1209">
        <v>2021</v>
      </c>
      <c r="C1209">
        <v>5</v>
      </c>
      <c r="D1209" t="s">
        <v>560</v>
      </c>
      <c r="E1209" t="s">
        <v>18</v>
      </c>
      <c r="F1209" t="s">
        <v>561</v>
      </c>
      <c r="G1209">
        <v>5521784</v>
      </c>
      <c r="H1209">
        <v>0</v>
      </c>
      <c r="I1209">
        <v>140.31</v>
      </c>
      <c r="J1209">
        <v>1</v>
      </c>
      <c r="K1209">
        <v>0</v>
      </c>
      <c r="L1209">
        <v>0</v>
      </c>
      <c r="M1209">
        <v>0</v>
      </c>
      <c r="N1209">
        <v>0</v>
      </c>
      <c r="O1209">
        <v>3417</v>
      </c>
      <c r="P1209">
        <v>8.2199999999999995E-2</v>
      </c>
      <c r="Q1209" t="s">
        <v>44</v>
      </c>
      <c r="R1209" t="s">
        <v>611</v>
      </c>
      <c r="S1209" t="s">
        <v>598</v>
      </c>
      <c r="T1209" t="s">
        <v>164</v>
      </c>
      <c r="U1209" t="s">
        <v>612</v>
      </c>
      <c r="V1209" t="s">
        <v>164</v>
      </c>
      <c r="W1209" t="s">
        <v>616</v>
      </c>
      <c r="X1209" t="s">
        <v>617</v>
      </c>
      <c r="Y1209">
        <v>43784</v>
      </c>
      <c r="Z1209" t="s">
        <v>618</v>
      </c>
      <c r="AA1209" t="s">
        <v>596</v>
      </c>
      <c r="AB1209" t="s">
        <v>18</v>
      </c>
      <c r="AC1209">
        <v>921547242</v>
      </c>
      <c r="AD1209">
        <v>61</v>
      </c>
      <c r="AE1209">
        <v>1</v>
      </c>
    </row>
    <row r="1210" spans="1:31" x14ac:dyDescent="0.25">
      <c r="A1210" t="s">
        <v>135</v>
      </c>
      <c r="B1210">
        <v>2021</v>
      </c>
      <c r="C1210">
        <v>5</v>
      </c>
      <c r="D1210" t="s">
        <v>560</v>
      </c>
      <c r="E1210" t="s">
        <v>18</v>
      </c>
      <c r="F1210" t="s">
        <v>561</v>
      </c>
      <c r="G1210">
        <v>5513023</v>
      </c>
      <c r="H1210">
        <v>0</v>
      </c>
      <c r="I1210">
        <v>52.03</v>
      </c>
      <c r="J1210">
        <v>1</v>
      </c>
      <c r="K1210">
        <v>0</v>
      </c>
      <c r="L1210">
        <v>0</v>
      </c>
      <c r="M1210">
        <v>0</v>
      </c>
      <c r="N1210">
        <v>0</v>
      </c>
      <c r="O1210">
        <v>713</v>
      </c>
      <c r="P1210">
        <v>7.6700000000000004E-2</v>
      </c>
      <c r="Q1210" t="s">
        <v>44</v>
      </c>
      <c r="R1210" t="s">
        <v>611</v>
      </c>
      <c r="S1210" t="s">
        <v>598</v>
      </c>
      <c r="T1210" t="s">
        <v>164</v>
      </c>
      <c r="U1210" t="s">
        <v>612</v>
      </c>
      <c r="V1210" t="s">
        <v>164</v>
      </c>
      <c r="W1210" t="s">
        <v>613</v>
      </c>
      <c r="X1210" t="s">
        <v>614</v>
      </c>
      <c r="Y1210">
        <v>42124</v>
      </c>
      <c r="Z1210" t="s">
        <v>615</v>
      </c>
      <c r="AA1210" t="s">
        <v>602</v>
      </c>
      <c r="AB1210" t="s">
        <v>18</v>
      </c>
      <c r="AC1210">
        <v>956081705</v>
      </c>
      <c r="AD1210">
        <v>61</v>
      </c>
      <c r="AE1210">
        <v>1</v>
      </c>
    </row>
    <row r="1211" spans="1:31" x14ac:dyDescent="0.25">
      <c r="A1211" t="s">
        <v>135</v>
      </c>
      <c r="B1211">
        <v>2020</v>
      </c>
      <c r="C1211">
        <v>6</v>
      </c>
      <c r="D1211" t="s">
        <v>134</v>
      </c>
      <c r="E1211" t="s">
        <v>18</v>
      </c>
      <c r="F1211" t="s">
        <v>561</v>
      </c>
      <c r="G1211">
        <v>5521784</v>
      </c>
      <c r="H1211">
        <v>0</v>
      </c>
      <c r="I1211">
        <v>6.44</v>
      </c>
      <c r="J1211">
        <v>1</v>
      </c>
      <c r="K1211">
        <v>0</v>
      </c>
      <c r="L1211">
        <v>0</v>
      </c>
      <c r="M1211">
        <v>0</v>
      </c>
      <c r="N1211">
        <v>0</v>
      </c>
      <c r="O1211">
        <v>294</v>
      </c>
      <c r="P1211">
        <v>1.0999999999999999E-2</v>
      </c>
      <c r="Q1211" t="s">
        <v>44</v>
      </c>
      <c r="R1211" t="s">
        <v>611</v>
      </c>
      <c r="S1211" t="s">
        <v>598</v>
      </c>
      <c r="T1211" t="s">
        <v>164</v>
      </c>
      <c r="U1211" t="s">
        <v>612</v>
      </c>
      <c r="V1211" t="s">
        <v>164</v>
      </c>
      <c r="W1211" t="s">
        <v>616</v>
      </c>
      <c r="X1211" t="s">
        <v>617</v>
      </c>
      <c r="Y1211">
        <v>43784</v>
      </c>
      <c r="Z1211" t="s">
        <v>618</v>
      </c>
      <c r="AA1211" t="s">
        <v>596</v>
      </c>
      <c r="AB1211" t="s">
        <v>18</v>
      </c>
      <c r="AC1211">
        <v>921547242</v>
      </c>
      <c r="AD1211">
        <v>60</v>
      </c>
      <c r="AE1211">
        <v>1</v>
      </c>
    </row>
    <row r="1212" spans="1:31" x14ac:dyDescent="0.25">
      <c r="A1212" t="s">
        <v>135</v>
      </c>
      <c r="B1212">
        <v>2020</v>
      </c>
      <c r="C1212">
        <v>1</v>
      </c>
      <c r="D1212" t="s">
        <v>134</v>
      </c>
      <c r="E1212" t="s">
        <v>18</v>
      </c>
      <c r="F1212" t="s">
        <v>561</v>
      </c>
      <c r="G1212">
        <v>5513023</v>
      </c>
      <c r="H1212">
        <v>0</v>
      </c>
      <c r="I1212">
        <v>98.43</v>
      </c>
      <c r="J1212">
        <v>1</v>
      </c>
      <c r="K1212">
        <v>0</v>
      </c>
      <c r="L1212">
        <v>0</v>
      </c>
      <c r="M1212">
        <v>0</v>
      </c>
      <c r="N1212">
        <v>0</v>
      </c>
      <c r="O1212">
        <v>1683</v>
      </c>
      <c r="P1212">
        <v>7.6700000000000004E-2</v>
      </c>
      <c r="Q1212" t="s">
        <v>44</v>
      </c>
      <c r="R1212" t="s">
        <v>611</v>
      </c>
      <c r="S1212" t="s">
        <v>598</v>
      </c>
      <c r="T1212" t="s">
        <v>164</v>
      </c>
      <c r="U1212" t="s">
        <v>612</v>
      </c>
      <c r="V1212" t="s">
        <v>164</v>
      </c>
      <c r="W1212" t="s">
        <v>613</v>
      </c>
      <c r="X1212" t="s">
        <v>614</v>
      </c>
      <c r="Y1212">
        <v>42124</v>
      </c>
      <c r="Z1212" t="s">
        <v>615</v>
      </c>
      <c r="AA1212" t="s">
        <v>602</v>
      </c>
      <c r="AB1212" t="s">
        <v>18</v>
      </c>
      <c r="AC1212">
        <v>956081705</v>
      </c>
      <c r="AD1212">
        <v>63</v>
      </c>
      <c r="AE1212">
        <v>1</v>
      </c>
    </row>
    <row r="1213" spans="1:31" x14ac:dyDescent="0.25">
      <c r="A1213" t="s">
        <v>135</v>
      </c>
      <c r="B1213">
        <v>2021</v>
      </c>
      <c r="C1213">
        <v>2</v>
      </c>
      <c r="D1213" t="s">
        <v>134</v>
      </c>
      <c r="E1213" t="s">
        <v>18</v>
      </c>
      <c r="F1213" t="s">
        <v>561</v>
      </c>
      <c r="G1213">
        <v>5513023</v>
      </c>
      <c r="H1213">
        <v>0</v>
      </c>
      <c r="I1213">
        <v>129.91999999999999</v>
      </c>
      <c r="J1213">
        <v>1</v>
      </c>
      <c r="K1213">
        <v>0</v>
      </c>
      <c r="L1213">
        <v>0</v>
      </c>
      <c r="M1213">
        <v>0</v>
      </c>
      <c r="N1213">
        <v>0</v>
      </c>
      <c r="O1213">
        <v>1696</v>
      </c>
      <c r="P1213">
        <v>7.6700000000000004E-2</v>
      </c>
      <c r="Q1213" t="s">
        <v>44</v>
      </c>
      <c r="R1213" t="s">
        <v>611</v>
      </c>
      <c r="S1213" t="s">
        <v>598</v>
      </c>
      <c r="T1213" t="s">
        <v>164</v>
      </c>
      <c r="U1213" t="s">
        <v>612</v>
      </c>
      <c r="V1213" t="s">
        <v>164</v>
      </c>
      <c r="W1213" t="s">
        <v>613</v>
      </c>
      <c r="X1213" t="s">
        <v>614</v>
      </c>
      <c r="Y1213">
        <v>42124</v>
      </c>
      <c r="Z1213" t="s">
        <v>615</v>
      </c>
      <c r="AA1213" t="s">
        <v>602</v>
      </c>
      <c r="AB1213" t="s">
        <v>18</v>
      </c>
      <c r="AC1213">
        <v>956081705</v>
      </c>
      <c r="AD1213">
        <v>63</v>
      </c>
      <c r="AE1213">
        <v>1</v>
      </c>
    </row>
    <row r="1214" spans="1:31" x14ac:dyDescent="0.25">
      <c r="A1214" t="s">
        <v>135</v>
      </c>
      <c r="B1214">
        <v>2021</v>
      </c>
      <c r="C1214">
        <v>4</v>
      </c>
      <c r="D1214" t="s">
        <v>134</v>
      </c>
      <c r="E1214" t="s">
        <v>18</v>
      </c>
      <c r="F1214" t="s">
        <v>561</v>
      </c>
      <c r="G1214">
        <v>5521784</v>
      </c>
      <c r="H1214">
        <v>0</v>
      </c>
      <c r="I1214">
        <v>9.4499999999999993</v>
      </c>
      <c r="J1214">
        <v>1</v>
      </c>
      <c r="K1214">
        <v>0</v>
      </c>
      <c r="L1214">
        <v>0</v>
      </c>
      <c r="M1214">
        <v>0</v>
      </c>
      <c r="N1214">
        <v>0</v>
      </c>
      <c r="O1214">
        <v>492</v>
      </c>
      <c r="P1214">
        <v>1.9199999999999998E-2</v>
      </c>
      <c r="Q1214" t="s">
        <v>44</v>
      </c>
      <c r="R1214" t="s">
        <v>611</v>
      </c>
      <c r="S1214" t="s">
        <v>598</v>
      </c>
      <c r="T1214" t="s">
        <v>164</v>
      </c>
      <c r="U1214" t="s">
        <v>612</v>
      </c>
      <c r="V1214" t="s">
        <v>164</v>
      </c>
      <c r="W1214" t="s">
        <v>616</v>
      </c>
      <c r="X1214" t="s">
        <v>617</v>
      </c>
      <c r="Y1214">
        <v>43784</v>
      </c>
      <c r="Z1214" t="s">
        <v>618</v>
      </c>
      <c r="AA1214" t="s">
        <v>596</v>
      </c>
      <c r="AB1214" t="s">
        <v>18</v>
      </c>
      <c r="AC1214">
        <v>921547242</v>
      </c>
      <c r="AD1214">
        <v>63</v>
      </c>
      <c r="AE1214">
        <v>1</v>
      </c>
    </row>
    <row r="1215" spans="1:31" x14ac:dyDescent="0.25">
      <c r="A1215" t="s">
        <v>135</v>
      </c>
      <c r="B1215">
        <v>2020</v>
      </c>
      <c r="C1215">
        <v>2</v>
      </c>
      <c r="D1215" t="s">
        <v>134</v>
      </c>
      <c r="E1215" t="s">
        <v>599</v>
      </c>
      <c r="F1215" t="s">
        <v>133</v>
      </c>
      <c r="G1215">
        <v>5517981</v>
      </c>
      <c r="H1215">
        <v>0</v>
      </c>
      <c r="I1215">
        <v>105.82</v>
      </c>
      <c r="J1215">
        <v>1</v>
      </c>
      <c r="K1215">
        <v>0</v>
      </c>
      <c r="L1215">
        <v>0</v>
      </c>
      <c r="M1215">
        <v>0</v>
      </c>
      <c r="N1215">
        <v>0</v>
      </c>
      <c r="O1215">
        <v>740</v>
      </c>
      <c r="P1215">
        <v>7.1199999999999999E-2</v>
      </c>
      <c r="Q1215" t="s">
        <v>44</v>
      </c>
      <c r="R1215" t="s">
        <v>611</v>
      </c>
      <c r="S1215" t="s">
        <v>598</v>
      </c>
      <c r="T1215" t="s">
        <v>164</v>
      </c>
      <c r="U1215" t="s">
        <v>612</v>
      </c>
      <c r="V1215" t="s">
        <v>164</v>
      </c>
      <c r="W1215" t="s">
        <v>624</v>
      </c>
      <c r="X1215" t="s">
        <v>625</v>
      </c>
      <c r="Y1215">
        <v>43327</v>
      </c>
      <c r="Z1215" t="s">
        <v>626</v>
      </c>
      <c r="AA1215" t="s">
        <v>603</v>
      </c>
      <c r="AB1215" t="s">
        <v>599</v>
      </c>
      <c r="AC1215">
        <v>300142357</v>
      </c>
      <c r="AD1215">
        <v>79</v>
      </c>
      <c r="AE1215">
        <v>1</v>
      </c>
    </row>
    <row r="1216" spans="1:31" x14ac:dyDescent="0.25">
      <c r="A1216" t="s">
        <v>135</v>
      </c>
      <c r="B1216">
        <v>2020</v>
      </c>
      <c r="C1216">
        <v>3</v>
      </c>
      <c r="D1216" t="s">
        <v>560</v>
      </c>
      <c r="E1216" t="s">
        <v>599</v>
      </c>
      <c r="F1216" t="s">
        <v>561</v>
      </c>
      <c r="G1216">
        <v>5517981</v>
      </c>
      <c r="H1216">
        <v>0</v>
      </c>
      <c r="I1216">
        <v>234.15</v>
      </c>
      <c r="J1216">
        <v>1</v>
      </c>
      <c r="K1216">
        <v>0</v>
      </c>
      <c r="L1216">
        <v>0</v>
      </c>
      <c r="M1216">
        <v>0</v>
      </c>
      <c r="N1216">
        <v>0</v>
      </c>
      <c r="O1216">
        <v>2449</v>
      </c>
      <c r="P1216">
        <v>9.5899999999999999E-2</v>
      </c>
      <c r="Q1216" t="s">
        <v>44</v>
      </c>
      <c r="R1216" t="s">
        <v>611</v>
      </c>
      <c r="S1216" t="s">
        <v>598</v>
      </c>
      <c r="T1216" t="s">
        <v>164</v>
      </c>
      <c r="U1216" t="s">
        <v>612</v>
      </c>
      <c r="V1216" t="s">
        <v>164</v>
      </c>
      <c r="W1216" t="s">
        <v>624</v>
      </c>
      <c r="X1216" t="s">
        <v>625</v>
      </c>
      <c r="Y1216">
        <v>43327</v>
      </c>
      <c r="Z1216" t="s">
        <v>626</v>
      </c>
      <c r="AA1216" t="s">
        <v>603</v>
      </c>
      <c r="AB1216" t="s">
        <v>599</v>
      </c>
      <c r="AC1216">
        <v>300142357</v>
      </c>
      <c r="AD1216">
        <v>30</v>
      </c>
      <c r="AE1216">
        <v>1</v>
      </c>
    </row>
    <row r="1217" spans="1:31" x14ac:dyDescent="0.25">
      <c r="A1217" t="s">
        <v>135</v>
      </c>
      <c r="B1217">
        <v>2020</v>
      </c>
      <c r="C1217">
        <v>3</v>
      </c>
      <c r="D1217" t="s">
        <v>134</v>
      </c>
      <c r="E1217" t="s">
        <v>599</v>
      </c>
      <c r="F1217" t="s">
        <v>561</v>
      </c>
      <c r="G1217">
        <v>5517981</v>
      </c>
      <c r="H1217">
        <v>0</v>
      </c>
      <c r="I1217">
        <v>287.02999999999997</v>
      </c>
      <c r="J1217">
        <v>1</v>
      </c>
      <c r="K1217">
        <v>0</v>
      </c>
      <c r="L1217">
        <v>0</v>
      </c>
      <c r="M1217">
        <v>0</v>
      </c>
      <c r="N1217">
        <v>0</v>
      </c>
      <c r="O1217">
        <v>1409</v>
      </c>
      <c r="P1217">
        <v>0.3836</v>
      </c>
      <c r="Q1217" t="s">
        <v>44</v>
      </c>
      <c r="R1217" t="s">
        <v>611</v>
      </c>
      <c r="S1217" t="s">
        <v>598</v>
      </c>
      <c r="T1217" t="s">
        <v>164</v>
      </c>
      <c r="U1217" t="s">
        <v>612</v>
      </c>
      <c r="V1217" t="s">
        <v>164</v>
      </c>
      <c r="W1217" t="s">
        <v>624</v>
      </c>
      <c r="X1217" t="s">
        <v>625</v>
      </c>
      <c r="Y1217">
        <v>43327</v>
      </c>
      <c r="Z1217" t="s">
        <v>626</v>
      </c>
      <c r="AA1217" t="s">
        <v>603</v>
      </c>
      <c r="AB1217" t="s">
        <v>599</v>
      </c>
      <c r="AC1217">
        <v>300142357</v>
      </c>
      <c r="AD1217">
        <v>79</v>
      </c>
      <c r="AE1217">
        <v>1</v>
      </c>
    </row>
    <row r="1218" spans="1:31" x14ac:dyDescent="0.25">
      <c r="A1218" t="s">
        <v>135</v>
      </c>
      <c r="B1218">
        <v>2020</v>
      </c>
      <c r="C1218">
        <v>9</v>
      </c>
      <c r="D1218" t="s">
        <v>134</v>
      </c>
      <c r="E1218" t="s">
        <v>599</v>
      </c>
      <c r="F1218" t="s">
        <v>561</v>
      </c>
      <c r="G1218">
        <v>5517981</v>
      </c>
      <c r="H1218">
        <v>0</v>
      </c>
      <c r="I1218">
        <v>221.2</v>
      </c>
      <c r="J1218">
        <v>1</v>
      </c>
      <c r="K1218">
        <v>0</v>
      </c>
      <c r="L1218">
        <v>0</v>
      </c>
      <c r="M1218">
        <v>0</v>
      </c>
      <c r="N1218">
        <v>0</v>
      </c>
      <c r="O1218">
        <v>2030</v>
      </c>
      <c r="P1218">
        <v>0.24660000000000001</v>
      </c>
      <c r="Q1218" t="s">
        <v>44</v>
      </c>
      <c r="R1218" t="s">
        <v>611</v>
      </c>
      <c r="S1218" t="s">
        <v>598</v>
      </c>
      <c r="T1218" t="s">
        <v>164</v>
      </c>
      <c r="U1218" t="s">
        <v>612</v>
      </c>
      <c r="V1218" t="s">
        <v>164</v>
      </c>
      <c r="W1218" t="s">
        <v>624</v>
      </c>
      <c r="X1218" t="s">
        <v>625</v>
      </c>
      <c r="Y1218">
        <v>43327</v>
      </c>
      <c r="Z1218" t="s">
        <v>626</v>
      </c>
      <c r="AA1218" t="s">
        <v>603</v>
      </c>
      <c r="AB1218" t="s">
        <v>599</v>
      </c>
      <c r="AC1218">
        <v>300142357</v>
      </c>
      <c r="AD1218">
        <v>79</v>
      </c>
      <c r="AE1218">
        <v>1</v>
      </c>
    </row>
    <row r="1219" spans="1:31" x14ac:dyDescent="0.25">
      <c r="A1219" t="s">
        <v>135</v>
      </c>
      <c r="B1219">
        <v>2020</v>
      </c>
      <c r="C1219">
        <v>9</v>
      </c>
      <c r="D1219" t="s">
        <v>134</v>
      </c>
      <c r="E1219" t="s">
        <v>599</v>
      </c>
      <c r="F1219" t="s">
        <v>561</v>
      </c>
      <c r="G1219">
        <v>5517981</v>
      </c>
      <c r="H1219">
        <v>0</v>
      </c>
      <c r="I1219">
        <v>496.12</v>
      </c>
      <c r="J1219">
        <v>1</v>
      </c>
      <c r="K1219">
        <v>0</v>
      </c>
      <c r="L1219">
        <v>0</v>
      </c>
      <c r="M1219">
        <v>0</v>
      </c>
      <c r="N1219">
        <v>0</v>
      </c>
      <c r="O1219">
        <v>-946</v>
      </c>
      <c r="P1219">
        <v>5.4000000000000003E-3</v>
      </c>
      <c r="Q1219" t="s">
        <v>44</v>
      </c>
      <c r="R1219" t="s">
        <v>611</v>
      </c>
      <c r="S1219" t="s">
        <v>598</v>
      </c>
      <c r="T1219" t="s">
        <v>164</v>
      </c>
      <c r="U1219" t="s">
        <v>612</v>
      </c>
      <c r="V1219" t="s">
        <v>164</v>
      </c>
      <c r="W1219" t="s">
        <v>624</v>
      </c>
      <c r="X1219" t="s">
        <v>625</v>
      </c>
      <c r="Y1219">
        <v>43327</v>
      </c>
      <c r="Z1219" t="s">
        <v>626</v>
      </c>
      <c r="AA1219" t="s">
        <v>603</v>
      </c>
      <c r="AB1219" t="s">
        <v>599</v>
      </c>
      <c r="AC1219">
        <v>300142357</v>
      </c>
      <c r="AD1219">
        <v>80</v>
      </c>
      <c r="AE1219">
        <v>1</v>
      </c>
    </row>
    <row r="1220" spans="1:31" x14ac:dyDescent="0.25">
      <c r="A1220" t="s">
        <v>135</v>
      </c>
      <c r="B1220">
        <v>2020</v>
      </c>
      <c r="C1220">
        <v>11</v>
      </c>
      <c r="D1220" t="s">
        <v>560</v>
      </c>
      <c r="E1220" t="s">
        <v>599</v>
      </c>
      <c r="F1220" t="s">
        <v>561</v>
      </c>
      <c r="G1220">
        <v>5522954</v>
      </c>
      <c r="H1220">
        <v>0</v>
      </c>
      <c r="I1220">
        <v>103.52</v>
      </c>
      <c r="J1220">
        <v>1</v>
      </c>
      <c r="K1220">
        <v>0</v>
      </c>
      <c r="L1220">
        <v>0</v>
      </c>
      <c r="M1220">
        <v>0</v>
      </c>
      <c r="N1220">
        <v>0</v>
      </c>
      <c r="O1220">
        <v>2703</v>
      </c>
      <c r="P1220">
        <v>0.1152</v>
      </c>
      <c r="Q1220" t="s">
        <v>44</v>
      </c>
      <c r="R1220" t="s">
        <v>611</v>
      </c>
      <c r="S1220" t="s">
        <v>598</v>
      </c>
      <c r="T1220" t="s">
        <v>164</v>
      </c>
      <c r="U1220" t="s">
        <v>612</v>
      </c>
      <c r="V1220" t="s">
        <v>164</v>
      </c>
      <c r="W1220" t="s">
        <v>619</v>
      </c>
      <c r="X1220" t="s">
        <v>621</v>
      </c>
      <c r="Y1220">
        <v>44026</v>
      </c>
      <c r="Z1220" t="s">
        <v>622</v>
      </c>
      <c r="AA1220" t="s">
        <v>623</v>
      </c>
      <c r="AB1220" t="s">
        <v>599</v>
      </c>
      <c r="AC1220">
        <v>301893641</v>
      </c>
      <c r="AD1220">
        <v>30</v>
      </c>
      <c r="AE1220">
        <v>1</v>
      </c>
    </row>
    <row r="1221" spans="1:31" x14ac:dyDescent="0.25">
      <c r="A1221" t="s">
        <v>135</v>
      </c>
      <c r="B1221">
        <v>2020</v>
      </c>
      <c r="C1221">
        <v>11</v>
      </c>
      <c r="D1221" t="s">
        <v>134</v>
      </c>
      <c r="E1221" t="s">
        <v>599</v>
      </c>
      <c r="F1221" t="s">
        <v>561</v>
      </c>
      <c r="G1221">
        <v>5522954</v>
      </c>
      <c r="H1221">
        <v>0</v>
      </c>
      <c r="I1221">
        <v>40.32</v>
      </c>
      <c r="J1221">
        <v>1</v>
      </c>
      <c r="K1221">
        <v>0</v>
      </c>
      <c r="L1221">
        <v>0</v>
      </c>
      <c r="M1221">
        <v>0</v>
      </c>
      <c r="N1221">
        <v>0</v>
      </c>
      <c r="O1221">
        <v>609</v>
      </c>
      <c r="P1221">
        <v>3.2899999999999999E-2</v>
      </c>
      <c r="Q1221" t="s">
        <v>44</v>
      </c>
      <c r="R1221" t="s">
        <v>611</v>
      </c>
      <c r="S1221" t="s">
        <v>598</v>
      </c>
      <c r="T1221" t="s">
        <v>164</v>
      </c>
      <c r="U1221" t="s">
        <v>612</v>
      </c>
      <c r="V1221" t="s">
        <v>164</v>
      </c>
      <c r="W1221" t="s">
        <v>619</v>
      </c>
      <c r="X1221" t="s">
        <v>621</v>
      </c>
      <c r="Y1221">
        <v>44026</v>
      </c>
      <c r="Z1221" t="s">
        <v>622</v>
      </c>
      <c r="AA1221" t="s">
        <v>623</v>
      </c>
      <c r="AB1221" t="s">
        <v>599</v>
      </c>
      <c r="AC1221">
        <v>301893641</v>
      </c>
      <c r="AD1221">
        <v>50</v>
      </c>
      <c r="AE1221">
        <v>1</v>
      </c>
    </row>
    <row r="1222" spans="1:31" x14ac:dyDescent="0.25">
      <c r="A1222" t="s">
        <v>135</v>
      </c>
      <c r="B1222">
        <v>2021</v>
      </c>
      <c r="C1222">
        <v>10</v>
      </c>
      <c r="D1222" t="s">
        <v>134</v>
      </c>
      <c r="E1222" t="s">
        <v>599</v>
      </c>
      <c r="F1222" t="s">
        <v>133</v>
      </c>
      <c r="G1222">
        <v>5525392</v>
      </c>
      <c r="H1222">
        <v>0</v>
      </c>
      <c r="I1222">
        <v>187.42</v>
      </c>
      <c r="J1222">
        <v>1</v>
      </c>
      <c r="K1222">
        <v>0</v>
      </c>
      <c r="L1222">
        <v>0</v>
      </c>
      <c r="M1222">
        <v>0</v>
      </c>
      <c r="N1222">
        <v>0</v>
      </c>
      <c r="O1222">
        <v>2166</v>
      </c>
      <c r="P1222">
        <v>9.3200000000000005E-2</v>
      </c>
      <c r="Q1222" t="s">
        <v>44</v>
      </c>
      <c r="R1222" t="s">
        <v>611</v>
      </c>
      <c r="S1222" t="s">
        <v>598</v>
      </c>
      <c r="T1222" t="s">
        <v>164</v>
      </c>
      <c r="U1222" t="s">
        <v>612</v>
      </c>
      <c r="V1222" t="s">
        <v>164</v>
      </c>
      <c r="W1222" t="s">
        <v>630</v>
      </c>
      <c r="X1222" t="s">
        <v>631</v>
      </c>
      <c r="Y1222">
        <v>44446</v>
      </c>
      <c r="Z1222" t="s">
        <v>632</v>
      </c>
      <c r="AA1222" t="s">
        <v>633</v>
      </c>
      <c r="AB1222" t="s">
        <v>599</v>
      </c>
      <c r="AC1222">
        <v>30141</v>
      </c>
      <c r="AD1222">
        <v>79</v>
      </c>
      <c r="AE1222">
        <v>1</v>
      </c>
    </row>
    <row r="1223" spans="1:31" x14ac:dyDescent="0.25">
      <c r="A1223" t="s">
        <v>135</v>
      </c>
      <c r="B1223">
        <v>2021</v>
      </c>
      <c r="C1223">
        <v>8</v>
      </c>
      <c r="D1223" t="s">
        <v>134</v>
      </c>
      <c r="E1223" t="s">
        <v>661</v>
      </c>
      <c r="F1223" t="s">
        <v>133</v>
      </c>
      <c r="G1223">
        <v>5525251</v>
      </c>
      <c r="H1223">
        <v>0</v>
      </c>
      <c r="I1223">
        <v>36.200000000000003</v>
      </c>
      <c r="J1223">
        <v>1</v>
      </c>
      <c r="K1223">
        <v>0</v>
      </c>
      <c r="L1223">
        <v>0</v>
      </c>
      <c r="M1223">
        <v>0</v>
      </c>
      <c r="N1223">
        <v>0</v>
      </c>
      <c r="O1223">
        <v>555</v>
      </c>
      <c r="P1223">
        <v>0</v>
      </c>
      <c r="Q1223" t="s">
        <v>44</v>
      </c>
      <c r="R1223" t="s">
        <v>611</v>
      </c>
      <c r="S1223" t="s">
        <v>598</v>
      </c>
      <c r="T1223" t="s">
        <v>164</v>
      </c>
      <c r="U1223" t="s">
        <v>612</v>
      </c>
      <c r="V1223" t="s">
        <v>164</v>
      </c>
      <c r="W1223" t="s">
        <v>669</v>
      </c>
      <c r="X1223" t="s">
        <v>670</v>
      </c>
      <c r="Y1223">
        <v>44384</v>
      </c>
      <c r="Z1223" t="s">
        <v>671</v>
      </c>
      <c r="AA1223" t="s">
        <v>672</v>
      </c>
      <c r="AB1223" t="s">
        <v>661</v>
      </c>
      <c r="AC1223">
        <v>28515</v>
      </c>
      <c r="AD1223">
        <v>60</v>
      </c>
      <c r="AE1223">
        <v>1</v>
      </c>
    </row>
    <row r="1224" spans="1:31" x14ac:dyDescent="0.25">
      <c r="A1224" t="s">
        <v>135</v>
      </c>
      <c r="B1224">
        <v>2021</v>
      </c>
      <c r="C1224">
        <v>8</v>
      </c>
      <c r="D1224" t="s">
        <v>134</v>
      </c>
      <c r="E1224" t="s">
        <v>661</v>
      </c>
      <c r="F1224" t="s">
        <v>133</v>
      </c>
      <c r="G1224">
        <v>5525158</v>
      </c>
      <c r="H1224">
        <v>0</v>
      </c>
      <c r="I1224">
        <v>125.16</v>
      </c>
      <c r="J1224">
        <v>1</v>
      </c>
      <c r="K1224">
        <v>0</v>
      </c>
      <c r="L1224">
        <v>0</v>
      </c>
      <c r="M1224">
        <v>0</v>
      </c>
      <c r="N1224">
        <v>0</v>
      </c>
      <c r="O1224">
        <v>1212</v>
      </c>
      <c r="P1224">
        <v>0</v>
      </c>
      <c r="Q1224" t="s">
        <v>44</v>
      </c>
      <c r="R1224" t="s">
        <v>611</v>
      </c>
      <c r="S1224" t="s">
        <v>598</v>
      </c>
      <c r="T1224" t="s">
        <v>164</v>
      </c>
      <c r="U1224" t="s">
        <v>612</v>
      </c>
      <c r="V1224" t="s">
        <v>164</v>
      </c>
      <c r="W1224" t="s">
        <v>666</v>
      </c>
      <c r="X1224" t="s">
        <v>667</v>
      </c>
      <c r="Y1224">
        <v>44368</v>
      </c>
      <c r="Z1224" t="s">
        <v>668</v>
      </c>
      <c r="AA1224" t="s">
        <v>600</v>
      </c>
      <c r="AB1224" t="s">
        <v>661</v>
      </c>
      <c r="AC1224">
        <v>285465730</v>
      </c>
      <c r="AD1224">
        <v>60</v>
      </c>
      <c r="AE1224">
        <v>1</v>
      </c>
    </row>
    <row r="1225" spans="1:31" x14ac:dyDescent="0.25">
      <c r="A1225" t="s">
        <v>135</v>
      </c>
      <c r="B1225">
        <v>2021</v>
      </c>
      <c r="C1225">
        <v>11</v>
      </c>
      <c r="D1225" t="s">
        <v>134</v>
      </c>
      <c r="E1225" t="s">
        <v>606</v>
      </c>
      <c r="F1225" t="s">
        <v>133</v>
      </c>
      <c r="G1225">
        <v>5525037</v>
      </c>
      <c r="H1225">
        <v>0</v>
      </c>
      <c r="I1225">
        <v>83.47</v>
      </c>
      <c r="J1225">
        <v>1</v>
      </c>
      <c r="K1225">
        <v>0</v>
      </c>
      <c r="L1225">
        <v>0</v>
      </c>
      <c r="M1225">
        <v>0</v>
      </c>
      <c r="N1225">
        <v>0</v>
      </c>
      <c r="O1225">
        <v>953</v>
      </c>
      <c r="P1225">
        <v>0</v>
      </c>
      <c r="Q1225" t="s">
        <v>44</v>
      </c>
      <c r="R1225" t="s">
        <v>611</v>
      </c>
      <c r="S1225" t="s">
        <v>598</v>
      </c>
      <c r="T1225" t="s">
        <v>164</v>
      </c>
      <c r="U1225" t="s">
        <v>612</v>
      </c>
      <c r="V1225" t="s">
        <v>164</v>
      </c>
      <c r="W1225" t="s">
        <v>649</v>
      </c>
      <c r="X1225" t="s">
        <v>650</v>
      </c>
      <c r="Y1225">
        <v>44343</v>
      </c>
      <c r="Z1225" t="s">
        <v>651</v>
      </c>
      <c r="AA1225" t="s">
        <v>652</v>
      </c>
      <c r="AB1225" t="s">
        <v>606</v>
      </c>
      <c r="AC1225">
        <v>194011597</v>
      </c>
      <c r="AD1225">
        <v>50</v>
      </c>
      <c r="AE1225">
        <v>1</v>
      </c>
    </row>
    <row r="1226" spans="1:31" x14ac:dyDescent="0.25">
      <c r="A1226" t="s">
        <v>135</v>
      </c>
      <c r="B1226">
        <v>2021</v>
      </c>
      <c r="C1226">
        <v>12</v>
      </c>
      <c r="D1226" t="s">
        <v>134</v>
      </c>
      <c r="E1226" t="s">
        <v>661</v>
      </c>
      <c r="F1226" t="s">
        <v>561</v>
      </c>
      <c r="G1226">
        <v>5525069</v>
      </c>
      <c r="H1226">
        <v>0</v>
      </c>
      <c r="I1226">
        <v>68.23</v>
      </c>
      <c r="J1226">
        <v>1</v>
      </c>
      <c r="K1226">
        <v>0</v>
      </c>
      <c r="L1226">
        <v>0</v>
      </c>
      <c r="M1226">
        <v>0</v>
      </c>
      <c r="N1226">
        <v>0</v>
      </c>
      <c r="O1226">
        <v>1242</v>
      </c>
      <c r="P1226">
        <v>0</v>
      </c>
      <c r="Q1226" t="s">
        <v>44</v>
      </c>
      <c r="R1226" t="s">
        <v>611</v>
      </c>
      <c r="S1226" t="s">
        <v>598</v>
      </c>
      <c r="T1226" t="s">
        <v>164</v>
      </c>
      <c r="U1226" t="s">
        <v>612</v>
      </c>
      <c r="V1226" t="s">
        <v>164</v>
      </c>
      <c r="W1226" t="s">
        <v>662</v>
      </c>
      <c r="X1226" t="s">
        <v>663</v>
      </c>
      <c r="Y1226">
        <v>44355</v>
      </c>
      <c r="Z1226" t="s">
        <v>664</v>
      </c>
      <c r="AA1226" t="s">
        <v>665</v>
      </c>
      <c r="AB1226" t="s">
        <v>661</v>
      </c>
      <c r="AC1226">
        <v>274011106</v>
      </c>
      <c r="AD1226">
        <v>60</v>
      </c>
      <c r="AE1226">
        <v>1</v>
      </c>
    </row>
    <row r="1227" spans="1:31" x14ac:dyDescent="0.25">
      <c r="A1227" t="s">
        <v>135</v>
      </c>
      <c r="B1227">
        <v>2020</v>
      </c>
      <c r="C1227">
        <v>9</v>
      </c>
      <c r="D1227" t="s">
        <v>134</v>
      </c>
      <c r="E1227" t="s">
        <v>599</v>
      </c>
      <c r="F1227" t="s">
        <v>133</v>
      </c>
      <c r="G1227">
        <v>5522954</v>
      </c>
      <c r="H1227">
        <v>0</v>
      </c>
      <c r="I1227">
        <v>72.7</v>
      </c>
      <c r="J1227">
        <v>1</v>
      </c>
      <c r="K1227">
        <v>0</v>
      </c>
      <c r="L1227">
        <v>0</v>
      </c>
      <c r="M1227">
        <v>0</v>
      </c>
      <c r="N1227">
        <v>0</v>
      </c>
      <c r="O1227">
        <v>1462</v>
      </c>
      <c r="P1227">
        <v>0</v>
      </c>
      <c r="Q1227" t="s">
        <v>44</v>
      </c>
      <c r="R1227" t="s">
        <v>611</v>
      </c>
      <c r="S1227" t="s">
        <v>598</v>
      </c>
      <c r="T1227" t="s">
        <v>164</v>
      </c>
      <c r="U1227" t="s">
        <v>612</v>
      </c>
      <c r="V1227" t="s">
        <v>164</v>
      </c>
      <c r="W1227" t="s">
        <v>619</v>
      </c>
      <c r="X1227" t="s">
        <v>621</v>
      </c>
      <c r="Y1227">
        <v>44026</v>
      </c>
      <c r="Z1227" t="s">
        <v>622</v>
      </c>
      <c r="AA1227" t="s">
        <v>623</v>
      </c>
      <c r="AB1227" t="s">
        <v>599</v>
      </c>
      <c r="AC1227">
        <v>301893641</v>
      </c>
      <c r="AD1227">
        <v>80</v>
      </c>
      <c r="AE1227">
        <v>1</v>
      </c>
    </row>
    <row r="1228" spans="1:31" x14ac:dyDescent="0.25">
      <c r="A1228" t="s">
        <v>135</v>
      </c>
      <c r="B1228">
        <v>2020</v>
      </c>
      <c r="C1228">
        <v>11</v>
      </c>
      <c r="D1228" t="s">
        <v>134</v>
      </c>
      <c r="E1228" t="s">
        <v>599</v>
      </c>
      <c r="F1228" t="s">
        <v>133</v>
      </c>
      <c r="G1228">
        <v>5522581</v>
      </c>
      <c r="H1228">
        <v>0</v>
      </c>
      <c r="I1228">
        <v>109.5</v>
      </c>
      <c r="J1228">
        <v>1</v>
      </c>
      <c r="K1228">
        <v>0</v>
      </c>
      <c r="L1228">
        <v>0</v>
      </c>
      <c r="M1228">
        <v>0</v>
      </c>
      <c r="N1228">
        <v>0</v>
      </c>
      <c r="O1228">
        <v>1903</v>
      </c>
      <c r="P1228">
        <v>0</v>
      </c>
      <c r="Q1228" t="s">
        <v>44</v>
      </c>
      <c r="R1228" t="s">
        <v>611</v>
      </c>
      <c r="S1228" t="s">
        <v>598</v>
      </c>
      <c r="T1228" t="s">
        <v>164</v>
      </c>
      <c r="U1228" t="s">
        <v>612</v>
      </c>
      <c r="V1228" t="s">
        <v>164</v>
      </c>
      <c r="W1228" t="s">
        <v>627</v>
      </c>
      <c r="X1228" t="s">
        <v>628</v>
      </c>
      <c r="Y1228">
        <v>43934</v>
      </c>
      <c r="Z1228" t="s">
        <v>629</v>
      </c>
      <c r="AA1228" t="s">
        <v>605</v>
      </c>
      <c r="AB1228" t="s">
        <v>599</v>
      </c>
      <c r="AC1228">
        <v>303122751</v>
      </c>
      <c r="AD1228">
        <v>80</v>
      </c>
      <c r="AE1228">
        <v>1</v>
      </c>
    </row>
    <row r="1229" spans="1:31" x14ac:dyDescent="0.25">
      <c r="A1229" t="s">
        <v>135</v>
      </c>
      <c r="B1229">
        <v>2021</v>
      </c>
      <c r="C1229">
        <v>3</v>
      </c>
      <c r="D1229" t="s">
        <v>134</v>
      </c>
      <c r="E1229" t="s">
        <v>599</v>
      </c>
      <c r="F1229" t="s">
        <v>561</v>
      </c>
      <c r="G1229">
        <v>5522954</v>
      </c>
      <c r="H1229">
        <v>0</v>
      </c>
      <c r="I1229">
        <v>75.5</v>
      </c>
      <c r="J1229">
        <v>1</v>
      </c>
      <c r="K1229">
        <v>0</v>
      </c>
      <c r="L1229">
        <v>0</v>
      </c>
      <c r="M1229">
        <v>0</v>
      </c>
      <c r="N1229">
        <v>0</v>
      </c>
      <c r="O1229">
        <v>731</v>
      </c>
      <c r="P1229">
        <v>0</v>
      </c>
      <c r="Q1229" t="s">
        <v>44</v>
      </c>
      <c r="R1229" t="s">
        <v>611</v>
      </c>
      <c r="S1229" t="s">
        <v>598</v>
      </c>
      <c r="T1229" t="s">
        <v>164</v>
      </c>
      <c r="U1229" t="s">
        <v>612</v>
      </c>
      <c r="V1229" t="s">
        <v>164</v>
      </c>
      <c r="W1229" t="s">
        <v>619</v>
      </c>
      <c r="X1229" t="s">
        <v>621</v>
      </c>
      <c r="Y1229">
        <v>44026</v>
      </c>
      <c r="Z1229" t="s">
        <v>622</v>
      </c>
      <c r="AA1229" t="s">
        <v>623</v>
      </c>
      <c r="AB1229" t="s">
        <v>599</v>
      </c>
      <c r="AC1229">
        <v>301893641</v>
      </c>
      <c r="AD1229">
        <v>80</v>
      </c>
      <c r="AE1229">
        <v>1</v>
      </c>
    </row>
    <row r="1230" spans="1:31" x14ac:dyDescent="0.25">
      <c r="A1230" t="s">
        <v>135</v>
      </c>
      <c r="B1230">
        <v>2021</v>
      </c>
      <c r="C1230">
        <v>6</v>
      </c>
      <c r="D1230" t="s">
        <v>134</v>
      </c>
      <c r="E1230" t="s">
        <v>599</v>
      </c>
      <c r="F1230" t="s">
        <v>133</v>
      </c>
      <c r="G1230">
        <v>5523262</v>
      </c>
      <c r="H1230">
        <v>0</v>
      </c>
      <c r="I1230">
        <v>241.53</v>
      </c>
      <c r="J1230">
        <v>1</v>
      </c>
      <c r="K1230">
        <v>0</v>
      </c>
      <c r="L1230">
        <v>0</v>
      </c>
      <c r="M1230">
        <v>0</v>
      </c>
      <c r="N1230">
        <v>0</v>
      </c>
      <c r="O1230">
        <v>2210</v>
      </c>
      <c r="P1230">
        <v>0</v>
      </c>
      <c r="Q1230" t="s">
        <v>44</v>
      </c>
      <c r="R1230" t="s">
        <v>611</v>
      </c>
      <c r="S1230" t="s">
        <v>598</v>
      </c>
      <c r="T1230" t="s">
        <v>164</v>
      </c>
      <c r="U1230" t="s">
        <v>612</v>
      </c>
      <c r="V1230" t="s">
        <v>164</v>
      </c>
      <c r="W1230" t="s">
        <v>641</v>
      </c>
      <c r="X1230" t="s">
        <v>642</v>
      </c>
      <c r="Y1230">
        <v>44090</v>
      </c>
      <c r="Z1230" t="s">
        <v>643</v>
      </c>
      <c r="AA1230" t="s">
        <v>644</v>
      </c>
      <c r="AB1230" t="s">
        <v>599</v>
      </c>
      <c r="AC1230">
        <v>300584102</v>
      </c>
      <c r="AD1230">
        <v>80</v>
      </c>
      <c r="AE1230">
        <v>1</v>
      </c>
    </row>
    <row r="1231" spans="1:31" x14ac:dyDescent="0.25">
      <c r="A1231" t="s">
        <v>135</v>
      </c>
      <c r="B1231">
        <v>2021</v>
      </c>
      <c r="C1231">
        <v>6</v>
      </c>
      <c r="D1231" t="s">
        <v>134</v>
      </c>
      <c r="E1231" t="s">
        <v>599</v>
      </c>
      <c r="F1231" t="s">
        <v>133</v>
      </c>
      <c r="G1231">
        <v>5522954</v>
      </c>
      <c r="H1231">
        <v>0</v>
      </c>
      <c r="I1231">
        <v>173.08</v>
      </c>
      <c r="J1231">
        <v>1</v>
      </c>
      <c r="K1231">
        <v>0</v>
      </c>
      <c r="L1231">
        <v>0</v>
      </c>
      <c r="M1231">
        <v>0</v>
      </c>
      <c r="N1231">
        <v>0</v>
      </c>
      <c r="O1231">
        <v>388</v>
      </c>
      <c r="P1231">
        <v>0</v>
      </c>
      <c r="Q1231" t="s">
        <v>44</v>
      </c>
      <c r="R1231" t="s">
        <v>611</v>
      </c>
      <c r="S1231" t="s">
        <v>598</v>
      </c>
      <c r="T1231" t="s">
        <v>164</v>
      </c>
      <c r="U1231" t="s">
        <v>612</v>
      </c>
      <c r="V1231" t="s">
        <v>164</v>
      </c>
      <c r="W1231" t="s">
        <v>619</v>
      </c>
      <c r="X1231" t="s">
        <v>621</v>
      </c>
      <c r="Y1231">
        <v>44026</v>
      </c>
      <c r="Z1231" t="s">
        <v>622</v>
      </c>
      <c r="AA1231" t="s">
        <v>623</v>
      </c>
      <c r="AB1231" t="s">
        <v>599</v>
      </c>
      <c r="AC1231">
        <v>301893641</v>
      </c>
      <c r="AD1231">
        <v>80</v>
      </c>
      <c r="AE1231">
        <v>1</v>
      </c>
    </row>
    <row r="1232" spans="1:31" x14ac:dyDescent="0.25">
      <c r="A1232" t="s">
        <v>135</v>
      </c>
      <c r="B1232">
        <v>2021</v>
      </c>
      <c r="C1232">
        <v>9</v>
      </c>
      <c r="D1232" t="s">
        <v>134</v>
      </c>
      <c r="E1232" t="s">
        <v>599</v>
      </c>
      <c r="F1232" t="s">
        <v>133</v>
      </c>
      <c r="G1232">
        <v>5525296</v>
      </c>
      <c r="H1232">
        <v>0</v>
      </c>
      <c r="I1232">
        <v>58.94</v>
      </c>
      <c r="J1232">
        <v>1</v>
      </c>
      <c r="K1232">
        <v>0</v>
      </c>
      <c r="L1232">
        <v>0</v>
      </c>
      <c r="M1232">
        <v>0</v>
      </c>
      <c r="N1232">
        <v>0</v>
      </c>
      <c r="O1232">
        <v>508</v>
      </c>
      <c r="P1232">
        <v>0</v>
      </c>
      <c r="Q1232" t="s">
        <v>44</v>
      </c>
      <c r="R1232" t="s">
        <v>611</v>
      </c>
      <c r="S1232" t="s">
        <v>598</v>
      </c>
      <c r="T1232" t="s">
        <v>164</v>
      </c>
      <c r="U1232" t="s">
        <v>612</v>
      </c>
      <c r="V1232" t="s">
        <v>164</v>
      </c>
      <c r="W1232" t="s">
        <v>637</v>
      </c>
      <c r="X1232" t="s">
        <v>638</v>
      </c>
      <c r="Y1232">
        <v>44403</v>
      </c>
      <c r="Z1232" t="s">
        <v>639</v>
      </c>
      <c r="AA1232" t="s">
        <v>640</v>
      </c>
      <c r="AB1232" t="s">
        <v>599</v>
      </c>
      <c r="AC1232">
        <v>300052204</v>
      </c>
      <c r="AD1232">
        <v>80</v>
      </c>
      <c r="AE1232">
        <v>1</v>
      </c>
    </row>
    <row r="1233" spans="1:31" x14ac:dyDescent="0.25">
      <c r="A1233" t="s">
        <v>135</v>
      </c>
      <c r="B1233">
        <v>2021</v>
      </c>
      <c r="C1233">
        <v>11</v>
      </c>
      <c r="D1233" t="s">
        <v>134</v>
      </c>
      <c r="E1233" t="s">
        <v>599</v>
      </c>
      <c r="F1233" t="s">
        <v>561</v>
      </c>
      <c r="G1233">
        <v>5522581</v>
      </c>
      <c r="H1233">
        <v>0</v>
      </c>
      <c r="I1233">
        <v>69.03</v>
      </c>
      <c r="J1233">
        <v>1</v>
      </c>
      <c r="K1233">
        <v>0</v>
      </c>
      <c r="L1233">
        <v>0</v>
      </c>
      <c r="M1233">
        <v>0</v>
      </c>
      <c r="N1233">
        <v>0</v>
      </c>
      <c r="O1233">
        <v>2100</v>
      </c>
      <c r="P1233">
        <v>0</v>
      </c>
      <c r="Q1233" t="s">
        <v>44</v>
      </c>
      <c r="R1233" t="s">
        <v>611</v>
      </c>
      <c r="S1233" t="s">
        <v>598</v>
      </c>
      <c r="T1233" t="s">
        <v>164</v>
      </c>
      <c r="U1233" t="s">
        <v>612</v>
      </c>
      <c r="V1233" t="s">
        <v>164</v>
      </c>
      <c r="W1233" t="s">
        <v>627</v>
      </c>
      <c r="X1233" t="s">
        <v>628</v>
      </c>
      <c r="Y1233">
        <v>43934</v>
      </c>
      <c r="Z1233" t="s">
        <v>629</v>
      </c>
      <c r="AA1233" t="s">
        <v>605</v>
      </c>
      <c r="AB1233" t="s">
        <v>599</v>
      </c>
      <c r="AC1233">
        <v>303122751</v>
      </c>
      <c r="AD1233">
        <v>80</v>
      </c>
      <c r="AE1233">
        <v>1</v>
      </c>
    </row>
    <row r="1234" spans="1:31" x14ac:dyDescent="0.25">
      <c r="A1234" t="s">
        <v>135</v>
      </c>
      <c r="B1234">
        <v>2021</v>
      </c>
      <c r="C1234">
        <v>3</v>
      </c>
      <c r="D1234" t="s">
        <v>134</v>
      </c>
      <c r="E1234" t="s">
        <v>599</v>
      </c>
      <c r="F1234" t="s">
        <v>561</v>
      </c>
      <c r="G1234">
        <v>5517981</v>
      </c>
      <c r="H1234">
        <v>0</v>
      </c>
      <c r="I1234">
        <v>170.14</v>
      </c>
      <c r="J1234">
        <v>1</v>
      </c>
      <c r="K1234">
        <v>0</v>
      </c>
      <c r="L1234">
        <v>0</v>
      </c>
      <c r="M1234">
        <v>0</v>
      </c>
      <c r="N1234">
        <v>0</v>
      </c>
      <c r="O1234">
        <v>970</v>
      </c>
      <c r="P1234">
        <v>0</v>
      </c>
      <c r="Q1234" t="s">
        <v>44</v>
      </c>
      <c r="R1234" t="s">
        <v>611</v>
      </c>
      <c r="S1234" t="s">
        <v>598</v>
      </c>
      <c r="T1234" t="s">
        <v>164</v>
      </c>
      <c r="U1234" t="s">
        <v>612</v>
      </c>
      <c r="V1234" t="s">
        <v>164</v>
      </c>
      <c r="W1234" t="s">
        <v>624</v>
      </c>
      <c r="X1234" t="s">
        <v>625</v>
      </c>
      <c r="Y1234">
        <v>43327</v>
      </c>
      <c r="Z1234" t="s">
        <v>626</v>
      </c>
      <c r="AA1234" t="s">
        <v>603</v>
      </c>
      <c r="AB1234" t="s">
        <v>599</v>
      </c>
      <c r="AC1234">
        <v>300142357</v>
      </c>
      <c r="AD1234">
        <v>79</v>
      </c>
      <c r="AE1234">
        <v>1</v>
      </c>
    </row>
    <row r="1235" spans="1:31" x14ac:dyDescent="0.25">
      <c r="A1235" t="s">
        <v>135</v>
      </c>
      <c r="B1235">
        <v>2021</v>
      </c>
      <c r="C1235">
        <v>6</v>
      </c>
      <c r="D1235" t="s">
        <v>134</v>
      </c>
      <c r="E1235" t="s">
        <v>599</v>
      </c>
      <c r="F1235" t="s">
        <v>133</v>
      </c>
      <c r="G1235">
        <v>5522581</v>
      </c>
      <c r="H1235">
        <v>0</v>
      </c>
      <c r="I1235">
        <v>62.28</v>
      </c>
      <c r="J1235">
        <v>1</v>
      </c>
      <c r="K1235">
        <v>0</v>
      </c>
      <c r="L1235">
        <v>0</v>
      </c>
      <c r="M1235">
        <v>0</v>
      </c>
      <c r="N1235">
        <v>0</v>
      </c>
      <c r="O1235">
        <v>1628</v>
      </c>
      <c r="P1235">
        <v>0</v>
      </c>
      <c r="Q1235" t="s">
        <v>44</v>
      </c>
      <c r="R1235" t="s">
        <v>611</v>
      </c>
      <c r="S1235" t="s">
        <v>598</v>
      </c>
      <c r="T1235" t="s">
        <v>164</v>
      </c>
      <c r="U1235" t="s">
        <v>612</v>
      </c>
      <c r="V1235" t="s">
        <v>164</v>
      </c>
      <c r="W1235" t="s">
        <v>627</v>
      </c>
      <c r="X1235" t="s">
        <v>628</v>
      </c>
      <c r="Y1235">
        <v>43934</v>
      </c>
      <c r="Z1235" t="s">
        <v>629</v>
      </c>
      <c r="AA1235" t="s">
        <v>605</v>
      </c>
      <c r="AB1235" t="s">
        <v>599</v>
      </c>
      <c r="AC1235">
        <v>303122751</v>
      </c>
      <c r="AD1235">
        <v>79</v>
      </c>
      <c r="AE1235">
        <v>1</v>
      </c>
    </row>
    <row r="1236" spans="1:31" x14ac:dyDescent="0.25">
      <c r="A1236" t="s">
        <v>135</v>
      </c>
      <c r="B1236">
        <v>2021</v>
      </c>
      <c r="C1236">
        <v>10</v>
      </c>
      <c r="D1236" t="s">
        <v>134</v>
      </c>
      <c r="E1236" t="s">
        <v>599</v>
      </c>
      <c r="F1236" t="s">
        <v>133</v>
      </c>
      <c r="G1236">
        <v>5525296</v>
      </c>
      <c r="H1236">
        <v>0</v>
      </c>
      <c r="I1236">
        <v>113.81</v>
      </c>
      <c r="J1236">
        <v>1</v>
      </c>
      <c r="K1236">
        <v>0</v>
      </c>
      <c r="L1236">
        <v>0</v>
      </c>
      <c r="M1236">
        <v>0</v>
      </c>
      <c r="N1236">
        <v>0</v>
      </c>
      <c r="O1236">
        <v>1883</v>
      </c>
      <c r="P1236">
        <v>0</v>
      </c>
      <c r="Q1236" t="s">
        <v>44</v>
      </c>
      <c r="R1236" t="s">
        <v>611</v>
      </c>
      <c r="S1236" t="s">
        <v>598</v>
      </c>
      <c r="T1236" t="s">
        <v>164</v>
      </c>
      <c r="U1236" t="s">
        <v>612</v>
      </c>
      <c r="V1236" t="s">
        <v>164</v>
      </c>
      <c r="W1236" t="s">
        <v>637</v>
      </c>
      <c r="X1236" t="s">
        <v>638</v>
      </c>
      <c r="Y1236">
        <v>44403</v>
      </c>
      <c r="Z1236" t="s">
        <v>639</v>
      </c>
      <c r="AA1236" t="s">
        <v>640</v>
      </c>
      <c r="AB1236" t="s">
        <v>599</v>
      </c>
      <c r="AC1236">
        <v>300052204</v>
      </c>
      <c r="AD1236">
        <v>79</v>
      </c>
      <c r="AE1236">
        <v>1</v>
      </c>
    </row>
    <row r="1237" spans="1:31" x14ac:dyDescent="0.25">
      <c r="A1237" t="s">
        <v>135</v>
      </c>
      <c r="B1237">
        <v>2021</v>
      </c>
      <c r="C1237">
        <v>6</v>
      </c>
      <c r="D1237" t="s">
        <v>560</v>
      </c>
      <c r="E1237" t="s">
        <v>18</v>
      </c>
      <c r="F1237" t="s">
        <v>133</v>
      </c>
      <c r="G1237">
        <v>5521784</v>
      </c>
      <c r="H1237">
        <v>-980.49</v>
      </c>
      <c r="I1237">
        <v>1710.44</v>
      </c>
      <c r="J1237">
        <v>3</v>
      </c>
      <c r="K1237">
        <v>0</v>
      </c>
      <c r="L1237">
        <v>0</v>
      </c>
      <c r="M1237">
        <v>1</v>
      </c>
      <c r="N1237">
        <v>0</v>
      </c>
      <c r="O1237">
        <v>1298</v>
      </c>
      <c r="P1237">
        <v>1.2193000000000001</v>
      </c>
      <c r="Q1237" t="s">
        <v>44</v>
      </c>
      <c r="R1237" t="s">
        <v>611</v>
      </c>
      <c r="S1237" t="s">
        <v>598</v>
      </c>
      <c r="T1237" t="s">
        <v>164</v>
      </c>
      <c r="U1237" t="s">
        <v>612</v>
      </c>
      <c r="V1237" t="s">
        <v>164</v>
      </c>
      <c r="W1237" t="s">
        <v>616</v>
      </c>
      <c r="X1237" t="s">
        <v>617</v>
      </c>
      <c r="Y1237">
        <v>43784</v>
      </c>
      <c r="Z1237" t="s">
        <v>618</v>
      </c>
      <c r="AA1237" t="s">
        <v>596</v>
      </c>
      <c r="AB1237" t="s">
        <v>18</v>
      </c>
      <c r="AC1237">
        <v>921547242</v>
      </c>
      <c r="AD1237">
        <v>61</v>
      </c>
      <c r="AE1237">
        <v>0</v>
      </c>
    </row>
    <row r="1238" spans="1:31" x14ac:dyDescent="0.25">
      <c r="A1238" t="s">
        <v>135</v>
      </c>
      <c r="B1238">
        <v>2021</v>
      </c>
      <c r="C1238">
        <v>12</v>
      </c>
      <c r="D1238" t="s">
        <v>560</v>
      </c>
      <c r="E1238" t="s">
        <v>599</v>
      </c>
      <c r="F1238" t="s">
        <v>133</v>
      </c>
      <c r="G1238">
        <v>5517981</v>
      </c>
      <c r="H1238">
        <v>151.30000000000001</v>
      </c>
      <c r="I1238">
        <v>6159.06</v>
      </c>
      <c r="J1238">
        <v>7</v>
      </c>
      <c r="K1238">
        <v>0</v>
      </c>
      <c r="L1238">
        <v>0</v>
      </c>
      <c r="M1238">
        <v>3</v>
      </c>
      <c r="N1238">
        <v>0</v>
      </c>
      <c r="O1238">
        <v>-1190</v>
      </c>
      <c r="P1238">
        <v>1.4380999999999999</v>
      </c>
      <c r="Q1238" t="s">
        <v>44</v>
      </c>
      <c r="R1238" t="s">
        <v>611</v>
      </c>
      <c r="S1238" t="s">
        <v>598</v>
      </c>
      <c r="T1238" t="s">
        <v>164</v>
      </c>
      <c r="U1238" t="s">
        <v>612</v>
      </c>
      <c r="V1238" t="s">
        <v>164</v>
      </c>
      <c r="W1238" t="s">
        <v>624</v>
      </c>
      <c r="X1238" t="s">
        <v>625</v>
      </c>
      <c r="Y1238">
        <v>43327</v>
      </c>
      <c r="Z1238" t="s">
        <v>626</v>
      </c>
      <c r="AA1238" t="s">
        <v>603</v>
      </c>
      <c r="AB1238" t="s">
        <v>599</v>
      </c>
      <c r="AC1238">
        <v>300142357</v>
      </c>
      <c r="AD1238">
        <v>30</v>
      </c>
      <c r="AE1238">
        <v>0</v>
      </c>
    </row>
    <row r="1239" spans="1:31" x14ac:dyDescent="0.25">
      <c r="A1239" t="s">
        <v>135</v>
      </c>
      <c r="B1239">
        <v>2021</v>
      </c>
      <c r="C1239">
        <v>10</v>
      </c>
      <c r="D1239" t="s">
        <v>560</v>
      </c>
      <c r="E1239" t="s">
        <v>18</v>
      </c>
      <c r="F1239" t="s">
        <v>133</v>
      </c>
      <c r="G1239">
        <v>5521784</v>
      </c>
      <c r="H1239">
        <v>10000</v>
      </c>
      <c r="I1239">
        <v>350.84</v>
      </c>
      <c r="J1239">
        <v>2</v>
      </c>
      <c r="K1239">
        <v>0</v>
      </c>
      <c r="L1239">
        <v>0</v>
      </c>
      <c r="M1239">
        <v>4</v>
      </c>
      <c r="N1239">
        <v>0</v>
      </c>
      <c r="O1239">
        <v>0</v>
      </c>
      <c r="P1239">
        <v>0.2301</v>
      </c>
      <c r="Q1239" t="s">
        <v>44</v>
      </c>
      <c r="R1239" t="s">
        <v>611</v>
      </c>
      <c r="S1239" t="s">
        <v>598</v>
      </c>
      <c r="T1239" t="s">
        <v>164</v>
      </c>
      <c r="U1239" t="s">
        <v>612</v>
      </c>
      <c r="V1239" t="s">
        <v>164</v>
      </c>
      <c r="W1239" t="s">
        <v>616</v>
      </c>
      <c r="X1239" t="s">
        <v>617</v>
      </c>
      <c r="Y1239">
        <v>43784</v>
      </c>
      <c r="Z1239" t="s">
        <v>618</v>
      </c>
      <c r="AA1239" t="s">
        <v>596</v>
      </c>
      <c r="AB1239" t="s">
        <v>18</v>
      </c>
      <c r="AC1239">
        <v>921547242</v>
      </c>
      <c r="AD1239">
        <v>61</v>
      </c>
      <c r="AE1239">
        <v>0</v>
      </c>
    </row>
    <row r="1240" spans="1:31" x14ac:dyDescent="0.25">
      <c r="A1240" t="s">
        <v>135</v>
      </c>
      <c r="B1240">
        <v>2021</v>
      </c>
      <c r="C1240">
        <v>7</v>
      </c>
      <c r="D1240" t="s">
        <v>560</v>
      </c>
      <c r="E1240" t="s">
        <v>18</v>
      </c>
      <c r="F1240" t="s">
        <v>133</v>
      </c>
      <c r="G1240">
        <v>5521784</v>
      </c>
      <c r="H1240">
        <v>4000</v>
      </c>
      <c r="I1240">
        <v>932.13</v>
      </c>
      <c r="J1240">
        <v>3</v>
      </c>
      <c r="K1240">
        <v>0</v>
      </c>
      <c r="L1240">
        <v>0</v>
      </c>
      <c r="M1240">
        <v>2</v>
      </c>
      <c r="N1240">
        <v>0</v>
      </c>
      <c r="O1240">
        <v>-5940</v>
      </c>
      <c r="P1240">
        <v>0.64680000000000004</v>
      </c>
      <c r="Q1240" t="s">
        <v>44</v>
      </c>
      <c r="R1240" t="s">
        <v>611</v>
      </c>
      <c r="S1240" t="s">
        <v>598</v>
      </c>
      <c r="T1240" t="s">
        <v>164</v>
      </c>
      <c r="U1240" t="s">
        <v>612</v>
      </c>
      <c r="V1240" t="s">
        <v>164</v>
      </c>
      <c r="W1240" t="s">
        <v>616</v>
      </c>
      <c r="X1240" t="s">
        <v>617</v>
      </c>
      <c r="Y1240">
        <v>43784</v>
      </c>
      <c r="Z1240" t="s">
        <v>618</v>
      </c>
      <c r="AA1240" t="s">
        <v>596</v>
      </c>
      <c r="AB1240" t="s">
        <v>18</v>
      </c>
      <c r="AC1240">
        <v>921547242</v>
      </c>
      <c r="AD1240">
        <v>61</v>
      </c>
      <c r="AE1240">
        <v>1</v>
      </c>
    </row>
    <row r="1241" spans="1:31" x14ac:dyDescent="0.25">
      <c r="A1241" t="s">
        <v>135</v>
      </c>
      <c r="B1241">
        <v>2021</v>
      </c>
      <c r="C1241">
        <v>5</v>
      </c>
      <c r="D1241" t="s">
        <v>560</v>
      </c>
      <c r="E1241" t="s">
        <v>599</v>
      </c>
      <c r="F1241" t="s">
        <v>133</v>
      </c>
      <c r="G1241">
        <v>5517981</v>
      </c>
      <c r="H1241">
        <v>3300</v>
      </c>
      <c r="I1241">
        <v>2880.63</v>
      </c>
      <c r="J1241">
        <v>5</v>
      </c>
      <c r="K1241">
        <v>0</v>
      </c>
      <c r="L1241">
        <v>1</v>
      </c>
      <c r="M1241">
        <v>1</v>
      </c>
      <c r="N1241">
        <v>0</v>
      </c>
      <c r="O1241">
        <v>6821</v>
      </c>
      <c r="P1241">
        <v>0.50129999999999997</v>
      </c>
      <c r="Q1241" t="s">
        <v>44</v>
      </c>
      <c r="R1241" t="s">
        <v>611</v>
      </c>
      <c r="S1241" t="s">
        <v>598</v>
      </c>
      <c r="T1241" t="s">
        <v>164</v>
      </c>
      <c r="U1241" t="s">
        <v>612</v>
      </c>
      <c r="V1241" t="s">
        <v>164</v>
      </c>
      <c r="W1241" t="s">
        <v>624</v>
      </c>
      <c r="X1241" t="s">
        <v>625</v>
      </c>
      <c r="Y1241">
        <v>43327</v>
      </c>
      <c r="Z1241" t="s">
        <v>626</v>
      </c>
      <c r="AA1241" t="s">
        <v>603</v>
      </c>
      <c r="AB1241" t="s">
        <v>599</v>
      </c>
      <c r="AC1241">
        <v>300142357</v>
      </c>
      <c r="AD1241">
        <v>30</v>
      </c>
      <c r="AE1241">
        <v>1</v>
      </c>
    </row>
    <row r="1242" spans="1:31" x14ac:dyDescent="0.25">
      <c r="A1242" t="s">
        <v>135</v>
      </c>
      <c r="B1242">
        <v>2021</v>
      </c>
      <c r="C1242">
        <v>8</v>
      </c>
      <c r="D1242" t="s">
        <v>560</v>
      </c>
      <c r="E1242" t="s">
        <v>599</v>
      </c>
      <c r="F1242" t="s">
        <v>133</v>
      </c>
      <c r="G1242">
        <v>5517981</v>
      </c>
      <c r="H1242">
        <v>33400</v>
      </c>
      <c r="I1242">
        <v>6231.67</v>
      </c>
      <c r="J1242">
        <v>7</v>
      </c>
      <c r="K1242">
        <v>0</v>
      </c>
      <c r="L1242">
        <v>1</v>
      </c>
      <c r="M1242">
        <v>3</v>
      </c>
      <c r="N1242">
        <v>0</v>
      </c>
      <c r="O1242">
        <v>26099</v>
      </c>
      <c r="P1242">
        <v>0.94259999999999999</v>
      </c>
      <c r="Q1242" t="s">
        <v>44</v>
      </c>
      <c r="R1242" t="s">
        <v>611</v>
      </c>
      <c r="S1242" t="s">
        <v>598</v>
      </c>
      <c r="T1242" t="s">
        <v>164</v>
      </c>
      <c r="U1242" t="s">
        <v>612</v>
      </c>
      <c r="V1242" t="s">
        <v>164</v>
      </c>
      <c r="W1242" t="s">
        <v>624</v>
      </c>
      <c r="X1242" t="s">
        <v>625</v>
      </c>
      <c r="Y1242">
        <v>43327</v>
      </c>
      <c r="Z1242" t="s">
        <v>626</v>
      </c>
      <c r="AA1242" t="s">
        <v>603</v>
      </c>
      <c r="AB1242" t="s">
        <v>599</v>
      </c>
      <c r="AC1242">
        <v>300142357</v>
      </c>
      <c r="AD1242">
        <v>30</v>
      </c>
      <c r="AE1242">
        <v>2</v>
      </c>
    </row>
    <row r="1243" spans="1:31" x14ac:dyDescent="0.25">
      <c r="A1243" t="s">
        <v>135</v>
      </c>
      <c r="B1243">
        <v>2021</v>
      </c>
      <c r="C1243">
        <v>9</v>
      </c>
      <c r="D1243" t="s">
        <v>560</v>
      </c>
      <c r="E1243" t="s">
        <v>599</v>
      </c>
      <c r="F1243" t="s">
        <v>133</v>
      </c>
      <c r="G1243">
        <v>5524307</v>
      </c>
      <c r="H1243">
        <v>3300</v>
      </c>
      <c r="I1243">
        <v>45018.45</v>
      </c>
      <c r="J1243">
        <v>13</v>
      </c>
      <c r="K1243">
        <v>0</v>
      </c>
      <c r="L1243">
        <v>1</v>
      </c>
      <c r="M1243">
        <v>9</v>
      </c>
      <c r="N1243">
        <v>0</v>
      </c>
      <c r="O1243">
        <v>54647</v>
      </c>
      <c r="P1243">
        <v>4.6576000000000004</v>
      </c>
      <c r="Q1243" t="s">
        <v>44</v>
      </c>
      <c r="R1243" t="s">
        <v>611</v>
      </c>
      <c r="S1243" t="s">
        <v>598</v>
      </c>
      <c r="T1243" t="s">
        <v>164</v>
      </c>
      <c r="U1243" t="s">
        <v>612</v>
      </c>
      <c r="V1243" t="s">
        <v>164</v>
      </c>
      <c r="W1243" t="s">
        <v>634</v>
      </c>
      <c r="X1243" t="s">
        <v>635</v>
      </c>
      <c r="Y1243">
        <v>44271</v>
      </c>
      <c r="Z1243" t="s">
        <v>636</v>
      </c>
      <c r="AA1243" t="s">
        <v>604</v>
      </c>
      <c r="AB1243" t="s">
        <v>599</v>
      </c>
      <c r="AC1243">
        <v>301441348</v>
      </c>
      <c r="AD1243">
        <v>30</v>
      </c>
      <c r="AE1243">
        <v>4</v>
      </c>
    </row>
    <row r="1244" spans="1:31" x14ac:dyDescent="0.25">
      <c r="A1244" t="s">
        <v>135</v>
      </c>
      <c r="B1244">
        <v>2022</v>
      </c>
      <c r="C1244">
        <v>1</v>
      </c>
      <c r="D1244" t="s">
        <v>560</v>
      </c>
      <c r="E1244" t="s">
        <v>599</v>
      </c>
      <c r="F1244" t="s">
        <v>133</v>
      </c>
      <c r="G1244">
        <v>5517981</v>
      </c>
      <c r="H1244">
        <v>5586</v>
      </c>
      <c r="I1244">
        <v>5484.13</v>
      </c>
      <c r="J1244">
        <v>5</v>
      </c>
      <c r="K1244">
        <v>0</v>
      </c>
      <c r="L1244">
        <v>1</v>
      </c>
      <c r="M1244">
        <v>1</v>
      </c>
      <c r="N1244">
        <v>0</v>
      </c>
      <c r="O1244">
        <v>840</v>
      </c>
      <c r="P1244">
        <v>1.1505000000000001</v>
      </c>
      <c r="Q1244" t="s">
        <v>44</v>
      </c>
      <c r="R1244" t="s">
        <v>611</v>
      </c>
      <c r="S1244" t="s">
        <v>598</v>
      </c>
      <c r="T1244" t="s">
        <v>164</v>
      </c>
      <c r="U1244" t="s">
        <v>612</v>
      </c>
      <c r="V1244" t="s">
        <v>164</v>
      </c>
      <c r="W1244" t="s">
        <v>624</v>
      </c>
      <c r="X1244" t="s">
        <v>625</v>
      </c>
      <c r="Y1244">
        <v>43327</v>
      </c>
      <c r="Z1244" t="s">
        <v>626</v>
      </c>
      <c r="AA1244" t="s">
        <v>603</v>
      </c>
      <c r="AB1244" t="s">
        <v>599</v>
      </c>
      <c r="AC1244">
        <v>300142357</v>
      </c>
      <c r="AD1244">
        <v>30</v>
      </c>
      <c r="AE1244">
        <v>0</v>
      </c>
    </row>
    <row r="1245" spans="1:31" x14ac:dyDescent="0.25">
      <c r="A1245" t="s">
        <v>135</v>
      </c>
      <c r="B1245">
        <v>2021</v>
      </c>
      <c r="C1245">
        <v>4</v>
      </c>
      <c r="D1245" t="s">
        <v>560</v>
      </c>
      <c r="E1245" t="s">
        <v>18</v>
      </c>
      <c r="F1245" t="s">
        <v>133</v>
      </c>
      <c r="G1245">
        <v>5521784</v>
      </c>
      <c r="H1245">
        <v>2200</v>
      </c>
      <c r="I1245">
        <v>1019.54</v>
      </c>
      <c r="J1245">
        <v>3</v>
      </c>
      <c r="K1245">
        <v>0</v>
      </c>
      <c r="L1245">
        <v>1</v>
      </c>
      <c r="M1245">
        <v>2</v>
      </c>
      <c r="N1245">
        <v>0</v>
      </c>
      <c r="O1245">
        <v>3143</v>
      </c>
      <c r="P1245">
        <v>0.83560000000000001</v>
      </c>
      <c r="Q1245" t="s">
        <v>44</v>
      </c>
      <c r="R1245" t="s">
        <v>611</v>
      </c>
      <c r="S1245" t="s">
        <v>598</v>
      </c>
      <c r="T1245" t="s">
        <v>164</v>
      </c>
      <c r="U1245" t="s">
        <v>612</v>
      </c>
      <c r="V1245" t="s">
        <v>164</v>
      </c>
      <c r="W1245" t="s">
        <v>616</v>
      </c>
      <c r="X1245" t="s">
        <v>617</v>
      </c>
      <c r="Y1245">
        <v>43784</v>
      </c>
      <c r="Z1245" t="s">
        <v>618</v>
      </c>
      <c r="AA1245" t="s">
        <v>596</v>
      </c>
      <c r="AB1245" t="s">
        <v>18</v>
      </c>
      <c r="AC1245">
        <v>921547242</v>
      </c>
      <c r="AD1245">
        <v>61</v>
      </c>
      <c r="AE1245">
        <v>1</v>
      </c>
    </row>
    <row r="1246" spans="1:31" x14ac:dyDescent="0.25">
      <c r="A1246" t="s">
        <v>135</v>
      </c>
      <c r="B1246">
        <v>2021</v>
      </c>
      <c r="C1246">
        <v>10</v>
      </c>
      <c r="D1246" t="s">
        <v>560</v>
      </c>
      <c r="E1246" t="s">
        <v>599</v>
      </c>
      <c r="F1246" t="s">
        <v>133</v>
      </c>
      <c r="G1246">
        <v>5524307</v>
      </c>
      <c r="H1246">
        <v>25000</v>
      </c>
      <c r="I1246">
        <v>43462.61</v>
      </c>
      <c r="J1246">
        <v>15</v>
      </c>
      <c r="K1246">
        <v>0</v>
      </c>
      <c r="L1246">
        <v>2</v>
      </c>
      <c r="M1246">
        <v>6</v>
      </c>
      <c r="N1246">
        <v>0</v>
      </c>
      <c r="O1246">
        <v>64543</v>
      </c>
      <c r="P1246">
        <v>4.3795000000000002</v>
      </c>
      <c r="Q1246" t="s">
        <v>44</v>
      </c>
      <c r="R1246" t="s">
        <v>611</v>
      </c>
      <c r="S1246" t="s">
        <v>598</v>
      </c>
      <c r="T1246" t="s">
        <v>164</v>
      </c>
      <c r="U1246" t="s">
        <v>612</v>
      </c>
      <c r="V1246" t="s">
        <v>164</v>
      </c>
      <c r="W1246" t="s">
        <v>634</v>
      </c>
      <c r="X1246" t="s">
        <v>635</v>
      </c>
      <c r="Y1246">
        <v>44271</v>
      </c>
      <c r="Z1246" t="s">
        <v>636</v>
      </c>
      <c r="AA1246" t="s">
        <v>604</v>
      </c>
      <c r="AB1246" t="s">
        <v>599</v>
      </c>
      <c r="AC1246">
        <v>301441348</v>
      </c>
      <c r="AD1246">
        <v>30</v>
      </c>
      <c r="AE1246">
        <v>3</v>
      </c>
    </row>
    <row r="1247" spans="1:31" x14ac:dyDescent="0.25">
      <c r="A1247" t="s">
        <v>135</v>
      </c>
      <c r="B1247">
        <v>2021</v>
      </c>
      <c r="C1247">
        <v>7</v>
      </c>
      <c r="D1247" t="s">
        <v>560</v>
      </c>
      <c r="E1247" t="s">
        <v>599</v>
      </c>
      <c r="F1247" t="s">
        <v>133</v>
      </c>
      <c r="G1247">
        <v>5517981</v>
      </c>
      <c r="H1247">
        <v>9200</v>
      </c>
      <c r="I1247">
        <v>3376.05</v>
      </c>
      <c r="J1247">
        <v>7</v>
      </c>
      <c r="K1247">
        <v>0</v>
      </c>
      <c r="L1247">
        <v>3</v>
      </c>
      <c r="M1247">
        <v>3</v>
      </c>
      <c r="N1247">
        <v>0</v>
      </c>
      <c r="O1247">
        <v>4473</v>
      </c>
      <c r="P1247">
        <v>0.61370000000000002</v>
      </c>
      <c r="Q1247" t="s">
        <v>44</v>
      </c>
      <c r="R1247" t="s">
        <v>611</v>
      </c>
      <c r="S1247" t="s">
        <v>598</v>
      </c>
      <c r="T1247" t="s">
        <v>164</v>
      </c>
      <c r="U1247" t="s">
        <v>612</v>
      </c>
      <c r="V1247" t="s">
        <v>164</v>
      </c>
      <c r="W1247" t="s">
        <v>624</v>
      </c>
      <c r="X1247" t="s">
        <v>625</v>
      </c>
      <c r="Y1247">
        <v>43327</v>
      </c>
      <c r="Z1247" t="s">
        <v>626</v>
      </c>
      <c r="AA1247" t="s">
        <v>603</v>
      </c>
      <c r="AB1247" t="s">
        <v>599</v>
      </c>
      <c r="AC1247">
        <v>300142357</v>
      </c>
      <c r="AD1247">
        <v>30</v>
      </c>
      <c r="AE1247">
        <v>2</v>
      </c>
    </row>
    <row r="1248" spans="1:31" x14ac:dyDescent="0.25">
      <c r="A1248" t="s">
        <v>135</v>
      </c>
      <c r="B1248">
        <v>2021</v>
      </c>
      <c r="C1248">
        <v>9</v>
      </c>
      <c r="D1248" t="s">
        <v>560</v>
      </c>
      <c r="E1248" t="s">
        <v>599</v>
      </c>
      <c r="F1248" t="s">
        <v>133</v>
      </c>
      <c r="G1248">
        <v>5517981</v>
      </c>
      <c r="H1248">
        <v>13300</v>
      </c>
      <c r="I1248">
        <v>7901.46</v>
      </c>
      <c r="J1248">
        <v>8</v>
      </c>
      <c r="K1248">
        <v>0</v>
      </c>
      <c r="L1248">
        <v>3</v>
      </c>
      <c r="M1248">
        <v>3</v>
      </c>
      <c r="N1248">
        <v>0</v>
      </c>
      <c r="O1248">
        <v>742</v>
      </c>
      <c r="P1248">
        <v>1.1837</v>
      </c>
      <c r="Q1248" t="s">
        <v>44</v>
      </c>
      <c r="R1248" t="s">
        <v>611</v>
      </c>
      <c r="S1248" t="s">
        <v>598</v>
      </c>
      <c r="T1248" t="s">
        <v>164</v>
      </c>
      <c r="U1248" t="s">
        <v>612</v>
      </c>
      <c r="V1248" t="s">
        <v>164</v>
      </c>
      <c r="W1248" t="s">
        <v>624</v>
      </c>
      <c r="X1248" t="s">
        <v>625</v>
      </c>
      <c r="Y1248">
        <v>43327</v>
      </c>
      <c r="Z1248" t="s">
        <v>626</v>
      </c>
      <c r="AA1248" t="s">
        <v>603</v>
      </c>
      <c r="AB1248" t="s">
        <v>599</v>
      </c>
      <c r="AC1248">
        <v>300142357</v>
      </c>
      <c r="AD1248">
        <v>30</v>
      </c>
      <c r="AE1248">
        <v>1</v>
      </c>
    </row>
    <row r="1249" spans="1:31" x14ac:dyDescent="0.25">
      <c r="A1249" t="s">
        <v>135</v>
      </c>
      <c r="B1249">
        <v>2021</v>
      </c>
      <c r="C1249">
        <v>10</v>
      </c>
      <c r="D1249" t="s">
        <v>560</v>
      </c>
      <c r="E1249" t="s">
        <v>599</v>
      </c>
      <c r="F1249" t="s">
        <v>133</v>
      </c>
      <c r="G1249">
        <v>5517981</v>
      </c>
      <c r="H1249">
        <v>-5838.24</v>
      </c>
      <c r="I1249">
        <v>6214.28</v>
      </c>
      <c r="J1249">
        <v>7</v>
      </c>
      <c r="K1249">
        <v>0</v>
      </c>
      <c r="L1249">
        <v>3</v>
      </c>
      <c r="M1249">
        <v>3</v>
      </c>
      <c r="N1249">
        <v>0</v>
      </c>
      <c r="O1249">
        <v>9336</v>
      </c>
      <c r="P1249">
        <v>1.1837</v>
      </c>
      <c r="Q1249" t="s">
        <v>44</v>
      </c>
      <c r="R1249" t="s">
        <v>611</v>
      </c>
      <c r="S1249" t="s">
        <v>598</v>
      </c>
      <c r="T1249" t="s">
        <v>164</v>
      </c>
      <c r="U1249" t="s">
        <v>612</v>
      </c>
      <c r="V1249" t="s">
        <v>164</v>
      </c>
      <c r="W1249" t="s">
        <v>624</v>
      </c>
      <c r="X1249" t="s">
        <v>625</v>
      </c>
      <c r="Y1249">
        <v>43327</v>
      </c>
      <c r="Z1249" t="s">
        <v>626</v>
      </c>
      <c r="AA1249" t="s">
        <v>603</v>
      </c>
      <c r="AB1249" t="s">
        <v>599</v>
      </c>
      <c r="AC1249">
        <v>300142357</v>
      </c>
      <c r="AD1249">
        <v>30</v>
      </c>
      <c r="AE1249">
        <v>1</v>
      </c>
    </row>
    <row r="1250" spans="1:31" x14ac:dyDescent="0.25">
      <c r="A1250" t="s">
        <v>135</v>
      </c>
      <c r="B1250">
        <v>2021</v>
      </c>
      <c r="C1250">
        <v>11</v>
      </c>
      <c r="D1250" t="s">
        <v>560</v>
      </c>
      <c r="E1250" t="s">
        <v>599</v>
      </c>
      <c r="F1250" t="s">
        <v>133</v>
      </c>
      <c r="G1250">
        <v>5517981</v>
      </c>
      <c r="H1250">
        <v>1009419.09</v>
      </c>
      <c r="I1250">
        <v>4984.93</v>
      </c>
      <c r="J1250">
        <v>7</v>
      </c>
      <c r="K1250">
        <v>0</v>
      </c>
      <c r="L1250">
        <v>4</v>
      </c>
      <c r="M1250">
        <v>1</v>
      </c>
      <c r="N1250">
        <v>0</v>
      </c>
      <c r="O1250">
        <v>-8668</v>
      </c>
      <c r="P1250">
        <v>1.1368</v>
      </c>
      <c r="Q1250" t="s">
        <v>44</v>
      </c>
      <c r="R1250" t="s">
        <v>611</v>
      </c>
      <c r="S1250" t="s">
        <v>598</v>
      </c>
      <c r="T1250" t="s">
        <v>164</v>
      </c>
      <c r="U1250" t="s">
        <v>612</v>
      </c>
      <c r="V1250" t="s">
        <v>164</v>
      </c>
      <c r="W1250" t="s">
        <v>624</v>
      </c>
      <c r="X1250" t="s">
        <v>625</v>
      </c>
      <c r="Y1250">
        <v>43327</v>
      </c>
      <c r="Z1250" t="s">
        <v>626</v>
      </c>
      <c r="AA1250" t="s">
        <v>603</v>
      </c>
      <c r="AB1250" t="s">
        <v>599</v>
      </c>
      <c r="AC1250">
        <v>300142357</v>
      </c>
      <c r="AD1250">
        <v>30</v>
      </c>
      <c r="AE1250">
        <v>0</v>
      </c>
    </row>
    <row r="1251" spans="1:31" x14ac:dyDescent="0.25">
      <c r="A1251" t="s">
        <v>135</v>
      </c>
      <c r="B1251">
        <v>2021</v>
      </c>
      <c r="C1251">
        <v>11</v>
      </c>
      <c r="D1251" t="s">
        <v>560</v>
      </c>
      <c r="E1251" t="s">
        <v>599</v>
      </c>
      <c r="F1251" t="s">
        <v>133</v>
      </c>
      <c r="G1251">
        <v>5524307</v>
      </c>
      <c r="H1251">
        <v>19300</v>
      </c>
      <c r="I1251">
        <v>35486.81</v>
      </c>
      <c r="J1251">
        <v>17</v>
      </c>
      <c r="K1251">
        <v>0</v>
      </c>
      <c r="L1251">
        <v>5</v>
      </c>
      <c r="M1251">
        <v>6</v>
      </c>
      <c r="N1251">
        <v>0</v>
      </c>
      <c r="O1251">
        <v>25500</v>
      </c>
      <c r="P1251">
        <v>4.2946999999999997</v>
      </c>
      <c r="Q1251" t="s">
        <v>44</v>
      </c>
      <c r="R1251" t="s">
        <v>611</v>
      </c>
      <c r="S1251" t="s">
        <v>598</v>
      </c>
      <c r="T1251" t="s">
        <v>164</v>
      </c>
      <c r="U1251" t="s">
        <v>612</v>
      </c>
      <c r="V1251" t="s">
        <v>164</v>
      </c>
      <c r="W1251" t="s">
        <v>634</v>
      </c>
      <c r="X1251" t="s">
        <v>635</v>
      </c>
      <c r="Y1251">
        <v>44271</v>
      </c>
      <c r="Z1251" t="s">
        <v>636</v>
      </c>
      <c r="AA1251" t="s">
        <v>604</v>
      </c>
      <c r="AB1251" t="s">
        <v>599</v>
      </c>
      <c r="AC1251">
        <v>301441348</v>
      </c>
      <c r="AD1251">
        <v>30</v>
      </c>
      <c r="AE1251">
        <v>4</v>
      </c>
    </row>
    <row r="1252" spans="1:31" x14ac:dyDescent="0.25">
      <c r="A1252" t="s">
        <v>135</v>
      </c>
      <c r="B1252">
        <v>2021</v>
      </c>
      <c r="C1252">
        <v>12</v>
      </c>
      <c r="D1252" t="s">
        <v>560</v>
      </c>
      <c r="E1252" t="s">
        <v>599</v>
      </c>
      <c r="F1252" t="s">
        <v>133</v>
      </c>
      <c r="G1252">
        <v>5524307</v>
      </c>
      <c r="H1252">
        <v>7256.39</v>
      </c>
      <c r="I1252">
        <v>43824.83</v>
      </c>
      <c r="J1252">
        <v>20</v>
      </c>
      <c r="K1252">
        <v>0</v>
      </c>
      <c r="L1252">
        <v>4</v>
      </c>
      <c r="M1252">
        <v>2</v>
      </c>
      <c r="N1252">
        <v>0</v>
      </c>
      <c r="O1252">
        <v>40580</v>
      </c>
      <c r="P1252">
        <v>5.8818000000000001</v>
      </c>
      <c r="Q1252" t="s">
        <v>44</v>
      </c>
      <c r="R1252" t="s">
        <v>611</v>
      </c>
      <c r="S1252" t="s">
        <v>598</v>
      </c>
      <c r="T1252" t="s">
        <v>164</v>
      </c>
      <c r="U1252" t="s">
        <v>612</v>
      </c>
      <c r="V1252" t="s">
        <v>164</v>
      </c>
      <c r="W1252" t="s">
        <v>634</v>
      </c>
      <c r="X1252" t="s">
        <v>635</v>
      </c>
      <c r="Y1252">
        <v>44271</v>
      </c>
      <c r="Z1252" t="s">
        <v>636</v>
      </c>
      <c r="AA1252" t="s">
        <v>604</v>
      </c>
      <c r="AB1252" t="s">
        <v>599</v>
      </c>
      <c r="AC1252">
        <v>301441348</v>
      </c>
      <c r="AD1252">
        <v>30</v>
      </c>
      <c r="AE1252">
        <v>5</v>
      </c>
    </row>
    <row r="1253" spans="1:31" x14ac:dyDescent="0.25">
      <c r="A1253" t="s">
        <v>135</v>
      </c>
      <c r="B1253">
        <v>2022</v>
      </c>
      <c r="C1253">
        <v>1</v>
      </c>
      <c r="D1253" t="s">
        <v>560</v>
      </c>
      <c r="E1253" t="s">
        <v>599</v>
      </c>
      <c r="F1253" t="s">
        <v>133</v>
      </c>
      <c r="G1253">
        <v>5524307</v>
      </c>
      <c r="H1253">
        <v>7948.61</v>
      </c>
      <c r="I1253">
        <v>33166.93</v>
      </c>
      <c r="J1253">
        <v>17</v>
      </c>
      <c r="K1253">
        <v>0</v>
      </c>
      <c r="L1253">
        <v>4</v>
      </c>
      <c r="M1253">
        <v>2</v>
      </c>
      <c r="N1253">
        <v>0</v>
      </c>
      <c r="O1253">
        <v>-87353</v>
      </c>
      <c r="P1253">
        <v>4.0822000000000003</v>
      </c>
      <c r="Q1253" t="s">
        <v>44</v>
      </c>
      <c r="R1253" t="s">
        <v>611</v>
      </c>
      <c r="S1253" t="s">
        <v>598</v>
      </c>
      <c r="T1253" t="s">
        <v>164</v>
      </c>
      <c r="U1253" t="s">
        <v>612</v>
      </c>
      <c r="V1253" t="s">
        <v>164</v>
      </c>
      <c r="W1253" t="s">
        <v>634</v>
      </c>
      <c r="X1253" t="s">
        <v>635</v>
      </c>
      <c r="Y1253">
        <v>44271</v>
      </c>
      <c r="Z1253" t="s">
        <v>636</v>
      </c>
      <c r="AA1253" t="s">
        <v>604</v>
      </c>
      <c r="AB1253" t="s">
        <v>599</v>
      </c>
      <c r="AC1253">
        <v>301441348</v>
      </c>
      <c r="AD1253">
        <v>30</v>
      </c>
      <c r="AE1253">
        <v>0</v>
      </c>
    </row>
    <row r="1254" spans="1:31" x14ac:dyDescent="0.25">
      <c r="A1254" t="s">
        <v>135</v>
      </c>
      <c r="B1254">
        <v>2021</v>
      </c>
      <c r="C1254">
        <v>5</v>
      </c>
      <c r="D1254" t="s">
        <v>560</v>
      </c>
      <c r="E1254" t="s">
        <v>18</v>
      </c>
      <c r="F1254" t="s">
        <v>133</v>
      </c>
      <c r="G1254">
        <v>5521784</v>
      </c>
      <c r="H1254">
        <v>31176.09</v>
      </c>
      <c r="I1254">
        <v>1174.1099999999999</v>
      </c>
      <c r="J1254">
        <v>4</v>
      </c>
      <c r="K1254">
        <v>0</v>
      </c>
      <c r="L1254">
        <v>6</v>
      </c>
      <c r="M1254">
        <v>1</v>
      </c>
      <c r="N1254">
        <v>0</v>
      </c>
      <c r="O1254">
        <v>1742</v>
      </c>
      <c r="P1254">
        <v>0.78620000000000001</v>
      </c>
      <c r="Q1254" t="s">
        <v>44</v>
      </c>
      <c r="R1254" t="s">
        <v>611</v>
      </c>
      <c r="S1254" t="s">
        <v>598</v>
      </c>
      <c r="T1254" t="s">
        <v>164</v>
      </c>
      <c r="U1254" t="s">
        <v>612</v>
      </c>
      <c r="V1254" t="s">
        <v>164</v>
      </c>
      <c r="W1254" t="s">
        <v>616</v>
      </c>
      <c r="X1254" t="s">
        <v>617</v>
      </c>
      <c r="Y1254">
        <v>43784</v>
      </c>
      <c r="Z1254" t="s">
        <v>618</v>
      </c>
      <c r="AA1254" t="s">
        <v>596</v>
      </c>
      <c r="AB1254" t="s">
        <v>18</v>
      </c>
      <c r="AC1254">
        <v>921547242</v>
      </c>
      <c r="AD1254">
        <v>61</v>
      </c>
      <c r="AE1254">
        <v>1</v>
      </c>
    </row>
    <row r="1255" spans="1:31" x14ac:dyDescent="0.25">
      <c r="A1255" t="s">
        <v>135</v>
      </c>
      <c r="B1255">
        <v>2021</v>
      </c>
      <c r="C1255">
        <v>1</v>
      </c>
      <c r="D1255" t="s">
        <v>560</v>
      </c>
      <c r="E1255" t="s">
        <v>599</v>
      </c>
      <c r="F1255" t="s">
        <v>133</v>
      </c>
      <c r="G1255">
        <v>5507128</v>
      </c>
      <c r="H1255">
        <v>34242.06</v>
      </c>
      <c r="I1255">
        <v>2198.25</v>
      </c>
      <c r="J1255">
        <v>3</v>
      </c>
      <c r="K1255">
        <v>0</v>
      </c>
      <c r="L1255">
        <v>4</v>
      </c>
      <c r="M1255">
        <v>0</v>
      </c>
      <c r="N1255">
        <v>0</v>
      </c>
      <c r="O1255">
        <v>1</v>
      </c>
      <c r="P1255">
        <v>0.82720000000000005</v>
      </c>
      <c r="Q1255" t="s">
        <v>44</v>
      </c>
      <c r="R1255" t="s">
        <v>611</v>
      </c>
      <c r="S1255" t="s">
        <v>598</v>
      </c>
      <c r="T1255" t="s">
        <v>164</v>
      </c>
      <c r="U1255" t="s">
        <v>612</v>
      </c>
      <c r="V1255" t="s">
        <v>619</v>
      </c>
      <c r="W1255" t="s">
        <v>620</v>
      </c>
      <c r="X1255" t="s">
        <v>621</v>
      </c>
      <c r="Y1255">
        <v>41019</v>
      </c>
      <c r="Z1255" t="s">
        <v>622</v>
      </c>
      <c r="AA1255" t="s">
        <v>623</v>
      </c>
      <c r="AB1255" t="s">
        <v>599</v>
      </c>
      <c r="AC1255">
        <v>301893641</v>
      </c>
      <c r="AD1255">
        <v>30</v>
      </c>
      <c r="AE1255">
        <v>0</v>
      </c>
    </row>
    <row r="1256" spans="1:31" x14ac:dyDescent="0.25">
      <c r="A1256" t="s">
        <v>135</v>
      </c>
      <c r="B1256">
        <v>2021</v>
      </c>
      <c r="C1256">
        <v>4</v>
      </c>
      <c r="D1256" t="s">
        <v>134</v>
      </c>
      <c r="E1256" t="s">
        <v>606</v>
      </c>
      <c r="F1256" t="s">
        <v>133</v>
      </c>
      <c r="G1256">
        <v>5523893</v>
      </c>
      <c r="H1256">
        <v>11600</v>
      </c>
      <c r="I1256">
        <v>3824.3</v>
      </c>
      <c r="J1256">
        <v>57</v>
      </c>
      <c r="K1256">
        <v>0</v>
      </c>
      <c r="L1256">
        <v>3</v>
      </c>
      <c r="M1256">
        <v>0</v>
      </c>
      <c r="N1256">
        <v>0</v>
      </c>
      <c r="O1256">
        <v>38266</v>
      </c>
      <c r="P1256">
        <v>0</v>
      </c>
      <c r="Q1256" t="s">
        <v>44</v>
      </c>
      <c r="R1256" t="s">
        <v>611</v>
      </c>
      <c r="S1256" t="s">
        <v>598</v>
      </c>
      <c r="T1256" t="s">
        <v>164</v>
      </c>
      <c r="U1256" t="s">
        <v>612</v>
      </c>
      <c r="V1256" t="s">
        <v>164</v>
      </c>
      <c r="W1256" t="s">
        <v>653</v>
      </c>
      <c r="X1256" t="s">
        <v>654</v>
      </c>
      <c r="Y1256">
        <v>44210</v>
      </c>
      <c r="Z1256" t="s">
        <v>655</v>
      </c>
      <c r="AA1256" t="s">
        <v>656</v>
      </c>
      <c r="AB1256" t="s">
        <v>606</v>
      </c>
      <c r="AC1256">
        <v>190833802</v>
      </c>
      <c r="AD1256">
        <v>50</v>
      </c>
      <c r="AE1256">
        <v>43</v>
      </c>
    </row>
    <row r="1257" spans="1:31" x14ac:dyDescent="0.25">
      <c r="A1257" t="s">
        <v>135</v>
      </c>
      <c r="B1257">
        <v>2021</v>
      </c>
      <c r="C1257">
        <v>6</v>
      </c>
      <c r="D1257" t="s">
        <v>134</v>
      </c>
      <c r="E1257" t="s">
        <v>606</v>
      </c>
      <c r="F1257" t="s">
        <v>133</v>
      </c>
      <c r="G1257">
        <v>5523893</v>
      </c>
      <c r="H1257">
        <v>14975.46</v>
      </c>
      <c r="I1257">
        <v>13131.64</v>
      </c>
      <c r="J1257">
        <v>110</v>
      </c>
      <c r="K1257">
        <v>0</v>
      </c>
      <c r="L1257">
        <v>13</v>
      </c>
      <c r="M1257">
        <v>0</v>
      </c>
      <c r="N1257">
        <v>0</v>
      </c>
      <c r="O1257">
        <v>26024</v>
      </c>
      <c r="P1257">
        <v>0</v>
      </c>
      <c r="Q1257" t="s">
        <v>44</v>
      </c>
      <c r="R1257" t="s">
        <v>611</v>
      </c>
      <c r="S1257" t="s">
        <v>598</v>
      </c>
      <c r="T1257" t="s">
        <v>164</v>
      </c>
      <c r="U1257" t="s">
        <v>612</v>
      </c>
      <c r="V1257" t="s">
        <v>164</v>
      </c>
      <c r="W1257" t="s">
        <v>653</v>
      </c>
      <c r="X1257" t="s">
        <v>654</v>
      </c>
      <c r="Y1257">
        <v>44210</v>
      </c>
      <c r="Z1257" t="s">
        <v>655</v>
      </c>
      <c r="AA1257" t="s">
        <v>656</v>
      </c>
      <c r="AB1257" t="s">
        <v>606</v>
      </c>
      <c r="AC1257">
        <v>190833802</v>
      </c>
      <c r="AD1257">
        <v>50</v>
      </c>
      <c r="AE1257">
        <v>42</v>
      </c>
    </row>
    <row r="1258" spans="1:31" x14ac:dyDescent="0.25">
      <c r="A1258" t="s">
        <v>135</v>
      </c>
      <c r="B1258">
        <v>2021</v>
      </c>
      <c r="C1258">
        <v>7</v>
      </c>
      <c r="D1258" t="s">
        <v>134</v>
      </c>
      <c r="E1258" t="s">
        <v>606</v>
      </c>
      <c r="F1258" t="s">
        <v>133</v>
      </c>
      <c r="G1258">
        <v>5523893</v>
      </c>
      <c r="H1258">
        <v>12241.81</v>
      </c>
      <c r="I1258">
        <v>17925.36</v>
      </c>
      <c r="J1258">
        <v>139</v>
      </c>
      <c r="K1258">
        <v>0</v>
      </c>
      <c r="L1258">
        <v>2</v>
      </c>
      <c r="M1258">
        <v>0</v>
      </c>
      <c r="N1258">
        <v>0</v>
      </c>
      <c r="O1258">
        <v>26409</v>
      </c>
      <c r="P1258">
        <v>0</v>
      </c>
      <c r="Q1258" t="s">
        <v>44</v>
      </c>
      <c r="R1258" t="s">
        <v>611</v>
      </c>
      <c r="S1258" t="s">
        <v>598</v>
      </c>
      <c r="T1258" t="s">
        <v>164</v>
      </c>
      <c r="U1258" t="s">
        <v>612</v>
      </c>
      <c r="V1258" t="s">
        <v>164</v>
      </c>
      <c r="W1258" t="s">
        <v>653</v>
      </c>
      <c r="X1258" t="s">
        <v>654</v>
      </c>
      <c r="Y1258">
        <v>44210</v>
      </c>
      <c r="Z1258" t="s">
        <v>655</v>
      </c>
      <c r="AA1258" t="s">
        <v>656</v>
      </c>
      <c r="AB1258" t="s">
        <v>606</v>
      </c>
      <c r="AC1258">
        <v>190833802</v>
      </c>
      <c r="AD1258">
        <v>50</v>
      </c>
      <c r="AE1258">
        <v>40</v>
      </c>
    </row>
    <row r="1259" spans="1:31" x14ac:dyDescent="0.25">
      <c r="A1259" t="s">
        <v>135</v>
      </c>
      <c r="B1259">
        <v>2021</v>
      </c>
      <c r="C1259">
        <v>8</v>
      </c>
      <c r="D1259" t="s">
        <v>134</v>
      </c>
      <c r="E1259" t="s">
        <v>606</v>
      </c>
      <c r="F1259" t="s">
        <v>133</v>
      </c>
      <c r="G1259">
        <v>5523893</v>
      </c>
      <c r="H1259">
        <v>20861.150000000001</v>
      </c>
      <c r="I1259">
        <v>21524.36</v>
      </c>
      <c r="J1259">
        <v>166</v>
      </c>
      <c r="K1259">
        <v>0</v>
      </c>
      <c r="L1259">
        <v>12</v>
      </c>
      <c r="M1259">
        <v>0</v>
      </c>
      <c r="N1259">
        <v>0</v>
      </c>
      <c r="O1259">
        <v>26432</v>
      </c>
      <c r="P1259">
        <v>0</v>
      </c>
      <c r="Q1259" t="s">
        <v>44</v>
      </c>
      <c r="R1259" t="s">
        <v>611</v>
      </c>
      <c r="S1259" t="s">
        <v>598</v>
      </c>
      <c r="T1259" t="s">
        <v>164</v>
      </c>
      <c r="U1259" t="s">
        <v>612</v>
      </c>
      <c r="V1259" t="s">
        <v>164</v>
      </c>
      <c r="W1259" t="s">
        <v>653</v>
      </c>
      <c r="X1259" t="s">
        <v>654</v>
      </c>
      <c r="Y1259">
        <v>44210</v>
      </c>
      <c r="Z1259" t="s">
        <v>655</v>
      </c>
      <c r="AA1259" t="s">
        <v>656</v>
      </c>
      <c r="AB1259" t="s">
        <v>606</v>
      </c>
      <c r="AC1259">
        <v>190833802</v>
      </c>
      <c r="AD1259">
        <v>50</v>
      </c>
      <c r="AE1259">
        <v>38</v>
      </c>
    </row>
    <row r="1260" spans="1:31" x14ac:dyDescent="0.25">
      <c r="A1260" t="s">
        <v>135</v>
      </c>
      <c r="B1260">
        <v>2021</v>
      </c>
      <c r="C1260">
        <v>8</v>
      </c>
      <c r="D1260" t="s">
        <v>134</v>
      </c>
      <c r="E1260" t="s">
        <v>606</v>
      </c>
      <c r="F1260" t="s">
        <v>133</v>
      </c>
      <c r="G1260">
        <v>5524960</v>
      </c>
      <c r="H1260">
        <v>2200</v>
      </c>
      <c r="I1260">
        <v>2431.5</v>
      </c>
      <c r="J1260">
        <v>16</v>
      </c>
      <c r="K1260">
        <v>0</v>
      </c>
      <c r="L1260">
        <v>2</v>
      </c>
      <c r="M1260">
        <v>0</v>
      </c>
      <c r="N1260">
        <v>0</v>
      </c>
      <c r="O1260">
        <v>-1053</v>
      </c>
      <c r="P1260">
        <v>0</v>
      </c>
      <c r="Q1260" t="s">
        <v>44</v>
      </c>
      <c r="R1260" t="s">
        <v>611</v>
      </c>
      <c r="S1260" t="s">
        <v>598</v>
      </c>
      <c r="T1260" t="s">
        <v>164</v>
      </c>
      <c r="U1260" t="s">
        <v>612</v>
      </c>
      <c r="V1260" t="s">
        <v>164</v>
      </c>
      <c r="W1260" t="s">
        <v>657</v>
      </c>
      <c r="X1260" t="s">
        <v>658</v>
      </c>
      <c r="Y1260">
        <v>44327</v>
      </c>
      <c r="Z1260" t="s">
        <v>659</v>
      </c>
      <c r="AA1260" t="s">
        <v>660</v>
      </c>
      <c r="AB1260" t="s">
        <v>606</v>
      </c>
      <c r="AC1260">
        <v>180629732</v>
      </c>
      <c r="AD1260">
        <v>50</v>
      </c>
      <c r="AE1260">
        <v>6</v>
      </c>
    </row>
    <row r="1261" spans="1:31" x14ac:dyDescent="0.25">
      <c r="A1261" t="s">
        <v>135</v>
      </c>
      <c r="B1261">
        <v>2021</v>
      </c>
      <c r="C1261">
        <v>10</v>
      </c>
      <c r="D1261" t="s">
        <v>134</v>
      </c>
      <c r="E1261" t="s">
        <v>606</v>
      </c>
      <c r="F1261" t="s">
        <v>133</v>
      </c>
      <c r="G1261">
        <v>5523893</v>
      </c>
      <c r="H1261">
        <v>11505.73</v>
      </c>
      <c r="I1261">
        <v>23661.22</v>
      </c>
      <c r="J1261">
        <v>180</v>
      </c>
      <c r="K1261">
        <v>0</v>
      </c>
      <c r="L1261">
        <v>9</v>
      </c>
      <c r="M1261">
        <v>0</v>
      </c>
      <c r="N1261">
        <v>0</v>
      </c>
      <c r="O1261">
        <v>22273</v>
      </c>
      <c r="P1261">
        <v>0</v>
      </c>
      <c r="Q1261" t="s">
        <v>44</v>
      </c>
      <c r="R1261" t="s">
        <v>611</v>
      </c>
      <c r="S1261" t="s">
        <v>598</v>
      </c>
      <c r="T1261" t="s">
        <v>164</v>
      </c>
      <c r="U1261" t="s">
        <v>612</v>
      </c>
      <c r="V1261" t="s">
        <v>164</v>
      </c>
      <c r="W1261" t="s">
        <v>653</v>
      </c>
      <c r="X1261" t="s">
        <v>654</v>
      </c>
      <c r="Y1261">
        <v>44210</v>
      </c>
      <c r="Z1261" t="s">
        <v>655</v>
      </c>
      <c r="AA1261" t="s">
        <v>656</v>
      </c>
      <c r="AB1261" t="s">
        <v>606</v>
      </c>
      <c r="AC1261">
        <v>190833802</v>
      </c>
      <c r="AD1261">
        <v>50</v>
      </c>
      <c r="AE1261">
        <v>38</v>
      </c>
    </row>
    <row r="1262" spans="1:31" x14ac:dyDescent="0.25">
      <c r="A1262" t="s">
        <v>135</v>
      </c>
      <c r="B1262">
        <v>2021</v>
      </c>
      <c r="C1262">
        <v>10</v>
      </c>
      <c r="D1262" t="s">
        <v>134</v>
      </c>
      <c r="E1262" t="s">
        <v>599</v>
      </c>
      <c r="F1262" t="s">
        <v>133</v>
      </c>
      <c r="G1262">
        <v>5522954</v>
      </c>
      <c r="H1262">
        <v>20400</v>
      </c>
      <c r="I1262">
        <v>1760.59</v>
      </c>
      <c r="J1262">
        <v>3</v>
      </c>
      <c r="K1262">
        <v>0</v>
      </c>
      <c r="L1262">
        <v>5</v>
      </c>
      <c r="M1262">
        <v>0</v>
      </c>
      <c r="N1262">
        <v>0</v>
      </c>
      <c r="O1262">
        <v>-223</v>
      </c>
      <c r="P1262">
        <v>0</v>
      </c>
      <c r="Q1262" t="s">
        <v>44</v>
      </c>
      <c r="R1262" t="s">
        <v>611</v>
      </c>
      <c r="S1262" t="s">
        <v>598</v>
      </c>
      <c r="T1262" t="s">
        <v>164</v>
      </c>
      <c r="U1262" t="s">
        <v>612</v>
      </c>
      <c r="V1262" t="s">
        <v>164</v>
      </c>
      <c r="W1262" t="s">
        <v>619</v>
      </c>
      <c r="X1262" t="s">
        <v>621</v>
      </c>
      <c r="Y1262">
        <v>44026</v>
      </c>
      <c r="Z1262" t="s">
        <v>622</v>
      </c>
      <c r="AA1262" t="s">
        <v>623</v>
      </c>
      <c r="AB1262" t="s">
        <v>599</v>
      </c>
      <c r="AC1262">
        <v>301893641</v>
      </c>
      <c r="AD1262">
        <v>79</v>
      </c>
      <c r="AE1262">
        <v>0</v>
      </c>
    </row>
    <row r="1263" spans="1:31" x14ac:dyDescent="0.25">
      <c r="A1263" t="s">
        <v>135</v>
      </c>
      <c r="B1263">
        <v>2021</v>
      </c>
      <c r="C1263">
        <v>11</v>
      </c>
      <c r="D1263" t="s">
        <v>134</v>
      </c>
      <c r="E1263" t="s">
        <v>606</v>
      </c>
      <c r="F1263" t="s">
        <v>133</v>
      </c>
      <c r="G1263">
        <v>5523893</v>
      </c>
      <c r="H1263">
        <v>3703.87</v>
      </c>
      <c r="I1263">
        <v>21844.55</v>
      </c>
      <c r="J1263">
        <v>175</v>
      </c>
      <c r="K1263">
        <v>0</v>
      </c>
      <c r="L1263">
        <v>2</v>
      </c>
      <c r="M1263">
        <v>0</v>
      </c>
      <c r="N1263">
        <v>0</v>
      </c>
      <c r="O1263">
        <v>20422</v>
      </c>
      <c r="P1263">
        <v>0</v>
      </c>
      <c r="Q1263" t="s">
        <v>44</v>
      </c>
      <c r="R1263" t="s">
        <v>611</v>
      </c>
      <c r="S1263" t="s">
        <v>598</v>
      </c>
      <c r="T1263" t="s">
        <v>164</v>
      </c>
      <c r="U1263" t="s">
        <v>612</v>
      </c>
      <c r="V1263" t="s">
        <v>164</v>
      </c>
      <c r="W1263" t="s">
        <v>653</v>
      </c>
      <c r="X1263" t="s">
        <v>654</v>
      </c>
      <c r="Y1263">
        <v>44210</v>
      </c>
      <c r="Z1263" t="s">
        <v>655</v>
      </c>
      <c r="AA1263" t="s">
        <v>656</v>
      </c>
      <c r="AB1263" t="s">
        <v>606</v>
      </c>
      <c r="AC1263">
        <v>190833802</v>
      </c>
      <c r="AD1263">
        <v>50</v>
      </c>
      <c r="AE1263">
        <v>36</v>
      </c>
    </row>
    <row r="1264" spans="1:31" x14ac:dyDescent="0.25">
      <c r="A1264" t="s">
        <v>135</v>
      </c>
      <c r="B1264">
        <v>2021</v>
      </c>
      <c r="C1264">
        <v>12</v>
      </c>
      <c r="D1264" t="s">
        <v>134</v>
      </c>
      <c r="E1264" t="s">
        <v>606</v>
      </c>
      <c r="F1264" t="s">
        <v>561</v>
      </c>
      <c r="G1264">
        <v>5523893</v>
      </c>
      <c r="H1264">
        <v>5600</v>
      </c>
      <c r="I1264">
        <v>8021.4</v>
      </c>
      <c r="J1264">
        <v>63</v>
      </c>
      <c r="K1264">
        <v>0</v>
      </c>
      <c r="L1264">
        <v>3</v>
      </c>
      <c r="M1264">
        <v>0</v>
      </c>
      <c r="N1264">
        <v>0</v>
      </c>
      <c r="O1264">
        <v>13022</v>
      </c>
      <c r="P1264">
        <v>0</v>
      </c>
      <c r="Q1264" t="s">
        <v>44</v>
      </c>
      <c r="R1264" t="s">
        <v>611</v>
      </c>
      <c r="S1264" t="s">
        <v>598</v>
      </c>
      <c r="T1264" t="s">
        <v>164</v>
      </c>
      <c r="U1264" t="s">
        <v>612</v>
      </c>
      <c r="V1264" t="s">
        <v>164</v>
      </c>
      <c r="W1264" t="s">
        <v>653</v>
      </c>
      <c r="X1264" t="s">
        <v>654</v>
      </c>
      <c r="Y1264">
        <v>44210</v>
      </c>
      <c r="Z1264" t="s">
        <v>655</v>
      </c>
      <c r="AA1264" t="s">
        <v>656</v>
      </c>
      <c r="AB1264" t="s">
        <v>606</v>
      </c>
      <c r="AC1264">
        <v>190833802</v>
      </c>
      <c r="AD1264">
        <v>50</v>
      </c>
      <c r="AE1264">
        <v>26</v>
      </c>
    </row>
    <row r="1265" spans="1:31" x14ac:dyDescent="0.25">
      <c r="A1265" t="s">
        <v>135</v>
      </c>
      <c r="B1265">
        <v>2021</v>
      </c>
      <c r="C1265">
        <v>12</v>
      </c>
      <c r="D1265" t="s">
        <v>134</v>
      </c>
      <c r="E1265" t="s">
        <v>606</v>
      </c>
      <c r="F1265" t="s">
        <v>133</v>
      </c>
      <c r="G1265">
        <v>5523893</v>
      </c>
      <c r="H1265">
        <v>17325.28</v>
      </c>
      <c r="I1265">
        <v>22766.09</v>
      </c>
      <c r="J1265">
        <v>178</v>
      </c>
      <c r="K1265">
        <v>0</v>
      </c>
      <c r="L1265">
        <v>5</v>
      </c>
      <c r="M1265">
        <v>0</v>
      </c>
      <c r="N1265">
        <v>0</v>
      </c>
      <c r="O1265">
        <v>28760</v>
      </c>
      <c r="P1265">
        <v>0</v>
      </c>
      <c r="Q1265" t="s">
        <v>44</v>
      </c>
      <c r="R1265" t="s">
        <v>611</v>
      </c>
      <c r="S1265" t="s">
        <v>598</v>
      </c>
      <c r="T1265" t="s">
        <v>164</v>
      </c>
      <c r="U1265" t="s">
        <v>612</v>
      </c>
      <c r="V1265" t="s">
        <v>164</v>
      </c>
      <c r="W1265" t="s">
        <v>653</v>
      </c>
      <c r="X1265" t="s">
        <v>654</v>
      </c>
      <c r="Y1265">
        <v>44210</v>
      </c>
      <c r="Z1265" t="s">
        <v>655</v>
      </c>
      <c r="AA1265" t="s">
        <v>656</v>
      </c>
      <c r="AB1265" t="s">
        <v>606</v>
      </c>
      <c r="AC1265">
        <v>190833802</v>
      </c>
      <c r="AD1265">
        <v>50</v>
      </c>
      <c r="AE1265">
        <v>44</v>
      </c>
    </row>
    <row r="1266" spans="1:31" x14ac:dyDescent="0.25">
      <c r="A1266" t="s">
        <v>135</v>
      </c>
      <c r="B1266">
        <v>2022</v>
      </c>
      <c r="C1266">
        <v>1</v>
      </c>
      <c r="D1266" t="s">
        <v>134</v>
      </c>
      <c r="E1266" t="s">
        <v>599</v>
      </c>
      <c r="F1266" t="s">
        <v>133</v>
      </c>
      <c r="G1266">
        <v>5522954</v>
      </c>
      <c r="H1266">
        <v>4800</v>
      </c>
      <c r="I1266">
        <v>85.56</v>
      </c>
      <c r="J1266">
        <v>1</v>
      </c>
      <c r="K1266">
        <v>0</v>
      </c>
      <c r="L1266">
        <v>2</v>
      </c>
      <c r="M1266">
        <v>0</v>
      </c>
      <c r="N1266">
        <v>0</v>
      </c>
      <c r="O1266">
        <v>-3</v>
      </c>
      <c r="P1266">
        <v>0</v>
      </c>
      <c r="Q1266" t="s">
        <v>44</v>
      </c>
      <c r="R1266" t="s">
        <v>611</v>
      </c>
      <c r="S1266" t="s">
        <v>598</v>
      </c>
      <c r="T1266" t="s">
        <v>164</v>
      </c>
      <c r="U1266" t="s">
        <v>612</v>
      </c>
      <c r="V1266" t="s">
        <v>164</v>
      </c>
      <c r="W1266" t="s">
        <v>619</v>
      </c>
      <c r="X1266" t="s">
        <v>621</v>
      </c>
      <c r="Y1266">
        <v>44026</v>
      </c>
      <c r="Z1266" t="s">
        <v>622</v>
      </c>
      <c r="AA1266" t="s">
        <v>623</v>
      </c>
      <c r="AB1266" t="s">
        <v>599</v>
      </c>
      <c r="AC1266">
        <v>301893641</v>
      </c>
      <c r="AD1266">
        <v>80</v>
      </c>
      <c r="AE1266">
        <v>0</v>
      </c>
    </row>
    <row r="1267" spans="1:31" x14ac:dyDescent="0.25">
      <c r="A1267" t="s">
        <v>135</v>
      </c>
      <c r="B1267">
        <v>2022</v>
      </c>
      <c r="C1267">
        <v>1</v>
      </c>
      <c r="D1267" t="s">
        <v>134</v>
      </c>
      <c r="E1267" t="s">
        <v>606</v>
      </c>
      <c r="F1267" t="s">
        <v>133</v>
      </c>
      <c r="G1267">
        <v>5523893</v>
      </c>
      <c r="H1267">
        <v>20300.28</v>
      </c>
      <c r="I1267">
        <v>23738.13</v>
      </c>
      <c r="J1267">
        <v>165</v>
      </c>
      <c r="K1267">
        <v>0</v>
      </c>
      <c r="L1267">
        <v>6</v>
      </c>
      <c r="M1267">
        <v>0</v>
      </c>
      <c r="N1267">
        <v>0</v>
      </c>
      <c r="O1267">
        <v>13360</v>
      </c>
      <c r="P1267">
        <v>0</v>
      </c>
      <c r="Q1267" t="s">
        <v>44</v>
      </c>
      <c r="R1267" t="s">
        <v>611</v>
      </c>
      <c r="S1267" t="s">
        <v>598</v>
      </c>
      <c r="T1267" t="s">
        <v>164</v>
      </c>
      <c r="U1267" t="s">
        <v>612</v>
      </c>
      <c r="V1267" t="s">
        <v>164</v>
      </c>
      <c r="W1267" t="s">
        <v>653</v>
      </c>
      <c r="X1267" t="s">
        <v>654</v>
      </c>
      <c r="Y1267">
        <v>44210</v>
      </c>
      <c r="Z1267" t="s">
        <v>655</v>
      </c>
      <c r="AA1267" t="s">
        <v>656</v>
      </c>
      <c r="AB1267" t="s">
        <v>606</v>
      </c>
      <c r="AC1267">
        <v>190833802</v>
      </c>
      <c r="AD1267">
        <v>50</v>
      </c>
      <c r="AE1267">
        <v>33</v>
      </c>
    </row>
    <row r="1268" spans="1:31" x14ac:dyDescent="0.25">
      <c r="A1268" t="s">
        <v>135</v>
      </c>
      <c r="B1268">
        <v>2021</v>
      </c>
      <c r="C1268">
        <v>3</v>
      </c>
      <c r="D1268" t="s">
        <v>560</v>
      </c>
      <c r="E1268" t="s">
        <v>599</v>
      </c>
      <c r="F1268" t="s">
        <v>561</v>
      </c>
      <c r="G1268">
        <v>5517981</v>
      </c>
      <c r="H1268">
        <v>5300</v>
      </c>
      <c r="I1268">
        <v>433.26</v>
      </c>
      <c r="J1268">
        <v>1</v>
      </c>
      <c r="K1268">
        <v>0</v>
      </c>
      <c r="L1268">
        <v>1</v>
      </c>
      <c r="M1268">
        <v>0</v>
      </c>
      <c r="N1268">
        <v>0</v>
      </c>
      <c r="O1268">
        <v>1719</v>
      </c>
      <c r="P1268">
        <v>0.18909999999999999</v>
      </c>
      <c r="Q1268" t="s">
        <v>44</v>
      </c>
      <c r="R1268" t="s">
        <v>611</v>
      </c>
      <c r="S1268" t="s">
        <v>598</v>
      </c>
      <c r="T1268" t="s">
        <v>164</v>
      </c>
      <c r="U1268" t="s">
        <v>612</v>
      </c>
      <c r="V1268" t="s">
        <v>164</v>
      </c>
      <c r="W1268" t="s">
        <v>624</v>
      </c>
      <c r="X1268" t="s">
        <v>625</v>
      </c>
      <c r="Y1268">
        <v>43327</v>
      </c>
      <c r="Z1268" t="s">
        <v>626</v>
      </c>
      <c r="AA1268" t="s">
        <v>603</v>
      </c>
      <c r="AB1268" t="s">
        <v>599</v>
      </c>
      <c r="AC1268">
        <v>300142357</v>
      </c>
      <c r="AD1268">
        <v>30</v>
      </c>
      <c r="AE1268">
        <v>1</v>
      </c>
    </row>
    <row r="1269" spans="1:31" x14ac:dyDescent="0.25">
      <c r="A1269" t="s">
        <v>135</v>
      </c>
      <c r="B1269">
        <v>2021</v>
      </c>
      <c r="C1269">
        <v>9</v>
      </c>
      <c r="D1269" t="s">
        <v>134</v>
      </c>
      <c r="E1269" t="s">
        <v>606</v>
      </c>
      <c r="F1269" t="s">
        <v>133</v>
      </c>
      <c r="G1269">
        <v>5523893</v>
      </c>
      <c r="H1269">
        <v>-7409.38</v>
      </c>
      <c r="I1269">
        <v>23039.39</v>
      </c>
      <c r="J1269">
        <v>184</v>
      </c>
      <c r="K1269">
        <v>0</v>
      </c>
      <c r="L1269">
        <v>1</v>
      </c>
      <c r="M1269">
        <v>0</v>
      </c>
      <c r="N1269">
        <v>0</v>
      </c>
      <c r="O1269">
        <v>17832</v>
      </c>
      <c r="P1269">
        <v>0</v>
      </c>
      <c r="Q1269" t="s">
        <v>44</v>
      </c>
      <c r="R1269" t="s">
        <v>611</v>
      </c>
      <c r="S1269" t="s">
        <v>598</v>
      </c>
      <c r="T1269" t="s">
        <v>164</v>
      </c>
      <c r="U1269" t="s">
        <v>612</v>
      </c>
      <c r="V1269" t="s">
        <v>164</v>
      </c>
      <c r="W1269" t="s">
        <v>653</v>
      </c>
      <c r="X1269" t="s">
        <v>654</v>
      </c>
      <c r="Y1269">
        <v>44210</v>
      </c>
      <c r="Z1269" t="s">
        <v>655</v>
      </c>
      <c r="AA1269" t="s">
        <v>656</v>
      </c>
      <c r="AB1269" t="s">
        <v>606</v>
      </c>
      <c r="AC1269">
        <v>190833802</v>
      </c>
      <c r="AD1269">
        <v>50</v>
      </c>
      <c r="AE1269">
        <v>45</v>
      </c>
    </row>
    <row r="1270" spans="1:31" x14ac:dyDescent="0.25">
      <c r="A1270" t="s">
        <v>135</v>
      </c>
      <c r="B1270">
        <v>2021</v>
      </c>
      <c r="C1270">
        <v>11</v>
      </c>
      <c r="D1270" t="s">
        <v>134</v>
      </c>
      <c r="E1270" t="s">
        <v>606</v>
      </c>
      <c r="F1270" t="s">
        <v>133</v>
      </c>
      <c r="G1270">
        <v>5524960</v>
      </c>
      <c r="H1270">
        <v>2700</v>
      </c>
      <c r="I1270">
        <v>3548.86</v>
      </c>
      <c r="J1270">
        <v>18</v>
      </c>
      <c r="K1270">
        <v>0</v>
      </c>
      <c r="L1270">
        <v>1</v>
      </c>
      <c r="M1270">
        <v>0</v>
      </c>
      <c r="N1270">
        <v>0</v>
      </c>
      <c r="O1270">
        <v>-157</v>
      </c>
      <c r="P1270">
        <v>0</v>
      </c>
      <c r="Q1270" t="s">
        <v>44</v>
      </c>
      <c r="R1270" t="s">
        <v>611</v>
      </c>
      <c r="S1270" t="s">
        <v>598</v>
      </c>
      <c r="T1270" t="s">
        <v>164</v>
      </c>
      <c r="U1270" t="s">
        <v>612</v>
      </c>
      <c r="V1270" t="s">
        <v>164</v>
      </c>
      <c r="W1270" t="s">
        <v>657</v>
      </c>
      <c r="X1270" t="s">
        <v>658</v>
      </c>
      <c r="Y1270">
        <v>44327</v>
      </c>
      <c r="Z1270" t="s">
        <v>659</v>
      </c>
      <c r="AA1270" t="s">
        <v>660</v>
      </c>
      <c r="AB1270" t="s">
        <v>606</v>
      </c>
      <c r="AC1270">
        <v>180629732</v>
      </c>
      <c r="AD1270">
        <v>50</v>
      </c>
      <c r="AE1270">
        <v>1</v>
      </c>
    </row>
    <row r="1271" spans="1:31" x14ac:dyDescent="0.25">
      <c r="A1271" t="s">
        <v>135</v>
      </c>
      <c r="B1271">
        <v>2022</v>
      </c>
      <c r="C1271">
        <v>1</v>
      </c>
      <c r="D1271" t="s">
        <v>134</v>
      </c>
      <c r="E1271" t="s">
        <v>599</v>
      </c>
      <c r="F1271" t="s">
        <v>133</v>
      </c>
      <c r="G1271">
        <v>5525296</v>
      </c>
      <c r="H1271">
        <v>2000</v>
      </c>
      <c r="I1271">
        <v>845.68</v>
      </c>
      <c r="J1271">
        <v>4</v>
      </c>
      <c r="K1271">
        <v>0</v>
      </c>
      <c r="L1271">
        <v>1</v>
      </c>
      <c r="M1271">
        <v>0</v>
      </c>
      <c r="N1271">
        <v>0</v>
      </c>
      <c r="O1271">
        <v>1305</v>
      </c>
      <c r="P1271">
        <v>0</v>
      </c>
      <c r="Q1271" t="s">
        <v>44</v>
      </c>
      <c r="R1271" t="s">
        <v>611</v>
      </c>
      <c r="S1271" t="s">
        <v>598</v>
      </c>
      <c r="T1271" t="s">
        <v>164</v>
      </c>
      <c r="U1271" t="s">
        <v>612</v>
      </c>
      <c r="V1271" t="s">
        <v>164</v>
      </c>
      <c r="W1271" t="s">
        <v>637</v>
      </c>
      <c r="X1271" t="s">
        <v>638</v>
      </c>
      <c r="Y1271">
        <v>44403</v>
      </c>
      <c r="Z1271" t="s">
        <v>639</v>
      </c>
      <c r="AA1271" t="s">
        <v>640</v>
      </c>
      <c r="AB1271" t="s">
        <v>599</v>
      </c>
      <c r="AC1271">
        <v>300052204</v>
      </c>
      <c r="AD1271">
        <v>80</v>
      </c>
      <c r="AE1271">
        <v>1</v>
      </c>
    </row>
    <row r="1272" spans="1:31" x14ac:dyDescent="0.25">
      <c r="A1272" t="s">
        <v>135</v>
      </c>
      <c r="B1272">
        <v>2022</v>
      </c>
      <c r="C1272">
        <v>1</v>
      </c>
      <c r="D1272" t="s">
        <v>134</v>
      </c>
      <c r="E1272" t="s">
        <v>606</v>
      </c>
      <c r="F1272" t="s">
        <v>133</v>
      </c>
      <c r="G1272">
        <v>5524960</v>
      </c>
      <c r="H1272">
        <v>2700</v>
      </c>
      <c r="I1272">
        <v>6635.86</v>
      </c>
      <c r="J1272">
        <v>31</v>
      </c>
      <c r="K1272">
        <v>0</v>
      </c>
      <c r="L1272">
        <v>1</v>
      </c>
      <c r="M1272">
        <v>0</v>
      </c>
      <c r="N1272">
        <v>0</v>
      </c>
      <c r="O1272">
        <v>13397</v>
      </c>
      <c r="P1272">
        <v>0</v>
      </c>
      <c r="Q1272" t="s">
        <v>44</v>
      </c>
      <c r="R1272" t="s">
        <v>611</v>
      </c>
      <c r="S1272" t="s">
        <v>598</v>
      </c>
      <c r="T1272" t="s">
        <v>164</v>
      </c>
      <c r="U1272" t="s">
        <v>612</v>
      </c>
      <c r="V1272" t="s">
        <v>164</v>
      </c>
      <c r="W1272" t="s">
        <v>657</v>
      </c>
      <c r="X1272" t="s">
        <v>658</v>
      </c>
      <c r="Y1272">
        <v>44327</v>
      </c>
      <c r="Z1272" t="s">
        <v>659</v>
      </c>
      <c r="AA1272" t="s">
        <v>660</v>
      </c>
      <c r="AB1272" t="s">
        <v>606</v>
      </c>
      <c r="AC1272">
        <v>180629732</v>
      </c>
      <c r="AD1272">
        <v>50</v>
      </c>
      <c r="AE1272">
        <v>9</v>
      </c>
    </row>
    <row r="1273" spans="1:31" x14ac:dyDescent="0.25">
      <c r="A1273" t="s">
        <v>135</v>
      </c>
      <c r="B1273">
        <v>2022</v>
      </c>
      <c r="C1273">
        <v>1</v>
      </c>
      <c r="D1273" t="s">
        <v>560</v>
      </c>
      <c r="E1273" t="s">
        <v>599</v>
      </c>
      <c r="F1273" t="s">
        <v>561</v>
      </c>
      <c r="G1273">
        <v>5522954</v>
      </c>
      <c r="H1273">
        <v>1700</v>
      </c>
      <c r="I1273">
        <v>2984.95</v>
      </c>
      <c r="J1273">
        <v>8</v>
      </c>
      <c r="K1273">
        <v>0</v>
      </c>
      <c r="L1273">
        <v>0</v>
      </c>
      <c r="M1273">
        <v>0</v>
      </c>
      <c r="N1273">
        <v>0</v>
      </c>
      <c r="O1273">
        <v>11997</v>
      </c>
      <c r="P1273">
        <v>1.5229999999999999</v>
      </c>
      <c r="Q1273" t="s">
        <v>44</v>
      </c>
      <c r="R1273" t="s">
        <v>611</v>
      </c>
      <c r="S1273" t="s">
        <v>598</v>
      </c>
      <c r="T1273" t="s">
        <v>164</v>
      </c>
      <c r="U1273" t="s">
        <v>612</v>
      </c>
      <c r="V1273" t="s">
        <v>164</v>
      </c>
      <c r="W1273" t="s">
        <v>619</v>
      </c>
      <c r="X1273" t="s">
        <v>621</v>
      </c>
      <c r="Y1273">
        <v>44026</v>
      </c>
      <c r="Z1273" t="s">
        <v>622</v>
      </c>
      <c r="AA1273" t="s">
        <v>623</v>
      </c>
      <c r="AB1273" t="s">
        <v>599</v>
      </c>
      <c r="AC1273">
        <v>301893641</v>
      </c>
      <c r="AD1273">
        <v>30</v>
      </c>
      <c r="AE1273">
        <v>2</v>
      </c>
    </row>
    <row r="1274" spans="1:31" x14ac:dyDescent="0.25">
      <c r="A1274" t="s">
        <v>135</v>
      </c>
      <c r="B1274">
        <v>2021</v>
      </c>
      <c r="C1274">
        <v>2</v>
      </c>
      <c r="D1274" t="s">
        <v>560</v>
      </c>
      <c r="E1274" t="s">
        <v>599</v>
      </c>
      <c r="F1274" t="s">
        <v>133</v>
      </c>
      <c r="G1274">
        <v>5507128</v>
      </c>
      <c r="H1274">
        <v>7422.54</v>
      </c>
      <c r="I1274">
        <v>2058.89</v>
      </c>
      <c r="J1274">
        <v>3</v>
      </c>
      <c r="K1274">
        <v>0</v>
      </c>
      <c r="L1274">
        <v>0</v>
      </c>
      <c r="M1274">
        <v>0</v>
      </c>
      <c r="N1274">
        <v>0</v>
      </c>
      <c r="O1274">
        <v>63</v>
      </c>
      <c r="P1274">
        <v>0.76759999999999995</v>
      </c>
      <c r="Q1274" t="s">
        <v>44</v>
      </c>
      <c r="R1274" t="s">
        <v>611</v>
      </c>
      <c r="S1274" t="s">
        <v>598</v>
      </c>
      <c r="T1274" t="s">
        <v>164</v>
      </c>
      <c r="U1274" t="s">
        <v>612</v>
      </c>
      <c r="V1274" t="s">
        <v>619</v>
      </c>
      <c r="W1274" t="s">
        <v>620</v>
      </c>
      <c r="X1274" t="s">
        <v>621</v>
      </c>
      <c r="Y1274">
        <v>41019</v>
      </c>
      <c r="Z1274" t="s">
        <v>622</v>
      </c>
      <c r="AA1274" t="s">
        <v>623</v>
      </c>
      <c r="AB1274" t="s">
        <v>599</v>
      </c>
      <c r="AC1274">
        <v>301893641</v>
      </c>
      <c r="AD1274">
        <v>30</v>
      </c>
      <c r="AE1274">
        <v>0</v>
      </c>
    </row>
    <row r="1275" spans="1:31" x14ac:dyDescent="0.25">
      <c r="A1275" t="s">
        <v>135</v>
      </c>
      <c r="B1275">
        <v>2021</v>
      </c>
      <c r="C1275">
        <v>3</v>
      </c>
      <c r="D1275" t="s">
        <v>560</v>
      </c>
      <c r="E1275" t="s">
        <v>599</v>
      </c>
      <c r="F1275" t="s">
        <v>133</v>
      </c>
      <c r="G1275">
        <v>5507128</v>
      </c>
      <c r="H1275">
        <v>1122.8</v>
      </c>
      <c r="I1275">
        <v>2381.9899999999998</v>
      </c>
      <c r="J1275">
        <v>2</v>
      </c>
      <c r="K1275">
        <v>0</v>
      </c>
      <c r="L1275">
        <v>0</v>
      </c>
      <c r="M1275">
        <v>0</v>
      </c>
      <c r="N1275">
        <v>0</v>
      </c>
      <c r="O1275">
        <v>239</v>
      </c>
      <c r="P1275">
        <v>0.82220000000000004</v>
      </c>
      <c r="Q1275" t="s">
        <v>44</v>
      </c>
      <c r="R1275" t="s">
        <v>611</v>
      </c>
      <c r="S1275" t="s">
        <v>598</v>
      </c>
      <c r="T1275" t="s">
        <v>164</v>
      </c>
      <c r="U1275" t="s">
        <v>612</v>
      </c>
      <c r="V1275" t="s">
        <v>619</v>
      </c>
      <c r="W1275" t="s">
        <v>620</v>
      </c>
      <c r="X1275" t="s">
        <v>621</v>
      </c>
      <c r="Y1275">
        <v>41019</v>
      </c>
      <c r="Z1275" t="s">
        <v>622</v>
      </c>
      <c r="AA1275" t="s">
        <v>623</v>
      </c>
      <c r="AB1275" t="s">
        <v>599</v>
      </c>
      <c r="AC1275">
        <v>301893641</v>
      </c>
      <c r="AD1275">
        <v>30</v>
      </c>
      <c r="AE1275">
        <v>0</v>
      </c>
    </row>
    <row r="1276" spans="1:31" x14ac:dyDescent="0.25">
      <c r="A1276" t="s">
        <v>135</v>
      </c>
      <c r="B1276">
        <v>2021</v>
      </c>
      <c r="C1276">
        <v>6</v>
      </c>
      <c r="D1276" t="s">
        <v>560</v>
      </c>
      <c r="E1276" t="s">
        <v>599</v>
      </c>
      <c r="F1276" t="s">
        <v>133</v>
      </c>
      <c r="G1276">
        <v>5507128</v>
      </c>
      <c r="H1276">
        <v>8062.58</v>
      </c>
      <c r="I1276">
        <v>1472.94</v>
      </c>
      <c r="J1276">
        <v>1</v>
      </c>
      <c r="K1276">
        <v>0</v>
      </c>
      <c r="L1276">
        <v>0</v>
      </c>
      <c r="M1276">
        <v>0</v>
      </c>
      <c r="N1276">
        <v>0</v>
      </c>
      <c r="O1276">
        <v>-905</v>
      </c>
      <c r="P1276">
        <v>0.6028</v>
      </c>
      <c r="Q1276" t="s">
        <v>44</v>
      </c>
      <c r="R1276" t="s">
        <v>611</v>
      </c>
      <c r="S1276" t="s">
        <v>598</v>
      </c>
      <c r="T1276" t="s">
        <v>164</v>
      </c>
      <c r="U1276" t="s">
        <v>612</v>
      </c>
      <c r="V1276" t="s">
        <v>619</v>
      </c>
      <c r="W1276" t="s">
        <v>620</v>
      </c>
      <c r="X1276" t="s">
        <v>621</v>
      </c>
      <c r="Y1276">
        <v>41019</v>
      </c>
      <c r="Z1276" t="s">
        <v>622</v>
      </c>
      <c r="AA1276" t="s">
        <v>623</v>
      </c>
      <c r="AB1276" t="s">
        <v>599</v>
      </c>
      <c r="AC1276">
        <v>301893641</v>
      </c>
      <c r="AD1276">
        <v>30</v>
      </c>
      <c r="AE1276">
        <v>0</v>
      </c>
    </row>
    <row r="1277" spans="1:31" x14ac:dyDescent="0.25">
      <c r="A1277" t="s">
        <v>135</v>
      </c>
      <c r="B1277">
        <v>2021</v>
      </c>
      <c r="C1277">
        <v>7</v>
      </c>
      <c r="D1277" t="s">
        <v>560</v>
      </c>
      <c r="E1277" t="s">
        <v>599</v>
      </c>
      <c r="F1277" t="s">
        <v>133</v>
      </c>
      <c r="G1277">
        <v>5507128</v>
      </c>
      <c r="H1277">
        <v>1700</v>
      </c>
      <c r="I1277">
        <v>1118.1199999999999</v>
      </c>
      <c r="J1277">
        <v>0</v>
      </c>
      <c r="K1277">
        <v>0</v>
      </c>
      <c r="L1277">
        <v>0</v>
      </c>
      <c r="M1277">
        <v>0</v>
      </c>
      <c r="N1277">
        <v>0</v>
      </c>
      <c r="O1277">
        <v>132</v>
      </c>
      <c r="P1277">
        <v>0.48809999999999998</v>
      </c>
      <c r="Q1277" t="s">
        <v>44</v>
      </c>
      <c r="R1277" t="s">
        <v>611</v>
      </c>
      <c r="S1277" t="s">
        <v>598</v>
      </c>
      <c r="T1277" t="s">
        <v>164</v>
      </c>
      <c r="U1277" t="s">
        <v>612</v>
      </c>
      <c r="V1277" t="s">
        <v>619</v>
      </c>
      <c r="W1277" t="s">
        <v>620</v>
      </c>
      <c r="X1277" t="s">
        <v>621</v>
      </c>
      <c r="Y1277">
        <v>41019</v>
      </c>
      <c r="Z1277" t="s">
        <v>622</v>
      </c>
      <c r="AA1277" t="s">
        <v>623</v>
      </c>
      <c r="AB1277" t="s">
        <v>599</v>
      </c>
      <c r="AC1277">
        <v>301893641</v>
      </c>
      <c r="AD1277">
        <v>30</v>
      </c>
      <c r="AE1277">
        <v>0</v>
      </c>
    </row>
    <row r="1278" spans="1:31" x14ac:dyDescent="0.25">
      <c r="A1278" t="s">
        <v>135</v>
      </c>
      <c r="B1278">
        <v>2021</v>
      </c>
      <c r="C1278">
        <v>12</v>
      </c>
      <c r="D1278" t="s">
        <v>560</v>
      </c>
      <c r="E1278" t="s">
        <v>599</v>
      </c>
      <c r="F1278" t="s">
        <v>561</v>
      </c>
      <c r="G1278">
        <v>5522954</v>
      </c>
      <c r="H1278">
        <v>-341.9</v>
      </c>
      <c r="I1278">
        <v>3055.72</v>
      </c>
      <c r="J1278">
        <v>7</v>
      </c>
      <c r="K1278">
        <v>0</v>
      </c>
      <c r="L1278">
        <v>0</v>
      </c>
      <c r="M1278">
        <v>0</v>
      </c>
      <c r="N1278">
        <v>0</v>
      </c>
      <c r="O1278">
        <v>152</v>
      </c>
      <c r="P1278">
        <v>1.6439999999999999</v>
      </c>
      <c r="Q1278" t="s">
        <v>44</v>
      </c>
      <c r="R1278" t="s">
        <v>611</v>
      </c>
      <c r="S1278" t="s">
        <v>598</v>
      </c>
      <c r="T1278" t="s">
        <v>164</v>
      </c>
      <c r="U1278" t="s">
        <v>612</v>
      </c>
      <c r="V1278" t="s">
        <v>164</v>
      </c>
      <c r="W1278" t="s">
        <v>619</v>
      </c>
      <c r="X1278" t="s">
        <v>621</v>
      </c>
      <c r="Y1278">
        <v>44026</v>
      </c>
      <c r="Z1278" t="s">
        <v>622</v>
      </c>
      <c r="AA1278" t="s">
        <v>623</v>
      </c>
      <c r="AB1278" t="s">
        <v>599</v>
      </c>
      <c r="AC1278">
        <v>301893641</v>
      </c>
      <c r="AD1278">
        <v>30</v>
      </c>
      <c r="AE1278">
        <v>0</v>
      </c>
    </row>
    <row r="1279" spans="1:31" x14ac:dyDescent="0.25">
      <c r="A1279" t="s">
        <v>135</v>
      </c>
      <c r="B1279">
        <v>2021</v>
      </c>
      <c r="C1279">
        <v>5</v>
      </c>
      <c r="D1279" t="s">
        <v>134</v>
      </c>
      <c r="E1279" t="s">
        <v>606</v>
      </c>
      <c r="F1279" t="s">
        <v>133</v>
      </c>
      <c r="G1279">
        <v>5523893</v>
      </c>
      <c r="H1279">
        <v>-5000</v>
      </c>
      <c r="I1279">
        <v>9617.02</v>
      </c>
      <c r="J1279">
        <v>84</v>
      </c>
      <c r="K1279">
        <v>0</v>
      </c>
      <c r="L1279">
        <v>0</v>
      </c>
      <c r="M1279">
        <v>0</v>
      </c>
      <c r="N1279">
        <v>0</v>
      </c>
      <c r="O1279">
        <v>27437</v>
      </c>
      <c r="P1279">
        <v>0</v>
      </c>
      <c r="Q1279" t="s">
        <v>44</v>
      </c>
      <c r="R1279" t="s">
        <v>611</v>
      </c>
      <c r="S1279" t="s">
        <v>598</v>
      </c>
      <c r="T1279" t="s">
        <v>164</v>
      </c>
      <c r="U1279" t="s">
        <v>612</v>
      </c>
      <c r="V1279" t="s">
        <v>164</v>
      </c>
      <c r="W1279" t="s">
        <v>653</v>
      </c>
      <c r="X1279" t="s">
        <v>654</v>
      </c>
      <c r="Y1279">
        <v>44210</v>
      </c>
      <c r="Z1279" t="s">
        <v>655</v>
      </c>
      <c r="AA1279" t="s">
        <v>656</v>
      </c>
      <c r="AB1279" t="s">
        <v>606</v>
      </c>
      <c r="AC1279">
        <v>190833802</v>
      </c>
      <c r="AD1279">
        <v>50</v>
      </c>
      <c r="AE1279">
        <v>39</v>
      </c>
    </row>
    <row r="1280" spans="1:31" x14ac:dyDescent="0.25">
      <c r="A1280" t="s">
        <v>135</v>
      </c>
      <c r="B1280">
        <v>2021</v>
      </c>
      <c r="C1280">
        <v>9</v>
      </c>
      <c r="D1280" t="s">
        <v>134</v>
      </c>
      <c r="E1280" t="s">
        <v>606</v>
      </c>
      <c r="F1280" t="s">
        <v>133</v>
      </c>
      <c r="G1280">
        <v>5524960</v>
      </c>
      <c r="H1280">
        <v>-2200</v>
      </c>
      <c r="I1280">
        <v>3141.38</v>
      </c>
      <c r="J1280">
        <v>21</v>
      </c>
      <c r="K1280">
        <v>0</v>
      </c>
      <c r="L1280">
        <v>0</v>
      </c>
      <c r="M1280">
        <v>0</v>
      </c>
      <c r="N1280">
        <v>0</v>
      </c>
      <c r="O1280">
        <v>8313</v>
      </c>
      <c r="P1280">
        <v>0</v>
      </c>
      <c r="Q1280" t="s">
        <v>44</v>
      </c>
      <c r="R1280" t="s">
        <v>611</v>
      </c>
      <c r="S1280" t="s">
        <v>598</v>
      </c>
      <c r="T1280" t="s">
        <v>164</v>
      </c>
      <c r="U1280" t="s">
        <v>612</v>
      </c>
      <c r="V1280" t="s">
        <v>164</v>
      </c>
      <c r="W1280" t="s">
        <v>657</v>
      </c>
      <c r="X1280" t="s">
        <v>658</v>
      </c>
      <c r="Y1280">
        <v>44327</v>
      </c>
      <c r="Z1280" t="s">
        <v>659</v>
      </c>
      <c r="AA1280" t="s">
        <v>660</v>
      </c>
      <c r="AB1280" t="s">
        <v>606</v>
      </c>
      <c r="AC1280">
        <v>180629732</v>
      </c>
      <c r="AD1280">
        <v>50</v>
      </c>
      <c r="AE1280">
        <v>6</v>
      </c>
    </row>
    <row r="1281" spans="1:31" x14ac:dyDescent="0.25">
      <c r="A1281" t="s">
        <v>135</v>
      </c>
      <c r="B1281">
        <v>2021</v>
      </c>
      <c r="C1281">
        <v>12</v>
      </c>
      <c r="D1281" t="s">
        <v>134</v>
      </c>
      <c r="E1281" t="s">
        <v>606</v>
      </c>
      <c r="F1281" t="s">
        <v>133</v>
      </c>
      <c r="G1281">
        <v>5524960</v>
      </c>
      <c r="H1281">
        <v>-2700</v>
      </c>
      <c r="I1281">
        <v>4878.99</v>
      </c>
      <c r="J1281">
        <v>27</v>
      </c>
      <c r="K1281">
        <v>0</v>
      </c>
      <c r="L1281">
        <v>0</v>
      </c>
      <c r="M1281">
        <v>0</v>
      </c>
      <c r="N1281">
        <v>0</v>
      </c>
      <c r="O1281">
        <v>14469</v>
      </c>
      <c r="P1281">
        <v>0</v>
      </c>
      <c r="Q1281" t="s">
        <v>44</v>
      </c>
      <c r="R1281" t="s">
        <v>611</v>
      </c>
      <c r="S1281" t="s">
        <v>598</v>
      </c>
      <c r="T1281" t="s">
        <v>164</v>
      </c>
      <c r="U1281" t="s">
        <v>612</v>
      </c>
      <c r="V1281" t="s">
        <v>164</v>
      </c>
      <c r="W1281" t="s">
        <v>657</v>
      </c>
      <c r="X1281" t="s">
        <v>658</v>
      </c>
      <c r="Y1281">
        <v>44327</v>
      </c>
      <c r="Z1281" t="s">
        <v>659</v>
      </c>
      <c r="AA1281" t="s">
        <v>660</v>
      </c>
      <c r="AB1281" t="s">
        <v>606</v>
      </c>
      <c r="AC1281">
        <v>180629732</v>
      </c>
      <c r="AD1281">
        <v>50</v>
      </c>
      <c r="AE1281">
        <v>12</v>
      </c>
    </row>
    <row r="1282" spans="1:31" x14ac:dyDescent="0.25">
      <c r="A1282" t="s">
        <v>135</v>
      </c>
      <c r="B1282">
        <v>2021</v>
      </c>
      <c r="C1282">
        <v>6</v>
      </c>
      <c r="D1282" t="s">
        <v>134</v>
      </c>
      <c r="E1282" t="s">
        <v>599</v>
      </c>
      <c r="F1282" t="s">
        <v>561</v>
      </c>
      <c r="G1282">
        <v>5522954</v>
      </c>
      <c r="H1282">
        <v>-2705.58</v>
      </c>
      <c r="I1282">
        <v>724.54</v>
      </c>
      <c r="J1282">
        <v>3</v>
      </c>
      <c r="K1282">
        <v>0</v>
      </c>
      <c r="L1282">
        <v>0</v>
      </c>
      <c r="M1282">
        <v>0</v>
      </c>
      <c r="N1282">
        <v>0</v>
      </c>
      <c r="O1282">
        <v>14</v>
      </c>
      <c r="P1282">
        <v>0</v>
      </c>
      <c r="Q1282" t="s">
        <v>44</v>
      </c>
      <c r="R1282" t="s">
        <v>611</v>
      </c>
      <c r="S1282" t="s">
        <v>598</v>
      </c>
      <c r="T1282" t="s">
        <v>164</v>
      </c>
      <c r="U1282" t="s">
        <v>612</v>
      </c>
      <c r="V1282" t="s">
        <v>164</v>
      </c>
      <c r="W1282" t="s">
        <v>619</v>
      </c>
      <c r="X1282" t="s">
        <v>621</v>
      </c>
      <c r="Y1282">
        <v>44026</v>
      </c>
      <c r="Z1282" t="s">
        <v>622</v>
      </c>
      <c r="AA1282" t="s">
        <v>623</v>
      </c>
      <c r="AB1282" t="s">
        <v>599</v>
      </c>
      <c r="AC1282">
        <v>301893641</v>
      </c>
      <c r="AD1282">
        <v>79</v>
      </c>
      <c r="AE1282">
        <v>0</v>
      </c>
    </row>
    <row r="1283" spans="1:31" x14ac:dyDescent="0.25">
      <c r="A1283" t="s">
        <v>135</v>
      </c>
      <c r="B1283">
        <v>2021</v>
      </c>
      <c r="C1283">
        <v>11</v>
      </c>
      <c r="D1283" t="s">
        <v>134</v>
      </c>
      <c r="E1283" t="s">
        <v>599</v>
      </c>
      <c r="F1283" t="s">
        <v>133</v>
      </c>
      <c r="G1283">
        <v>5522954</v>
      </c>
      <c r="H1283">
        <v>-593.91</v>
      </c>
      <c r="I1283">
        <v>1090.68</v>
      </c>
      <c r="J1283">
        <v>2</v>
      </c>
      <c r="K1283">
        <v>0</v>
      </c>
      <c r="L1283">
        <v>0</v>
      </c>
      <c r="M1283">
        <v>0</v>
      </c>
      <c r="N1283">
        <v>0</v>
      </c>
      <c r="O1283">
        <v>-56</v>
      </c>
      <c r="P1283">
        <v>0</v>
      </c>
      <c r="Q1283" t="s">
        <v>44</v>
      </c>
      <c r="R1283" t="s">
        <v>611</v>
      </c>
      <c r="S1283" t="s">
        <v>598</v>
      </c>
      <c r="T1283" t="s">
        <v>164</v>
      </c>
      <c r="U1283" t="s">
        <v>612</v>
      </c>
      <c r="V1283" t="s">
        <v>164</v>
      </c>
      <c r="W1283" t="s">
        <v>619</v>
      </c>
      <c r="X1283" t="s">
        <v>621</v>
      </c>
      <c r="Y1283">
        <v>44026</v>
      </c>
      <c r="Z1283" t="s">
        <v>622</v>
      </c>
      <c r="AA1283" t="s">
        <v>623</v>
      </c>
      <c r="AB1283" t="s">
        <v>599</v>
      </c>
      <c r="AC1283">
        <v>301893641</v>
      </c>
      <c r="AD1283">
        <v>79</v>
      </c>
      <c r="AE1283">
        <v>0</v>
      </c>
    </row>
    <row r="1284" spans="1:31" x14ac:dyDescent="0.25">
      <c r="A1284" t="s">
        <v>135</v>
      </c>
      <c r="B1284">
        <v>2021</v>
      </c>
      <c r="C1284">
        <v>12</v>
      </c>
      <c r="D1284" t="s">
        <v>134</v>
      </c>
      <c r="E1284" t="s">
        <v>599</v>
      </c>
      <c r="F1284" t="s">
        <v>561</v>
      </c>
      <c r="G1284">
        <v>5507128</v>
      </c>
      <c r="H1284">
        <v>-2000</v>
      </c>
      <c r="I1284">
        <v>3.33</v>
      </c>
      <c r="J1284">
        <v>0</v>
      </c>
      <c r="K1284">
        <v>0</v>
      </c>
      <c r="L1284">
        <v>0</v>
      </c>
      <c r="M1284">
        <v>0</v>
      </c>
      <c r="N1284">
        <v>0</v>
      </c>
      <c r="O1284">
        <v>-269</v>
      </c>
      <c r="P1284">
        <v>0</v>
      </c>
      <c r="Q1284" t="s">
        <v>44</v>
      </c>
      <c r="R1284" t="s">
        <v>611</v>
      </c>
      <c r="S1284" t="s">
        <v>598</v>
      </c>
      <c r="T1284" t="s">
        <v>164</v>
      </c>
      <c r="U1284" t="s">
        <v>612</v>
      </c>
      <c r="V1284" t="s">
        <v>619</v>
      </c>
      <c r="W1284" t="s">
        <v>620</v>
      </c>
      <c r="X1284" t="s">
        <v>621</v>
      </c>
      <c r="Y1284">
        <v>41019</v>
      </c>
      <c r="Z1284" t="s">
        <v>622</v>
      </c>
      <c r="AA1284" t="s">
        <v>623</v>
      </c>
      <c r="AB1284" t="s">
        <v>599</v>
      </c>
      <c r="AC1284">
        <v>301893641</v>
      </c>
      <c r="AD1284">
        <v>79</v>
      </c>
      <c r="AE1284">
        <v>0</v>
      </c>
    </row>
    <row r="1285" spans="1:31" x14ac:dyDescent="0.25">
      <c r="A1285" t="s">
        <v>135</v>
      </c>
      <c r="B1285">
        <v>2021</v>
      </c>
      <c r="C1285">
        <v>12</v>
      </c>
      <c r="D1285" t="s">
        <v>134</v>
      </c>
      <c r="E1285" t="s">
        <v>599</v>
      </c>
      <c r="F1285" t="s">
        <v>133</v>
      </c>
      <c r="G1285">
        <v>5522954</v>
      </c>
      <c r="H1285">
        <v>1387.48</v>
      </c>
      <c r="I1285">
        <v>709.7</v>
      </c>
      <c r="J1285">
        <v>1</v>
      </c>
      <c r="K1285">
        <v>0</v>
      </c>
      <c r="L1285">
        <v>0</v>
      </c>
      <c r="M1285">
        <v>0</v>
      </c>
      <c r="N1285">
        <v>0</v>
      </c>
      <c r="O1285">
        <v>-441</v>
      </c>
      <c r="P1285">
        <v>0</v>
      </c>
      <c r="Q1285" t="s">
        <v>44</v>
      </c>
      <c r="R1285" t="s">
        <v>611</v>
      </c>
      <c r="S1285" t="s">
        <v>598</v>
      </c>
      <c r="T1285" t="s">
        <v>164</v>
      </c>
      <c r="U1285" t="s">
        <v>612</v>
      </c>
      <c r="V1285" t="s">
        <v>164</v>
      </c>
      <c r="W1285" t="s">
        <v>619</v>
      </c>
      <c r="X1285" t="s">
        <v>621</v>
      </c>
      <c r="Y1285">
        <v>44026</v>
      </c>
      <c r="Z1285" t="s">
        <v>622</v>
      </c>
      <c r="AA1285" t="s">
        <v>623</v>
      </c>
      <c r="AB1285" t="s">
        <v>599</v>
      </c>
      <c r="AC1285">
        <v>301893641</v>
      </c>
      <c r="AD1285">
        <v>79</v>
      </c>
      <c r="AE1285">
        <v>0</v>
      </c>
    </row>
    <row r="1286" spans="1:31" x14ac:dyDescent="0.25">
      <c r="A1286" t="s">
        <v>135</v>
      </c>
      <c r="B1286">
        <v>2022</v>
      </c>
      <c r="C1286">
        <v>1</v>
      </c>
      <c r="D1286" t="s">
        <v>134</v>
      </c>
      <c r="E1286" t="s">
        <v>599</v>
      </c>
      <c r="F1286" t="s">
        <v>133</v>
      </c>
      <c r="G1286">
        <v>5522954</v>
      </c>
      <c r="H1286">
        <v>3300</v>
      </c>
      <c r="I1286">
        <v>268.13</v>
      </c>
      <c r="J1286">
        <v>1</v>
      </c>
      <c r="K1286">
        <v>0</v>
      </c>
      <c r="L1286">
        <v>0</v>
      </c>
      <c r="M1286">
        <v>0</v>
      </c>
      <c r="N1286">
        <v>0</v>
      </c>
      <c r="O1286">
        <v>1174</v>
      </c>
      <c r="P1286">
        <v>0</v>
      </c>
      <c r="Q1286" t="s">
        <v>44</v>
      </c>
      <c r="R1286" t="s">
        <v>611</v>
      </c>
      <c r="S1286" t="s">
        <v>598</v>
      </c>
      <c r="T1286" t="s">
        <v>164</v>
      </c>
      <c r="U1286" t="s">
        <v>612</v>
      </c>
      <c r="V1286" t="s">
        <v>164</v>
      </c>
      <c r="W1286" t="s">
        <v>619</v>
      </c>
      <c r="X1286" t="s">
        <v>621</v>
      </c>
      <c r="Y1286">
        <v>44026</v>
      </c>
      <c r="Z1286" t="s">
        <v>622</v>
      </c>
      <c r="AA1286" t="s">
        <v>623</v>
      </c>
      <c r="AB1286" t="s">
        <v>599</v>
      </c>
      <c r="AC1286">
        <v>301893641</v>
      </c>
      <c r="AD1286">
        <v>79</v>
      </c>
      <c r="AE1286">
        <v>1</v>
      </c>
    </row>
    <row r="1287" spans="1:31" x14ac:dyDescent="0.25">
      <c r="A1287" t="s">
        <v>135</v>
      </c>
      <c r="B1287">
        <v>2020</v>
      </c>
      <c r="C1287">
        <v>3</v>
      </c>
      <c r="D1287" t="s">
        <v>134</v>
      </c>
      <c r="E1287" t="s">
        <v>599</v>
      </c>
      <c r="F1287" t="s">
        <v>561</v>
      </c>
      <c r="G1287">
        <v>5507128</v>
      </c>
      <c r="H1287">
        <v>263.01</v>
      </c>
      <c r="I1287">
        <v>1338.75</v>
      </c>
      <c r="J1287">
        <v>4</v>
      </c>
      <c r="K1287">
        <v>0</v>
      </c>
      <c r="L1287">
        <v>0</v>
      </c>
      <c r="M1287">
        <v>0</v>
      </c>
      <c r="N1287">
        <v>0</v>
      </c>
      <c r="O1287">
        <v>0</v>
      </c>
      <c r="P1287">
        <v>0.47949999999999998</v>
      </c>
      <c r="Q1287" t="s">
        <v>44</v>
      </c>
      <c r="R1287" t="s">
        <v>611</v>
      </c>
      <c r="S1287" t="s">
        <v>598</v>
      </c>
      <c r="T1287" t="s">
        <v>164</v>
      </c>
      <c r="U1287" t="s">
        <v>612</v>
      </c>
      <c r="V1287" t="s">
        <v>619</v>
      </c>
      <c r="W1287" t="s">
        <v>620</v>
      </c>
      <c r="X1287" t="s">
        <v>621</v>
      </c>
      <c r="Y1287">
        <v>41019</v>
      </c>
      <c r="Z1287" t="s">
        <v>622</v>
      </c>
      <c r="AA1287" t="s">
        <v>623</v>
      </c>
      <c r="AB1287" t="s">
        <v>599</v>
      </c>
      <c r="AC1287">
        <v>301893641</v>
      </c>
      <c r="AD1287">
        <v>80</v>
      </c>
      <c r="AE1287">
        <v>1</v>
      </c>
    </row>
    <row r="1288" spans="1:31" x14ac:dyDescent="0.25">
      <c r="A1288" t="s">
        <v>135</v>
      </c>
      <c r="B1288">
        <v>2021</v>
      </c>
      <c r="C1288">
        <v>10</v>
      </c>
      <c r="D1288" t="s">
        <v>134</v>
      </c>
      <c r="E1288" t="s">
        <v>599</v>
      </c>
      <c r="F1288" t="s">
        <v>561</v>
      </c>
      <c r="G1288">
        <v>5517981</v>
      </c>
      <c r="H1288">
        <v>8494.27</v>
      </c>
      <c r="I1288">
        <v>143.5</v>
      </c>
      <c r="J1288">
        <v>1</v>
      </c>
      <c r="K1288">
        <v>0</v>
      </c>
      <c r="L1288">
        <v>2</v>
      </c>
      <c r="M1288">
        <v>0</v>
      </c>
      <c r="N1288">
        <v>0</v>
      </c>
      <c r="O1288">
        <v>0</v>
      </c>
      <c r="P1288">
        <v>0</v>
      </c>
      <c r="Q1288" t="s">
        <v>44</v>
      </c>
      <c r="R1288" t="s">
        <v>611</v>
      </c>
      <c r="S1288" t="s">
        <v>598</v>
      </c>
      <c r="T1288" t="s">
        <v>164</v>
      </c>
      <c r="U1288" t="s">
        <v>612</v>
      </c>
      <c r="V1288" t="s">
        <v>164</v>
      </c>
      <c r="W1288" t="s">
        <v>624</v>
      </c>
      <c r="X1288" t="s">
        <v>625</v>
      </c>
      <c r="Y1288">
        <v>43327</v>
      </c>
      <c r="Z1288" t="s">
        <v>626</v>
      </c>
      <c r="AA1288" t="s">
        <v>603</v>
      </c>
      <c r="AB1288" t="s">
        <v>599</v>
      </c>
      <c r="AC1288">
        <v>300142357</v>
      </c>
      <c r="AD1288">
        <v>79</v>
      </c>
      <c r="AE1288">
        <v>1</v>
      </c>
    </row>
    <row r="1289" spans="1:31" x14ac:dyDescent="0.25">
      <c r="A1289" t="s">
        <v>135</v>
      </c>
      <c r="B1289">
        <v>2020</v>
      </c>
      <c r="C1289">
        <v>11</v>
      </c>
      <c r="D1289" t="s">
        <v>560</v>
      </c>
      <c r="E1289" t="s">
        <v>599</v>
      </c>
      <c r="F1289" t="s">
        <v>133</v>
      </c>
      <c r="G1289">
        <v>5507128</v>
      </c>
      <c r="H1289">
        <v>2400.0500000000002</v>
      </c>
      <c r="I1289">
        <v>2526.54</v>
      </c>
      <c r="J1289">
        <v>4</v>
      </c>
      <c r="K1289">
        <v>0</v>
      </c>
      <c r="L1289">
        <v>2</v>
      </c>
      <c r="M1289">
        <v>0</v>
      </c>
      <c r="N1289">
        <v>0</v>
      </c>
      <c r="O1289">
        <v>0</v>
      </c>
      <c r="P1289">
        <v>1.0356000000000001</v>
      </c>
      <c r="Q1289" t="s">
        <v>44</v>
      </c>
      <c r="R1289" t="s">
        <v>611</v>
      </c>
      <c r="S1289" t="s">
        <v>598</v>
      </c>
      <c r="T1289" t="s">
        <v>164</v>
      </c>
      <c r="U1289" t="s">
        <v>612</v>
      </c>
      <c r="V1289" t="s">
        <v>619</v>
      </c>
      <c r="W1289" t="s">
        <v>620</v>
      </c>
      <c r="X1289" t="s">
        <v>621</v>
      </c>
      <c r="Y1289">
        <v>41019</v>
      </c>
      <c r="Z1289" t="s">
        <v>622</v>
      </c>
      <c r="AA1289" t="s">
        <v>623</v>
      </c>
      <c r="AB1289" t="s">
        <v>599</v>
      </c>
      <c r="AC1289">
        <v>301893641</v>
      </c>
      <c r="AD1289">
        <v>30</v>
      </c>
      <c r="AE1289">
        <v>0</v>
      </c>
    </row>
    <row r="1290" spans="1:31" x14ac:dyDescent="0.25">
      <c r="A1290" t="s">
        <v>135</v>
      </c>
      <c r="B1290">
        <v>2021</v>
      </c>
      <c r="C1290">
        <v>7</v>
      </c>
      <c r="D1290" t="s">
        <v>560</v>
      </c>
      <c r="E1290" t="s">
        <v>599</v>
      </c>
      <c r="F1290" t="s">
        <v>561</v>
      </c>
      <c r="G1290">
        <v>5522954</v>
      </c>
      <c r="H1290">
        <v>2600</v>
      </c>
      <c r="I1290">
        <v>1340.92</v>
      </c>
      <c r="J1290">
        <v>4</v>
      </c>
      <c r="K1290">
        <v>0</v>
      </c>
      <c r="L1290">
        <v>2</v>
      </c>
      <c r="M1290">
        <v>0</v>
      </c>
      <c r="N1290">
        <v>0</v>
      </c>
      <c r="O1290">
        <v>0</v>
      </c>
      <c r="P1290">
        <v>0.61360000000000003</v>
      </c>
      <c r="Q1290" t="s">
        <v>44</v>
      </c>
      <c r="R1290" t="s">
        <v>611</v>
      </c>
      <c r="S1290" t="s">
        <v>598</v>
      </c>
      <c r="T1290" t="s">
        <v>164</v>
      </c>
      <c r="U1290" t="s">
        <v>612</v>
      </c>
      <c r="V1290" t="s">
        <v>164</v>
      </c>
      <c r="W1290" t="s">
        <v>619</v>
      </c>
      <c r="X1290" t="s">
        <v>621</v>
      </c>
      <c r="Y1290">
        <v>44026</v>
      </c>
      <c r="Z1290" t="s">
        <v>622</v>
      </c>
      <c r="AA1290" t="s">
        <v>623</v>
      </c>
      <c r="AB1290" t="s">
        <v>599</v>
      </c>
      <c r="AC1290">
        <v>301893641</v>
      </c>
      <c r="AD1290">
        <v>30</v>
      </c>
      <c r="AE1290">
        <v>0</v>
      </c>
    </row>
    <row r="1291" spans="1:31" x14ac:dyDescent="0.25">
      <c r="A1291" t="s">
        <v>135</v>
      </c>
      <c r="B1291">
        <v>2021</v>
      </c>
      <c r="C1291">
        <v>10</v>
      </c>
      <c r="D1291" t="s">
        <v>560</v>
      </c>
      <c r="E1291" t="s">
        <v>599</v>
      </c>
      <c r="F1291" t="s">
        <v>561</v>
      </c>
      <c r="G1291">
        <v>5522954</v>
      </c>
      <c r="H1291">
        <v>5900</v>
      </c>
      <c r="I1291">
        <v>1340.92</v>
      </c>
      <c r="J1291">
        <v>5</v>
      </c>
      <c r="K1291">
        <v>0</v>
      </c>
      <c r="L1291">
        <v>2</v>
      </c>
      <c r="M1291">
        <v>0</v>
      </c>
      <c r="N1291">
        <v>0</v>
      </c>
      <c r="O1291">
        <v>0</v>
      </c>
      <c r="P1291">
        <v>0.61360000000000003</v>
      </c>
      <c r="Q1291" t="s">
        <v>44</v>
      </c>
      <c r="R1291" t="s">
        <v>611</v>
      </c>
      <c r="S1291" t="s">
        <v>598</v>
      </c>
      <c r="T1291" t="s">
        <v>164</v>
      </c>
      <c r="U1291" t="s">
        <v>612</v>
      </c>
      <c r="V1291" t="s">
        <v>164</v>
      </c>
      <c r="W1291" t="s">
        <v>619</v>
      </c>
      <c r="X1291" t="s">
        <v>621</v>
      </c>
      <c r="Y1291">
        <v>44026</v>
      </c>
      <c r="Z1291" t="s">
        <v>622</v>
      </c>
      <c r="AA1291" t="s">
        <v>623</v>
      </c>
      <c r="AB1291" t="s">
        <v>599</v>
      </c>
      <c r="AC1291">
        <v>301893641</v>
      </c>
      <c r="AD1291">
        <v>30</v>
      </c>
      <c r="AE1291">
        <v>0</v>
      </c>
    </row>
    <row r="1292" spans="1:31" x14ac:dyDescent="0.25">
      <c r="A1292" t="s">
        <v>135</v>
      </c>
      <c r="B1292">
        <v>2020</v>
      </c>
      <c r="C1292">
        <v>4</v>
      </c>
      <c r="D1292" t="s">
        <v>134</v>
      </c>
      <c r="E1292" t="s">
        <v>18</v>
      </c>
      <c r="F1292" t="s">
        <v>133</v>
      </c>
      <c r="G1292">
        <v>5521784</v>
      </c>
      <c r="H1292">
        <v>4100</v>
      </c>
      <c r="I1292">
        <v>325.08</v>
      </c>
      <c r="J1292">
        <v>4</v>
      </c>
      <c r="K1292">
        <v>0</v>
      </c>
      <c r="L1292">
        <v>2</v>
      </c>
      <c r="M1292">
        <v>0</v>
      </c>
      <c r="N1292">
        <v>0</v>
      </c>
      <c r="O1292">
        <v>0</v>
      </c>
      <c r="P1292">
        <v>0.53690000000000004</v>
      </c>
      <c r="Q1292" t="s">
        <v>44</v>
      </c>
      <c r="R1292" t="s">
        <v>611</v>
      </c>
      <c r="S1292" t="s">
        <v>598</v>
      </c>
      <c r="T1292" t="s">
        <v>164</v>
      </c>
      <c r="U1292" t="s">
        <v>612</v>
      </c>
      <c r="V1292" t="s">
        <v>164</v>
      </c>
      <c r="W1292" t="s">
        <v>616</v>
      </c>
      <c r="X1292" t="s">
        <v>617</v>
      </c>
      <c r="Y1292">
        <v>43784</v>
      </c>
      <c r="Z1292" t="s">
        <v>618</v>
      </c>
      <c r="AA1292" t="s">
        <v>596</v>
      </c>
      <c r="AB1292" t="s">
        <v>18</v>
      </c>
      <c r="AC1292">
        <v>921547242</v>
      </c>
      <c r="AD1292">
        <v>60</v>
      </c>
      <c r="AE1292">
        <v>0</v>
      </c>
    </row>
    <row r="1293" spans="1:31" x14ac:dyDescent="0.25">
      <c r="A1293" t="s">
        <v>135</v>
      </c>
      <c r="B1293">
        <v>2021</v>
      </c>
      <c r="C1293">
        <v>5</v>
      </c>
      <c r="D1293" t="s">
        <v>134</v>
      </c>
      <c r="E1293" t="s">
        <v>599</v>
      </c>
      <c r="F1293" t="s">
        <v>561</v>
      </c>
      <c r="G1293">
        <v>5522954</v>
      </c>
      <c r="H1293">
        <v>3000</v>
      </c>
      <c r="I1293">
        <v>744.84</v>
      </c>
      <c r="J1293">
        <v>3</v>
      </c>
      <c r="K1293">
        <v>0</v>
      </c>
      <c r="L1293">
        <v>2</v>
      </c>
      <c r="M1293">
        <v>0</v>
      </c>
      <c r="N1293">
        <v>0</v>
      </c>
      <c r="O1293">
        <v>0</v>
      </c>
      <c r="P1293">
        <v>0</v>
      </c>
      <c r="Q1293" t="s">
        <v>44</v>
      </c>
      <c r="R1293" t="s">
        <v>611</v>
      </c>
      <c r="S1293" t="s">
        <v>598</v>
      </c>
      <c r="T1293" t="s">
        <v>164</v>
      </c>
      <c r="U1293" t="s">
        <v>612</v>
      </c>
      <c r="V1293" t="s">
        <v>164</v>
      </c>
      <c r="W1293" t="s">
        <v>619</v>
      </c>
      <c r="X1293" t="s">
        <v>621</v>
      </c>
      <c r="Y1293">
        <v>44026</v>
      </c>
      <c r="Z1293" t="s">
        <v>622</v>
      </c>
      <c r="AA1293" t="s">
        <v>623</v>
      </c>
      <c r="AB1293" t="s">
        <v>599</v>
      </c>
      <c r="AC1293">
        <v>301893641</v>
      </c>
      <c r="AD1293">
        <v>79</v>
      </c>
      <c r="AE1293">
        <v>0</v>
      </c>
    </row>
    <row r="1294" spans="1:31" x14ac:dyDescent="0.25">
      <c r="A1294" t="s">
        <v>135</v>
      </c>
      <c r="B1294">
        <v>2020</v>
      </c>
      <c r="C1294">
        <v>11</v>
      </c>
      <c r="D1294" t="s">
        <v>560</v>
      </c>
      <c r="E1294" t="s">
        <v>599</v>
      </c>
      <c r="F1294" t="s">
        <v>561</v>
      </c>
      <c r="G1294">
        <v>5517981</v>
      </c>
      <c r="H1294">
        <v>3300</v>
      </c>
      <c r="I1294">
        <v>530.6</v>
      </c>
      <c r="J1294">
        <v>2</v>
      </c>
      <c r="K1294">
        <v>0</v>
      </c>
      <c r="L1294">
        <v>1</v>
      </c>
      <c r="M1294">
        <v>0</v>
      </c>
      <c r="N1294">
        <v>0</v>
      </c>
      <c r="O1294">
        <v>0</v>
      </c>
      <c r="P1294">
        <v>0.2301</v>
      </c>
      <c r="Q1294" t="s">
        <v>44</v>
      </c>
      <c r="R1294" t="s">
        <v>611</v>
      </c>
      <c r="S1294" t="s">
        <v>598</v>
      </c>
      <c r="T1294" t="s">
        <v>164</v>
      </c>
      <c r="U1294" t="s">
        <v>612</v>
      </c>
      <c r="V1294" t="s">
        <v>164</v>
      </c>
      <c r="W1294" t="s">
        <v>624</v>
      </c>
      <c r="X1294" t="s">
        <v>625</v>
      </c>
      <c r="Y1294">
        <v>43327</v>
      </c>
      <c r="Z1294" t="s">
        <v>626</v>
      </c>
      <c r="AA1294" t="s">
        <v>603</v>
      </c>
      <c r="AB1294" t="s">
        <v>599</v>
      </c>
      <c r="AC1294">
        <v>300142357</v>
      </c>
      <c r="AD1294">
        <v>30</v>
      </c>
      <c r="AE1294">
        <v>0</v>
      </c>
    </row>
    <row r="1295" spans="1:31" x14ac:dyDescent="0.25">
      <c r="A1295" t="s">
        <v>135</v>
      </c>
      <c r="B1295">
        <v>2021</v>
      </c>
      <c r="C1295">
        <v>11</v>
      </c>
      <c r="D1295" t="s">
        <v>134</v>
      </c>
      <c r="E1295" t="s">
        <v>599</v>
      </c>
      <c r="F1295" t="s">
        <v>561</v>
      </c>
      <c r="G1295">
        <v>5507128</v>
      </c>
      <c r="H1295">
        <v>2000</v>
      </c>
      <c r="I1295">
        <v>102.06</v>
      </c>
      <c r="J1295">
        <v>1</v>
      </c>
      <c r="K1295">
        <v>0</v>
      </c>
      <c r="L1295">
        <v>1</v>
      </c>
      <c r="M1295">
        <v>0</v>
      </c>
      <c r="N1295">
        <v>0</v>
      </c>
      <c r="O1295">
        <v>0</v>
      </c>
      <c r="P1295">
        <v>0</v>
      </c>
      <c r="Q1295" t="s">
        <v>44</v>
      </c>
      <c r="R1295" t="s">
        <v>611</v>
      </c>
      <c r="S1295" t="s">
        <v>598</v>
      </c>
      <c r="T1295" t="s">
        <v>164</v>
      </c>
      <c r="U1295" t="s">
        <v>612</v>
      </c>
      <c r="V1295" t="s">
        <v>619</v>
      </c>
      <c r="W1295" t="s">
        <v>620</v>
      </c>
      <c r="X1295" t="s">
        <v>621</v>
      </c>
      <c r="Y1295">
        <v>41019</v>
      </c>
      <c r="Z1295" t="s">
        <v>622</v>
      </c>
      <c r="AA1295" t="s">
        <v>623</v>
      </c>
      <c r="AB1295" t="s">
        <v>599</v>
      </c>
      <c r="AC1295">
        <v>301893641</v>
      </c>
      <c r="AD1295">
        <v>79</v>
      </c>
      <c r="AE1295">
        <v>0</v>
      </c>
    </row>
    <row r="1296" spans="1:31" x14ac:dyDescent="0.25">
      <c r="A1296" t="s">
        <v>135</v>
      </c>
      <c r="B1296">
        <v>2022</v>
      </c>
      <c r="C1296">
        <v>1</v>
      </c>
      <c r="D1296" t="s">
        <v>134</v>
      </c>
      <c r="E1296" t="s">
        <v>599</v>
      </c>
      <c r="F1296" t="s">
        <v>561</v>
      </c>
      <c r="G1296">
        <v>5517981</v>
      </c>
      <c r="H1296">
        <v>4359.99</v>
      </c>
      <c r="I1296">
        <v>143.52000000000001</v>
      </c>
      <c r="J1296">
        <v>1</v>
      </c>
      <c r="K1296">
        <v>0</v>
      </c>
      <c r="L1296">
        <v>1</v>
      </c>
      <c r="M1296">
        <v>0</v>
      </c>
      <c r="N1296">
        <v>0</v>
      </c>
      <c r="O1296">
        <v>0</v>
      </c>
      <c r="P1296">
        <v>0</v>
      </c>
      <c r="Q1296" t="s">
        <v>44</v>
      </c>
      <c r="R1296" t="s">
        <v>611</v>
      </c>
      <c r="S1296" t="s">
        <v>598</v>
      </c>
      <c r="T1296" t="s">
        <v>164</v>
      </c>
      <c r="U1296" t="s">
        <v>612</v>
      </c>
      <c r="V1296" t="s">
        <v>164</v>
      </c>
      <c r="W1296" t="s">
        <v>624</v>
      </c>
      <c r="X1296" t="s">
        <v>625</v>
      </c>
      <c r="Y1296">
        <v>43327</v>
      </c>
      <c r="Z1296" t="s">
        <v>626</v>
      </c>
      <c r="AA1296" t="s">
        <v>603</v>
      </c>
      <c r="AB1296" t="s">
        <v>599</v>
      </c>
      <c r="AC1296">
        <v>300142357</v>
      </c>
      <c r="AD1296">
        <v>79</v>
      </c>
      <c r="AE1296">
        <v>0</v>
      </c>
    </row>
    <row r="1297" spans="1:31" x14ac:dyDescent="0.25">
      <c r="A1297" t="s">
        <v>135</v>
      </c>
      <c r="B1297">
        <v>2020</v>
      </c>
      <c r="C1297">
        <v>5</v>
      </c>
      <c r="D1297" t="s">
        <v>134</v>
      </c>
      <c r="E1297" t="s">
        <v>599</v>
      </c>
      <c r="F1297" t="s">
        <v>133</v>
      </c>
      <c r="G1297">
        <v>5517981</v>
      </c>
      <c r="H1297">
        <v>256.5</v>
      </c>
      <c r="I1297">
        <v>196.84</v>
      </c>
      <c r="J1297">
        <v>0</v>
      </c>
      <c r="K1297">
        <v>0</v>
      </c>
      <c r="L1297">
        <v>0</v>
      </c>
      <c r="M1297">
        <v>0</v>
      </c>
      <c r="N1297">
        <v>0</v>
      </c>
      <c r="O1297">
        <v>0</v>
      </c>
      <c r="P1297">
        <v>7.6700000000000004E-2</v>
      </c>
      <c r="Q1297" t="s">
        <v>44</v>
      </c>
      <c r="R1297" t="s">
        <v>611</v>
      </c>
      <c r="S1297" t="s">
        <v>598</v>
      </c>
      <c r="T1297" t="s">
        <v>164</v>
      </c>
      <c r="U1297" t="s">
        <v>612</v>
      </c>
      <c r="V1297" t="s">
        <v>164</v>
      </c>
      <c r="W1297" t="s">
        <v>624</v>
      </c>
      <c r="X1297" t="s">
        <v>625</v>
      </c>
      <c r="Y1297">
        <v>43327</v>
      </c>
      <c r="Z1297" t="s">
        <v>626</v>
      </c>
      <c r="AA1297" t="s">
        <v>603</v>
      </c>
      <c r="AB1297" t="s">
        <v>599</v>
      </c>
      <c r="AC1297">
        <v>300142357</v>
      </c>
      <c r="AD1297">
        <v>79</v>
      </c>
      <c r="AE1297">
        <v>0</v>
      </c>
    </row>
    <row r="1298" spans="1:31" x14ac:dyDescent="0.25">
      <c r="A1298" t="s">
        <v>135</v>
      </c>
      <c r="B1298">
        <v>2021</v>
      </c>
      <c r="C1298">
        <v>8</v>
      </c>
      <c r="D1298" t="s">
        <v>560</v>
      </c>
      <c r="E1298" t="s">
        <v>599</v>
      </c>
      <c r="F1298" t="s">
        <v>561</v>
      </c>
      <c r="G1298">
        <v>5522954</v>
      </c>
      <c r="H1298">
        <v>1347.02</v>
      </c>
      <c r="I1298">
        <v>1340.92</v>
      </c>
      <c r="J1298">
        <v>4</v>
      </c>
      <c r="K1298">
        <v>0</v>
      </c>
      <c r="L1298">
        <v>0</v>
      </c>
      <c r="M1298">
        <v>0</v>
      </c>
      <c r="N1298">
        <v>0</v>
      </c>
      <c r="O1298">
        <v>0</v>
      </c>
      <c r="P1298">
        <v>0.61360000000000003</v>
      </c>
      <c r="Q1298" t="s">
        <v>44</v>
      </c>
      <c r="R1298" t="s">
        <v>611</v>
      </c>
      <c r="S1298" t="s">
        <v>598</v>
      </c>
      <c r="T1298" t="s">
        <v>164</v>
      </c>
      <c r="U1298" t="s">
        <v>612</v>
      </c>
      <c r="V1298" t="s">
        <v>164</v>
      </c>
      <c r="W1298" t="s">
        <v>619</v>
      </c>
      <c r="X1298" t="s">
        <v>621</v>
      </c>
      <c r="Y1298">
        <v>44026</v>
      </c>
      <c r="Z1298" t="s">
        <v>622</v>
      </c>
      <c r="AA1298" t="s">
        <v>623</v>
      </c>
      <c r="AB1298" t="s">
        <v>599</v>
      </c>
      <c r="AC1298">
        <v>301893641</v>
      </c>
      <c r="AD1298">
        <v>30</v>
      </c>
      <c r="AE1298">
        <v>0</v>
      </c>
    </row>
    <row r="1299" spans="1:31" x14ac:dyDescent="0.25">
      <c r="A1299" t="s">
        <v>135</v>
      </c>
      <c r="B1299">
        <v>2020</v>
      </c>
      <c r="C1299">
        <v>5</v>
      </c>
      <c r="D1299" t="s">
        <v>134</v>
      </c>
      <c r="E1299" t="s">
        <v>18</v>
      </c>
      <c r="F1299" t="s">
        <v>133</v>
      </c>
      <c r="G1299">
        <v>5521784</v>
      </c>
      <c r="H1299">
        <v>-3186.25</v>
      </c>
      <c r="I1299">
        <v>325.08</v>
      </c>
      <c r="J1299">
        <v>4</v>
      </c>
      <c r="K1299">
        <v>0</v>
      </c>
      <c r="L1299">
        <v>0</v>
      </c>
      <c r="M1299">
        <v>0</v>
      </c>
      <c r="N1299">
        <v>0</v>
      </c>
      <c r="O1299">
        <v>0</v>
      </c>
      <c r="P1299">
        <v>0.53690000000000004</v>
      </c>
      <c r="Q1299" t="s">
        <v>44</v>
      </c>
      <c r="R1299" t="s">
        <v>611</v>
      </c>
      <c r="S1299" t="s">
        <v>598</v>
      </c>
      <c r="T1299" t="s">
        <v>164</v>
      </c>
      <c r="U1299" t="s">
        <v>612</v>
      </c>
      <c r="V1299" t="s">
        <v>164</v>
      </c>
      <c r="W1299" t="s">
        <v>616</v>
      </c>
      <c r="X1299" t="s">
        <v>617</v>
      </c>
      <c r="Y1299">
        <v>43784</v>
      </c>
      <c r="Z1299" t="s">
        <v>618</v>
      </c>
      <c r="AA1299" t="s">
        <v>596</v>
      </c>
      <c r="AB1299" t="s">
        <v>18</v>
      </c>
      <c r="AC1299">
        <v>921547242</v>
      </c>
      <c r="AD1299">
        <v>60</v>
      </c>
      <c r="AE1299">
        <v>0</v>
      </c>
    </row>
    <row r="1300" spans="1:31" x14ac:dyDescent="0.25">
      <c r="A1300" t="s">
        <v>135</v>
      </c>
      <c r="B1300">
        <v>2021</v>
      </c>
      <c r="C1300">
        <v>1</v>
      </c>
      <c r="D1300" t="s">
        <v>560</v>
      </c>
      <c r="E1300" t="s">
        <v>599</v>
      </c>
      <c r="F1300" t="s">
        <v>561</v>
      </c>
      <c r="G1300">
        <v>5517981</v>
      </c>
      <c r="H1300">
        <v>-3300</v>
      </c>
      <c r="I1300">
        <v>530.6</v>
      </c>
      <c r="J1300">
        <v>2</v>
      </c>
      <c r="K1300">
        <v>0</v>
      </c>
      <c r="L1300">
        <v>0</v>
      </c>
      <c r="M1300">
        <v>0</v>
      </c>
      <c r="N1300">
        <v>0</v>
      </c>
      <c r="O1300">
        <v>0</v>
      </c>
      <c r="P1300">
        <v>0.2301</v>
      </c>
      <c r="Q1300" t="s">
        <v>44</v>
      </c>
      <c r="R1300" t="s">
        <v>611</v>
      </c>
      <c r="S1300" t="s">
        <v>598</v>
      </c>
      <c r="T1300" t="s">
        <v>164</v>
      </c>
      <c r="U1300" t="s">
        <v>612</v>
      </c>
      <c r="V1300" t="s">
        <v>164</v>
      </c>
      <c r="W1300" t="s">
        <v>624</v>
      </c>
      <c r="X1300" t="s">
        <v>625</v>
      </c>
      <c r="Y1300">
        <v>43327</v>
      </c>
      <c r="Z1300" t="s">
        <v>626</v>
      </c>
      <c r="AA1300" t="s">
        <v>603</v>
      </c>
      <c r="AB1300" t="s">
        <v>599</v>
      </c>
      <c r="AC1300">
        <v>300142357</v>
      </c>
      <c r="AD1300">
        <v>30</v>
      </c>
      <c r="AE1300">
        <v>0</v>
      </c>
    </row>
    <row r="1301" spans="1:31" x14ac:dyDescent="0.25">
      <c r="A1301" t="s">
        <v>135</v>
      </c>
      <c r="B1301">
        <v>2021</v>
      </c>
      <c r="C1301">
        <v>4</v>
      </c>
      <c r="D1301" t="s">
        <v>560</v>
      </c>
      <c r="E1301" t="s">
        <v>599</v>
      </c>
      <c r="F1301" t="s">
        <v>133</v>
      </c>
      <c r="G1301">
        <v>5507128</v>
      </c>
      <c r="H1301">
        <v>4300</v>
      </c>
      <c r="I1301">
        <v>1837.92</v>
      </c>
      <c r="J1301">
        <v>2</v>
      </c>
      <c r="K1301">
        <v>0</v>
      </c>
      <c r="L1301">
        <v>0</v>
      </c>
      <c r="M1301">
        <v>0</v>
      </c>
      <c r="N1301">
        <v>0</v>
      </c>
      <c r="O1301">
        <v>0</v>
      </c>
      <c r="P1301">
        <v>0.61360000000000003</v>
      </c>
      <c r="Q1301" t="s">
        <v>44</v>
      </c>
      <c r="R1301" t="s">
        <v>611</v>
      </c>
      <c r="S1301" t="s">
        <v>598</v>
      </c>
      <c r="T1301" t="s">
        <v>164</v>
      </c>
      <c r="U1301" t="s">
        <v>612</v>
      </c>
      <c r="V1301" t="s">
        <v>619</v>
      </c>
      <c r="W1301" t="s">
        <v>620</v>
      </c>
      <c r="X1301" t="s">
        <v>621</v>
      </c>
      <c r="Y1301">
        <v>41019</v>
      </c>
      <c r="Z1301" t="s">
        <v>622</v>
      </c>
      <c r="AA1301" t="s">
        <v>623</v>
      </c>
      <c r="AB1301" t="s">
        <v>599</v>
      </c>
      <c r="AC1301">
        <v>301893641</v>
      </c>
      <c r="AD1301">
        <v>30</v>
      </c>
      <c r="AE1301">
        <v>0</v>
      </c>
    </row>
    <row r="1302" spans="1:31" x14ac:dyDescent="0.25">
      <c r="A1302" t="s">
        <v>135</v>
      </c>
      <c r="B1302">
        <v>2021</v>
      </c>
      <c r="C1302">
        <v>5</v>
      </c>
      <c r="D1302" t="s">
        <v>560</v>
      </c>
      <c r="E1302" t="s">
        <v>599</v>
      </c>
      <c r="F1302" t="s">
        <v>133</v>
      </c>
      <c r="G1302">
        <v>5507128</v>
      </c>
      <c r="H1302">
        <v>-6543.5</v>
      </c>
      <c r="I1302">
        <v>1837.92</v>
      </c>
      <c r="J1302">
        <v>1</v>
      </c>
      <c r="K1302">
        <v>0</v>
      </c>
      <c r="L1302">
        <v>0</v>
      </c>
      <c r="M1302">
        <v>0</v>
      </c>
      <c r="N1302">
        <v>0</v>
      </c>
      <c r="O1302">
        <v>0</v>
      </c>
      <c r="P1302">
        <v>0.61360000000000003</v>
      </c>
      <c r="Q1302" t="s">
        <v>44</v>
      </c>
      <c r="R1302" t="s">
        <v>611</v>
      </c>
      <c r="S1302" t="s">
        <v>598</v>
      </c>
      <c r="T1302" t="s">
        <v>164</v>
      </c>
      <c r="U1302" t="s">
        <v>612</v>
      </c>
      <c r="V1302" t="s">
        <v>619</v>
      </c>
      <c r="W1302" t="s">
        <v>620</v>
      </c>
      <c r="X1302" t="s">
        <v>621</v>
      </c>
      <c r="Y1302">
        <v>41019</v>
      </c>
      <c r="Z1302" t="s">
        <v>622</v>
      </c>
      <c r="AA1302" t="s">
        <v>623</v>
      </c>
      <c r="AB1302" t="s">
        <v>599</v>
      </c>
      <c r="AC1302">
        <v>301893641</v>
      </c>
      <c r="AD1302">
        <v>30</v>
      </c>
      <c r="AE1302">
        <v>0</v>
      </c>
    </row>
    <row r="1303" spans="1:31" x14ac:dyDescent="0.25">
      <c r="A1303" t="s">
        <v>135</v>
      </c>
      <c r="B1303">
        <v>2021</v>
      </c>
      <c r="C1303">
        <v>10</v>
      </c>
      <c r="D1303" t="s">
        <v>134</v>
      </c>
      <c r="E1303" t="s">
        <v>599</v>
      </c>
      <c r="F1303" t="s">
        <v>561</v>
      </c>
      <c r="G1303">
        <v>5522954</v>
      </c>
      <c r="H1303">
        <v>-294.42</v>
      </c>
      <c r="I1303">
        <v>232.35</v>
      </c>
      <c r="J1303">
        <v>1</v>
      </c>
      <c r="K1303">
        <v>0</v>
      </c>
      <c r="L1303">
        <v>0</v>
      </c>
      <c r="M1303">
        <v>0</v>
      </c>
      <c r="N1303">
        <v>0</v>
      </c>
      <c r="O1303">
        <v>0</v>
      </c>
      <c r="P1303">
        <v>0</v>
      </c>
      <c r="Q1303" t="s">
        <v>44</v>
      </c>
      <c r="R1303" t="s">
        <v>611</v>
      </c>
      <c r="S1303" t="s">
        <v>598</v>
      </c>
      <c r="T1303" t="s">
        <v>164</v>
      </c>
      <c r="U1303" t="s">
        <v>612</v>
      </c>
      <c r="V1303" t="s">
        <v>164</v>
      </c>
      <c r="W1303" t="s">
        <v>619</v>
      </c>
      <c r="X1303" t="s">
        <v>621</v>
      </c>
      <c r="Y1303">
        <v>44026</v>
      </c>
      <c r="Z1303" t="s">
        <v>622</v>
      </c>
      <c r="AA1303" t="s">
        <v>623</v>
      </c>
      <c r="AB1303" t="s">
        <v>599</v>
      </c>
      <c r="AC1303">
        <v>301893641</v>
      </c>
      <c r="AD1303">
        <v>79</v>
      </c>
      <c r="AE1303">
        <v>0</v>
      </c>
    </row>
    <row r="1304" spans="1:31" x14ac:dyDescent="0.25">
      <c r="A1304" t="s">
        <v>135</v>
      </c>
      <c r="B1304">
        <v>2021</v>
      </c>
      <c r="C1304">
        <v>11</v>
      </c>
      <c r="D1304" t="s">
        <v>134</v>
      </c>
      <c r="E1304" t="s">
        <v>599</v>
      </c>
      <c r="F1304" t="s">
        <v>561</v>
      </c>
      <c r="G1304">
        <v>5517981</v>
      </c>
      <c r="H1304">
        <v>-944.27</v>
      </c>
      <c r="I1304">
        <v>138.91</v>
      </c>
      <c r="J1304">
        <v>1</v>
      </c>
      <c r="K1304">
        <v>0</v>
      </c>
      <c r="L1304">
        <v>0</v>
      </c>
      <c r="M1304">
        <v>0</v>
      </c>
      <c r="N1304">
        <v>0</v>
      </c>
      <c r="O1304">
        <v>0</v>
      </c>
      <c r="P1304">
        <v>0</v>
      </c>
      <c r="Q1304" t="s">
        <v>44</v>
      </c>
      <c r="R1304" t="s">
        <v>611</v>
      </c>
      <c r="S1304" t="s">
        <v>598</v>
      </c>
      <c r="T1304" t="s">
        <v>164</v>
      </c>
      <c r="U1304" t="s">
        <v>612</v>
      </c>
      <c r="V1304" t="s">
        <v>164</v>
      </c>
      <c r="W1304" t="s">
        <v>624</v>
      </c>
      <c r="X1304" t="s">
        <v>625</v>
      </c>
      <c r="Y1304">
        <v>43327</v>
      </c>
      <c r="Z1304" t="s">
        <v>626</v>
      </c>
      <c r="AA1304" t="s">
        <v>603</v>
      </c>
      <c r="AB1304" t="s">
        <v>599</v>
      </c>
      <c r="AC1304">
        <v>300142357</v>
      </c>
      <c r="AD1304">
        <v>79</v>
      </c>
      <c r="AE1304">
        <v>0</v>
      </c>
    </row>
    <row r="1305" spans="1:31" x14ac:dyDescent="0.25">
      <c r="A1305" t="s">
        <v>135</v>
      </c>
      <c r="B1305">
        <v>2021</v>
      </c>
      <c r="C1305">
        <v>4</v>
      </c>
      <c r="D1305" t="s">
        <v>134</v>
      </c>
      <c r="E1305" t="s">
        <v>599</v>
      </c>
      <c r="F1305" t="s">
        <v>133</v>
      </c>
      <c r="G1305">
        <v>5507128</v>
      </c>
      <c r="H1305">
        <v>1000</v>
      </c>
      <c r="I1305">
        <v>0</v>
      </c>
      <c r="J1305">
        <v>0</v>
      </c>
      <c r="K1305">
        <v>0</v>
      </c>
      <c r="L1305">
        <v>1</v>
      </c>
      <c r="M1305">
        <v>0</v>
      </c>
      <c r="N1305">
        <v>0</v>
      </c>
      <c r="O1305">
        <v>0</v>
      </c>
      <c r="P1305">
        <v>0</v>
      </c>
      <c r="Q1305" t="s">
        <v>44</v>
      </c>
      <c r="R1305" t="s">
        <v>611</v>
      </c>
      <c r="S1305" t="s">
        <v>598</v>
      </c>
      <c r="T1305" t="s">
        <v>164</v>
      </c>
      <c r="U1305" t="s">
        <v>612</v>
      </c>
      <c r="V1305" t="s">
        <v>619</v>
      </c>
      <c r="W1305" t="s">
        <v>620</v>
      </c>
      <c r="X1305" t="s">
        <v>621</v>
      </c>
      <c r="Y1305">
        <v>41019</v>
      </c>
      <c r="Z1305" t="s">
        <v>622</v>
      </c>
      <c r="AA1305" t="s">
        <v>623</v>
      </c>
      <c r="AB1305" t="s">
        <v>599</v>
      </c>
      <c r="AC1305">
        <v>301893641</v>
      </c>
      <c r="AD1305">
        <v>79</v>
      </c>
      <c r="AE1305">
        <v>0</v>
      </c>
    </row>
    <row r="1306" spans="1:31" x14ac:dyDescent="0.25">
      <c r="A1306" t="s">
        <v>135</v>
      </c>
      <c r="B1306">
        <v>2022</v>
      </c>
      <c r="C1306">
        <v>1</v>
      </c>
      <c r="D1306" t="s">
        <v>134</v>
      </c>
      <c r="E1306" t="s">
        <v>599</v>
      </c>
      <c r="F1306" t="s">
        <v>133</v>
      </c>
      <c r="G1306">
        <v>5507128</v>
      </c>
      <c r="H1306">
        <v>11500</v>
      </c>
      <c r="I1306">
        <v>0</v>
      </c>
      <c r="J1306">
        <v>0</v>
      </c>
      <c r="K1306">
        <v>0</v>
      </c>
      <c r="L1306">
        <v>1</v>
      </c>
      <c r="M1306">
        <v>0</v>
      </c>
      <c r="N1306">
        <v>0</v>
      </c>
      <c r="O1306">
        <v>0</v>
      </c>
      <c r="P1306">
        <v>0</v>
      </c>
      <c r="Q1306" t="s">
        <v>44</v>
      </c>
      <c r="R1306" t="s">
        <v>611</v>
      </c>
      <c r="S1306" t="s">
        <v>598</v>
      </c>
      <c r="T1306" t="s">
        <v>164</v>
      </c>
      <c r="U1306" t="s">
        <v>612</v>
      </c>
      <c r="V1306" t="s">
        <v>619</v>
      </c>
      <c r="W1306" t="s">
        <v>620</v>
      </c>
      <c r="X1306" t="s">
        <v>621</v>
      </c>
      <c r="Y1306">
        <v>41019</v>
      </c>
      <c r="Z1306" t="s">
        <v>622</v>
      </c>
      <c r="AA1306" t="s">
        <v>623</v>
      </c>
      <c r="AB1306" t="s">
        <v>599</v>
      </c>
      <c r="AC1306">
        <v>301893641</v>
      </c>
      <c r="AD1306">
        <v>79</v>
      </c>
      <c r="AE1306">
        <v>0</v>
      </c>
    </row>
    <row r="1307" spans="1:31" x14ac:dyDescent="0.25">
      <c r="A1307" t="s">
        <v>135</v>
      </c>
      <c r="B1307">
        <v>2021</v>
      </c>
      <c r="C1307">
        <v>5</v>
      </c>
      <c r="D1307" t="s">
        <v>134</v>
      </c>
      <c r="E1307" t="s">
        <v>599</v>
      </c>
      <c r="F1307" t="s">
        <v>133</v>
      </c>
      <c r="G1307">
        <v>5507128</v>
      </c>
      <c r="H1307">
        <v>-1000</v>
      </c>
      <c r="I1307">
        <v>0</v>
      </c>
      <c r="J1307">
        <v>0</v>
      </c>
      <c r="K1307">
        <v>0</v>
      </c>
      <c r="L1307">
        <v>0</v>
      </c>
      <c r="M1307">
        <v>0</v>
      </c>
      <c r="N1307">
        <v>0</v>
      </c>
      <c r="O1307">
        <v>0</v>
      </c>
      <c r="P1307">
        <v>0</v>
      </c>
      <c r="Q1307" t="s">
        <v>44</v>
      </c>
      <c r="R1307" t="s">
        <v>611</v>
      </c>
      <c r="S1307" t="s">
        <v>598</v>
      </c>
      <c r="T1307" t="s">
        <v>164</v>
      </c>
      <c r="U1307" t="s">
        <v>612</v>
      </c>
      <c r="V1307" t="s">
        <v>619</v>
      </c>
      <c r="W1307" t="s">
        <v>620</v>
      </c>
      <c r="X1307" t="s">
        <v>621</v>
      </c>
      <c r="Y1307">
        <v>41019</v>
      </c>
      <c r="Z1307" t="s">
        <v>622</v>
      </c>
      <c r="AA1307" t="s">
        <v>623</v>
      </c>
      <c r="AB1307" t="s">
        <v>599</v>
      </c>
      <c r="AC1307">
        <v>301893641</v>
      </c>
      <c r="AD1307">
        <v>79</v>
      </c>
      <c r="AE1307">
        <v>0</v>
      </c>
    </row>
    <row r="1308" spans="1:31" x14ac:dyDescent="0.25">
      <c r="A1308" t="s">
        <v>135</v>
      </c>
      <c r="B1308">
        <v>2021</v>
      </c>
      <c r="C1308">
        <v>9</v>
      </c>
      <c r="D1308" t="s">
        <v>560</v>
      </c>
      <c r="E1308" t="s">
        <v>599</v>
      </c>
      <c r="F1308" t="s">
        <v>133</v>
      </c>
      <c r="G1308">
        <v>5507128</v>
      </c>
      <c r="H1308">
        <v>36500</v>
      </c>
      <c r="I1308">
        <v>0</v>
      </c>
      <c r="J1308">
        <v>0</v>
      </c>
      <c r="K1308">
        <v>0</v>
      </c>
      <c r="L1308">
        <v>0</v>
      </c>
      <c r="M1308">
        <v>0</v>
      </c>
      <c r="N1308">
        <v>0</v>
      </c>
      <c r="O1308">
        <v>0</v>
      </c>
      <c r="P1308">
        <v>0</v>
      </c>
      <c r="Q1308" t="s">
        <v>44</v>
      </c>
      <c r="R1308" t="s">
        <v>611</v>
      </c>
      <c r="S1308" t="s">
        <v>598</v>
      </c>
      <c r="T1308" t="s">
        <v>164</v>
      </c>
      <c r="U1308" t="s">
        <v>612</v>
      </c>
      <c r="V1308" t="s">
        <v>619</v>
      </c>
      <c r="W1308" t="s">
        <v>620</v>
      </c>
      <c r="X1308" t="s">
        <v>621</v>
      </c>
      <c r="Y1308">
        <v>41019</v>
      </c>
      <c r="Z1308" t="s">
        <v>622</v>
      </c>
      <c r="AA1308" t="s">
        <v>623</v>
      </c>
      <c r="AB1308" t="s">
        <v>599</v>
      </c>
      <c r="AC1308">
        <v>301893641</v>
      </c>
      <c r="AD1308">
        <v>30</v>
      </c>
      <c r="AE1308">
        <v>0</v>
      </c>
    </row>
    <row r="1309" spans="1:31" x14ac:dyDescent="0.25">
      <c r="A1309" t="s">
        <v>135</v>
      </c>
      <c r="B1309">
        <v>2020</v>
      </c>
      <c r="C1309">
        <v>3</v>
      </c>
      <c r="D1309" t="s">
        <v>560</v>
      </c>
      <c r="E1309" t="s">
        <v>18</v>
      </c>
      <c r="F1309" t="s">
        <v>133</v>
      </c>
      <c r="G1309">
        <v>5515660</v>
      </c>
      <c r="H1309">
        <v>2115.2399999999998</v>
      </c>
      <c r="I1309">
        <v>0</v>
      </c>
      <c r="J1309">
        <v>0</v>
      </c>
      <c r="K1309">
        <v>0</v>
      </c>
      <c r="L1309">
        <v>0</v>
      </c>
      <c r="M1309">
        <v>0</v>
      </c>
      <c r="N1309">
        <v>0</v>
      </c>
      <c r="O1309">
        <v>0</v>
      </c>
      <c r="P1309">
        <v>0</v>
      </c>
      <c r="Q1309" t="s">
        <v>44</v>
      </c>
      <c r="R1309" t="s">
        <v>611</v>
      </c>
      <c r="S1309" t="s">
        <v>598</v>
      </c>
      <c r="T1309" t="s">
        <v>164</v>
      </c>
      <c r="U1309" t="s">
        <v>612</v>
      </c>
      <c r="V1309" t="s">
        <v>164</v>
      </c>
      <c r="W1309" t="s">
        <v>688</v>
      </c>
      <c r="X1309" t="s">
        <v>689</v>
      </c>
      <c r="Y1309">
        <v>42971</v>
      </c>
      <c r="Z1309" t="s">
        <v>690</v>
      </c>
      <c r="AA1309" t="s">
        <v>596</v>
      </c>
      <c r="AB1309" t="s">
        <v>18</v>
      </c>
      <c r="AC1309">
        <v>921083914</v>
      </c>
      <c r="AD1309">
        <v>61</v>
      </c>
      <c r="AE1309">
        <v>0</v>
      </c>
    </row>
    <row r="1310" spans="1:31" x14ac:dyDescent="0.25">
      <c r="A1310" t="s">
        <v>135</v>
      </c>
      <c r="B1310">
        <v>2020</v>
      </c>
      <c r="C1310">
        <v>8</v>
      </c>
      <c r="D1310" t="s">
        <v>560</v>
      </c>
      <c r="E1310" t="s">
        <v>18</v>
      </c>
      <c r="F1310" t="s">
        <v>133</v>
      </c>
      <c r="G1310">
        <v>5515660</v>
      </c>
      <c r="H1310">
        <v>8422.8799999999992</v>
      </c>
      <c r="I1310">
        <v>0</v>
      </c>
      <c r="J1310">
        <v>0</v>
      </c>
      <c r="K1310">
        <v>0</v>
      </c>
      <c r="L1310">
        <v>0</v>
      </c>
      <c r="M1310">
        <v>0</v>
      </c>
      <c r="N1310">
        <v>0</v>
      </c>
      <c r="O1310">
        <v>0</v>
      </c>
      <c r="P1310">
        <v>0</v>
      </c>
      <c r="Q1310" t="s">
        <v>44</v>
      </c>
      <c r="R1310" t="s">
        <v>611</v>
      </c>
      <c r="S1310" t="s">
        <v>598</v>
      </c>
      <c r="T1310" t="s">
        <v>164</v>
      </c>
      <c r="U1310" t="s">
        <v>612</v>
      </c>
      <c r="V1310" t="s">
        <v>164</v>
      </c>
      <c r="W1310" t="s">
        <v>688</v>
      </c>
      <c r="X1310" t="s">
        <v>689</v>
      </c>
      <c r="Y1310">
        <v>42971</v>
      </c>
      <c r="Z1310" t="s">
        <v>690</v>
      </c>
      <c r="AA1310" t="s">
        <v>596</v>
      </c>
      <c r="AB1310" t="s">
        <v>18</v>
      </c>
      <c r="AC1310">
        <v>921083914</v>
      </c>
      <c r="AD1310">
        <v>61</v>
      </c>
      <c r="AE1310">
        <v>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O u t p u t   3 _ 9 3 0 b 1 6 b f - 1 9 0 6 - 4 9 e d - 9 8 f 2 - 1 a 8 a 1 8 4 b 4 d 3 0 ] ] > < / 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 S t a t e P r o d u c t L e v e l 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 S t a t e P r o d u c t L e v e l 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 C o l u m n s \ C O M P A N Y < / 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 C o l u m n s \ L O B < / 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 C o l u m n s \ R I S K _ S T A T E < / K e y > < / a : K e y > < a : V a l u e   i : t y p e = " T a b l e W i d g e t B a s e V i e w S t a t e " / > < / a : K e y V a l u e O f D i a g r a m O b j e c t K e y a n y T y p e z b w N T n L X > < a : K e y V a l u e O f D i a g r a m O b j e c t K e y a n y T y p e z b w N T n L X > < a : K e y > < K e y > C o l u m n s \ N E W R E N E W A L < / K e y > < / a : K e y > < a : V a l u e   i : t y p e = " T a b l e W i d g e t B a s e V i e w S t a t e " / > < / a : K e y V a l u e O f D i a g r a m O b j e c t K e y a n y T y p e z b w N T n L X > < a : K e y V a l u e O f D i a g r a m O b j e c t K e y a n y T y p e z b w N T n L X > < a : K e y > < K e y > C o l u m n s \ I L < / K e y > < / a : K e y > < a : V a l u e   i : t y p e = " T a b l e W i d g e t B a s e V i e w S t a t e " / > < / a : K e y V a l u e O f D i a g r a m O b j e c t K e y a n y T y p e z b w N T n L X > < a : K e y V a l u e O f D i a g r a m O b j e c t K e y a n y T y p e z b w N T n L X > < a : K e y > < K e y > C o l u m n s \ E P < / K e y > < / a : K e y > < a : V a l u e   i : t y p e = " T a b l e W i d g e t B a s e V i e w S t a t e " / > < / a : K e y V a l u e O f D i a g r a m O b j e c t K e y a n y T y p e z b w N T n L X > < a : K e y V a l u e O f D i a g r a m O b j e c t K e y a n y T y p e z b w N T n L X > < a : K e y > < K e y > C o l u m n s \ P I F < / K e y > < / a : K e y > < a : V a l u e   i : t y p e = " T a b l e W i d g e t B a s e V i e w S t a t e " / > < / a : K e y V a l u e O f D i a g r a m O b j e c t K e y a n y T y p e z b w N T n L X > < a : K e y V a l u e O f D i a g r a m O b j e c t K e y a n y T y p e z b w N T n L X > < a : K e y > < K e y > C o l u m n s \ U P L O A D   C O U N T < / K e y > < / a : K e y > < a : V a l u e   i : t y p e = " T a b l e W i d g e t B a s e V i e w S t a t e " / > < / a : K e y V a l u e O f D i a g r a m O b j e c t K e y a n y T y p e z b w N T n L X > < a : K e y V a l u e O f D i a g r a m O b j e c t K e y a n y T y p e z b w N T n L X > < a : K e y > < K e y > C o l u m n s \ C L A I M S < / K e y > < / a : K e y > < a : V a l u e   i : t y p e = " T a b l e W i d g e t B a s e V i e w S t a t e " / > < / a : K e y V a l u e O f D i a g r a m O b j e c t K e y a n y T y p e z b w N T n L X > < a : K e y V a l u e O f D i a g r a m O b j e c t K e y a n y T y p e z b w N T n L X > < a : K e y > < K e y > C o l u m n s \ Q U O T E   C O U N T < / K e y > < / a : K e y > < a : V a l u e   i : t y p e = " T a b l e W i d g e t B a s e V i e w S t a t e " / > < / a : K e y V a l u e O f D i a g r a m O b j e c t K e y a n y T y p e z b w N T n L X > < a : K e y V a l u e O f D i a g r a m O b j e c t K e y a n y T y p e z b w N T n L X > < a : K e y > < K e y > C o l u m n s \ U P L O A D   P R E M I U M < / K e y > < / a : K e y > < a : V a l u e   i : t y p e = " T a b l e W i d g e t B a s e V i e w S t a t e " / > < / a : K e y V a l u e O f D i a g r a m O b j e c t K e y a n y T y p e z b w N T n L X > < a : K e y V a l u e O f D i a g r a m O b j e c t K e y a n y T y p e z b w N T n L X > < a : K e y > < K e y > C o l u m n s \ W P < / K e y > < / a : K e y > < a : V a l u e   i : t y p e = " T a b l e W i d g e t B a s e V i e w S t a t e " / > < / a : K e y V a l u e O f D i a g r a m O b j e c t K e y a n y T y p e z b w N T n L X > < a : K e y V a l u e O f D i a g r a m O b j e c t K e y a n y T y p e z b w N T n L X > < a : K e y > < K e y > C o l u m n s \ E C Y 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 C o l u m n s \ I L < / K e y > < / a : K e y > < a : V a l u e   i : t y p e = " T a b l e W i d g e t B a s e V i e w S t a t e " / > < / a : K e y V a l u e O f D i a g r a m O b j e c t K e y a n y T y p e z b w N T n L X > < a : K e y V a l u e O f D i a g r a m O b j e c t K e y a n y T y p e z b w N T n L X > < a : K e y > < K e y > C o l u m n s \ E P < / K e y > < / a : K e y > < a : V a l u e   i : t y p e = " T a b l e W i d g e t B a s e V i e w S t a t e " / > < / a : K e y V a l u e O f D i a g r a m O b j e c t K e y a n y T y p e z b w N T n L X > < a : K e y V a l u e O f D i a g r a m O b j e c t K e y a n y T y p e z b w N T n L X > < a : K e y > < K e y > C o l u m n s \ P I F < / K e y > < / a : K e y > < a : V a l u e   i : t y p e = " T a b l e W i d g e t B a s e V i e w S t a t e " / > < / a : K e y V a l u e O f D i a g r a m O b j e c t K e y a n y T y p e z b w N T n L X > < a : K e y V a l u e O f D i a g r a m O b j e c t K e y a n y T y p e z b w N T n L X > < a : K e y > < K e y > C o l u m n s \ U P L O A D   C O U N T < / K e y > < / a : K e y > < a : V a l u e   i : t y p e = " T a b l e W i d g e t B a s e V i e w S t a t e " / > < / a : K e y V a l u e O f D i a g r a m O b j e c t K e y a n y T y p e z b w N T n L X > < a : K e y V a l u e O f D i a g r a m O b j e c t K e y a n y T y p e z b w N T n L X > < a : K e y > < K e y > C o l u m n s \ C L A I M S < / K e y > < / a : K e y > < a : V a l u e   i : t y p e = " T a b l e W i d g e t B a s e V i e w S t a t e " / > < / a : K e y V a l u e O f D i a g r a m O b j e c t K e y a n y T y p e z b w N T n L X > < a : K e y V a l u e O f D i a g r a m O b j e c t K e y a n y T y p e z b w N T n L X > < a : K e y > < K e y > C o l u m n s \ Q U O T E   C O U N T < / K e y > < / a : K e y > < a : V a l u e   i : t y p e = " T a b l e W i d g e t B a s e V i e w S t a t e " / > < / a : K e y V a l u e O f D i a g r a m O b j e c t K e y a n y T y p e z b w N T n L X > < a : K e y V a l u e O f D i a g r a m O b j e c t K e y a n y T y p e z b w N T n L X > < a : K e y > < K e y > C o l u m n s \ U P L O A D   P R E M I U M < / K e y > < / a : K e y > < a : V a l u e   i : t y p e = " T a b l e W i d g e t B a s e V i e w S t a t e " / > < / a : K e y V a l u e O f D i a g r a m O b j e c t K e y a n y T y p e z b w N T n L X > < a : K e y V a l u e O f D i a g r a m O b j e c t K e y a n y T y p e z b w N T n L X > < a : K e y > < K e y > C o l u m n s \ W P < / K e y > < / a : K e y > < a : V a l u e   i : t y p e = " T a b l e W i d g e t B a s e V i e w S t a t e " / > < / a : K e y V a l u e O f D i a g r a m O b j e c t K e y a n y T y p e z b w N T n L X > < a : K e y V a l u e O f D i a g r a m O b j e c t K e y a n y T y p e z b w N T n L X > < a : K e y > < K e y > C o l u m n s \ E C Y < / K e y > < / a : K e y > < a : V a l u e   i : t y p e = " T a b l e W i d g e t B a s e V i e w S t a t e " / > < / a : K e y V a l u e O f D i a g r a m O b j e c t K e y a n y T y p e z b w N T n L X > < a : K e y V a l u e O f D i a g r a m O b j e c t K e y a n y T y p e z b w N T n L X > < a : K e y > < K e y > C o l u m n s \ C O M P A N Y < / K e y > < / a : K e y > < a : V a l u e   i : t y p e = " T a b l e W i d g e t B a s e V i e w S t a t e " / > < / a : K e y V a l u e O f D i a g r a m O b j e c t K e y a n y T y p e z b w N T n L X > < a : K e y V a l u e O f D i a g r a m O b j e c t K e y a n y T y p e z b w N T n L X > < a : K e y > < K e y > C o l u m n s \ G R O U P E D _ N A T I O N A L _ A C C O U N T _ C O D E < / K e y > < / a : K e y > < a : V a l u e   i : t y p e = " T a b l e W i d g e t B a s e V i e w S t a t e " / > < / a : K e y V a l u e O f D i a g r a m O b j e c t K e y a n y T y p e z b w N T n L X > < a : K e y V a l u e O f D i a g r a m O b j e c t K e y a n y T y p e z b w N T n L X > < a : K e y > < K e y > C o l u m n s \ G R O U P E D _ N A T I O N A L _ A C C O U N T < / K e y > < / a : K e y > < a : V a l u e   i : t y p e = " T a b l e W i d g e t B a s e V i e w S t a t e " / > < / a : K e y V a l u e O f D i a g r a m O b j e c t K e y a n y T y p e z b w N T n L X > < a : K e y V a l u e O f D i a g r a m O b j e c t K e y a n y T y p e z b w N T n L X > < a : K e y > < K e y > C o l u m n s \ N A   R E P < / K e y > < / a : K e y > < a : V a l u e   i : t y p e = " T a b l e W i d g e t B a s e V i e w S t a t e " / > < / a : K e y V a l u e O f D i a g r a m O b j e c t K e y a n y T y p e z b w N T n L X > < a : K e y V a l u e O f D i a g r a m O b j e c t K e y a n y T y p e z b w N T n L X > < a : K e y > < K e y > C o l u m n s \ T O P _ P A R E N T < / K e y > < / a : K e y > < a : V a l u e   i : t y p e = " T a b l e W i d g e t B a s e V i e w S t a t e " / > < / a : K e y V a l u e O f D i a g r a m O b j e c t K e y a n y T y p e z b w N T n L X > < a : K e y V a l u e O f D i a g r a m O b j e c t K e y a n y T y p e z b w N T n L X > < a : K e y > < K e y > C o l u m n s \ P A R E N T _ C O D E < / K e y > < / a : K e y > < a : V a l u e   i : t y p e = " T a b l e W i d g e t B a s e V i e w S t a t e " / > < / a : K e y V a l u e O f D i a g r a m O b j e c t K e y a n y T y p e z b w N T n L X > < a : K e y V a l u e O f D i a g r a m O b j e c t K e y a n y T y p e z b w N T n L X > < a : K e y > < K e y > C o l u m n s \ A G E N C Y _ C O D E < / K e y > < / a : K e y > < a : V a l u e   i : t y p e = " T a b l e W i d g e t B a s e V i e w S t a t e " / > < / a : K e y V a l u e O f D i a g r a m O b j e c t K e y a n y T y p e z b w N T n L X > < a : K e y V a l u e O f D i a g r a m O b j e c t K e y a n y T y p e z b w N T n L X > < a : K e y > < K e y > C o l u m n s \ A G E N C Y _ I D < / K e y > < / a : K e y > < a : V a l u e   i : t y p e = " T a b l e W i d g e t B a s e V i e w S t a t e " / > < / a : K e y V a l u e O f D i a g r a m O b j e c t K e y a n y T y p e z b w N T n L X > < a : K e y V a l u e O f D i a g r a m O b j e c t K e y a n y T y p e z b w N T n L X > < a : K e y > < K e y > C o l u m n s \ A G E N C Y _ N A M E < / K e y > < / a : K e y > < a : V a l u e   i : t y p e = " T a b l e W i d g e t B a s e V i e w S t a t e " / > < / a : K e y V a l u e O f D i a g r a m O b j e c t K e y a n y T y p e z b w N T n L X > < a : K e y V a l u e O f D i a g r a m O b j e c t K e y a n y T y p e z b w N T n L X > < a : K e y > < K e y > C o l u m n s \ A P P O I N T M E N T _ D A T E < / K e y > < / a : K e y > < a : V a l u e   i : t y p e = " T a b l e W i d g e t B a s e V i e w S t a t e " / > < / a : K e y V a l u e O f D i a g r a m O b j e c t K e y a n y T y p e z b w N T n L X > < a : K e y V a l u e O f D i a g r a m O b j e c t K e y a n y T y p e z b w N T n L X > < a : K e y > < K e y > C o l u m n s \ P H Y S I C A L _ A D D R E S S < / K e y > < / a : K e y > < a : V a l u e   i : t y p e = " T a b l e W i d g e t B a s e V i e w S t a t e " / > < / a : K e y V a l u e O f D i a g r a m O b j e c t K e y a n y T y p e z b w N T n L X > < a : K e y V a l u e O f D i a g r a m O b j e c t K e y a n y T y p e z b w N T n L X > < a : K e y > < K e y > C o l u m n s \ P H Y S I C A L _ C I T Y < / K e y > < / a : K e y > < a : V a l u e   i : t y p e = " T a b l e W i d g e t B a s e V i e w S t a t e " / > < / a : K e y V a l u e O f D i a g r a m O b j e c t K e y a n y T y p e z b w N T n L X > < a : K e y V a l u e O f D i a g r a m O b j e c t K e y a n y T y p e z b w N T n L X > < a : K e y > < K e y > C o l u m n s \ P H Y S I C A L _ S T A T E < / K e y > < / a : K e y > < a : V a l u e   i : t y p e = " T a b l e W i d g e t B a s e V i e w S t a t e " / > < / a : K e y V a l u e O f D i a g r a m O b j e c t K e y a n y T y p e z b w N T n L X > < a : K e y V a l u e O f D i a g r a m O b j e c t K e y a n y T y p e z b w N T n L X > < a : K e y > < K e y > C o l u m n s \ P H Y S I C A L _ Z I P C O D E 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 C o l u m n s \ L O B < / 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 C o l u m n s \ R I S K _ S T A T E < / K e y > < / a : K e y > < a : V a l u e   i : t y p e = " T a b l e W i d g e t B a s e V i e w S t a t e " / > < / a : K e y V a l u e O f D i a g r a m O b j e c t K e y a n y T y p e z b w N T n L X > < a : K e y V a l u e O f D i a g r a m O b j e c t K e y a n y T y p e z b w N T n L X > < a : K e y > < K e y > C o l u m n s \ N E W R E N E W A L 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 O u t p u t   3 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 O u t p u t   3 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 C o l u m n s \ I L < / K e y > < / a : K e y > < a : V a l u e   i : t y p e = " T a b l e W i d g e t B a s e V i e w S t a t e " / > < / a : K e y V a l u e O f D i a g r a m O b j e c t K e y a n y T y p e z b w N T n L X > < a : K e y V a l u e O f D i a g r a m O b j e c t K e y a n y T y p e z b w N T n L X > < a : K e y > < K e y > C o l u m n s \ E P < / K e y > < / a : K e y > < a : V a l u e   i : t y p e = " T a b l e W i d g e t B a s e V i e w S t a t e " / > < / a : K e y V a l u e O f D i a g r a m O b j e c t K e y a n y T y p e z b w N T n L X > < a : K e y V a l u e O f D i a g r a m O b j e c t K e y a n y T y p e z b w N T n L X > < a : K e y > < K e y > C o l u m n s \ P I F < / K e y > < / a : K e y > < a : V a l u e   i : t y p e = " T a b l e W i d g e t B a s e V i e w S t a t e " / > < / a : K e y V a l u e O f D i a g r a m O b j e c t K e y a n y T y p e z b w N T n L X > < a : K e y V a l u e O f D i a g r a m O b j e c t K e y a n y T y p e z b w N T n L X > < a : K e y > < K e y > C o l u m n s \ U P L O A D   C O U N T < / K e y > < / a : K e y > < a : V a l u e   i : t y p e = " T a b l e W i d g e t B a s e V i e w S t a t e " / > < / a : K e y V a l u e O f D i a g r a m O b j e c t K e y a n y T y p e z b w N T n L X > < a : K e y V a l u e O f D i a g r a m O b j e c t K e y a n y T y p e z b w N T n L X > < a : K e y > < K e y > C o l u m n s \ C L A I M S < / K e y > < / a : K e y > < a : V a l u e   i : t y p e = " T a b l e W i d g e t B a s e V i e w S t a t e " / > < / a : K e y V a l u e O f D i a g r a m O b j e c t K e y a n y T y p e z b w N T n L X > < a : K e y V a l u e O f D i a g r a m O b j e c t K e y a n y T y p e z b w N T n L X > < a : K e y > < K e y > C o l u m n s \ Q U O T E   C O U N T < / K e y > < / a : K e y > < a : V a l u e   i : t y p e = " T a b l e W i d g e t B a s e V i e w S t a t e " / > < / a : K e y V a l u e O f D i a g r a m O b j e c t K e y a n y T y p e z b w N T n L X > < a : K e y V a l u e O f D i a g r a m O b j e c t K e y a n y T y p e z b w N T n L X > < a : K e y > < K e y > C o l u m n s \ U P L O A D   P R E M I U M < / K e y > < / a : K e y > < a : V a l u e   i : t y p e = " T a b l e W i d g e t B a s e V i e w S t a t e " / > < / a : K e y V a l u e O f D i a g r a m O b j e c t K e y a n y T y p e z b w N T n L X > < a : K e y V a l u e O f D i a g r a m O b j e c t K e y a n y T y p e z b w N T n L X > < a : K e y > < K e y > C o l u m n s \ W P < / K e y > < / a : K e y > < a : V a l u e   i : t y p e = " T a b l e W i d g e t B a s e V i e w S t a t e " / > < / a : K e y V a l u e O f D i a g r a m O b j e c t K e y a n y T y p e z b w N T n L X > < a : K e y V a l u e O f D i a g r a m O b j e c t K e y a n y T y p e z b w N T n L X > < a : K e y > < K e y > C o l u m n s \ E C Y < / K e y > < / a : K e y > < a : V a l u e   i : t y p e = " T a b l e W i d g e t B a s e V i e w S t a t e " / > < / a : K e y V a l u e O f D i a g r a m O b j e c t K e y a n y T y p e z b w N T n L X > < a : K e y V a l u e O f D i a g r a m O b j e c t K e y a n y T y p e z b w N T n L X > < a : K e y > < K e y > C o l u m n s \ C O M P A N Y < / K e y > < / a : K e y > < a : V a l u e   i : t y p e = " T a b l e W i d g e t B a s e V i e w S t a t e " / > < / a : K e y V a l u e O f D i a g r a m O b j e c t K e y a n y T y p e z b w N T n L X > < a : K e y V a l u e O f D i a g r a m O b j e c t K e y a n y T y p e z b w N T n L X > < a : K e y > < K e y > C o l u m n s \ G R O U P E D _ N A T I O N A L _ A C C O U N T _ C O D E < / K e y > < / a : K e y > < a : V a l u e   i : t y p e = " T a b l e W i d g e t B a s e V i e w S t a t e " / > < / a : K e y V a l u e O f D i a g r a m O b j e c t K e y a n y T y p e z b w N T n L X > < a : K e y V a l u e O f D i a g r a m O b j e c t K e y a n y T y p e z b w N T n L X > < a : K e y > < K e y > C o l u m n s \ G R O U P E D _ N A T I O N A L _ A C C O U N T < / K e y > < / a : K e y > < a : V a l u e   i : t y p e = " T a b l e W i d g e t B a s e V i e w S t a t e " / > < / a : K e y V a l u e O f D i a g r a m O b j e c t K e y a n y T y p e z b w N T n L X > < a : K e y V a l u e O f D i a g r a m O b j e c t K e y a n y T y p e z b w N T n L X > < a : K e y > < K e y > C o l u m n s \ N A   R E P < / K e y > < / a : K e y > < a : V a l u e   i : t y p e = " T a b l e W i d g e t B a s e V i e w S t a t e " / > < / a : K e y V a l u e O f D i a g r a m O b j e c t K e y a n y T y p e z b w N T n L X > < a : K e y V a l u e O f D i a g r a m O b j e c t K e y a n y T y p e z b w N T n L X > < a : K e y > < K e y > C o l u m n s \ T O P _ P A R E N T < / K e y > < / a : K e y > < a : V a l u e   i : t y p e = " T a b l e W i d g e t B a s e V i e w S t a t e " / > < / a : K e y V a l u e O f D i a g r a m O b j e c t K e y a n y T y p e z b w N T n L X > < a : K e y V a l u e O f D i a g r a m O b j e c t K e y a n y T y p e z b w N T n L X > < a : K e y > < K e y > C o l u m n s \ P A R E N T _ C O D E < / K e y > < / a : K e y > < a : V a l u e   i : t y p e = " T a b l e W i d g e t B a s e V i e w S t a t e " / > < / a : K e y V a l u e O f D i a g r a m O b j e c t K e y a n y T y p e z b w N T n L X > < a : K e y V a l u e O f D i a g r a m O b j e c t K e y a n y T y p e z b w N T n L X > < a : K e y > < K e y > C o l u m n s \ A G E N C Y _ C O D E < / K e y > < / a : K e y > < a : V a l u e   i : t y p e = " T a b l e W i d g e t B a s e V i e w S t a t e " / > < / a : K e y V a l u e O f D i a g r a m O b j e c t K e y a n y T y p e z b w N T n L X > < a : K e y V a l u e O f D i a g r a m O b j e c t K e y a n y T y p e z b w N T n L X > < a : K e y > < K e y > C o l u m n s \ A G E N C Y _ I D < / K e y > < / a : K e y > < a : V a l u e   i : t y p e = " T a b l e W i d g e t B a s e V i e w S t a t e " / > < / a : K e y V a l u e O f D i a g r a m O b j e c t K e y a n y T y p e z b w N T n L X > < a : K e y V a l u e O f D i a g r a m O b j e c t K e y a n y T y p e z b w N T n L X > < a : K e y > < K e y > C o l u m n s \ A G E N C Y _ N A M E < / K e y > < / a : K e y > < a : V a l u e   i : t y p e = " T a b l e W i d g e t B a s e V i e w S t a t e " / > < / a : K e y V a l u e O f D i a g r a m O b j e c t K e y a n y T y p e z b w N T n L X > < a : K e y V a l u e O f D i a g r a m O b j e c t K e y a n y T y p e z b w N T n L X > < a : K e y > < K e y > C o l u m n s \ A P P O I N T M E N T _ D A T E < / K e y > < / a : K e y > < a : V a l u e   i : t y p e = " T a b l e W i d g e t B a s e V i e w S t a t e " / > < / a : K e y V a l u e O f D i a g r a m O b j e c t K e y a n y T y p e z b w N T n L X > < a : K e y V a l u e O f D i a g r a m O b j e c t K e y a n y T y p e z b w N T n L X > < a : K e y > < K e y > C o l u m n s \ P H Y S I C A L _ A D D R E S S < / K e y > < / a : K e y > < a : V a l u e   i : t y p e = " T a b l e W i d g e t B a s e V i e w S t a t e " / > < / a : K e y V a l u e O f D i a g r a m O b j e c t K e y a n y T y p e z b w N T n L X > < a : K e y V a l u e O f D i a g r a m O b j e c t K e y a n y T y p e z b w N T n L X > < a : K e y > < K e y > C o l u m n s \ P H Y S I C A L _ C I T Y < / K e y > < / a : K e y > < a : V a l u e   i : t y p e = " T a b l e W i d g e t B a s e V i e w S t a t e " / > < / a : K e y V a l u e O f D i a g r a m O b j e c t K e y a n y T y p e z b w N T n L X > < a : K e y V a l u e O f D i a g r a m O b j e c t K e y a n y T y p e z b w N T n L X > < a : K e y > < K e y > C o l u m n s \ P H Y S I C A L _ S T A T E < / K e y > < / a : K e y > < a : V a l u e   i : t y p e = " T a b l e W i d g e t B a s e V i e w S t a t e " / > < / a : K e y V a l u e O f D i a g r a m O b j e c t K e y a n y T y p e z b w N T n L X > < a : K e y V a l u e O f D i a g r a m O b j e c t K e y a n y T y p e z b w N T n L X > < a : K e y > < K e y > C o l u m n s \ P H Y S I C A L _ Z I P C O D E 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 C o l u m n s \ L O B < / 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 C o l u m n s \ R I S K _ S T A T E < / K e y > < / a : K e y > < a : V a l u e   i : t y p e = " T a b l e W i d g e t B a s e V i e w S t a t e " / > < / a : K e y V a l u e O f D i a g r a m O b j e c t K e y a n y T y p e z b w N T n L X > < a : K e y V a l u e O f D i a g r a m O b j e c t K e y a n y T y p e z b w N T n L X > < a : K e y > < K e y > C o l u m n s \ N E W R E N E W A L < / 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S a n d b o x N o n E m p t y " > < C u s t o m C o n t e n t > < ! [ C D A T A [ 1 ] ] > < / 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 1 9 8 < / H e i g h t > < / S a n d b o x E d i t o r . F o r m u l a B a r S t a t e > ] ] > < / C u s t o m C o n t e n t > < / G e m i n i > 
</file>

<file path=customXml/item14.xml>��< ? x m l   v e r s i o n = " 1 . 0 "   e n c o d i n g = " U T F - 1 6 " ? > < G e m i n i   x m l n s = " h t t p : / / g e m i n i / p i v o t c u s t o m i z a t i o n / P o w e r P i v o t V e r s i o n " > < C u s t o m C o n t e n t > < ! [ C D A T A [ 2 0 1 5 . 1 3 0 . 1 6 0 5 . 2 1 5 ] ] > < / C u s t o m C o n t e n t > < / G e m i n i > 
</file>

<file path=customXml/item15.xml>��< ? x m l   v e r s i o n = " 1 . 0 "   e n c o d i n g = " u t f - 1 6 " ? > < D a t a M a s h u p   s q m i d = " 6 c a 3 5 d c 6 - 2 3 b c - 4 b c a - b 6 9 4 - c d 2 a 4 3 5 1 9 a 8 d "   x m l n s = " h t t p : / / s c h e m a s . m i c r o s o f t . c o m / D a t a M a s h u p " > A A A A A I w E A A B Q S w M E F A A C A A g A I Z 1 O V F 2 d n Z i j A A A A 9 g A A A B I A H A B D b 2 5 m a W c v U G F j a 2 F n Z S 5 4 b W w g o h g A K K A U A A A A A A A A A A A A A A A A A A A A A A A A A A A A h Y 9 B D o I w F E S v Q r q n L W i M I Z + y c C u J C d G 4 b W q F R v g Y W i x 3 c + G R v I I Y R d 2 5 n D d v M X O / 3 i A b m j q 4 6 M 6 a F l M S U U 4 C j a o 9 G C x T 0 r t j u C S Z g I 1 U J 1 n q Y J T R J o M 9 p K R y 7 p w w 5 r 2 n f k b b r m Q x 5 x H b 5 + t C V b q R 5 C O b / 3 J o 0 D q J S h M B u 9 c Y E d O I c 7 q Y j 5 u A T R B y g 1 8 h H r t n + w N h 1 d e u 7 7 T Q G G 4 L Y F M E 9 v 4 g H l B L A w Q U A A I A C A A h n U 5 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I Z 1 O V C R e k 4 G H A Q A A 0 w M A A B M A H A B G b 3 J t d W x h c y 9 T Z W N 0 a W 9 u M S 5 t I K I Y A C i g F A A A A A A A A A A A A A A A A A A A A A A A A A A A A I 1 T U W v C M B h 8 F / w P o X t R K I J s 7 E X 2 k C W Z h r V J 1 q a I E 5 G q G R N t I 2 0 K D v G / r 1 p 1 c 6 m w v p T e 3 X d 3 X 9 r m a m 6 W O g V h d e / 2 m o 1 m I / + M M 7 U A d w 4 v z K Y w 4 N 4 B T 2 C t T L M B y i v U R T Z X J U K 2 c 7 X u o C L L V G q G O l v N t F 6 1 2 r s x i x P 1 5 D C I Y x M 7 k / 0 Y 6 d S U k o l b G a A i N z r p l g 4 y n q 1 V R 2 Z x m n / o L E F 6 X S S p / N q o v F W l u L u d Q z 3 H B T Q 1 j w + d A 7 V 3 w c 4 h o s R M + Q T S I p m p 7 A g K + m I r I + F x i A H i E Z M 2 i z x I / d D G 3 y I u y a 2 h k 6 U I i E 8 j 3 + a H o q Y w G t U 0 R t w X k F 0 Y o 7 b m i P c D H g m C p w x K y h n 0 p h A d u 0 w R x + T f a k v I I A h + T u 4 C S y 6 m A g a k Z q K C 6 2 N h n z A 0 O n N / 9 j 2 R F N 8 a Y 9 C v s R S C U y b 9 Q y a G 8 i J Y x E a Z Z V J Z i 8 E o p O i w J s Y B C U O 7 9 F m A q L T P 9 s K G 8 l e C T b 9 T U b / a i M D A R n 3 O 5 M C G P f 5 s R w Q c R 6 j m w w p o + H q j F i P D 8 k 2 Q I f S u q H 2 7 2 V i m V 7 9 V 7 x t Q S w E C L Q A U A A I A C A A h n U 5 U X Z 2 d m K M A A A D 2 A A A A E g A A A A A A A A A A A A A A A A A A A A A A Q 2 9 u Z m l n L 1 B h Y 2 t h Z 2 U u e G 1 s U E s B A i 0 A F A A C A A g A I Z 1 O V A / K 6 a u k A A A A 6 Q A A A B M A A A A A A A A A A A A A A A A A 7 w A A A F t D b 2 5 0 Z W 5 0 X 1 R 5 c G V z X S 5 4 b W x Q S w E C L Q A U A A I A C A A h n U 5 U J F 6 T g Y c B A A D T A w A A E w A A A A A A A A A A A A A A A A D g A Q A A R m 9 y b X V s Y X M v U 2 V j d G l v b j E u b V B L B Q Y A A A A A A w A D A M I A A A C 0 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7 F w A A A A A A A N k X 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P d X R w d X Q l M j A z 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U X V l c n l J R C I g V m F s d W U 9 I n M y Z T l j Y m F l Z C 0 3 O D J l L T Q 2 Z D c t O W M 1 M i 0 w Z m M x Z T M 3 Z T l i N W Y i I C 8 + P E V u d H J 5 I F R 5 c G U 9 I l B p d m 9 0 T 2 J q Z W N 0 T m F t Z S I g V m F s d W U 9 I n N O Q V 8 z W X J N Z X R y a W N z X 1 l U R C F Q a X Z v d F R h Y m x l M S I g L z 4 8 R W 5 0 c n k g V H l w Z T 0 i R m l s b E V y c m 9 y Q 2 9 1 b n Q i I F Z h b H V l P S J s M C I g L z 4 8 R W 5 0 c n k g V H l w Z T 0 i R m l s b E x h c 3 R V c G R h d G V k I i B W Y W x 1 Z T 0 i Z D I w M j I t M D I t M T V U M D A 6 N D A 6 N D M u M z E 5 M z I y M V o i I C 8 + P E V u d H J 5 I F R 5 c G U 9 I k Z p b G x D b 2 x 1 b W 5 U e X B l c y I g V m F s d W U 9 I n N C Z 0 1 E Q m d Z R 0 F 3 T U Z B d 0 1 E Q X d N R E J R W U d C Z 1 l B Q m d Z R 0 J 3 W U d C Z 0 1 E Q U E 9 P S I g L z 4 8 R W 5 0 c n k g V H l w Z T 0 i R m l s b E V y c m 9 y Q 2 9 k Z S I g V m F s d W U 9 I n N V b m t u b 3 d u I i A v P j x F b n R y e S B U e X B l P S J G a W x s Q 2 9 s d W 1 u T m F t Z X M i I F Z h b H V l P S J z W y Z x d W 9 0 O 0 N P T V B B T l k m c X V v d D s s J n F 1 b 3 Q 7 W U V B U i Z x d W 9 0 O y w m c X V v d D t N T 0 5 U S C Z x d W 9 0 O y w m c X V v d D t M T 0 I m c X V v d D s s J n F 1 b 3 Q 7 U k l T S 1 9 T V E F U R S Z x d W 9 0 O y w m c X V v d D t O R V d S R U 5 F V 0 F M J n F 1 b 3 Q 7 L C Z x d W 9 0 O 0 F H R U 5 D W V 9 D T 0 R F J n F 1 b 3 Q 7 L C Z x d W 9 0 O 0 l M J n F 1 b 3 Q 7 L C Z x d W 9 0 O 0 V Q J n F 1 b 3 Q 7 L C Z x d W 9 0 O 1 B J R i Z x d W 9 0 O y w m c X V v d D t V U E x P Q U Q g Q 0 9 V T l Q m c X V v d D s s J n F 1 b 3 Q 7 Q 0 x B S U 1 T J n F 1 b 3 Q 7 L C Z x d W 9 0 O 1 F V T 1 R F I E N P V U 5 U J n F 1 b 3 Q 7 L C Z x d W 9 0 O 1 V Q T E 9 B R C B Q U k V N S V V N J n F 1 b 3 Q 7 L C Z x d W 9 0 O 1 d Q J n F 1 b 3 Q 7 L C Z x d W 9 0 O 0 V D W S Z x d W 9 0 O y w m c X V v d D t H U k 9 V U E V E X 0 5 B V E l P T k F M X 0 F D Q 0 9 V T l R f Q 0 9 E R S Z x d W 9 0 O y w m c X V v d D t H U k 9 V U E V E X 0 5 B V E l P T k F M X 0 F D Q 0 9 V T l Q m c X V v d D s s J n F 1 b 3 Q 7 T k E g U k V Q J n F 1 b 3 Q 7 L C Z x d W 9 0 O 1 R P U F 9 Q Q V J F T l Q m c X V v d D s s J n F 1 b 3 Q 7 V E 9 Q X 1 B B U k V O V F 9 O Q U 1 F J n F 1 b 3 Q 7 L C Z x d W 9 0 O 1 B B U k V O V F 9 D T 0 R F J n F 1 b 3 Q 7 L C Z x d W 9 0 O 0 F H R U 5 D W V 9 J R C Z x d W 9 0 O y w m c X V v d D t B R 0 V O Q 1 l f T k F N R S Z x d W 9 0 O y w m c X V v d D t B U F B P S U 5 U T U V O V F 9 E Q V R F J n F 1 b 3 Q 7 L C Z x d W 9 0 O 1 B I W V N J Q 0 F M X 0 F E R F J F U 1 M m c X V v d D s s J n F 1 b 3 Q 7 U E h Z U 0 l D Q U x f Q 0 l U W S Z x d W 9 0 O y w m c X V v d D t Q S F l T S U N B T F 9 T V E F U R S Z x d W 9 0 O y w m c X V v d D t Q S F l T S U N B T F 9 a S V B D T 0 R F J n F 1 b 3 Q 7 L C Z x d W 9 0 O 1 B S T 0 R V Q 1 Q m c X V v d D s s J n F 1 b 3 Q 7 Q V B Q I E N P V U 5 U U y Z x d W 9 0 O 1 0 i I C 8 + P E V u d H J 5 I F R 5 c G U 9 I k Z p b G x D b 3 V u d C I g V m F s d W U 9 I m w x M z A 5 I i A v P j x F b n R y e S B U e X B l P S J G a W x s U 3 R h d H V z I i B W Y W x 1 Z T 0 i c 0 N v b X B s Z X R l I i A v P j x F b n R y e S B U e X B l P S J B Z G R l Z F R v R G F 0 Y U 1 v Z G V s I i B W Y W x 1 Z T 0 i b D E i I C 8 + P E V u d H J 5 I F R 5 c G U 9 I l J l b G F 0 a W 9 u c 2 h p c E l u Z m 9 D b 2 5 0 Y W l u Z X I i I F Z h b H V l P S J z e y Z x d W 9 0 O 2 N v b H V t b k N v d W 5 0 J n F 1 b 3 Q 7 O j M x L C Z x d W 9 0 O 2 t l e U N v b H V t b k 5 h b W V z J n F 1 b 3 Q 7 O l t d L C Z x d W 9 0 O 3 F 1 Z X J 5 U m V s Y X R p b 2 5 z a G l w c y Z x d W 9 0 O z p b X S w m c X V v d D t j b 2 x 1 b W 5 J Z G V u d G l 0 a W V z J n F 1 b 3 Q 7 O l s m c X V v d D t T Z W N 0 a W 9 u M S 9 P d X R w d X Q g M y 9 D d X N 0 b 2 0 x L n t D T 0 1 Q Q U 5 Z L D B 9 J n F 1 b 3 Q 7 L C Z x d W 9 0 O 1 N l Y 3 R p b 2 4 x L 0 9 1 d H B 1 d C A z L 0 N 1 c 3 R v b T E u e 1 l F Q V I s M X 0 m c X V v d D s s J n F 1 b 3 Q 7 U 2 V j d G l v b j E v T 3 V 0 c H V 0 I D M v Q 3 V z d G 9 t M S 5 7 T U 9 O V E g s M n 0 m c X V v d D s s J n F 1 b 3 Q 7 U 2 V j d G l v b j E v T 3 V 0 c H V 0 I D M v Q 3 V z d G 9 t M S 5 7 T E 9 C L D N 9 J n F 1 b 3 Q 7 L C Z x d W 9 0 O 1 N l Y 3 R p b 2 4 x L 0 9 1 d H B 1 d C A z L 0 N 1 c 3 R v b T E u e 1 J J U 0 t f U 1 R B V E U s N H 0 m c X V v d D s s J n F 1 b 3 Q 7 U 2 V j d G l v b j E v T 3 V 0 c H V 0 I D M v Q 3 V z d G 9 t M S 5 7 T k V X U k V O R V d B T C w 1 f S Z x d W 9 0 O y w m c X V v d D t T Z W N 0 a W 9 u M S 9 P d X R w d X Q g M y 9 D d X N 0 b 2 0 x L n t B R 0 V O Q 1 l f Q 0 9 E R S w 2 f S Z x d W 9 0 O y w m c X V v d D t T Z W N 0 a W 9 u M S 9 P d X R w d X Q g M y 9 D d X N 0 b 2 0 x L n t J T C w 3 f S Z x d W 9 0 O y w m c X V v d D t T Z W N 0 a W 9 u M S 9 P d X R w d X Q g M y 9 D d X N 0 b 2 0 x L n t F U C w 4 f S Z x d W 9 0 O y w m c X V v d D t T Z W N 0 a W 9 u M S 9 P d X R w d X Q g M y 9 D d X N 0 b 2 0 x L n t Q S U Y s O X 0 m c X V v d D s s J n F 1 b 3 Q 7 U 2 V j d G l v b j E v T 3 V 0 c H V 0 I D M v Q 3 V z d G 9 t M S 5 7 V V B M T 0 F E I E N P V U 5 U L D E w f S Z x d W 9 0 O y w m c X V v d D t T Z W N 0 a W 9 u M S 9 P d X R w d X Q g M y 9 D d X N 0 b 2 0 x L n t D T E F J T V M s M T F 9 J n F 1 b 3 Q 7 L C Z x d W 9 0 O 1 N l Y 3 R p b 2 4 x L 0 9 1 d H B 1 d C A z L 0 N 1 c 3 R v b T E u e 1 F V T 1 R F I E N P V U 5 U L D E y f S Z x d W 9 0 O y w m c X V v d D t T Z W N 0 a W 9 u M S 9 P d X R w d X Q g M y 9 D d X N 0 b 2 0 x L n t V U E x P Q U Q g U F J F T U l V T S w x M 3 0 m c X V v d D s s J n F 1 b 3 Q 7 U 2 V j d G l v b j E v T 3 V 0 c H V 0 I D M v Q 3 V z d G 9 t M S 5 7 V 1 A s M T R 9 J n F 1 b 3 Q 7 L C Z x d W 9 0 O 1 N l Y 3 R p b 2 4 x L 0 9 1 d H B 1 d C A z L 0 N 1 c 3 R v b T E u e 0 V D W S w x N X 0 m c X V v d D s s J n F 1 b 3 Q 7 U 2 V j d G l v b j E v T 3 V 0 c H V 0 I D M v Q 3 V z d G 9 t M S 5 7 R 1 J P V V B F R F 9 O Q V R J T 0 5 B T F 9 B Q 0 N P V U 5 U X 0 N P R E U s M T Z 9 J n F 1 b 3 Q 7 L C Z x d W 9 0 O 1 N l Y 3 R p b 2 4 x L 0 9 1 d H B 1 d C A z L 0 N 1 c 3 R v b T E u e 0 d S T 1 V Q R U R f T k F U S U 9 O Q U x f Q U N D T 1 V O V C w x N 3 0 m c X V v d D s s J n F 1 b 3 Q 7 U 2 V j d G l v b j E v T 3 V 0 c H V 0 I D M v Q 3 V z d G 9 t M S 5 7 T k E g U k V Q L D E 4 f S Z x d W 9 0 O y w m c X V v d D t T Z W N 0 a W 9 u M S 9 P d X R w d X Q g M y 9 D d X N 0 b 2 0 x L n t U T 1 B f U E F S R U 5 U L D E 5 f S Z x d W 9 0 O y w m c X V v d D t T Z W N 0 a W 9 u M S 9 P d X R w d X Q g M y 9 T b 3 V y Y 2 U u e 1 R P U F 9 Q Q V J F T l R f T k F N R S w y M H 0 m c X V v d D s s J n F 1 b 3 Q 7 U 2 V j d G l v b j E v T 3 V 0 c H V 0 I D M v Q 3 V z d G 9 t M S 5 7 U E F S R U 5 U X 0 N P R E U s M j F 9 J n F 1 b 3 Q 7 L C Z x d W 9 0 O 1 N l Y 3 R p b 2 4 x L 0 9 1 d H B 1 d C A z L 0 N 1 c 3 R v b T E u e 0 F H R U 5 D W V 9 J R C w y M n 0 m c X V v d D s s J n F 1 b 3 Q 7 U 2 V j d G l v b j E v T 3 V 0 c H V 0 I D M v Q 3 V z d G 9 t M S 5 7 Q U d F T k N Z X 0 5 B T U U s M j N 9 J n F 1 b 3 Q 7 L C Z x d W 9 0 O 1 N l Y 3 R p b 2 4 x L 0 9 1 d H B 1 d C A z L 0 N 1 c 3 R v b T E u e 0 F Q U E 9 J T l R N R U 5 U X 0 R B V E U s M j R 9 J n F 1 b 3 Q 7 L C Z x d W 9 0 O 1 N l Y 3 R p b 2 4 x L 0 9 1 d H B 1 d C A z L 0 N 1 c 3 R v b T E u e 1 B I W V N J Q 0 F M X 0 F E R F J F U 1 M s M j V 9 J n F 1 b 3 Q 7 L C Z x d W 9 0 O 1 N l Y 3 R p b 2 4 x L 0 9 1 d H B 1 d C A z L 0 N 1 c 3 R v b T E u e 1 B I W V N J Q 0 F M X 0 N J V F k s M j Z 9 J n F 1 b 3 Q 7 L C Z x d W 9 0 O 1 N l Y 3 R p b 2 4 x L 0 9 1 d H B 1 d C A z L 0 N 1 c 3 R v b T E u e 1 B I W V N J Q 0 F M X 1 N U Q V R F L D I 3 f S Z x d W 9 0 O y w m c X V v d D t T Z W N 0 a W 9 u M S 9 P d X R w d X Q g M y 9 D d X N 0 b 2 0 x L n t Q S F l T S U N B T F 9 a S V B D T 0 R F L D I 4 f S Z x d W 9 0 O y w m c X V v d D t T Z W N 0 a W 9 u M S 9 P d X R w d X Q g M y 9 D d X N 0 b 2 0 x L n t Q U k 9 E V U N U L D I 5 f S Z x d W 9 0 O y w m c X V v d D t T Z W N 0 a W 9 u M S 9 P d X R w d X Q g M y 9 T b 3 V y Y 2 U u e 0 F Q U C B D T 1 V O V F M s M z B 9 J n F 1 b 3 Q 7 X S w m c X V v d D t D b 2 x 1 b W 5 D b 3 V u d C Z x d W 9 0 O z o z M S w m c X V v d D t L Z X l D b 2 x 1 b W 5 O Y W 1 l c y Z x d W 9 0 O z p b X S w m c X V v d D t D b 2 x 1 b W 5 J Z G V u d G l 0 a W V z J n F 1 b 3 Q 7 O l s m c X V v d D t T Z W N 0 a W 9 u M S 9 P d X R w d X Q g M y 9 D d X N 0 b 2 0 x L n t D T 0 1 Q Q U 5 Z L D B 9 J n F 1 b 3 Q 7 L C Z x d W 9 0 O 1 N l Y 3 R p b 2 4 x L 0 9 1 d H B 1 d C A z L 0 N 1 c 3 R v b T E u e 1 l F Q V I s M X 0 m c X V v d D s s J n F 1 b 3 Q 7 U 2 V j d G l v b j E v T 3 V 0 c H V 0 I D M v Q 3 V z d G 9 t M S 5 7 T U 9 O V E g s M n 0 m c X V v d D s s J n F 1 b 3 Q 7 U 2 V j d G l v b j E v T 3 V 0 c H V 0 I D M v Q 3 V z d G 9 t M S 5 7 T E 9 C L D N 9 J n F 1 b 3 Q 7 L C Z x d W 9 0 O 1 N l Y 3 R p b 2 4 x L 0 9 1 d H B 1 d C A z L 0 N 1 c 3 R v b T E u e 1 J J U 0 t f U 1 R B V E U s N H 0 m c X V v d D s s J n F 1 b 3 Q 7 U 2 V j d G l v b j E v T 3 V 0 c H V 0 I D M v Q 3 V z d G 9 t M S 5 7 T k V X U k V O R V d B T C w 1 f S Z x d W 9 0 O y w m c X V v d D t T Z W N 0 a W 9 u M S 9 P d X R w d X Q g M y 9 D d X N 0 b 2 0 x L n t B R 0 V O Q 1 l f Q 0 9 E R S w 2 f S Z x d W 9 0 O y w m c X V v d D t T Z W N 0 a W 9 u M S 9 P d X R w d X Q g M y 9 D d X N 0 b 2 0 x L n t J T C w 3 f S Z x d W 9 0 O y w m c X V v d D t T Z W N 0 a W 9 u M S 9 P d X R w d X Q g M y 9 D d X N 0 b 2 0 x L n t F U C w 4 f S Z x d W 9 0 O y w m c X V v d D t T Z W N 0 a W 9 u M S 9 P d X R w d X Q g M y 9 D d X N 0 b 2 0 x L n t Q S U Y s O X 0 m c X V v d D s s J n F 1 b 3 Q 7 U 2 V j d G l v b j E v T 3 V 0 c H V 0 I D M v Q 3 V z d G 9 t M S 5 7 V V B M T 0 F E I E N P V U 5 U L D E w f S Z x d W 9 0 O y w m c X V v d D t T Z W N 0 a W 9 u M S 9 P d X R w d X Q g M y 9 D d X N 0 b 2 0 x L n t D T E F J T V M s M T F 9 J n F 1 b 3 Q 7 L C Z x d W 9 0 O 1 N l Y 3 R p b 2 4 x L 0 9 1 d H B 1 d C A z L 0 N 1 c 3 R v b T E u e 1 F V T 1 R F I E N P V U 5 U L D E y f S Z x d W 9 0 O y w m c X V v d D t T Z W N 0 a W 9 u M S 9 P d X R w d X Q g M y 9 D d X N 0 b 2 0 x L n t V U E x P Q U Q g U F J F T U l V T S w x M 3 0 m c X V v d D s s J n F 1 b 3 Q 7 U 2 V j d G l v b j E v T 3 V 0 c H V 0 I D M v Q 3 V z d G 9 t M S 5 7 V 1 A s M T R 9 J n F 1 b 3 Q 7 L C Z x d W 9 0 O 1 N l Y 3 R p b 2 4 x L 0 9 1 d H B 1 d C A z L 0 N 1 c 3 R v b T E u e 0 V D W S w x N X 0 m c X V v d D s s J n F 1 b 3 Q 7 U 2 V j d G l v b j E v T 3 V 0 c H V 0 I D M v Q 3 V z d G 9 t M S 5 7 R 1 J P V V B F R F 9 O Q V R J T 0 5 B T F 9 B Q 0 N P V U 5 U X 0 N P R E U s M T Z 9 J n F 1 b 3 Q 7 L C Z x d W 9 0 O 1 N l Y 3 R p b 2 4 x L 0 9 1 d H B 1 d C A z L 0 N 1 c 3 R v b T E u e 0 d S T 1 V Q R U R f T k F U S U 9 O Q U x f Q U N D T 1 V O V C w x N 3 0 m c X V v d D s s J n F 1 b 3 Q 7 U 2 V j d G l v b j E v T 3 V 0 c H V 0 I D M v Q 3 V z d G 9 t M S 5 7 T k E g U k V Q L D E 4 f S Z x d W 9 0 O y w m c X V v d D t T Z W N 0 a W 9 u M S 9 P d X R w d X Q g M y 9 D d X N 0 b 2 0 x L n t U T 1 B f U E F S R U 5 U L D E 5 f S Z x d W 9 0 O y w m c X V v d D t T Z W N 0 a W 9 u M S 9 P d X R w d X Q g M y 9 T b 3 V y Y 2 U u e 1 R P U F 9 Q Q V J F T l R f T k F N R S w y M H 0 m c X V v d D s s J n F 1 b 3 Q 7 U 2 V j d G l v b j E v T 3 V 0 c H V 0 I D M v Q 3 V z d G 9 t M S 5 7 U E F S R U 5 U X 0 N P R E U s M j F 9 J n F 1 b 3 Q 7 L C Z x d W 9 0 O 1 N l Y 3 R p b 2 4 x L 0 9 1 d H B 1 d C A z L 0 N 1 c 3 R v b T E u e 0 F H R U 5 D W V 9 J R C w y M n 0 m c X V v d D s s J n F 1 b 3 Q 7 U 2 V j d G l v b j E v T 3 V 0 c H V 0 I D M v Q 3 V z d G 9 t M S 5 7 Q U d F T k N Z X 0 5 B T U U s M j N 9 J n F 1 b 3 Q 7 L C Z x d W 9 0 O 1 N l Y 3 R p b 2 4 x L 0 9 1 d H B 1 d C A z L 0 N 1 c 3 R v b T E u e 0 F Q U E 9 J T l R N R U 5 U X 0 R B V E U s M j R 9 J n F 1 b 3 Q 7 L C Z x d W 9 0 O 1 N l Y 3 R p b 2 4 x L 0 9 1 d H B 1 d C A z L 0 N 1 c 3 R v b T E u e 1 B I W V N J Q 0 F M X 0 F E R F J F U 1 M s M j V 9 J n F 1 b 3 Q 7 L C Z x d W 9 0 O 1 N l Y 3 R p b 2 4 x L 0 9 1 d H B 1 d C A z L 0 N 1 c 3 R v b T E u e 1 B I W V N J Q 0 F M X 0 N J V F k s M j Z 9 J n F 1 b 3 Q 7 L C Z x d W 9 0 O 1 N l Y 3 R p b 2 4 x L 0 9 1 d H B 1 d C A z L 0 N 1 c 3 R v b T E u e 1 B I W V N J Q 0 F M X 1 N U Q V R F L D I 3 f S Z x d W 9 0 O y w m c X V v d D t T Z W N 0 a W 9 u M S 9 P d X R w d X Q g M y 9 D d X N 0 b 2 0 x L n t Q S F l T S U N B T F 9 a S V B D T 0 R F L D I 4 f S Z x d W 9 0 O y w m c X V v d D t T Z W N 0 a W 9 u M S 9 P d X R w d X Q g M y 9 D d X N 0 b 2 0 x L n t Q U k 9 E V U N U L D I 5 f S Z x d W 9 0 O y w m c X V v d D t T Z W N 0 a W 9 u M S 9 P d X R w d X Q g M y 9 T b 3 V y Y 2 U u e 0 F Q U C B D T 1 V O V F M s M z B 9 J n F 1 b 3 Q 7 X S w m c X V v d D t S Z W x h d G l v b n N o a X B J b m Z v J n F 1 b 3 Q 7 O l t d f S I g L z 4 8 L 1 N 0 Y W J s Z U V u d H J p Z X M + P C 9 J d G V t P j x J d G V t P j x J d G V t T G 9 j Y X R p b 2 4 + P E l 0 Z W 1 U e X B l P k Z v c m 1 1 b G E 8 L 0 l 0 Z W 1 U e X B l P j x J d G V t U G F 0 a D 5 T Z W N 0 a W 9 u M S 9 P d X R w d X Q l M j A z L 1 N v d X J j Z T w v S X R l b V B h d G g + P C 9 J d G V t T G 9 j Y X R p b 2 4 + P F N 0 Y W J s Z U V u d H J p Z X M g L z 4 8 L 0 l 0 Z W 0 + P E l 0 Z W 0 + P E l 0 Z W 1 M b 2 N h d G l v b j 4 8 S X R l b V R 5 c G U + R m 9 y b X V s Y T w v S X R l b V R 5 c G U + P E l 0 Z W 1 Q Y X R o P l N l Y 3 R p b 2 4 x L 0 9 1 d H B 1 d C U y M D M v Q 3 V z d G 9 t M T w v S X R l b V B h d G g + P C 9 J d G V t T G 9 j Y X R p b 2 4 + P F N 0 Y W J s Z U V u d H J p Z X M g L z 4 8 L 0 l 0 Z W 0 + P C 9 J d G V t c z 4 8 L 0 x v Y 2 F s U G F j a 2 F n Z U 1 l d G F k Y X R h R m l s Z T 4 W A A A A U E s F B g A A A A A A A A A A A A A A A A A A A A A A A N o A A A A B A A A A 0 I y d 3 w E V 0 R G M e g D A T 8 K X 6 w E A A A B Y U U O Q Q y h g T 4 C v U 2 2 u J C Z w A A A A A A I A A A A A A A N m A A D A A A A A E A A A A J Z m a v Z H w P H p 9 o o I C 2 h K j B c A A A A A B I A A A K A A A A A Q A A A A 1 4 e F M j J l p k 5 v m p 2 e X P b G 4 F A A A A D t Z d 4 l b K m J i R m 7 v m L s 1 B Z 0 y 2 o D p + h / X b s R D f 7 T P R J 2 K 3 k 1 g n J 1 b 8 S f 8 J d 3 D F N J n r 5 H u r 7 0 R U B Q Z h E s b H R 7 5 0 5 I r H i b P m B V H g z C C r d j Z P F a F B Q A A A D 3 6 c I L q m 8 T u O o m f t D F x k a 6 4 J f A U A = = < / D a t a M a s h u p > 
</file>

<file path=customXml/item16.xml>��< ? x m l   v e r s i o n = " 1 . 0 "   e n c o d i n g = " U T F - 1 6 " ? > < G e m i n i   x m l n s = " h t t p : / / g e m i n i / p i v o t c u s t o m i z a t i o n / b 6 c 5 6 1 b 2 - 9 b 5 1 - 4 0 7 4 - 8 1 f 2 - 2 3 5 9 8 4 6 d 3 6 5 2 " > < C u s t o m C o n t e n t > < ! [ C D A T A [ < ? x m l   v e r s i o n = " 1 . 0 "   e n c o d i n g = " u t f - 1 6 " ? > < S e t t i n g s > < C a l c u l a t e d F i e l d s > < i t e m > < M e a s u r e N a m e > M a x M o n t h P I F < / M e a s u r e N a m e > < D i s p l a y N a m e > M a x M o n t h P I F < / D i s p l a y N a m e > < V i s i b l e > F a l s e < / V i s i b l e > < / i t e m > < i t e m > < M e a s u r e N a m e > M a x M o n t h O f M a x Y e a r < / M e a s u r e N a m e > < D i s p l a y N a m e > M a x M o n t h O f M a x Y e a r < / D i s p l a y N a m e > < V i s i b l e > F a l s e < / V i s i b l e > < / i t e m > < i t e m > < M e a s u r e N a m e > F R E Q U E N C Y < / M e a s u r e N a m e > < D i s p l a y N a m e > F R E Q U E N C Y < / D i s p l a y N a m e > < V i s i b l e > F a l s e < / V i s i b l e > < / i t e m > < i t e m > < M e a s u r e N a m e > L R % < / M e a s u r e N a m e > < D i s p l a y N a m e > L R % < / D i s p l a y N a m e > < V i s i b l e > F a l s e < / V i s i b l e > < / i t e m > < i t e m > < M e a s u r e N a m e > G o a l s < / M e a s u r e N a m e > < D i s p l a y N a m e > G o a l s < / D i s p l a y N a m e > < V i s i b l e > F a l s e < / V i s i b l e > < / i t e m > < / C a l c u l a t e d F i e l d s > < S A H o s t H a s h > 0 < / S A H o s t H a s h > < G e m i n i F i e l d L i s t V i s i b l e > T r u e < / G e m i n i F i e l d L i s t V i s i b l e > < / S e t t i n g s > ] ] > < / 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S h o w I m p l i c i t M e a s u r e s " > < C u s t o m C o n t e n t > < ! [ C D A T A [ F a l s e ] ] > < / C u s t o m C o n t e n t > < / G e m i n i > 
</file>

<file path=customXml/item19.xml>��< ? x m l   v e r s i o n = " 1 . 0 "   e n c o d i n g = " U T F - 1 6 " ? > < G e m i n i   x m l n s = " h t t p : / / g e m i n i / p i v o t c u s t o m i z a t i o n / I s S a n d b o x E m b e d d e d " > < C u s t o m C o n t e n t > < ! [ C D A T A [ y e s ] ] > < / C u s t o m C o n t e n t > < / G e m i n i > 
</file>

<file path=customXml/item2.xml>��< ? x m l   v e r s i o n = " 1 . 0 "   e n c o d i n g = " U T F - 1 6 " ? > < G e m i n i   x m l n s = " h t t p : / / g e m i n i / p i v o t c u s t o m i z a t i o n / M a n u a l C a l c M o d e " > < C u s t o m C o n t e n t > < ! [ C D A T A [ F a l s e ] ] > < / C u s t o m C o n t e n t > < / G e m i n i > 
</file>

<file path=customXml/item20.xml>��< ? x m l   v e r s i o n = " 1 . 0 "   e n c o d i n g = " U T F - 1 6 " ? > < G e m i n i   x m l n s = " h t t p : / / g e m i n i / p i v o t c u s t o m i z a t i o n / T a b l e X M L _ S t a t e P r o d u c t L e v e l _ 7 b 9 8 b 9 c 7 - c b 6 c - 4 6 2 4 - 8 7 3 4 - c 9 7 6 5 c 0 8 5 7 4 9 " > < C u s t o m C o n t e n t > < ! [ C D A T A [ < T a b l e W i d g e t G r i d S e r i a l i z a t i o n   x m l n s : x s d = " h t t p : / / w w w . w 3 . o r g / 2 0 0 1 / X M L S c h e m a "   x m l n s : x s i = " h t t p : / / w w w . w 3 . o r g / 2 0 0 1 / X M L S c h e m a - i n s t a n c e " > < C o l u m n S u g g e s t e d T y p e   / > < C o l u m n F o r m a t   / > < C o l u m n A c c u r a c y   / > < C o l u m n C u r r e n c y S y m b o l   / > < C o l u m n P o s i t i v e P a t t e r n   / > < C o l u m n N e g a t i v e P a t t e r n   / > < C o l u m n W i d t h s > < i t e m > < k e y > < s t r i n g > C O M P A N Y < / s t r i n g > < / k e y > < v a l u e > < i n t > 9 9 < / i n t > < / v a l u e > < / i t e m > < i t e m > < k e y > < s t r i n g > Y E A R < / s t r i n g > < / k e y > < v a l u e > < i n t > 6 7 < / i n t > < / v a l u e > < / i t e m > < i t e m > < k e y > < s t r i n g > M O N T H < / s t r i n g > < / k e y > < v a l u e > < i n t > 8 4 < / i n t > < / v a l u e > < / i t e m > < i t e m > < k e y > < s t r i n g > L O B < / s t r i n g > < / k e y > < v a l u e > < i n t > 6 0 < / i n t > < / v a l u e > < / i t e m > < i t e m > < k e y > < s t r i n g > P R O D U C T < / s t r i n g > < / k e y > < v a l u e > < i n t > 9 5 < / i n t > < / v a l u e > < / i t e m > < i t e m > < k e y > < s t r i n g > R I S K _ S T A T E < / s t r i n g > < / k e y > < v a l u e > < i n t > 1 0 5 < / i n t > < / v a l u e > < / i t e m > < i t e m > < k e y > < s t r i n g > N E W R E N E W A L < / s t r i n g > < / k e y > < v a l u e > < i n t > 1 2 5 < / i n t > < / v a l u e > < / i t e m > < i t e m > < k e y > < s t r i n g > I L < / s t r i n g > < / k e y > < v a l u e > < i n t > 4 6 < / i n t > < / v a l u e > < / i t e m > < i t e m > < k e y > < s t r i n g > E P < / s t r i n g > < / k e y > < v a l u e > < i n t > 5 1 < / i n t > < / v a l u e > < / i t e m > < i t e m > < k e y > < s t r i n g > P I F < / s t r i n g > < / k e y > < v a l u e > < i n t > 5 5 < / i n t > < / v a l u e > < / i t e m > < i t e m > < k e y > < s t r i n g > U P L O A D   C O U N T < / s t r i n g > < / k e y > < v a l u e > < i n t > 1 3 4 < / i n t > < / v a l u e > < / i t e m > < i t e m > < k e y > < s t r i n g > C L A I M S < / s t r i n g > < / k e y > < v a l u e > < i n t > 8 2 < / i n t > < / v a l u e > < / i t e m > < i t e m > < k e y > < s t r i n g > Q U O T E   C O U N T < / s t r i n g > < / k e y > < v a l u e > < i n t > 1 2 6 < / i n t > < / v a l u e > < / i t e m > < i t e m > < k e y > < s t r i n g > U P L O A D   P R E M I U M < / s t r i n g > < / k e y > < v a l u e > < i n t > 1 5 0 < / i n t > < / v a l u e > < / i t e m > < i t e m > < k e y > < s t r i n g > W P < / s t r i n g > < / k e y > < v a l u e > < i n t > 5 7 < / i n t > < / v a l u e > < / i t e m > < i t e m > < k e y > < s t r i n g > E C Y < / s t r i n g > < / k e y > < v a l u e > < i n t > 5 8 < / i n t > < / v a l u e > < / i t e m > < / C o l u m n W i d t h s > < C o l u m n D i s p l a y I n d e x > < i t e m > < k e y > < s t r i n g > C O M P A N Y < / s t r i n g > < / k e y > < v a l u e > < i n t > 0 < / i n t > < / v a l u e > < / i t e m > < i t e m > < k e y > < s t r i n g > Y E A R < / s t r i n g > < / k e y > < v a l u e > < i n t > 1 < / i n t > < / v a l u e > < / i t e m > < i t e m > < k e y > < s t r i n g > M O N T H < / s t r i n g > < / k e y > < v a l u e > < i n t > 2 < / i n t > < / v a l u e > < / i t e m > < i t e m > < k e y > < s t r i n g > L O B < / s t r i n g > < / k e y > < v a l u e > < i n t > 3 < / i n t > < / v a l u e > < / i t e m > < i t e m > < k e y > < s t r i n g > P R O D U C T < / s t r i n g > < / k e y > < v a l u e > < i n t > 4 < / i n t > < / v a l u e > < / i t e m > < i t e m > < k e y > < s t r i n g > R I S K _ S T A T E < / s t r i n g > < / k e y > < v a l u e > < i n t > 5 < / i n t > < / v a l u e > < / i t e m > < i t e m > < k e y > < s t r i n g > N E W R E N E W A L < / s t r i n g > < / k e y > < v a l u e > < i n t > 6 < / i n t > < / v a l u e > < / i t e m > < i t e m > < k e y > < s t r i n g > I L < / s t r i n g > < / k e y > < v a l u e > < i n t > 7 < / i n t > < / v a l u e > < / i t e m > < i t e m > < k e y > < s t r i n g > E P < / s t r i n g > < / k e y > < v a l u e > < i n t > 8 < / i n t > < / v a l u e > < / i t e m > < i t e m > < k e y > < s t r i n g > P I F < / s t r i n g > < / k e y > < v a l u e > < i n t > 9 < / i n t > < / v a l u e > < / i t e m > < i t e m > < k e y > < s t r i n g > U P L O A D   C O U N T < / s t r i n g > < / k e y > < v a l u e > < i n t > 1 0 < / i n t > < / v a l u e > < / i t e m > < i t e m > < k e y > < s t r i n g > C L A I M S < / s t r i n g > < / k e y > < v a l u e > < i n t > 1 1 < / i n t > < / v a l u e > < / i t e m > < i t e m > < k e y > < s t r i n g > Q U O T E   C O U N T < / s t r i n g > < / k e y > < v a l u e > < i n t > 1 2 < / i n t > < / v a l u e > < / i t e m > < i t e m > < k e y > < s t r i n g > U P L O A D   P R E M I U M < / s t r i n g > < / k e y > < v a l u e > < i n t > 1 3 < / i n t > < / v a l u e > < / i t e m > < i t e m > < k e y > < s t r i n g > W P < / s t r i n g > < / k e y > < v a l u e > < i n t > 1 4 < / i n t > < / v a l u e > < / i t e m > < i t e m > < k e y > < s t r i n g > E C Y < / s t r i n g > < / k e y > < v a l u e > < i n t > 1 5 < / 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T a b l e O r d e r " > < C u s t o m C o n t e n t > < ! [ C D A T A [ O u t p u t   3 _ 9 3 0 b 1 6 b f - 1 9 0 6 - 4 9 e d - 9 8 f 2 - 1 a 8 a 1 8 4 b 4 d 3 0 ] ] > < / C u s t o m C o n t e n t > < / G e m i n i > 
</file>

<file path=customXml/item22.xml>��< ? x m l   v e r s i o n = " 1 . 0 "   e n c o d i n g = " U T F - 1 6 " ? > < G e m i n i   x m l n s = " h t t p : / / g e m i n i / p i v o t c u s t o m i z a t i o n / a 3 b 1 3 5 1 e - 2 a 3 2 - 4 7 d 2 - b 3 7 2 - 8 2 3 6 3 1 5 4 d b 0 f " > < C u s t o m C o n t e n t > < ! [ C D A T A [ < ? x m l   v e r s i o n = " 1 . 0 "   e n c o d i n g = " u t f - 1 6 " ? > < S e t t i n g s > < C a l c u l a t e d F i e l d s > < i t e m > < M e a s u r e N a m e > M a x M o n t h P I F < / M e a s u r e N a m e > < D i s p l a y N a m e > M a x M o n t h P I F < / D i s p l a y N a m e > < V i s i b l e > F a l s e < / V i s i b l e > < / i t e m > < i t e m > < M e a s u r e N a m e > M a x M o n t h O f M a x Y e a r < / M e a s u r e N a m e > < D i s p l a y N a m e > M a x M o n t h O f M a x Y e a r < / D i s p l a y N a m e > < V i s i b l e > F a l s e < / V i s i b l e > < / i t e m > < i t e m > < M e a s u r e N a m e > F R E Q U E N C Y < / M e a s u r e N a m e > < D i s p l a y N a m e > F R E Q U E N C Y < / D i s p l a y N a m e > < V i s i b l e > F a l s e < / V i s i b l e > < / i t e m > < i t e m > < M e a s u r e N a m e > L R % < / M e a s u r e N a m e > < D i s p l a y N a m e > L R % < / D i s p l a y N a m e > < V i s i b l e > F a l s e < / V i s i b l e > < / i t e m > < i t e m > < M e a s u r e N a m e > G o a l s < / M e a s u r e N a m e > < D i s p l a y N a m e > G o a l s < / D i s p l a y N a m e > < V i s i b l e > F a l s e < / V i s i b l e > < / i t e m > < / C a l c u l a t e d F i e l d s > < S A H o s t H a s h > 0 < / S A H o s t H a s h > < G e m i n i F i e l d L i s t V i s i b l e > T r u e < / G e m i n i F i e l d L i s t V i s i b l e > < / S e t t i n g s > ] ] > < / C u s t o m C o n t e n t > < / G e m i n i > 
</file>

<file path=customXml/item23.xml>��< ? x m l   v e r s i o n = " 1 . 0 "   e n c o d i n g = " U T F - 1 6 " ? > < G e m i n i   x m l n s = " h t t p : / / g e m i n i / p i v o t c u s t o m i z a t i o n / T a b l e X M L _ T a b l e 1 _ 1 b d e 4 5 9 c - a d d 7 - 4 6 d 5 - b 3 c 7 - 1 a 6 b 8 2 f 4 7 d a 7 " > < C u s t o m C o n t e n t > < ! [ C D A T A [ < T a b l e W i d g e t G r i d S e r i a l i z a t i o n   x m l n s : x s d = " h t t p : / / w w w . w 3 . o r g / 2 0 0 1 / X M L S c h e m a "   x m l n s : x s i = " h t t p : / / w w w . w 3 . o r g / 2 0 0 1 / X M L S c h e m a - i n s t a n c e " > < C o l u m n S u g g e s t e d T y p e   / > < C o l u m n F o r m a t   / > < C o l u m n A c c u r a c y   / > < C o l u m n C u r r e n c y S y m b o l   / > < C o l u m n P o s i t i v e P a t t e r n   / > < C o l u m n N e g a t i v e P a t t e r n   / > < C o l u m n W i d t h s > < i t e m > < k e y > < s t r i n g > I L < / s t r i n g > < / k e y > < v a l u e > < i n t > 4 6 < / i n t > < / v a l u e > < / i t e m > < i t e m > < k e y > < s t r i n g > E P < / s t r i n g > < / k e y > < v a l u e > < i n t > 5 1 < / i n t > < / v a l u e > < / i t e m > < i t e m > < k e y > < s t r i n g > P I F < / s t r i n g > < / k e y > < v a l u e > < i n t > 5 5 < / i n t > < / v a l u e > < / i t e m > < i t e m > < k e y > < s t r i n g > U P L O A D   C O U N T < / s t r i n g > < / k e y > < v a l u e > < i n t > 1 3 4 < / i n t > < / v a l u e > < / i t e m > < i t e m > < k e y > < s t r i n g > C L A I M S < / s t r i n g > < / k e y > < v a l u e > < i n t > 8 2 < / i n t > < / v a l u e > < / i t e m > < i t e m > < k e y > < s t r i n g > Q U O T E   C O U N T < / s t r i n g > < / k e y > < v a l u e > < i n t > 1 2 6 < / i n t > < / v a l u e > < / i t e m > < i t e m > < k e y > < s t r i n g > U P L O A D   P R E M I U M < / s t r i n g > < / k e y > < v a l u e > < i n t > 1 5 0 < / i n t > < / v a l u e > < / i t e m > < i t e m > < k e y > < s t r i n g > W P < / s t r i n g > < / k e y > < v a l u e > < i n t > 5 7 < / i n t > < / v a l u e > < / i t e m > < i t e m > < k e y > < s t r i n g > E C Y < / s t r i n g > < / k e y > < v a l u e > < i n t > 5 8 < / i n t > < / v a l u e > < / i t e m > < i t e m > < k e y > < s t r i n g > C O M P A N Y < / s t r i n g > < / k e y > < v a l u e > < i n t > 9 9 < / i n t > < / v a l u e > < / i t e m > < i t e m > < k e y > < s t r i n g > G R O U P E D _ N A T I O N A L _ A C C O U N T _ C O D E < / s t r i n g > < / k e y > < v a l u e > < i n t > 2 7 6 < / i n t > < / v a l u e > < / i t e m > < i t e m > < k e y > < s t r i n g > G R O U P E D _ N A T I O N A L _ A C C O U N T < / s t r i n g > < / k e y > < v a l u e > < i n t > 2 3 5 < / i n t > < / v a l u e > < / i t e m > < i t e m > < k e y > < s t r i n g > N A   R E P < / s t r i n g > < / k e y > < v a l u e > < i n t > 8 1 < / i n t > < / v a l u e > < / i t e m > < i t e m > < k e y > < s t r i n g > T O P _ P A R E N T < / s t r i n g > < / k e y > < v a l u e > < i n t > 1 1 6 < / i n t > < / v a l u e > < / i t e m > < i t e m > < k e y > < s t r i n g > P A R E N T _ C O D E < / s t r i n g > < / k e y > < v a l u e > < i n t > 1 2 5 < / i n t > < / v a l u e > < / i t e m > < i t e m > < k e y > < s t r i n g > A G E N C Y _ C O D E < / s t r i n g > < / k e y > < v a l u e > < i n t > 1 2 7 < / i n t > < / v a l u e > < / i t e m > < i t e m > < k e y > < s t r i n g > A G E N C Y _ I D < / s t r i n g > < / k e y > < v a l u e > < i n t > 1 0 6 < / i n t > < / v a l u e > < / i t e m > < i t e m > < k e y > < s t r i n g > A G E N C Y _ N A M E < / s t r i n g > < / k e y > < v a l u e > < i n t > 1 3 1 < / i n t > < / v a l u e > < / i t e m > < i t e m > < k e y > < s t r i n g > A P P O I N T M E N T _ D A T E < / s t r i n g > < / k e y > < v a l u e > < i n t > 1 6 6 < / i n t > < / v a l u e > < / i t e m > < i t e m > < k e y > < s t r i n g > P H Y S I C A L _ A D D R E S S < / s t r i n g > < / k e y > < v a l u e > < i n t > 1 5 7 < / i n t > < / v a l u e > < / i t e m > < i t e m > < k e y > < s t r i n g > P H Y S I C A L _ C I T Y < / s t r i n g > < / k e y > < v a l u e > < i n t > 1 2 7 < / i n t > < / v a l u e > < / i t e m > < i t e m > < k e y > < s t r i n g > P H Y S I C A L _ S T A T E < / s t r i n g > < / k e y > < v a l u e > < i n t > 1 3 6 < / i n t > < / v a l u e > < / i t e m > < i t e m > < k e y > < s t r i n g > P H Y S I C A L _ Z I P C O D E < / s t r i n g > < / k e y > < v a l u e > < i n t > 1 5 4 < / i n t > < / v a l u e > < / i t e m > < i t e m > < k e y > < s t r i n g > Y E A R < / s t r i n g > < / k e y > < v a l u e > < i n t > 6 7 < / i n t > < / v a l u e > < / i t e m > < i t e m > < k e y > < s t r i n g > M O N T H < / s t r i n g > < / k e y > < v a l u e > < i n t > 8 4 < / i n t > < / v a l u e > < / i t e m > < i t e m > < k e y > < s t r i n g > L O B < / s t r i n g > < / k e y > < v a l u e > < i n t > 6 0 < / i n t > < / v a l u e > < / i t e m > < i t e m > < k e y > < s t r i n g > P R O D U C T < / s t r i n g > < / k e y > < v a l u e > < i n t > 9 5 < / i n t > < / v a l u e > < / i t e m > < i t e m > < k e y > < s t r i n g > R I S K _ S T A T E < / s t r i n g > < / k e y > < v a l u e > < i n t > 1 0 5 < / i n t > < / v a l u e > < / i t e m > < i t e m > < k e y > < s t r i n g > N E W R E N E W A L < / s t r i n g > < / k e y > < v a l u e > < i n t > 1 2 5 < / i n t > < / v a l u e > < / i t e m > < / C o l u m n W i d t h s > < C o l u m n D i s p l a y I n d e x > < i t e m > < k e y > < s t r i n g > I L < / s t r i n g > < / k e y > < v a l u e > < i n t > 0 < / i n t > < / v a l u e > < / i t e m > < i t e m > < k e y > < s t r i n g > E P < / s t r i n g > < / k e y > < v a l u e > < i n t > 1 < / i n t > < / v a l u e > < / i t e m > < i t e m > < k e y > < s t r i n g > P I F < / s t r i n g > < / k e y > < v a l u e > < i n t > 2 < / i n t > < / v a l u e > < / i t e m > < i t e m > < k e y > < s t r i n g > U P L O A D   C O U N T < / s t r i n g > < / k e y > < v a l u e > < i n t > 3 < / i n t > < / v a l u e > < / i t e m > < i t e m > < k e y > < s t r i n g > C L A I M S < / s t r i n g > < / k e y > < v a l u e > < i n t > 4 < / i n t > < / v a l u e > < / i t e m > < i t e m > < k e y > < s t r i n g > Q U O T E   C O U N T < / s t r i n g > < / k e y > < v a l u e > < i n t > 5 < / i n t > < / v a l u e > < / i t e m > < i t e m > < k e y > < s t r i n g > U P L O A D   P R E M I U M < / s t r i n g > < / k e y > < v a l u e > < i n t > 6 < / i n t > < / v a l u e > < / i t e m > < i t e m > < k e y > < s t r i n g > W P < / s t r i n g > < / k e y > < v a l u e > < i n t > 7 < / i n t > < / v a l u e > < / i t e m > < i t e m > < k e y > < s t r i n g > E C Y < / s t r i n g > < / k e y > < v a l u e > < i n t > 8 < / i n t > < / v a l u e > < / i t e m > < i t e m > < k e y > < s t r i n g > C O M P A N Y < / s t r i n g > < / k e y > < v a l u e > < i n t > 9 < / i n t > < / v a l u e > < / i t e m > < i t e m > < k e y > < s t r i n g > G R O U P E D _ N A T I O N A L _ A C C O U N T _ C O D E < / s t r i n g > < / k e y > < v a l u e > < i n t > 1 0 < / i n t > < / v a l u e > < / i t e m > < i t e m > < k e y > < s t r i n g > G R O U P E D _ N A T I O N A L _ A C C O U N T < / s t r i n g > < / k e y > < v a l u e > < i n t > 1 1 < / i n t > < / v a l u e > < / i t e m > < i t e m > < k e y > < s t r i n g > N A   R E P < / s t r i n g > < / k e y > < v a l u e > < i n t > 1 2 < / i n t > < / v a l u e > < / i t e m > < i t e m > < k e y > < s t r i n g > T O P _ P A R E N T < / s t r i n g > < / k e y > < v a l u e > < i n t > 1 3 < / i n t > < / v a l u e > < / i t e m > < i t e m > < k e y > < s t r i n g > P A R E N T _ C O D E < / s t r i n g > < / k e y > < v a l u e > < i n t > 1 4 < / i n t > < / v a l u e > < / i t e m > < i t e m > < k e y > < s t r i n g > A G E N C Y _ C O D E < / s t r i n g > < / k e y > < v a l u e > < i n t > 1 5 < / i n t > < / v a l u e > < / i t e m > < i t e m > < k e y > < s t r i n g > A G E N C Y _ I D < / s t r i n g > < / k e y > < v a l u e > < i n t > 1 6 < / i n t > < / v a l u e > < / i t e m > < i t e m > < k e y > < s t r i n g > A G E N C Y _ N A M E < / s t r i n g > < / k e y > < v a l u e > < i n t > 1 7 < / i n t > < / v a l u e > < / i t e m > < i t e m > < k e y > < s t r i n g > A P P O I N T M E N T _ D A T E < / s t r i n g > < / k e y > < v a l u e > < i n t > 1 8 < / i n t > < / v a l u e > < / i t e m > < i t e m > < k e y > < s t r i n g > P H Y S I C A L _ A D D R E S S < / s t r i n g > < / k e y > < v a l u e > < i n t > 1 9 < / i n t > < / v a l u e > < / i t e m > < i t e m > < k e y > < s t r i n g > P H Y S I C A L _ C I T Y < / s t r i n g > < / k e y > < v a l u e > < i n t > 2 0 < / i n t > < / v a l u e > < / i t e m > < i t e m > < k e y > < s t r i n g > P H Y S I C A L _ S T A T E < / s t r i n g > < / k e y > < v a l u e > < i n t > 2 1 < / i n t > < / v a l u e > < / i t e m > < i t e m > < k e y > < s t r i n g > P H Y S I C A L _ Z I P C O D E < / s t r i n g > < / k e y > < v a l u e > < i n t > 2 2 < / i n t > < / v a l u e > < / i t e m > < i t e m > < k e y > < s t r i n g > Y E A R < / s t r i n g > < / k e y > < v a l u e > < i n t > 2 3 < / i n t > < / v a l u e > < / i t e m > < i t e m > < k e y > < s t r i n g > M O N T H < / s t r i n g > < / k e y > < v a l u e > < i n t > 2 4 < / i n t > < / v a l u e > < / i t e m > < i t e m > < k e y > < s t r i n g > L O B < / s t r i n g > < / k e y > < v a l u e > < i n t > 2 5 < / i n t > < / v a l u e > < / i t e m > < i t e m > < k e y > < s t r i n g > P R O D U C T < / s t r i n g > < / k e y > < v a l u e > < i n t > 2 6 < / i n t > < / v a l u e > < / i t e m > < i t e m > < k e y > < s t r i n g > R I S K _ S T A T E < / s t r i n g > < / k e y > < v a l u e > < i n t > 2 7 < / i n t > < / v a l u e > < / i t e m > < i t e m > < k e y > < s t r i n g > N E W R E N E W A L < / s t r i n g > < / k e y > < v a l u e > < i n t > 2 8 < / i n t > < / v a l u e > < / i t e m > < / C o l u m n D i s p l a y I n d e x > < C o l u m n F r o z e n   / > < C o l u m n C h e c k e d   / > < C o l u m n F i l t e r   / > < S e l e c t i o n F i l t e r   / > < F i l t e r P a r a m e t e r s   / > < I s S o r t D e s c e n d i n g > f a l s e < / I s S o r t D e s c e n d i n g > < / T a b l e W i d g e t G r i d S e r i a l i z a t i o n > ] ] > < / C u s t o m C o n t e n t > < / G e m i n i > 
</file>

<file path=customXml/item24.xml><?xml version="1.0" encoding="utf-8"?>
<p:properties xmlns:p="http://schemas.microsoft.com/office/2006/metadata/properties" xmlns:xsi="http://www.w3.org/2001/XMLSchema-instance" xmlns:pc="http://schemas.microsoft.com/office/infopath/2007/PartnerControls">
  <documentManagement>
    <Overall_x0020_Category xmlns="da508caa-0019-4876-9170-ed6d52005822">10</Overall_x0020_Category>
  </documentManagement>
</p:properties>
</file>

<file path=customXml/item2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 O u t p u t   3 _ 9 3 0 b 1 6 b f - 1 9 0 6 - 4 9 e d - 9 8 f 2 - 1 a 8 a 1 8 4 b 4 d 3 0 < / K e y > < V a l u e   x m l n s : a = " h t t p : / / s c h e m a s . d a t a c o n t r a c t . o r g / 2 0 0 4 / 0 7 / M i c r o s o f t . A n a l y s i s S e r v i c e s . C o m m o n " > < a : H a s F o c u s > t r u e < / a : H a s F o c u s > < a : S i z e A t D p i 9 6 > 1 7 4 < / a : S i z e A t D p i 9 6 > < a : V i s i b l e > t r u e < / a : V i s i b l e > < / V a l u e > < / K e y V a l u e O f s t r i n g S a n d b o x E d i t o r . M e a s u r e G r i d S t a t e S c d E 3 5 R y > < / A r r a y O f K e y V a l u e O f s t r i n g S a n d b o x E d i t o r . M e a s u r e G r i d S t a t e S c d E 3 5 R y > ] ] > < / C u s t o m C o n t e n t > < / G e m i n i > 
</file>

<file path=customXml/item26.xml><?xml version="1.0" encoding="utf-8"?>
<?mso-contentType ?>
<FormTemplates xmlns="http://schemas.microsoft.com/sharepoint/v3/contenttype/forms">
  <Display>DocumentLibraryForm</Display>
  <Edit>DocumentLibraryForm</Edit>
  <New>DocumentLibraryForm</New>
</FormTemplates>
</file>

<file path=customXml/item27.xml>��< ? x m l   v e r s i o n = " 1 . 0 "   e n c o d i n g = " U T F - 1 6 " ? > < G e m i n i   x m l n s = " h t t p : / / g e m i n i / p i v o t c u s t o m i z a t i o n / 0 6 9 3 2 1 6 e - 0 2 5 5 - 4 c 8 5 - b b e d - d 8 9 3 4 c 7 e f 2 f d " > < C u s t o m C o n t e n t > < ! [ C D A T A [ < ? x m l   v e r s i o n = " 1 . 0 "   e n c o d i n g = " u t f - 1 6 " ? > < S e t t i n g s > < C a l c u l a t e d F i e l d s > < i t e m > < M e a s u r e N a m e > M a x M o n t h P I F < / M e a s u r e N a m e > < D i s p l a y N a m e > M a x M o n t h P I F < / D i s p l a y N a m e > < V i s i b l e > F a l s e < / V i s i b l e > < / i t e m > < i t e m > < M e a s u r e N a m e > M a x M o n t h O f M a x Y e a r < / M e a s u r e N a m e > < D i s p l a y N a m e > M a x M o n t h O f M a x Y e a r < / D i s p l a y N a m e > < V i s i b l e > F a l s e < / V i s i b l e > < / i t e m > < i t e m > < M e a s u r e N a m e > F R E Q U E N C Y < / M e a s u r e N a m e > < D i s p l a y N a m e > F R E Q U E N C Y < / D i s p l a y N a m e > < V i s i b l e > F a l s e < / V i s i b l e > < / i t e m > < i t e m > < M e a s u r e N a m e > L R % < / M e a s u r e N a m e > < D i s p l a y N a m e > L R % < / D i s p l a y N a m e > < V i s i b l e > F a l s e < / V i s i b l e > < / i t e m > < i t e m > < M e a s u r e N a m e > G o a l s < / M e a s u r e N a m e > < D i s p l a y N a m e > G o a l s < / D i s p l a y N a m e > < V i s i b l e > F a l s e < / V i s i b l e > < / i t e m > < / C a l c u l a t e d F i e l d s > < S A H o s t H a s h > 0 < / S A H o s t H a s h > < G e m i n i F i e l d L i s t V i s i b l e > T r u e < / G e m i n i F i e l d L i s t V i s i b l e > < / S e t t i n g s > ] ] > < / 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 S t a t e P r o d u c t L e v e l 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 S t a t e P r o d u c t L e v e l 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 C o l u m n s \ C O M P A N Y < / K e y > < / D i a g r a m O b j e c t K e y > < D i a g r a m O b j e c t K e y > < K e y > C o l u m n s \ Y E A R < / K e y > < / D i a g r a m O b j e c t K e y > < D i a g r a m O b j e c t K e y > < K e y > C o l u m n s \ M O N T H < / K e y > < / D i a g r a m O b j e c t K e y > < D i a g r a m O b j e c t K e y > < K e y > C o l u m n s \ L O B < / K e y > < / D i a g r a m O b j e c t K e y > < D i a g r a m O b j e c t K e y > < K e y > C o l u m n s \ P R O D U C T < / K e y > < / D i a g r a m O b j e c t K e y > < D i a g r a m O b j e c t K e y > < K e y > C o l u m n s \ R I S K _ S T A T E < / K e y > < / D i a g r a m O b j e c t K e y > < D i a g r a m O b j e c t K e y > < K e y > C o l u m n s \ N E W R E N E W A L < / K e y > < / D i a g r a m O b j e c t K e y > < D i a g r a m O b j e c t K e y > < K e y > C o l u m n s \ I L < / K e y > < / D i a g r a m O b j e c t K e y > < D i a g r a m O b j e c t K e y > < K e y > C o l u m n s \ E P < / K e y > < / D i a g r a m O b j e c t K e y > < D i a g r a m O b j e c t K e y > < K e y > C o l u m n s \ P I F < / K e y > < / D i a g r a m O b j e c t K e y > < D i a g r a m O b j e c t K e y > < K e y > C o l u m n s \ U P L O A D   C O U N T < / K e y > < / D i a g r a m O b j e c t K e y > < D i a g r a m O b j e c t K e y > < K e y > C o l u m n s \ C L A I M S < / K e y > < / D i a g r a m O b j e c t K e y > < D i a g r a m O b j e c t K e y > < K e y > C o l u m n s \ Q U O T E   C O U N T < / K e y > < / D i a g r a m O b j e c t K e y > < D i a g r a m O b j e c t K e y > < K e y > C o l u m n s \ U P L O A D   P R E M I U M < / K e y > < / D i a g r a m O b j e c t K e y > < D i a g r a m O b j e c t K e y > < K e y > C o l u m n s \ W P < / K e y > < / D i a g r a m O b j e c t K e y > < D i a g r a m O b j e c t K e y > < K e y > C o l u m n s \ E C Y 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 C o l u m n s \ C O M P A N Y < / 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K e y > < / a : K e y > < a : V a l u e   i : t y p e = " M e a s u r e G r i d N o d e V i e w S t a t e " > < C o l u m n > 2 < / C o l u m n > < L a y e d O u t > t r u e < / L a y e d O u t > < / a : V a l u e > < / a : K e y V a l u e O f D i a g r a m O b j e c t K e y a n y T y p e z b w N T n L X > < a : K e y V a l u e O f D i a g r a m O b j e c t K e y a n y T y p e z b w N T n L X > < a : K e y > < K e y > C o l u m n s \ L O B < / K e y > < / a : K e y > < a : V a l u e   i : t y p e = " M e a s u r e G r i d N o d e V i e w S t a t e " > < C o l u m n > 3 < / C o l u m n > < L a y e d O u t > t r u e < / L a y e d O u t > < / a : V a l u e > < / a : K e y V a l u e O f D i a g r a m O b j e c t K e y a n y T y p e z b w N T n L X > < a : K e y V a l u e O f D i a g r a m O b j e c t K e y a n y T y p e z b w N T n L X > < a : K e y > < K e y > C o l u m n s \ P R O D U C T < / K e y > < / a : K e y > < a : V a l u e   i : t y p e = " M e a s u r e G r i d N o d e V i e w S t a t e " > < C o l u m n > 4 < / C o l u m n > < L a y e d O u t > t r u e < / L a y e d O u t > < / a : V a l u e > < / a : K e y V a l u e O f D i a g r a m O b j e c t K e y a n y T y p e z b w N T n L X > < a : K e y V a l u e O f D i a g r a m O b j e c t K e y a n y T y p e z b w N T n L X > < a : K e y > < K e y > C o l u m n s \ R I S K _ S T A T E < / K e y > < / a : K e y > < a : V a l u e   i : t y p e = " M e a s u r e G r i d N o d e V i e w S t a t e " > < C o l u m n > 5 < / C o l u m n > < L a y e d O u t > t r u e < / L a y e d O u t > < / a : V a l u e > < / a : K e y V a l u e O f D i a g r a m O b j e c t K e y a n y T y p e z b w N T n L X > < a : K e y V a l u e O f D i a g r a m O b j e c t K e y a n y T y p e z b w N T n L X > < a : K e y > < K e y > C o l u m n s \ N E W R E N E W A L < / K e y > < / a : K e y > < a : V a l u e   i : t y p e = " M e a s u r e G r i d N o d e V i e w S t a t e " > < C o l u m n > 6 < / C o l u m n > < L a y e d O u t > t r u e < / L a y e d O u t > < / a : V a l u e > < / a : K e y V a l u e O f D i a g r a m O b j e c t K e y a n y T y p e z b w N T n L X > < a : K e y V a l u e O f D i a g r a m O b j e c t K e y a n y T y p e z b w N T n L X > < a : K e y > < K e y > C o l u m n s \ I L < / K e y > < / a : K e y > < a : V a l u e   i : t y p e = " M e a s u r e G r i d N o d e V i e w S t a t e " > < C o l u m n > 7 < / C o l u m n > < L a y e d O u t > t r u e < / L a y e d O u t > < / a : V a l u e > < / a : K e y V a l u e O f D i a g r a m O b j e c t K e y a n y T y p e z b w N T n L X > < a : K e y V a l u e O f D i a g r a m O b j e c t K e y a n y T y p e z b w N T n L X > < a : K e y > < K e y > C o l u m n s \ E P < / K e y > < / a : K e y > < a : V a l u e   i : t y p e = " M e a s u r e G r i d N o d e V i e w S t a t e " > < C o l u m n > 8 < / C o l u m n > < L a y e d O u t > t r u e < / L a y e d O u t > < / a : V a l u e > < / a : K e y V a l u e O f D i a g r a m O b j e c t K e y a n y T y p e z b w N T n L X > < a : K e y V a l u e O f D i a g r a m O b j e c t K e y a n y T y p e z b w N T n L X > < a : K e y > < K e y > C o l u m n s \ P I F < / K e y > < / a : K e y > < a : V a l u e   i : t y p e = " M e a s u r e G r i d N o d e V i e w S t a t e " > < C o l u m n > 9 < / C o l u m n > < L a y e d O u t > t r u e < / L a y e d O u t > < / a : V a l u e > < / a : K e y V a l u e O f D i a g r a m O b j e c t K e y a n y T y p e z b w N T n L X > < a : K e y V a l u e O f D i a g r a m O b j e c t K e y a n y T y p e z b w N T n L X > < a : K e y > < K e y > C o l u m n s \ U P L O A D   C O U N T < / K e y > < / a : K e y > < a : V a l u e   i : t y p e = " M e a s u r e G r i d N o d e V i e w S t a t e " > < C o l u m n > 1 0 < / C o l u m n > < L a y e d O u t > t r u e < / L a y e d O u t > < / a : V a l u e > < / a : K e y V a l u e O f D i a g r a m O b j e c t K e y a n y T y p e z b w N T n L X > < a : K e y V a l u e O f D i a g r a m O b j e c t K e y a n y T y p e z b w N T n L X > < a : K e y > < K e y > C o l u m n s \ C L A I M S < / K e y > < / a : K e y > < a : V a l u e   i : t y p e = " M e a s u r e G r i d N o d e V i e w S t a t e " > < C o l u m n > 1 1 < / C o l u m n > < L a y e d O u t > t r u e < / L a y e d O u t > < / a : V a l u e > < / a : K e y V a l u e O f D i a g r a m O b j e c t K e y a n y T y p e z b w N T n L X > < a : K e y V a l u e O f D i a g r a m O b j e c t K e y a n y T y p e z b w N T n L X > < a : K e y > < K e y > C o l u m n s \ Q U O T E   C O U N T < / K e y > < / a : K e y > < a : V a l u e   i : t y p e = " M e a s u r e G r i d N o d e V i e w S t a t e " > < C o l u m n > 1 2 < / C o l u m n > < L a y e d O u t > t r u e < / L a y e d O u t > < / a : V a l u e > < / a : K e y V a l u e O f D i a g r a m O b j e c t K e y a n y T y p e z b w N T n L X > < a : K e y V a l u e O f D i a g r a m O b j e c t K e y a n y T y p e z b w N T n L X > < a : K e y > < K e y > C o l u m n s \ U P L O A D   P R E M I U M < / K e y > < / a : K e y > < a : V a l u e   i : t y p e = " M e a s u r e G r i d N o d e V i e w S t a t e " > < C o l u m n > 1 3 < / C o l u m n > < L a y e d O u t > t r u e < / L a y e d O u t > < / a : V a l u e > < / a : K e y V a l u e O f D i a g r a m O b j e c t K e y a n y T y p e z b w N T n L X > < a : K e y V a l u e O f D i a g r a m O b j e c t K e y a n y T y p e z b w N T n L X > < a : K e y > < K e y > C o l u m n s \ W P < / K e y > < / a : K e y > < a : V a l u e   i : t y p e = " M e a s u r e G r i d N o d e V i e w S t a t e " > < C o l u m n > 1 4 < / C o l u m n > < L a y e d O u t > t r u e < / L a y e d O u t > < / a : V a l u e > < / a : K e y V a l u e O f D i a g r a m O b j e c t K e y a n y T y p e z b w N T n L X > < a : K e y V a l u e O f D i a g r a m O b j e c t K e y a n y T y p e z b w N T n L X > < a : K e y > < K e y > C o l u m n s \ E C Y < / K e y > < / a : K e y > < a : V a l u e   i : t y p e = " M e a s u r e G r i d N o d e V i e w S t a t e " > < C o l u m n > 1 5 < / 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 T a g s \ T a b l e s \ & l t ; T a b l e s \ O u t p u t   3 & g t ; < / K e y > < / D i a g r a m O b j e c t K e y > < D i a g r a m O b j e c t K e y > < K e y > D y n a m i c   T a g s \ T a b l e s \ & l t ; T a b l e s \ S t a t e P r o d u c t L e v e l & g t ; < / K e y > < / D i a g r a m O b j e c t K e y > < D i a g r a m O b j e c t K e y > < K e y > T a b l e s \ O u t p u t   3 < / K e y > < / D i a g r a m O b j e c t K e y > < D i a g r a m O b j e c t K e y > < K e y > T a b l e s \ O u t p u t   3 \ C o l u m n s \ C O M P A N Y < / K e y > < / D i a g r a m O b j e c t K e y > < D i a g r a m O b j e c t K e y > < K e y > T a b l e s \ O u t p u t   3 \ C o l u m n s \ G R O U P E D _ N A T I O N A L _ A C C O U N T _ C O D E < / K e y > < / D i a g r a m O b j e c t K e y > < D i a g r a m O b j e c t K e y > < K e y > T a b l e s \ O u t p u t   3 \ C o l u m n s \ G R O U P E D _ N A T I O N A L _ A C C O U N T < / K e y > < / D i a g r a m O b j e c t K e y > < D i a g r a m O b j e c t K e y > < K e y > T a b l e s \ O u t p u t   3 \ C o l u m n s \ N A   R E P < / K e y > < / D i a g r a m O b j e c t K e y > < D i a g r a m O b j e c t K e y > < K e y > T a b l e s \ O u t p u t   3 \ C o l u m n s \ T O P _ P A R E N T < / K e y > < / D i a g r a m O b j e c t K e y > < D i a g r a m O b j e c t K e y > < K e y > T a b l e s \ O u t p u t   3 \ C o l u m n s \ P A R E N T _ C O D E < / K e y > < / D i a g r a m O b j e c t K e y > < D i a g r a m O b j e c t K e y > < K e y > T a b l e s \ O u t p u t   3 \ C o l u m n s \ A G E N C Y _ C O D E < / K e y > < / D i a g r a m O b j e c t K e y > < D i a g r a m O b j e c t K e y > < K e y > T a b l e s \ O u t p u t   3 \ C o l u m n s \ A G E N C Y _ I D < / K e y > < / D i a g r a m O b j e c t K e y > < D i a g r a m O b j e c t K e y > < K e y > T a b l e s \ O u t p u t   3 \ C o l u m n s \ A G E N C Y _ N A M E < / K e y > < / D i a g r a m O b j e c t K e y > < D i a g r a m O b j e c t K e y > < K e y > T a b l e s \ O u t p u t   3 \ C o l u m n s \ A P P O I N T M E N T _ D A T E < / K e y > < / D i a g r a m O b j e c t K e y > < D i a g r a m O b j e c t K e y > < K e y > T a b l e s \ O u t p u t   3 \ C o l u m n s \ P H Y S I C A L _ A D D R E S S < / K e y > < / D i a g r a m O b j e c t K e y > < D i a g r a m O b j e c t K e y > < K e y > T a b l e s \ O u t p u t   3 \ C o l u m n s \ P H Y S I C A L _ C I T Y < / K e y > < / D i a g r a m O b j e c t K e y > < D i a g r a m O b j e c t K e y > < K e y > T a b l e s \ O u t p u t   3 \ C o l u m n s \ P H Y S I C A L _ S T A T E < / K e y > < / D i a g r a m O b j e c t K e y > < D i a g r a m O b j e c t K e y > < K e y > T a b l e s \ O u t p u t   3 \ C o l u m n s \ P H Y S I C A L _ Z I P C O D E < / K e y > < / D i a g r a m O b j e c t K e y > < D i a g r a m O b j e c t K e y > < K e y > T a b l e s \ O u t p u t   3 \ C o l u m n s \ Y E A R < / K e y > < / D i a g r a m O b j e c t K e y > < D i a g r a m O b j e c t K e y > < K e y > T a b l e s \ O u t p u t   3 \ C o l u m n s \ M O N T H < / K e y > < / D i a g r a m O b j e c t K e y > < D i a g r a m O b j e c t K e y > < K e y > T a b l e s \ O u t p u t   3 \ C o l u m n s \ L O B < / K e y > < / D i a g r a m O b j e c t K e y > < D i a g r a m O b j e c t K e y > < K e y > T a b l e s \ O u t p u t   3 \ C o l u m n s \ P R O D U C T < / K e y > < / D i a g r a m O b j e c t K e y > < D i a g r a m O b j e c t K e y > < K e y > T a b l e s \ O u t p u t   3 \ C o l u m n s \ R I S K _ S T A T E < / K e y > < / D i a g r a m O b j e c t K e y > < D i a g r a m O b j e c t K e y > < K e y > T a b l e s \ O u t p u t   3 \ C o l u m n s \ N E W R E N E W A L < / K e y > < / D i a g r a m O b j e c t K e y > < D i a g r a m O b j e c t K e y > < K e y > T a b l e s \ O u t p u t   3 \ C o l u m n s \ Q U O T E   C O U N T < / K e y > < / D i a g r a m O b j e c t K e y > < D i a g r a m O b j e c t K e y > < K e y > T a b l e s \ O u t p u t   3 \ C o l u m n s \ U P L O A D   C O U N T < / K e y > < / D i a g r a m O b j e c t K e y > < D i a g r a m O b j e c t K e y > < K e y > T a b l e s \ O u t p u t   3 \ C o l u m n s \ U P L O A D   P R E M I U M < / K e y > < / D i a g r a m O b j e c t K e y > < D i a g r a m O b j e c t K e y > < K e y > T a b l e s \ O u t p u t   3 \ C o l u m n s \ E P < / K e y > < / D i a g r a m O b j e c t K e y > < D i a g r a m O b j e c t K e y > < K e y > T a b l e s \ O u t p u t   3 \ C o l u m n s \ W P < / K e y > < / D i a g r a m O b j e c t K e y > < D i a g r a m O b j e c t K e y > < K e y > T a b l e s \ O u t p u t   3 \ C o l u m n s \ P I F < / K e y > < / D i a g r a m O b j e c t K e y > < D i a g r a m O b j e c t K e y > < K e y > T a b l e s \ O u t p u t   3 \ C o l u m n s \ I L < / K e y > < / D i a g r a m O b j e c t K e y > < D i a g r a m O b j e c t K e y > < K e y > T a b l e s \ O u t p u t   3 \ C o l u m n s \ C L A I M S < / K e y > < / D i a g r a m O b j e c t K e y > < D i a g r a m O b j e c t K e y > < K e y > T a b l e s \ O u t p u t   3 \ C o l u m n s \ E C Y < / K e y > < / D i a g r a m O b j e c t K e y > < D i a g r a m O b j e c t K e y > < K e y > T a b l e s \ O u t p u t   3 \ C o l u m n s \ Q U A R T E R < / K e y > < / D i a g r a m O b j e c t K e y > < D i a g r a m O b j e c t K e y > < K e y > T a b l e s \ O u t p u t   3 \ M e a s u r e s \ S u m   o f   Q U O T E   C O U N T < / K e y > < / D i a g r a m O b j e c t K e y > < D i a g r a m O b j e c t K e y > < K e y > T a b l e s \ O u t p u t   3 \ S u m   o f   Q U O T E   C O U N T \ A d d i t i o n a l   I n f o \ I m p l i c i t   M e a s u r e < / K e y > < / D i a g r a m O b j e c t K e y > < D i a g r a m O b j e c t K e y > < K e y > T a b l e s \ O u t p u t   3 \ M e a s u r e s \ S u m   o f   U P L O A D   C O U N T < / K e y > < / D i a g r a m O b j e c t K e y > < D i a g r a m O b j e c t K e y > < K e y > T a b l e s \ O u t p u t   3 \ S u m   o f   U P L O A D   C O U N T \ A d d i t i o n a l   I n f o \ I m p l i c i t   M e a s u r e < / K e y > < / D i a g r a m O b j e c t K e y > < D i a g r a m O b j e c t K e y > < K e y > T a b l e s \ O u t p u t   3 \ M e a s u r e s \ S u m   o f   U P L O A D   P R E M I U M < / K e y > < / D i a g r a m O b j e c t K e y > < D i a g r a m O b j e c t K e y > < K e y > T a b l e s \ O u t p u t   3 \ S u m   o f   U P L O A D   P R E M I U M \ A d d i t i o n a l   I n f o \ I m p l i c i t   M e a s u r e < / K e y > < / D i a g r a m O b j e c t K e y > < D i a g r a m O b j e c t K e y > < K e y > T a b l e s \ O u t p u t   3 \ M e a s u r e s \ S u m   o f   E P < / K e y > < / D i a g r a m O b j e c t K e y > < D i a g r a m O b j e c t K e y > < K e y > T a b l e s \ O u t p u t   3 \ S u m   o f   E P \ A d d i t i o n a l   I n f o \ I m p l i c i t   M e a s u r e < / K e y > < / D i a g r a m O b j e c t K e y > < D i a g r a m O b j e c t K e y > < K e y > T a b l e s \ O u t p u t   3 \ M e a s u r e s \ S u m   o f   W P < / K e y > < / D i a g r a m O b j e c t K e y > < D i a g r a m O b j e c t K e y > < K e y > T a b l e s \ O u t p u t   3 \ S u m   o f   W P \ A d d i t i o n a l   I n f o \ I m p l i c i t   M e a s u r e < / K e y > < / D i a g r a m O b j e c t K e y > < D i a g r a m O b j e c t K e y > < K e y > T a b l e s \ O u t p u t   3 \ M e a s u r e s \ S u m   o f   P I F < / K e y > < / D i a g r a m O b j e c t K e y > < D i a g r a m O b j e c t K e y > < K e y > T a b l e s \ O u t p u t   3 \ S u m   o f   P I F \ A d d i t i o n a l   I n f o \ I m p l i c i t   M e a s u r e < / K e y > < / D i a g r a m O b j e c t K e y > < D i a g r a m O b j e c t K e y > < K e y > T a b l e s \ O u t p u t   3 \ M e a s u r e s \ S u m   o f   I L < / K e y > < / D i a g r a m O b j e c t K e y > < D i a g r a m O b j e c t K e y > < K e y > T a b l e s \ O u t p u t   3 \ S u m   o f   I L \ A d d i t i o n a l   I n f o \ I m p l i c i t   M e a s u r e < / K e y > < / D i a g r a m O b j e c t K e y > < D i a g r a m O b j e c t K e y > < K e y > T a b l e s \ O u t p u t   3 \ M e a s u r e s \ S u m   o f   C L A I M S < / K e y > < / D i a g r a m O b j e c t K e y > < D i a g r a m O b j e c t K e y > < K e y > T a b l e s \ O u t p u t   3 \ S u m   o f   C L A I M S \ A d d i t i o n a l   I n f o \ I m p l i c i t   M e a s u r e < / K e y > < / D i a g r a m O b j e c t K e y > < D i a g r a m O b j e c t K e y > < K e y > T a b l e s \ O u t p u t   3 \ M e a s u r e s \ S u m   o f   E C Y < / K e y > < / D i a g r a m O b j e c t K e y > < D i a g r a m O b j e c t K e y > < K e y > T a b l e s \ O u t p u t   3 \ S u m   o f   E C Y \ A d d i t i o n a l   I n f o \ I m p l i c i t   M e a s u r e < / K e y > < / D i a g r a m O b j e c t K e y > < D i a g r a m O b j e c t K e y > < K e y > T a b l e s \ O u t p u t   3 \ M e a s u r e s \ M a x M o n t h P I F < / K e y > < / D i a g r a m O b j e c t K e y > < D i a g r a m O b j e c t K e y > < K e y > T a b l e s \ O u t p u t   3 \ M e a s u r e s \ M a x M o n t h O f M a x Y e a r < / K e y > < / D i a g r a m O b j e c t K e y > < D i a g r a m O b j e c t K e y > < K e y > T a b l e s \ O u t p u t   3 \ M e a s u r e s \ F R E Q U E N C Y < / K e y > < / D i a g r a m O b j e c t K e y > < D i a g r a m O b j e c t K e y > < K e y > T a b l e s \ O u t p u t   3 \ M e a s u r e s \ L R % < / K e y > < / D i a g r a m O b j e c t K e y > < D i a g r a m O b j e c t K e y > < K e y > T a b l e s \ O u t p u t   3 \ M e a s u r e s \ G o a l s < / K e y > < / D i a g r a m O b j e c t K e y > < D i a g r a m O b j e c t K e y > < K e y > T a b l e s \ S t a t e P r o d u c t L e v e l < / K e y > < / D i a g r a m O b j e c t K e y > < D i a g r a m O b j e c t K e y > < K e y > T a b l e s \ S t a t e P r o d u c t L e v e l \ C o l u m n s \ C O M P A N Y < / K e y > < / D i a g r a m O b j e c t K e y > < D i a g r a m O b j e c t K e y > < K e y > T a b l e s \ S t a t e P r o d u c t L e v e l \ C o l u m n s \ Y E A R < / K e y > < / D i a g r a m O b j e c t K e y > < D i a g r a m O b j e c t K e y > < K e y > T a b l e s \ S t a t e P r o d u c t L e v e l \ C o l u m n s \ M O N T H < / K e y > < / D i a g r a m O b j e c t K e y > < D i a g r a m O b j e c t K e y > < K e y > T a b l e s \ S t a t e P r o d u c t L e v e l \ C o l u m n s \ L O B < / K e y > < / D i a g r a m O b j e c t K e y > < D i a g r a m O b j e c t K e y > < K e y > T a b l e s \ S t a t e P r o d u c t L e v e l \ C o l u m n s \ P R O D U C T < / K e y > < / D i a g r a m O b j e c t K e y > < D i a g r a m O b j e c t K e y > < K e y > T a b l e s \ S t a t e P r o d u c t L e v e l \ C o l u m n s \ R I S K _ S T A T E < / K e y > < / D i a g r a m O b j e c t K e y > < D i a g r a m O b j e c t K e y > < K e y > T a b l e s \ S t a t e P r o d u c t L e v e l \ C o l u m n s \ N E W R E N E W A L < / K e y > < / D i a g r a m O b j e c t K e y > < D i a g r a m O b j e c t K e y > < K e y > T a b l e s \ S t a t e P r o d u c t L e v e l \ C o l u m n s \ I L < / K e y > < / D i a g r a m O b j e c t K e y > < D i a g r a m O b j e c t K e y > < K e y > T a b l e s \ S t a t e P r o d u c t L e v e l \ C o l u m n s \ E P < / K e y > < / D i a g r a m O b j e c t K e y > < D i a g r a m O b j e c t K e y > < K e y > T a b l e s \ S t a t e P r o d u c t L e v e l \ C o l u m n s \ P I F < / K e y > < / D i a g r a m O b j e c t K e y > < D i a g r a m O b j e c t K e y > < K e y > T a b l e s \ S t a t e P r o d u c t L e v e l \ C o l u m n s \ U P L O A D   C O U N T < / K e y > < / D i a g r a m O b j e c t K e y > < D i a g r a m O b j e c t K e y > < K e y > T a b l e s \ S t a t e P r o d u c t L e v e l \ C o l u m n s \ C L A I M S < / K e y > < / D i a g r a m O b j e c t K e y > < D i a g r a m O b j e c t K e y > < K e y > T a b l e s \ S t a t e P r o d u c t L e v e l \ C o l u m n s \ Q U O T E   C O U N T < / K e y > < / D i a g r a m O b j e c t K e y > < D i a g r a m O b j e c t K e y > < K e y > T a b l e s \ S t a t e P r o d u c t L e v e l \ C o l u m n s \ U P L O A D   P R E M I U M < / K e y > < / D i a g r a m O b j e c t K e y > < D i a g r a m O b j e c t K e y > < K e y > T a b l e s \ S t a t e P r o d u c t L e v e l \ C o l u m n s \ W P < / K e y > < / D i a g r a m O b j e c t K e y > < D i a g r a m O b j e c t K e y > < K e y > T a b l e s \ S t a t e P r o d u c t L e v e l \ C o l u m n s \ E C Y < / K e y > < / D i a g r a m O b j e c t K e y > < / A l l K e y s > < S e l e c t e d K e y s > < D i a g r a m O b j e c t K e y > < K e y > T a b l e s \ O u t p u t   3 < / 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 T a g s \ T a b l e s \ & l t ; T a b l e s \ O u t p u t   3 & g t ; < / K e y > < / a : K e y > < a : V a l u e   i : t y p e = " D i a g r a m D i s p l a y T a g V i e w S t a t e " > < I s N o t F i l t e r e d O u t > t r u e < / I s N o t F i l t e r e d O u t > < / a : V a l u e > < / a : K e y V a l u e O f D i a g r a m O b j e c t K e y a n y T y p e z b w N T n L X > < a : K e y V a l u e O f D i a g r a m O b j e c t K e y a n y T y p e z b w N T n L X > < a : K e y > < K e y > D y n a m i c   T a g s \ T a b l e s \ & l t ; T a b l e s \ S t a t e P r o d u c t L e v e l & g t ; < / K e y > < / a : K e y > < a : V a l u e   i : t y p e = " D i a g r a m D i s p l a y T a g V i e w S t a t e " > < I s N o t F i l t e r e d O u t > t r u e < / I s N o t F i l t e r e d O u t > < / a : V a l u e > < / a : K e y V a l u e O f D i a g r a m O b j e c t K e y a n y T y p e z b w N T n L X > < a : K e y V a l u e O f D i a g r a m O b j e c t K e y a n y T y p e z b w N T n L X > < a : K e y > < K e y > T a b l e s \ O u t p u t   3 < / K e y > < / a : K e y > < a : V a l u e   i : t y p e = " D i a g r a m D i s p l a y N o d e V i e w S t a t e " > < H e i g h t > 8 3 2 < / H e i g h t > < I s E x p a n d e d > t r u e < / I s E x p a n d e d > < L a y e d O u t > t r u e < / L a y e d O u t > < W i d t h > 3 3 1 < / W i d t h > < / a : V a l u e > < / a : K e y V a l u e O f D i a g r a m O b j e c t K e y a n y T y p e z b w N T n L X > < a : K e y V a l u e O f D i a g r a m O b j e c t K e y a n y T y p e z b w N T n L X > < a : K e y > < K e y > T a b l e s \ O u t p u t   3 \ C o l u m n s \ C O M P A N Y < / K e y > < / a : K e y > < a : V a l u e   i : t y p e = " D i a g r a m D i s p l a y N o d e V i e w S t a t e " > < H e i g h t > 1 5 0 < / H e i g h t > < I s E x p a n d e d > t r u e < / I s E x p a n d e d > < W i d t h > 2 0 0 < / W i d t h > < / a : V a l u e > < / a : K e y V a l u e O f D i a g r a m O b j e c t K e y a n y T y p e z b w N T n L X > < a : K e y V a l u e O f D i a g r a m O b j e c t K e y a n y T y p e z b w N T n L X > < a : K e y > < K e y > T a b l e s \ O u t p u t   3 \ C o l u m n s \ G R O U P E D _ N A T I O N A L _ A C C O U N T _ C O D E < / K e y > < / a : K e y > < a : V a l u e   i : t y p e = " D i a g r a m D i s p l a y N o d e V i e w S t a t e " > < H e i g h t > 1 5 0 < / H e i g h t > < I s E x p a n d e d > t r u e < / I s E x p a n d e d > < W i d t h > 2 0 0 < / W i d t h > < / a : V a l u e > < / a : K e y V a l u e O f D i a g r a m O b j e c t K e y a n y T y p e z b w N T n L X > < a : K e y V a l u e O f D i a g r a m O b j e c t K e y a n y T y p e z b w N T n L X > < a : K e y > < K e y > T a b l e s \ O u t p u t   3 \ C o l u m n s \ G R O U P E D _ N A T I O N A L _ A C C O U N T < / K e y > < / a : K e y > < a : V a l u e   i : t y p e = " D i a g r a m D i s p l a y N o d e V i e w S t a t e " > < H e i g h t > 1 5 0 < / H e i g h t > < I s E x p a n d e d > t r u e < / I s E x p a n d e d > < W i d t h > 2 0 0 < / W i d t h > < / a : V a l u e > < / a : K e y V a l u e O f D i a g r a m O b j e c t K e y a n y T y p e z b w N T n L X > < a : K e y V a l u e O f D i a g r a m O b j e c t K e y a n y T y p e z b w N T n L X > < a : K e y > < K e y > T a b l e s \ O u t p u t   3 \ C o l u m n s \ N A   R E P < / K e y > < / a : K e y > < a : V a l u e   i : t y p e = " D i a g r a m D i s p l a y N o d e V i e w S t a t e " > < H e i g h t > 1 5 0 < / H e i g h t > < I s E x p a n d e d > t r u e < / I s E x p a n d e d > < W i d t h > 2 0 0 < / W i d t h > < / a : V a l u e > < / a : K e y V a l u e O f D i a g r a m O b j e c t K e y a n y T y p e z b w N T n L X > < a : K e y V a l u e O f D i a g r a m O b j e c t K e y a n y T y p e z b w N T n L X > < a : K e y > < K e y > T a b l e s \ O u t p u t   3 \ C o l u m n s \ T O P _ P A R E N T < / K e y > < / a : K e y > < a : V a l u e   i : t y p e = " D i a g r a m D i s p l a y N o d e V i e w S t a t e " > < H e i g h t > 1 5 0 < / H e i g h t > < I s E x p a n d e d > t r u e < / I s E x p a n d e d > < W i d t h > 2 0 0 < / W i d t h > < / a : V a l u e > < / a : K e y V a l u e O f D i a g r a m O b j e c t K e y a n y T y p e z b w N T n L X > < a : K e y V a l u e O f D i a g r a m O b j e c t K e y a n y T y p e z b w N T n L X > < a : K e y > < K e y > T a b l e s \ O u t p u t   3 \ C o l u m n s \ P A R E N T _ C O D E < / K e y > < / a : K e y > < a : V a l u e   i : t y p e = " D i a g r a m D i s p l a y N o d e V i e w S t a t e " > < H e i g h t > 1 5 0 < / H e i g h t > < I s E x p a n d e d > t r u e < / I s E x p a n d e d > < W i d t h > 2 0 0 < / W i d t h > < / a : V a l u e > < / a : K e y V a l u e O f D i a g r a m O b j e c t K e y a n y T y p e z b w N T n L X > < a : K e y V a l u e O f D i a g r a m O b j e c t K e y a n y T y p e z b w N T n L X > < a : K e y > < K e y > T a b l e s \ O u t p u t   3 \ C o l u m n s \ A G E N C Y _ C O D E < / K e y > < / a : K e y > < a : V a l u e   i : t y p e = " D i a g r a m D i s p l a y N o d e V i e w S t a t e " > < H e i g h t > 1 5 0 < / H e i g h t > < I s E x p a n d e d > t r u e < / I s E x p a n d e d > < W i d t h > 2 0 0 < / W i d t h > < / a : V a l u e > < / a : K e y V a l u e O f D i a g r a m O b j e c t K e y a n y T y p e z b w N T n L X > < a : K e y V a l u e O f D i a g r a m O b j e c t K e y a n y T y p e z b w N T n L X > < a : K e y > < K e y > T a b l e s \ O u t p u t   3 \ C o l u m n s \ A G E N C Y _ I D < / K e y > < / a : K e y > < a : V a l u e   i : t y p e = " D i a g r a m D i s p l a y N o d e V i e w S t a t e " > < H e i g h t > 1 5 0 < / H e i g h t > < I s E x p a n d e d > t r u e < / I s E x p a n d e d > < W i d t h > 2 0 0 < / W i d t h > < / a : V a l u e > < / a : K e y V a l u e O f D i a g r a m O b j e c t K e y a n y T y p e z b w N T n L X > < a : K e y V a l u e O f D i a g r a m O b j e c t K e y a n y T y p e z b w N T n L X > < a : K e y > < K e y > T a b l e s \ O u t p u t   3 \ C o l u m n s \ A G E N C Y _ N A M E < / K e y > < / a : K e y > < a : V a l u e   i : t y p e = " D i a g r a m D i s p l a y N o d e V i e w S t a t e " > < H e i g h t > 1 5 0 < / H e i g h t > < I s E x p a n d e d > t r u e < / I s E x p a n d e d > < W i d t h > 2 0 0 < / W i d t h > < / a : V a l u e > < / a : K e y V a l u e O f D i a g r a m O b j e c t K e y a n y T y p e z b w N T n L X > < a : K e y V a l u e O f D i a g r a m O b j e c t K e y a n y T y p e z b w N T n L X > < a : K e y > < K e y > T a b l e s \ O u t p u t   3 \ C o l u m n s \ A P P O I N T M E N T _ D A T E < / K e y > < / a : K e y > < a : V a l u e   i : t y p e = " D i a g r a m D i s p l a y N o d e V i e w S t a t e " > < H e i g h t > 1 5 0 < / H e i g h t > < I s E x p a n d e d > t r u e < / I s E x p a n d e d > < W i d t h > 2 0 0 < / W i d t h > < / a : V a l u e > < / a : K e y V a l u e O f D i a g r a m O b j e c t K e y a n y T y p e z b w N T n L X > < a : K e y V a l u e O f D i a g r a m O b j e c t K e y a n y T y p e z b w N T n L X > < a : K e y > < K e y > T a b l e s \ O u t p u t   3 \ C o l u m n s \ P H Y S I C A L _ A D D R E S S < / K e y > < / a : K e y > < a : V a l u e   i : t y p e = " D i a g r a m D i s p l a y N o d e V i e w S t a t e " > < H e i g h t > 1 5 0 < / H e i g h t > < I s E x p a n d e d > t r u e < / I s E x p a n d e d > < W i d t h > 2 0 0 < / W i d t h > < / a : V a l u e > < / a : K e y V a l u e O f D i a g r a m O b j e c t K e y a n y T y p e z b w N T n L X > < a : K e y V a l u e O f D i a g r a m O b j e c t K e y a n y T y p e z b w N T n L X > < a : K e y > < K e y > T a b l e s \ O u t p u t   3 \ C o l u m n s \ P H Y S I C A L _ C I T Y < / K e y > < / a : K e y > < a : V a l u e   i : t y p e = " D i a g r a m D i s p l a y N o d e V i e w S t a t e " > < H e i g h t > 1 5 0 < / H e i g h t > < I s E x p a n d e d > t r u e < / I s E x p a n d e d > < W i d t h > 2 0 0 < / W i d t h > < / a : V a l u e > < / a : K e y V a l u e O f D i a g r a m O b j e c t K e y a n y T y p e z b w N T n L X > < a : K e y V a l u e O f D i a g r a m O b j e c t K e y a n y T y p e z b w N T n L X > < a : K e y > < K e y > T a b l e s \ O u t p u t   3 \ C o l u m n s \ P H Y S I C A L _ S T A T E < / K e y > < / a : K e y > < a : V a l u e   i : t y p e = " D i a g r a m D i s p l a y N o d e V i e w S t a t e " > < H e i g h t > 1 5 0 < / H e i g h t > < I s E x p a n d e d > t r u e < / I s E x p a n d e d > < W i d t h > 2 0 0 < / W i d t h > < / a : V a l u e > < / a : K e y V a l u e O f D i a g r a m O b j e c t K e y a n y T y p e z b w N T n L X > < a : K e y V a l u e O f D i a g r a m O b j e c t K e y a n y T y p e z b w N T n L X > < a : K e y > < K e y > T a b l e s \ O u t p u t   3 \ C o l u m n s \ P H Y S I C A L _ Z I P C O D E < / K e y > < / a : K e y > < a : V a l u e   i : t y p e = " D i a g r a m D i s p l a y N o d e V i e w S t a t e " > < H e i g h t > 1 5 0 < / H e i g h t > < I s E x p a n d e d > t r u e < / I s E x p a n d e d > < W i d t h > 2 0 0 < / W i d t h > < / a : V a l u e > < / a : K e y V a l u e O f D i a g r a m O b j e c t K e y a n y T y p e z b w N T n L X > < a : K e y V a l u e O f D i a g r a m O b j e c t K e y a n y T y p e z b w N T n L X > < a : K e y > < K e y > T a b l e s \ O u t p u t   3 \ C o l u m n s \ Y E A R < / K e y > < / a : K e y > < a : V a l u e   i : t y p e = " D i a g r a m D i s p l a y N o d e V i e w S t a t e " > < H e i g h t > 1 5 0 < / H e i g h t > < I s E x p a n d e d > t r u e < / I s E x p a n d e d > < W i d t h > 2 0 0 < / W i d t h > < / a : V a l u e > < / a : K e y V a l u e O f D i a g r a m O b j e c t K e y a n y T y p e z b w N T n L X > < a : K e y V a l u e O f D i a g r a m O b j e c t K e y a n y T y p e z b w N T n L X > < a : K e y > < K e y > T a b l e s \ O u t p u t   3 \ C o l u m n s \ M O N T H < / K e y > < / a : K e y > < a : V a l u e   i : t y p e = " D i a g r a m D i s p l a y N o d e V i e w S t a t e " > < H e i g h t > 1 5 0 < / H e i g h t > < I s E x p a n d e d > t r u e < / I s E x p a n d e d > < W i d t h > 2 0 0 < / W i d t h > < / a : V a l u e > < / a : K e y V a l u e O f D i a g r a m O b j e c t K e y a n y T y p e z b w N T n L X > < a : K e y V a l u e O f D i a g r a m O b j e c t K e y a n y T y p e z b w N T n L X > < a : K e y > < K e y > T a b l e s \ O u t p u t   3 \ C o l u m n s \ L O B < / K e y > < / a : K e y > < a : V a l u e   i : t y p e = " D i a g r a m D i s p l a y N o d e V i e w S t a t e " > < H e i g h t > 1 5 0 < / H e i g h t > < I s E x p a n d e d > t r u e < / I s E x p a n d e d > < W i d t h > 2 0 0 < / W i d t h > < / a : V a l u e > < / a : K e y V a l u e O f D i a g r a m O b j e c t K e y a n y T y p e z b w N T n L X > < a : K e y V a l u e O f D i a g r a m O b j e c t K e y a n y T y p e z b w N T n L X > < a : K e y > < K e y > T a b l e s \ O u t p u t   3 \ C o l u m n s \ P R O D U C T < / K e y > < / a : K e y > < a : V a l u e   i : t y p e = " D i a g r a m D i s p l a y N o d e V i e w S t a t e " > < H e i g h t > 1 5 0 < / H e i g h t > < I s E x p a n d e d > t r u e < / I s E x p a n d e d > < W i d t h > 2 0 0 < / W i d t h > < / a : V a l u e > < / a : K e y V a l u e O f D i a g r a m O b j e c t K e y a n y T y p e z b w N T n L X > < a : K e y V a l u e O f D i a g r a m O b j e c t K e y a n y T y p e z b w N T n L X > < a : K e y > < K e y > T a b l e s \ O u t p u t   3 \ C o l u m n s \ R I S K _ S T A T E < / K e y > < / a : K e y > < a : V a l u e   i : t y p e = " D i a g r a m D i s p l a y N o d e V i e w S t a t e " > < H e i g h t > 1 5 0 < / H e i g h t > < I s E x p a n d e d > t r u e < / I s E x p a n d e d > < W i d t h > 2 0 0 < / W i d t h > < / a : V a l u e > < / a : K e y V a l u e O f D i a g r a m O b j e c t K e y a n y T y p e z b w N T n L X > < a : K e y V a l u e O f D i a g r a m O b j e c t K e y a n y T y p e z b w N T n L X > < a : K e y > < K e y > T a b l e s \ O u t p u t   3 \ C o l u m n s \ N E W R E N E W A L < / K e y > < / a : K e y > < a : V a l u e   i : t y p e = " D i a g r a m D i s p l a y N o d e V i e w S t a t e " > < H e i g h t > 1 5 0 < / H e i g h t > < I s E x p a n d e d > t r u e < / I s E x p a n d e d > < W i d t h > 2 0 0 < / W i d t h > < / a : V a l u e > < / a : K e y V a l u e O f D i a g r a m O b j e c t K e y a n y T y p e z b w N T n L X > < a : K e y V a l u e O f D i a g r a m O b j e c t K e y a n y T y p e z b w N T n L X > < a : K e y > < K e y > T a b l e s \ O u t p u t   3 \ C o l u m n s \ Q U O T E   C O U N T < / K e y > < / a : K e y > < a : V a l u e   i : t y p e = " D i a g r a m D i s p l a y N o d e V i e w S t a t e " > < H e i g h t > 1 5 0 < / H e i g h t > < I s E x p a n d e d > t r u e < / I s E x p a n d e d > < W i d t h > 2 0 0 < / W i d t h > < / a : V a l u e > < / a : K e y V a l u e O f D i a g r a m O b j e c t K e y a n y T y p e z b w N T n L X > < a : K e y V a l u e O f D i a g r a m O b j e c t K e y a n y T y p e z b w N T n L X > < a : K e y > < K e y > T a b l e s \ O u t p u t   3 \ C o l u m n s \ U P L O A D   C O U N T < / K e y > < / a : K e y > < a : V a l u e   i : t y p e = " D i a g r a m D i s p l a y N o d e V i e w S t a t e " > < H e i g h t > 1 5 0 < / H e i g h t > < I s E x p a n d e d > t r u e < / I s E x p a n d e d > < W i d t h > 2 0 0 < / W i d t h > < / a : V a l u e > < / a : K e y V a l u e O f D i a g r a m O b j e c t K e y a n y T y p e z b w N T n L X > < a : K e y V a l u e O f D i a g r a m O b j e c t K e y a n y T y p e z b w N T n L X > < a : K e y > < K e y > T a b l e s \ O u t p u t   3 \ C o l u m n s \ U P L O A D   P R E M I U M < / K e y > < / a : K e y > < a : V a l u e   i : t y p e = " D i a g r a m D i s p l a y N o d e V i e w S t a t e " > < H e i g h t > 1 5 0 < / H e i g h t > < I s E x p a n d e d > t r u e < / I s E x p a n d e d > < W i d t h > 2 0 0 < / W i d t h > < / a : V a l u e > < / a : K e y V a l u e O f D i a g r a m O b j e c t K e y a n y T y p e z b w N T n L X > < a : K e y V a l u e O f D i a g r a m O b j e c t K e y a n y T y p e z b w N T n L X > < a : K e y > < K e y > T a b l e s \ O u t p u t   3 \ C o l u m n s \ E P < / K e y > < / a : K e y > < a : V a l u e   i : t y p e = " D i a g r a m D i s p l a y N o d e V i e w S t a t e " > < H e i g h t > 1 5 0 < / H e i g h t > < I s E x p a n d e d > t r u e < / I s E x p a n d e d > < W i d t h > 2 0 0 < / W i d t h > < / a : V a l u e > < / a : K e y V a l u e O f D i a g r a m O b j e c t K e y a n y T y p e z b w N T n L X > < a : K e y V a l u e O f D i a g r a m O b j e c t K e y a n y T y p e z b w N T n L X > < a : K e y > < K e y > T a b l e s \ O u t p u t   3 \ C o l u m n s \ W P < / K e y > < / a : K e y > < a : V a l u e   i : t y p e = " D i a g r a m D i s p l a y N o d e V i e w S t a t e " > < H e i g h t > 1 5 0 < / H e i g h t > < I s E x p a n d e d > t r u e < / I s E x p a n d e d > < W i d t h > 2 0 0 < / W i d t h > < / a : V a l u e > < / a : K e y V a l u e O f D i a g r a m O b j e c t K e y a n y T y p e z b w N T n L X > < a : K e y V a l u e O f D i a g r a m O b j e c t K e y a n y T y p e z b w N T n L X > < a : K e y > < K e y > T a b l e s \ O u t p u t   3 \ C o l u m n s \ P I F < / K e y > < / a : K e y > < a : V a l u e   i : t y p e = " D i a g r a m D i s p l a y N o d e V i e w S t a t e " > < H e i g h t > 1 5 0 < / H e i g h t > < I s E x p a n d e d > t r u e < / I s E x p a n d e d > < W i d t h > 2 0 0 < / W i d t h > < / a : V a l u e > < / a : K e y V a l u e O f D i a g r a m O b j e c t K e y a n y T y p e z b w N T n L X > < a : K e y V a l u e O f D i a g r a m O b j e c t K e y a n y T y p e z b w N T n L X > < a : K e y > < K e y > T a b l e s \ O u t p u t   3 \ C o l u m n s \ I L < / K e y > < / a : K e y > < a : V a l u e   i : t y p e = " D i a g r a m D i s p l a y N o d e V i e w S t a t e " > < H e i g h t > 1 5 0 < / H e i g h t > < I s E x p a n d e d > t r u e < / I s E x p a n d e d > < W i d t h > 2 0 0 < / W i d t h > < / a : V a l u e > < / a : K e y V a l u e O f D i a g r a m O b j e c t K e y a n y T y p e z b w N T n L X > < a : K e y V a l u e O f D i a g r a m O b j e c t K e y a n y T y p e z b w N T n L X > < a : K e y > < K e y > T a b l e s \ O u t p u t   3 \ C o l u m n s \ C L A I M S < / K e y > < / a : K e y > < a : V a l u e   i : t y p e = " D i a g r a m D i s p l a y N o d e V i e w S t a t e " > < H e i g h t > 1 5 0 < / H e i g h t > < I s E x p a n d e d > t r u e < / I s E x p a n d e d > < W i d t h > 2 0 0 < / W i d t h > < / a : V a l u e > < / a : K e y V a l u e O f D i a g r a m O b j e c t K e y a n y T y p e z b w N T n L X > < a : K e y V a l u e O f D i a g r a m O b j e c t K e y a n y T y p e z b w N T n L X > < a : K e y > < K e y > T a b l e s \ O u t p u t   3 \ C o l u m n s \ E C Y < / K e y > < / a : K e y > < a : V a l u e   i : t y p e = " D i a g r a m D i s p l a y N o d e V i e w S t a t e " > < H e i g h t > 1 5 0 < / H e i g h t > < I s E x p a n d e d > t r u e < / I s E x p a n d e d > < W i d t h > 2 0 0 < / W i d t h > < / a : V a l u e > < / a : K e y V a l u e O f D i a g r a m O b j e c t K e y a n y T y p e z b w N T n L X > < a : K e y V a l u e O f D i a g r a m O b j e c t K e y a n y T y p e z b w N T n L X > < a : K e y > < K e y > T a b l e s \ O u t p u t   3 \ C o l u m n s \ Q U A R T E R < / K e y > < / a : K e y > < a : V a l u e   i : t y p e = " D i a g r a m D i s p l a y N o d e V i e w S t a t e " > < H e i g h t > 1 5 0 < / H e i g h t > < I s E x p a n d e d > t r u e < / I s E x p a n d e d > < W i d t h > 2 0 0 < / W i d t h > < / a : V a l u e > < / a : K e y V a l u e O f D i a g r a m O b j e c t K e y a n y T y p e z b w N T n L X > < a : K e y V a l u e O f D i a g r a m O b j e c t K e y a n y T y p e z b w N T n L X > < a : K e y > < K e y > T a b l e s \ O u t p u t   3 \ M e a s u r e s \ S u m   o f   Q U O T E   C O U N T < / K e y > < / a : K e y > < a : V a l u e   i : t y p e = " D i a g r a m D i s p l a y N o d e V i e w S t a t e " > < H e i g h t > 1 5 0 < / H e i g h t > < I s E x p a n d e d > t r u e < / I s E x p a n d e d > < W i d t h > 2 0 0 < / W i d t h > < / a : V a l u e > < / a : K e y V a l u e O f D i a g r a m O b j e c t K e y a n y T y p e z b w N T n L X > < a : K e y V a l u e O f D i a g r a m O b j e c t K e y a n y T y p e z b w N T n L X > < a : K e y > < K e y > T a b l e s \ O u t p u t   3 \ S u m   o f   Q U O T E   C O U N T \ A d d i t i o n a l   I n f o \ I m p l i c i t   M e a s u r e < / K e y > < / a : K e y > < a : V a l u e   i : t y p e = " D i a g r a m D i s p l a y V i e w S t a t e I D i a g r a m T a g A d d i t i o n a l I n f o " / > < / a : K e y V a l u e O f D i a g r a m O b j e c t K e y a n y T y p e z b w N T n L X > < a : K e y V a l u e O f D i a g r a m O b j e c t K e y a n y T y p e z b w N T n L X > < a : K e y > < K e y > T a b l e s \ O u t p u t   3 \ M e a s u r e s \ S u m   o f   U P L O A D   C O U N T < / K e y > < / a : K e y > < a : V a l u e   i : t y p e = " D i a g r a m D i s p l a y N o d e V i e w S t a t e " > < H e i g h t > 1 5 0 < / H e i g h t > < I s E x p a n d e d > t r u e < / I s E x p a n d e d > < W i d t h > 2 0 0 < / W i d t h > < / a : V a l u e > < / a : K e y V a l u e O f D i a g r a m O b j e c t K e y a n y T y p e z b w N T n L X > < a : K e y V a l u e O f D i a g r a m O b j e c t K e y a n y T y p e z b w N T n L X > < a : K e y > < K e y > T a b l e s \ O u t p u t   3 \ S u m   o f   U P L O A D   C O U N T \ A d d i t i o n a l   I n f o \ I m p l i c i t   M e a s u r e < / K e y > < / a : K e y > < a : V a l u e   i : t y p e = " D i a g r a m D i s p l a y V i e w S t a t e I D i a g r a m T a g A d d i t i o n a l I n f o " / > < / a : K e y V a l u e O f D i a g r a m O b j e c t K e y a n y T y p e z b w N T n L X > < a : K e y V a l u e O f D i a g r a m O b j e c t K e y a n y T y p e z b w N T n L X > < a : K e y > < K e y > T a b l e s \ O u t p u t   3 \ M e a s u r e s \ S u m   o f   U P L O A D   P R E M I U M < / K e y > < / a : K e y > < a : V a l u e   i : t y p e = " D i a g r a m D i s p l a y N o d e V i e w S t a t e " > < H e i g h t > 1 5 0 < / H e i g h t > < I s E x p a n d e d > t r u e < / I s E x p a n d e d > < W i d t h > 2 0 0 < / W i d t h > < / a : V a l u e > < / a : K e y V a l u e O f D i a g r a m O b j e c t K e y a n y T y p e z b w N T n L X > < a : K e y V a l u e O f D i a g r a m O b j e c t K e y a n y T y p e z b w N T n L X > < a : K e y > < K e y > T a b l e s \ O u t p u t   3 \ S u m   o f   U P L O A D   P R E M I U M \ A d d i t i o n a l   I n f o \ I m p l i c i t   M e a s u r e < / K e y > < / a : K e y > < a : V a l u e   i : t y p e = " D i a g r a m D i s p l a y V i e w S t a t e I D i a g r a m T a g A d d i t i o n a l I n f o " / > < / a : K e y V a l u e O f D i a g r a m O b j e c t K e y a n y T y p e z b w N T n L X > < a : K e y V a l u e O f D i a g r a m O b j e c t K e y a n y T y p e z b w N T n L X > < a : K e y > < K e y > T a b l e s \ O u t p u t   3 \ M e a s u r e s \ S u m   o f   E P < / K e y > < / a : K e y > < a : V a l u e   i : t y p e = " D i a g r a m D i s p l a y N o d e V i e w S t a t e " > < H e i g h t > 1 5 0 < / H e i g h t > < I s E x p a n d e d > t r u e < / I s E x p a n d e d > < W i d t h > 2 0 0 < / W i d t h > < / a : V a l u e > < / a : K e y V a l u e O f D i a g r a m O b j e c t K e y a n y T y p e z b w N T n L X > < a : K e y V a l u e O f D i a g r a m O b j e c t K e y a n y T y p e z b w N T n L X > < a : K e y > < K e y > T a b l e s \ O u t p u t   3 \ S u m   o f   E P \ A d d i t i o n a l   I n f o \ I m p l i c i t   M e a s u r e < / K e y > < / a : K e y > < a : V a l u e   i : t y p e = " D i a g r a m D i s p l a y V i e w S t a t e I D i a g r a m T a g A d d i t i o n a l I n f o " / > < / a : K e y V a l u e O f D i a g r a m O b j e c t K e y a n y T y p e z b w N T n L X > < a : K e y V a l u e O f D i a g r a m O b j e c t K e y a n y T y p e z b w N T n L X > < a : K e y > < K e y > T a b l e s \ O u t p u t   3 \ M e a s u r e s \ S u m   o f   W P < / K e y > < / a : K e y > < a : V a l u e   i : t y p e = " D i a g r a m D i s p l a y N o d e V i e w S t a t e " > < H e i g h t > 1 5 0 < / H e i g h t > < I s E x p a n d e d > t r u e < / I s E x p a n d e d > < W i d t h > 2 0 0 < / W i d t h > < / a : V a l u e > < / a : K e y V a l u e O f D i a g r a m O b j e c t K e y a n y T y p e z b w N T n L X > < a : K e y V a l u e O f D i a g r a m O b j e c t K e y a n y T y p e z b w N T n L X > < a : K e y > < K e y > T a b l e s \ O u t p u t   3 \ S u m   o f   W P \ A d d i t i o n a l   I n f o \ I m p l i c i t   M e a s u r e < / K e y > < / a : K e y > < a : V a l u e   i : t y p e = " D i a g r a m D i s p l a y V i e w S t a t e I D i a g r a m T a g A d d i t i o n a l I n f o " / > < / a : K e y V a l u e O f D i a g r a m O b j e c t K e y a n y T y p e z b w N T n L X > < a : K e y V a l u e O f D i a g r a m O b j e c t K e y a n y T y p e z b w N T n L X > < a : K e y > < K e y > T a b l e s \ O u t p u t   3 \ M e a s u r e s \ S u m   o f   P I F < / K e y > < / a : K e y > < a : V a l u e   i : t y p e = " D i a g r a m D i s p l a y N o d e V i e w S t a t e " > < H e i g h t > 1 5 0 < / H e i g h t > < I s E x p a n d e d > t r u e < / I s E x p a n d e d > < W i d t h > 2 0 0 < / W i d t h > < / a : V a l u e > < / a : K e y V a l u e O f D i a g r a m O b j e c t K e y a n y T y p e z b w N T n L X > < a : K e y V a l u e O f D i a g r a m O b j e c t K e y a n y T y p e z b w N T n L X > < a : K e y > < K e y > T a b l e s \ O u t p u t   3 \ S u m   o f   P I F \ A d d i t i o n a l   I n f o \ I m p l i c i t   M e a s u r e < / K e y > < / a : K e y > < a : V a l u e   i : t y p e = " D i a g r a m D i s p l a y V i e w S t a t e I D i a g r a m T a g A d d i t i o n a l I n f o " / > < / a : K e y V a l u e O f D i a g r a m O b j e c t K e y a n y T y p e z b w N T n L X > < a : K e y V a l u e O f D i a g r a m O b j e c t K e y a n y T y p e z b w N T n L X > < a : K e y > < K e y > T a b l e s \ O u t p u t   3 \ M e a s u r e s \ S u m   o f   I L < / K e y > < / a : K e y > < a : V a l u e   i : t y p e = " D i a g r a m D i s p l a y N o d e V i e w S t a t e " > < H e i g h t > 1 5 0 < / H e i g h t > < I s E x p a n d e d > t r u e < / I s E x p a n d e d > < W i d t h > 2 0 0 < / W i d t h > < / a : V a l u e > < / a : K e y V a l u e O f D i a g r a m O b j e c t K e y a n y T y p e z b w N T n L X > < a : K e y V a l u e O f D i a g r a m O b j e c t K e y a n y T y p e z b w N T n L X > < a : K e y > < K e y > T a b l e s \ O u t p u t   3 \ S u m   o f   I L \ A d d i t i o n a l   I n f o \ I m p l i c i t   M e a s u r e < / K e y > < / a : K e y > < a : V a l u e   i : t y p e = " D i a g r a m D i s p l a y V i e w S t a t e I D i a g r a m T a g A d d i t i o n a l I n f o " / > < / a : K e y V a l u e O f D i a g r a m O b j e c t K e y a n y T y p e z b w N T n L X > < a : K e y V a l u e O f D i a g r a m O b j e c t K e y a n y T y p e z b w N T n L X > < a : K e y > < K e y > T a b l e s \ O u t p u t   3 \ M e a s u r e s \ S u m   o f   C L A I M S < / K e y > < / a : K e y > < a : V a l u e   i : t y p e = " D i a g r a m D i s p l a y N o d e V i e w S t a t e " > < H e i g h t > 1 5 0 < / H e i g h t > < I s E x p a n d e d > t r u e < / I s E x p a n d e d > < W i d t h > 2 0 0 < / W i d t h > < / a : V a l u e > < / a : K e y V a l u e O f D i a g r a m O b j e c t K e y a n y T y p e z b w N T n L X > < a : K e y V a l u e O f D i a g r a m O b j e c t K e y a n y T y p e z b w N T n L X > < a : K e y > < K e y > T a b l e s \ O u t p u t   3 \ S u m   o f   C L A I M S \ A d d i t i o n a l   I n f o \ I m p l i c i t   M e a s u r e < / K e y > < / a : K e y > < a : V a l u e   i : t y p e = " D i a g r a m D i s p l a y V i e w S t a t e I D i a g r a m T a g A d d i t i o n a l I n f o " / > < / a : K e y V a l u e O f D i a g r a m O b j e c t K e y a n y T y p e z b w N T n L X > < a : K e y V a l u e O f D i a g r a m O b j e c t K e y a n y T y p e z b w N T n L X > < a : K e y > < K e y > T a b l e s \ O u t p u t   3 \ M e a s u r e s \ S u m   o f   E C Y < / K e y > < / a : K e y > < a : V a l u e   i : t y p e = " D i a g r a m D i s p l a y N o d e V i e w S t a t e " > < H e i g h t > 1 5 0 < / H e i g h t > < I s E x p a n d e d > t r u e < / I s E x p a n d e d > < W i d t h > 2 0 0 < / W i d t h > < / a : V a l u e > < / a : K e y V a l u e O f D i a g r a m O b j e c t K e y a n y T y p e z b w N T n L X > < a : K e y V a l u e O f D i a g r a m O b j e c t K e y a n y T y p e z b w N T n L X > < a : K e y > < K e y > T a b l e s \ O u t p u t   3 \ S u m   o f   E C Y \ A d d i t i o n a l   I n f o \ I m p l i c i t   M e a s u r e < / K e y > < / a : K e y > < a : V a l u e   i : t y p e = " D i a g r a m D i s p l a y V i e w S t a t e I D i a g r a m T a g A d d i t i o n a l I n f o " / > < / a : K e y V a l u e O f D i a g r a m O b j e c t K e y a n y T y p e z b w N T n L X > < a : K e y V a l u e O f D i a g r a m O b j e c t K e y a n y T y p e z b w N T n L X > < a : K e y > < K e y > T a b l e s \ O u t p u t   3 \ M e a s u r e s \ M a x M o n t h P I F < / K e y > < / a : K e y > < a : V a l u e   i : t y p e = " D i a g r a m D i s p l a y N o d e V i e w S t a t e " > < H e i g h t > 1 5 0 < / H e i g h t > < I s E x p a n d e d > t r u e < / I s E x p a n d e d > < W i d t h > 2 0 0 < / W i d t h > < / a : V a l u e > < / a : K e y V a l u e O f D i a g r a m O b j e c t K e y a n y T y p e z b w N T n L X > < a : K e y V a l u e O f D i a g r a m O b j e c t K e y a n y T y p e z b w N T n L X > < a : K e y > < K e y > T a b l e s \ O u t p u t   3 \ M e a s u r e s \ M a x M o n t h O f M a x Y e a r < / K e y > < / a : K e y > < a : V a l u e   i : t y p e = " D i a g r a m D i s p l a y N o d e V i e w S t a t e " > < H e i g h t > 1 5 0 < / H e i g h t > < I s E x p a n d e d > t r u e < / I s E x p a n d e d > < W i d t h > 2 0 0 < / W i d t h > < / a : V a l u e > < / a : K e y V a l u e O f D i a g r a m O b j e c t K e y a n y T y p e z b w N T n L X > < a : K e y V a l u e O f D i a g r a m O b j e c t K e y a n y T y p e z b w N T n L X > < a : K e y > < K e y > T a b l e s \ O u t p u t   3 \ M e a s u r e s \ F R E Q U E N C Y < / K e y > < / a : K e y > < a : V a l u e   i : t y p e = " D i a g r a m D i s p l a y N o d e V i e w S t a t e " > < H e i g h t > 1 5 0 < / H e i g h t > < I s E x p a n d e d > t r u e < / I s E x p a n d e d > < W i d t h > 2 0 0 < / W i d t h > < / a : V a l u e > < / a : K e y V a l u e O f D i a g r a m O b j e c t K e y a n y T y p e z b w N T n L X > < a : K e y V a l u e O f D i a g r a m O b j e c t K e y a n y T y p e z b w N T n L X > < a : K e y > < K e y > T a b l e s \ O u t p u t   3 \ M e a s u r e s \ L R % < / K e y > < / a : K e y > < a : V a l u e   i : t y p e = " D i a g r a m D i s p l a y N o d e V i e w S t a t e " > < H e i g h t > 1 5 0 < / H e i g h t > < I s E x p a n d e d > t r u e < / I s E x p a n d e d > < W i d t h > 2 0 0 < / W i d t h > < / a : V a l u e > < / a : K e y V a l u e O f D i a g r a m O b j e c t K e y a n y T y p e z b w N T n L X > < a : K e y V a l u e O f D i a g r a m O b j e c t K e y a n y T y p e z b w N T n L X > < a : K e y > < K e y > T a b l e s \ O u t p u t   3 \ M e a s u r e s \ G o a l s < / K e y > < / a : K e y > < a : V a l u e   i : t y p e = " D i a g r a m D i s p l a y N o d e V i e w S t a t e " > < H e i g h t > 1 5 0 < / H e i g h t > < I s E x p a n d e d > t r u e < / I s E x p a n d e d > < W i d t h > 2 0 0 < / W i d t h > < / a : V a l u e > < / a : K e y V a l u e O f D i a g r a m O b j e c t K e y a n y T y p e z b w N T n L X > < a : K e y V a l u e O f D i a g r a m O b j e c t K e y a n y T y p e z b w N T n L X > < a : K e y > < K e y > T a b l e s \ S t a t e P r o d u c t L e v e l < / K e y > < / a : K e y > < a : V a l u e   i : t y p e = " D i a g r a m D i s p l a y N o d e V i e w S t a t e " > < H e i g h t > 4 4 9 < / H e i g h t > < I s E x p a n d e d > t r u e < / I s E x p a n d e d > < L a y e d O u t > t r u e < / L a y e d O u t > < L e f t > 3 2 9 . 9 0 3 8 1 0 5 6 7 6 6 5 8 < / L e f t > < T a b I n d e x > 1 < / T a b I n d e x > < W i d t h > 2 0 0 < / W i d t h > < / a : V a l u e > < / a : K e y V a l u e O f D i a g r a m O b j e c t K e y a n y T y p e z b w N T n L X > < a : K e y V a l u e O f D i a g r a m O b j e c t K e y a n y T y p e z b w N T n L X > < a : K e y > < K e y > T a b l e s \ S t a t e P r o d u c t L e v e l \ C o l u m n s \ C O M P A N Y < / K e y > < / a : K e y > < a : V a l u e   i : t y p e = " D i a g r a m D i s p l a y N o d e V i e w S t a t e " > < H e i g h t > 1 5 0 < / H e i g h t > < I s E x p a n d e d > t r u e < / I s E x p a n d e d > < W i d t h > 2 0 0 < / W i d t h > < / a : V a l u e > < / a : K e y V a l u e O f D i a g r a m O b j e c t K e y a n y T y p e z b w N T n L X > < a : K e y V a l u e O f D i a g r a m O b j e c t K e y a n y T y p e z b w N T n L X > < a : K e y > < K e y > T a b l e s \ S t a t e P r o d u c t L e v e l \ C o l u m n s \ Y E A R < / K e y > < / a : K e y > < a : V a l u e   i : t y p e = " D i a g r a m D i s p l a y N o d e V i e w S t a t e " > < H e i g h t > 1 5 0 < / H e i g h t > < I s E x p a n d e d > t r u e < / I s E x p a n d e d > < W i d t h > 2 0 0 < / W i d t h > < / a : V a l u e > < / a : K e y V a l u e O f D i a g r a m O b j e c t K e y a n y T y p e z b w N T n L X > < a : K e y V a l u e O f D i a g r a m O b j e c t K e y a n y T y p e z b w N T n L X > < a : K e y > < K e y > T a b l e s \ S t a t e P r o d u c t L e v e l \ C o l u m n s \ M O N T H < / K e y > < / a : K e y > < a : V a l u e   i : t y p e = " D i a g r a m D i s p l a y N o d e V i e w S t a t e " > < H e i g h t > 1 5 0 < / H e i g h t > < I s E x p a n d e d > t r u e < / I s E x p a n d e d > < W i d t h > 2 0 0 < / W i d t h > < / a : V a l u e > < / a : K e y V a l u e O f D i a g r a m O b j e c t K e y a n y T y p e z b w N T n L X > < a : K e y V a l u e O f D i a g r a m O b j e c t K e y a n y T y p e z b w N T n L X > < a : K e y > < K e y > T a b l e s \ S t a t e P r o d u c t L e v e l \ C o l u m n s \ L O B < / K e y > < / a : K e y > < a : V a l u e   i : t y p e = " D i a g r a m D i s p l a y N o d e V i e w S t a t e " > < H e i g h t > 1 5 0 < / H e i g h t > < I s E x p a n d e d > t r u e < / I s E x p a n d e d > < W i d t h > 2 0 0 < / W i d t h > < / a : V a l u e > < / a : K e y V a l u e O f D i a g r a m O b j e c t K e y a n y T y p e z b w N T n L X > < a : K e y V a l u e O f D i a g r a m O b j e c t K e y a n y T y p e z b w N T n L X > < a : K e y > < K e y > T a b l e s \ S t a t e P r o d u c t L e v e l \ C o l u m n s \ P R O D U C T < / K e y > < / a : K e y > < a : V a l u e   i : t y p e = " D i a g r a m D i s p l a y N o d e V i e w S t a t e " > < H e i g h t > 1 5 0 < / H e i g h t > < I s E x p a n d e d > t r u e < / I s E x p a n d e d > < W i d t h > 2 0 0 < / W i d t h > < / a : V a l u e > < / a : K e y V a l u e O f D i a g r a m O b j e c t K e y a n y T y p e z b w N T n L X > < a : K e y V a l u e O f D i a g r a m O b j e c t K e y a n y T y p e z b w N T n L X > < a : K e y > < K e y > T a b l e s \ S t a t e P r o d u c t L e v e l \ C o l u m n s \ R I S K _ S T A T E < / K e y > < / a : K e y > < a : V a l u e   i : t y p e = " D i a g r a m D i s p l a y N o d e V i e w S t a t e " > < H e i g h t > 1 5 0 < / H e i g h t > < I s E x p a n d e d > t r u e < / I s E x p a n d e d > < W i d t h > 2 0 0 < / W i d t h > < / a : V a l u e > < / a : K e y V a l u e O f D i a g r a m O b j e c t K e y a n y T y p e z b w N T n L X > < a : K e y V a l u e O f D i a g r a m O b j e c t K e y a n y T y p e z b w N T n L X > < a : K e y > < K e y > T a b l e s \ S t a t e P r o d u c t L e v e l \ C o l u m n s \ N E W R E N E W A L < / K e y > < / a : K e y > < a : V a l u e   i : t y p e = " D i a g r a m D i s p l a y N o d e V i e w S t a t e " > < H e i g h t > 1 5 0 < / H e i g h t > < I s E x p a n d e d > t r u e < / I s E x p a n d e d > < W i d t h > 2 0 0 < / W i d t h > < / a : V a l u e > < / a : K e y V a l u e O f D i a g r a m O b j e c t K e y a n y T y p e z b w N T n L X > < a : K e y V a l u e O f D i a g r a m O b j e c t K e y a n y T y p e z b w N T n L X > < a : K e y > < K e y > T a b l e s \ S t a t e P r o d u c t L e v e l \ C o l u m n s \ I L < / K e y > < / a : K e y > < a : V a l u e   i : t y p e = " D i a g r a m D i s p l a y N o d e V i e w S t a t e " > < H e i g h t > 1 5 0 < / H e i g h t > < I s E x p a n d e d > t r u e < / I s E x p a n d e d > < W i d t h > 2 0 0 < / W i d t h > < / a : V a l u e > < / a : K e y V a l u e O f D i a g r a m O b j e c t K e y a n y T y p e z b w N T n L X > < a : K e y V a l u e O f D i a g r a m O b j e c t K e y a n y T y p e z b w N T n L X > < a : K e y > < K e y > T a b l e s \ S t a t e P r o d u c t L e v e l \ C o l u m n s \ E P < / K e y > < / a : K e y > < a : V a l u e   i : t y p e = " D i a g r a m D i s p l a y N o d e V i e w S t a t e " > < H e i g h t > 1 5 0 < / H e i g h t > < I s E x p a n d e d > t r u e < / I s E x p a n d e d > < W i d t h > 2 0 0 < / W i d t h > < / a : V a l u e > < / a : K e y V a l u e O f D i a g r a m O b j e c t K e y a n y T y p e z b w N T n L X > < a : K e y V a l u e O f D i a g r a m O b j e c t K e y a n y T y p e z b w N T n L X > < a : K e y > < K e y > T a b l e s \ S t a t e P r o d u c t L e v e l \ C o l u m n s \ P I F < / K e y > < / a : K e y > < a : V a l u e   i : t y p e = " D i a g r a m D i s p l a y N o d e V i e w S t a t e " > < H e i g h t > 1 5 0 < / H e i g h t > < I s E x p a n d e d > t r u e < / I s E x p a n d e d > < W i d t h > 2 0 0 < / W i d t h > < / a : V a l u e > < / a : K e y V a l u e O f D i a g r a m O b j e c t K e y a n y T y p e z b w N T n L X > < a : K e y V a l u e O f D i a g r a m O b j e c t K e y a n y T y p e z b w N T n L X > < a : K e y > < K e y > T a b l e s \ S t a t e P r o d u c t L e v e l \ C o l u m n s \ U P L O A D   C O U N T < / K e y > < / a : K e y > < a : V a l u e   i : t y p e = " D i a g r a m D i s p l a y N o d e V i e w S t a t e " > < H e i g h t > 1 5 0 < / H e i g h t > < I s E x p a n d e d > t r u e < / I s E x p a n d e d > < W i d t h > 2 0 0 < / W i d t h > < / a : V a l u e > < / a : K e y V a l u e O f D i a g r a m O b j e c t K e y a n y T y p e z b w N T n L X > < a : K e y V a l u e O f D i a g r a m O b j e c t K e y a n y T y p e z b w N T n L X > < a : K e y > < K e y > T a b l e s \ S t a t e P r o d u c t L e v e l \ C o l u m n s \ C L A I M S < / K e y > < / a : K e y > < a : V a l u e   i : t y p e = " D i a g r a m D i s p l a y N o d e V i e w S t a t e " > < H e i g h t > 1 5 0 < / H e i g h t > < I s E x p a n d e d > t r u e < / I s E x p a n d e d > < W i d t h > 2 0 0 < / W i d t h > < / a : V a l u e > < / a : K e y V a l u e O f D i a g r a m O b j e c t K e y a n y T y p e z b w N T n L X > < a : K e y V a l u e O f D i a g r a m O b j e c t K e y a n y T y p e z b w N T n L X > < a : K e y > < K e y > T a b l e s \ S t a t e P r o d u c t L e v e l \ C o l u m n s \ Q U O T E   C O U N T < / K e y > < / a : K e y > < a : V a l u e   i : t y p e = " D i a g r a m D i s p l a y N o d e V i e w S t a t e " > < H e i g h t > 1 5 0 < / H e i g h t > < I s E x p a n d e d > t r u e < / I s E x p a n d e d > < W i d t h > 2 0 0 < / W i d t h > < / a : V a l u e > < / a : K e y V a l u e O f D i a g r a m O b j e c t K e y a n y T y p e z b w N T n L X > < a : K e y V a l u e O f D i a g r a m O b j e c t K e y a n y T y p e z b w N T n L X > < a : K e y > < K e y > T a b l e s \ S t a t e P r o d u c t L e v e l \ C o l u m n s \ U P L O A D   P R E M I U M < / K e y > < / a : K e y > < a : V a l u e   i : t y p e = " D i a g r a m D i s p l a y N o d e V i e w S t a t e " > < H e i g h t > 1 5 0 < / H e i g h t > < I s E x p a n d e d > t r u e < / I s E x p a n d e d > < W i d t h > 2 0 0 < / W i d t h > < / a : V a l u e > < / a : K e y V a l u e O f D i a g r a m O b j e c t K e y a n y T y p e z b w N T n L X > < a : K e y V a l u e O f D i a g r a m O b j e c t K e y a n y T y p e z b w N T n L X > < a : K e y > < K e y > T a b l e s \ S t a t e P r o d u c t L e v e l \ C o l u m n s \ W P < / K e y > < / a : K e y > < a : V a l u e   i : t y p e = " D i a g r a m D i s p l a y N o d e V i e w S t a t e " > < H e i g h t > 1 5 0 < / H e i g h t > < I s E x p a n d e d > t r u e < / I s E x p a n d e d > < W i d t h > 2 0 0 < / W i d t h > < / a : V a l u e > < / a : K e y V a l u e O f D i a g r a m O b j e c t K e y a n y T y p e z b w N T n L X > < a : K e y V a l u e O f D i a g r a m O b j e c t K e y a n y T y p e z b w N T n L X > < a : K e y > < K e y > T a b l e s \ S t a t e P r o d u c t L e v e l \ C o l u m n s \ E C Y < / K e y > < / a : K e y > < a : V a l u e   i : t y p e = " D i a g r a m D i s p l a y N o d e V i e w S t a t e " > < H e i g h t > 1 5 0 < / H e i g h t > < I s E x p a n d e d > t r u e < / I s E x p a n d e d > < W i d t h > 2 0 0 < / W i d t h > < / 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 C o l u m n s \ I L < / K e y > < / D i a g r a m O b j e c t K e y > < D i a g r a m O b j e c t K e y > < K e y > C o l u m n s \ E P < / K e y > < / D i a g r a m O b j e c t K e y > < D i a g r a m O b j e c t K e y > < K e y > C o l u m n s \ P I F < / K e y > < / D i a g r a m O b j e c t K e y > < D i a g r a m O b j e c t K e y > < K e y > C o l u m n s \ U P L O A D   C O U N T < / K e y > < / D i a g r a m O b j e c t K e y > < D i a g r a m O b j e c t K e y > < K e y > C o l u m n s \ C L A I M S < / K e y > < / D i a g r a m O b j e c t K e y > < D i a g r a m O b j e c t K e y > < K e y > C o l u m n s \ Q U O T E   C O U N T < / K e y > < / D i a g r a m O b j e c t K e y > < D i a g r a m O b j e c t K e y > < K e y > C o l u m n s \ U P L O A D   P R E M I U M < / K e y > < / D i a g r a m O b j e c t K e y > < D i a g r a m O b j e c t K e y > < K e y > C o l u m n s \ W P < / K e y > < / D i a g r a m O b j e c t K e y > < D i a g r a m O b j e c t K e y > < K e y > C o l u m n s \ E C Y < / K e y > < / D i a g r a m O b j e c t K e y > < D i a g r a m O b j e c t K e y > < K e y > C o l u m n s \ C O M P A N Y < / K e y > < / D i a g r a m O b j e c t K e y > < D i a g r a m O b j e c t K e y > < K e y > C o l u m n s \ G R O U P E D _ N A T I O N A L _ A C C O U N T _ C O D E < / K e y > < / D i a g r a m O b j e c t K e y > < D i a g r a m O b j e c t K e y > < K e y > C o l u m n s \ G R O U P E D _ N A T I O N A L _ A C C O U N T < / K e y > < / D i a g r a m O b j e c t K e y > < D i a g r a m O b j e c t K e y > < K e y > C o l u m n s \ N A   R E P < / K e y > < / D i a g r a m O b j e c t K e y > < D i a g r a m O b j e c t K e y > < K e y > C o l u m n s \ T O P _ P A R E N T < / K e y > < / D i a g r a m O b j e c t K e y > < D i a g r a m O b j e c t K e y > < K e y > C o l u m n s \ P A R E N T _ C O D E < / K e y > < / D i a g r a m O b j e c t K e y > < D i a g r a m O b j e c t K e y > < K e y > C o l u m n s \ A G E N C Y _ C O D E < / K e y > < / D i a g r a m O b j e c t K e y > < D i a g r a m O b j e c t K e y > < K e y > C o l u m n s \ A G E N C Y _ I D < / K e y > < / D i a g r a m O b j e c t K e y > < D i a g r a m O b j e c t K e y > < K e y > C o l u m n s \ A G E N C Y _ N A M E < / K e y > < / D i a g r a m O b j e c t K e y > < D i a g r a m O b j e c t K e y > < K e y > C o l u m n s \ A P P O I N T M E N T _ D A T E < / K e y > < / D i a g r a m O b j e c t K e y > < D i a g r a m O b j e c t K e y > < K e y > C o l u m n s \ P H Y S I C A L _ A D D R E S S < / K e y > < / D i a g r a m O b j e c t K e y > < D i a g r a m O b j e c t K e y > < K e y > C o l u m n s \ P H Y S I C A L _ C I T Y < / K e y > < / D i a g r a m O b j e c t K e y > < D i a g r a m O b j e c t K e y > < K e y > C o l u m n s \ P H Y S I C A L _ S T A T E < / K e y > < / D i a g r a m O b j e c t K e y > < D i a g r a m O b j e c t K e y > < K e y > C o l u m n s \ P H Y S I C A L _ Z I P C O D E < / K e y > < / D i a g r a m O b j e c t K e y > < D i a g r a m O b j e c t K e y > < K e y > C o l u m n s \ Y E A R < / K e y > < / D i a g r a m O b j e c t K e y > < D i a g r a m O b j e c t K e y > < K e y > C o l u m n s \ M O N T H < / K e y > < / D i a g r a m O b j e c t K e y > < D i a g r a m O b j e c t K e y > < K e y > C o l u m n s \ L O B < / K e y > < / D i a g r a m O b j e c t K e y > < D i a g r a m O b j e c t K e y > < K e y > C o l u m n s \ P R O D U C T < / K e y > < / D i a g r a m O b j e c t K e y > < D i a g r a m O b j e c t K e y > < K e y > C o l u m n s \ R I S K _ S T A T E < / K e y > < / D i a g r a m O b j e c t K e y > < D i a g r a m O b j e c t K e y > < K e y > C o l u m n s \ N E W R E N E W A L < / 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 C o l u m n s \ I L < / K e y > < / a : K e y > < a : V a l u e   i : t y p e = " M e a s u r e G r i d N o d e V i e w S t a t e " > < L a y e d O u t > t r u e < / L a y e d O u t > < / a : V a l u e > < / a : K e y V a l u e O f D i a g r a m O b j e c t K e y a n y T y p e z b w N T n L X > < a : K e y V a l u e O f D i a g r a m O b j e c t K e y a n y T y p e z b w N T n L X > < a : K e y > < K e y > C o l u m n s \ E P < / K e y > < / a : K e y > < a : V a l u e   i : t y p e = " M e a s u r e G r i d N o d e V i e w S t a t e " > < C o l u m n > 1 < / C o l u m n > < L a y e d O u t > t r u e < / L a y e d O u t > < / a : V a l u e > < / a : K e y V a l u e O f D i a g r a m O b j e c t K e y a n y T y p e z b w N T n L X > < a : K e y V a l u e O f D i a g r a m O b j e c t K e y a n y T y p e z b w N T n L X > < a : K e y > < K e y > C o l u m n s \ P I F < / K e y > < / a : K e y > < a : V a l u e   i : t y p e = " M e a s u r e G r i d N o d e V i e w S t a t e " > < C o l u m n > 2 < / C o l u m n > < L a y e d O u t > t r u e < / L a y e d O u t > < / a : V a l u e > < / a : K e y V a l u e O f D i a g r a m O b j e c t K e y a n y T y p e z b w N T n L X > < a : K e y V a l u e O f D i a g r a m O b j e c t K e y a n y T y p e z b w N T n L X > < a : K e y > < K e y > C o l u m n s \ U P L O A D   C O U N T < / K e y > < / a : K e y > < a : V a l u e   i : t y p e = " M e a s u r e G r i d N o d e V i e w S t a t e " > < C o l u m n > 3 < / C o l u m n > < L a y e d O u t > t r u e < / L a y e d O u t > < / a : V a l u e > < / a : K e y V a l u e O f D i a g r a m O b j e c t K e y a n y T y p e z b w N T n L X > < a : K e y V a l u e O f D i a g r a m O b j e c t K e y a n y T y p e z b w N T n L X > < a : K e y > < K e y > C o l u m n s \ C L A I M S < / K e y > < / a : K e y > < a : V a l u e   i : t y p e = " M e a s u r e G r i d N o d e V i e w S t a t e " > < C o l u m n > 4 < / C o l u m n > < L a y e d O u t > t r u e < / L a y e d O u t > < / a : V a l u e > < / a : K e y V a l u e O f D i a g r a m O b j e c t K e y a n y T y p e z b w N T n L X > < a : K e y V a l u e O f D i a g r a m O b j e c t K e y a n y T y p e z b w N T n L X > < a : K e y > < K e y > C o l u m n s \ Q U O T E   C O U N T < / K e y > < / a : K e y > < a : V a l u e   i : t y p e = " M e a s u r e G r i d N o d e V i e w S t a t e " > < C o l u m n > 5 < / C o l u m n > < L a y e d O u t > t r u e < / L a y e d O u t > < / a : V a l u e > < / a : K e y V a l u e O f D i a g r a m O b j e c t K e y a n y T y p e z b w N T n L X > < a : K e y V a l u e O f D i a g r a m O b j e c t K e y a n y T y p e z b w N T n L X > < a : K e y > < K e y > C o l u m n s \ U P L O A D   P R E M I U M < / K e y > < / a : K e y > < a : V a l u e   i : t y p e = " M e a s u r e G r i d N o d e V i e w S t a t e " > < C o l u m n > 6 < / C o l u m n > < L a y e d O u t > t r u e < / L a y e d O u t > < / a : V a l u e > < / a : K e y V a l u e O f D i a g r a m O b j e c t K e y a n y T y p e z b w N T n L X > < a : K e y V a l u e O f D i a g r a m O b j e c t K e y a n y T y p e z b w N T n L X > < a : K e y > < K e y > C o l u m n s \ W P < / K e y > < / a : K e y > < a : V a l u e   i : t y p e = " M e a s u r e G r i d N o d e V i e w S t a t e " > < C o l u m n > 7 < / C o l u m n > < L a y e d O u t > t r u e < / L a y e d O u t > < / a : V a l u e > < / a : K e y V a l u e O f D i a g r a m O b j e c t K e y a n y T y p e z b w N T n L X > < a : K e y V a l u e O f D i a g r a m O b j e c t K e y a n y T y p e z b w N T n L X > < a : K e y > < K e y > C o l u m n s \ E C Y < / K e y > < / a : K e y > < a : V a l u e   i : t y p e = " M e a s u r e G r i d N o d e V i e w S t a t e " > < C o l u m n > 8 < / C o l u m n > < L a y e d O u t > t r u e < / L a y e d O u t > < / a : V a l u e > < / a : K e y V a l u e O f D i a g r a m O b j e c t K e y a n y T y p e z b w N T n L X > < a : K e y V a l u e O f D i a g r a m O b j e c t K e y a n y T y p e z b w N T n L X > < a : K e y > < K e y > C o l u m n s \ C O M P A N Y < / K e y > < / a : K e y > < a : V a l u e   i : t y p e = " M e a s u r e G r i d N o d e V i e w S t a t e " > < C o l u m n > 9 < / C o l u m n > < L a y e d O u t > t r u e < / L a y e d O u t > < / a : V a l u e > < / a : K e y V a l u e O f D i a g r a m O b j e c t K e y a n y T y p e z b w N T n L X > < a : K e y V a l u e O f D i a g r a m O b j e c t K e y a n y T y p e z b w N T n L X > < a : K e y > < K e y > C o l u m n s \ G R O U P E D _ N A T I O N A L _ A C C O U N T _ C O D E < / K e y > < / a : K e y > < a : V a l u e   i : t y p e = " M e a s u r e G r i d N o d e V i e w S t a t e " > < C o l u m n > 1 0 < / C o l u m n > < L a y e d O u t > t r u e < / L a y e d O u t > < / a : V a l u e > < / a : K e y V a l u e O f D i a g r a m O b j e c t K e y a n y T y p e z b w N T n L X > < a : K e y V a l u e O f D i a g r a m O b j e c t K e y a n y T y p e z b w N T n L X > < a : K e y > < K e y > C o l u m n s \ G R O U P E D _ N A T I O N A L _ A C C O U N T < / K e y > < / a : K e y > < a : V a l u e   i : t y p e = " M e a s u r e G r i d N o d e V i e w S t a t e " > < C o l u m n > 1 1 < / C o l u m n > < L a y e d O u t > t r u e < / L a y e d O u t > < / a : V a l u e > < / a : K e y V a l u e O f D i a g r a m O b j e c t K e y a n y T y p e z b w N T n L X > < a : K e y V a l u e O f D i a g r a m O b j e c t K e y a n y T y p e z b w N T n L X > < a : K e y > < K e y > C o l u m n s \ N A   R E P < / K e y > < / a : K e y > < a : V a l u e   i : t y p e = " M e a s u r e G r i d N o d e V i e w S t a t e " > < C o l u m n > 1 2 < / C o l u m n > < L a y e d O u t > t r u e < / L a y e d O u t > < / a : V a l u e > < / a : K e y V a l u e O f D i a g r a m O b j e c t K e y a n y T y p e z b w N T n L X > < a : K e y V a l u e O f D i a g r a m O b j e c t K e y a n y T y p e z b w N T n L X > < a : K e y > < K e y > C o l u m n s \ T O P _ P A R E N T < / K e y > < / a : K e y > < a : V a l u e   i : t y p e = " M e a s u r e G r i d N o d e V i e w S t a t e " > < C o l u m n > 1 3 < / C o l u m n > < L a y e d O u t > t r u e < / L a y e d O u t > < / a : V a l u e > < / a : K e y V a l u e O f D i a g r a m O b j e c t K e y a n y T y p e z b w N T n L X > < a : K e y V a l u e O f D i a g r a m O b j e c t K e y a n y T y p e z b w N T n L X > < a : K e y > < K e y > C o l u m n s \ P A R E N T _ C O D E < / K e y > < / a : K e y > < a : V a l u e   i : t y p e = " M e a s u r e G r i d N o d e V i e w S t a t e " > < C o l u m n > 1 4 < / C o l u m n > < L a y e d O u t > t r u e < / L a y e d O u t > < / a : V a l u e > < / a : K e y V a l u e O f D i a g r a m O b j e c t K e y a n y T y p e z b w N T n L X > < a : K e y V a l u e O f D i a g r a m O b j e c t K e y a n y T y p e z b w N T n L X > < a : K e y > < K e y > C o l u m n s \ A G E N C Y _ C O D E < / K e y > < / a : K e y > < a : V a l u e   i : t y p e = " M e a s u r e G r i d N o d e V i e w S t a t e " > < C o l u m n > 1 5 < / C o l u m n > < L a y e d O u t > t r u e < / L a y e d O u t > < / a : V a l u e > < / a : K e y V a l u e O f D i a g r a m O b j e c t K e y a n y T y p e z b w N T n L X > < a : K e y V a l u e O f D i a g r a m O b j e c t K e y a n y T y p e z b w N T n L X > < a : K e y > < K e y > C o l u m n s \ A G E N C Y _ I D < / K e y > < / a : K e y > < a : V a l u e   i : t y p e = " M e a s u r e G r i d N o d e V i e w S t a t e " > < C o l u m n > 1 6 < / C o l u m n > < L a y e d O u t > t r u e < / L a y e d O u t > < / a : V a l u e > < / a : K e y V a l u e O f D i a g r a m O b j e c t K e y a n y T y p e z b w N T n L X > < a : K e y V a l u e O f D i a g r a m O b j e c t K e y a n y T y p e z b w N T n L X > < a : K e y > < K e y > C o l u m n s \ A G E N C Y _ N A M E < / K e y > < / a : K e y > < a : V a l u e   i : t y p e = " M e a s u r e G r i d N o d e V i e w S t a t e " > < C o l u m n > 1 7 < / C o l u m n > < L a y e d O u t > t r u e < / L a y e d O u t > < / a : V a l u e > < / a : K e y V a l u e O f D i a g r a m O b j e c t K e y a n y T y p e z b w N T n L X > < a : K e y V a l u e O f D i a g r a m O b j e c t K e y a n y T y p e z b w N T n L X > < a : K e y > < K e y > C o l u m n s \ A P P O I N T M E N T _ D A T E < / K e y > < / a : K e y > < a : V a l u e   i : t y p e = " M e a s u r e G r i d N o d e V i e w S t a t e " > < C o l u m n > 1 8 < / C o l u m n > < L a y e d O u t > t r u e < / L a y e d O u t > < / a : V a l u e > < / a : K e y V a l u e O f D i a g r a m O b j e c t K e y a n y T y p e z b w N T n L X > < a : K e y V a l u e O f D i a g r a m O b j e c t K e y a n y T y p e z b w N T n L X > < a : K e y > < K e y > C o l u m n s \ P H Y S I C A L _ A D D R E S S < / K e y > < / a : K e y > < a : V a l u e   i : t y p e = " M e a s u r e G r i d N o d e V i e w S t a t e " > < C o l u m n > 1 9 < / C o l u m n > < L a y e d O u t > t r u e < / L a y e d O u t > < / a : V a l u e > < / a : K e y V a l u e O f D i a g r a m O b j e c t K e y a n y T y p e z b w N T n L X > < a : K e y V a l u e O f D i a g r a m O b j e c t K e y a n y T y p e z b w N T n L X > < a : K e y > < K e y > C o l u m n s \ P H Y S I C A L _ C I T Y < / K e y > < / a : K e y > < a : V a l u e   i : t y p e = " M e a s u r e G r i d N o d e V i e w S t a t e " > < C o l u m n > 2 0 < / C o l u m n > < L a y e d O u t > t r u e < / L a y e d O u t > < / a : V a l u e > < / a : K e y V a l u e O f D i a g r a m O b j e c t K e y a n y T y p e z b w N T n L X > < a : K e y V a l u e O f D i a g r a m O b j e c t K e y a n y T y p e z b w N T n L X > < a : K e y > < K e y > C o l u m n s \ P H Y S I C A L _ S T A T E < / K e y > < / a : K e y > < a : V a l u e   i : t y p e = " M e a s u r e G r i d N o d e V i e w S t a t e " > < C o l u m n > 2 1 < / C o l u m n > < L a y e d O u t > t r u e < / L a y e d O u t > < / a : V a l u e > < / a : K e y V a l u e O f D i a g r a m O b j e c t K e y a n y T y p e z b w N T n L X > < a : K e y V a l u e O f D i a g r a m O b j e c t K e y a n y T y p e z b w N T n L X > < a : K e y > < K e y > C o l u m n s \ P H Y S I C A L _ Z I P C O D E < / K e y > < / a : K e y > < a : V a l u e   i : t y p e = " M e a s u r e G r i d N o d e V i e w S t a t e " > < C o l u m n > 2 2 < / C o l u m n > < L a y e d O u t > t r u e < / L a y e d O u t > < / a : V a l u e > < / a : K e y V a l u e O f D i a g r a m O b j e c t K e y a n y T y p e z b w N T n L X > < a : K e y V a l u e O f D i a g r a m O b j e c t K e y a n y T y p e z b w N T n L X > < a : K e y > < K e y > C o l u m n s \ Y E A R < / K e y > < / a : K e y > < a : V a l u e   i : t y p e = " M e a s u r e G r i d N o d e V i e w S t a t e " > < C o l u m n > 2 3 < / C o l u m n > < L a y e d O u t > t r u e < / L a y e d O u t > < / a : V a l u e > < / a : K e y V a l u e O f D i a g r a m O b j e c t K e y a n y T y p e z b w N T n L X > < a : K e y V a l u e O f D i a g r a m O b j e c t K e y a n y T y p e z b w N T n L X > < a : K e y > < K e y > C o l u m n s \ M O N T H < / K e y > < / a : K e y > < a : V a l u e   i : t y p e = " M e a s u r e G r i d N o d e V i e w S t a t e " > < C o l u m n > 2 4 < / C o l u m n > < L a y e d O u t > t r u e < / L a y e d O u t > < / a : V a l u e > < / a : K e y V a l u e O f D i a g r a m O b j e c t K e y a n y T y p e z b w N T n L X > < a : K e y V a l u e O f D i a g r a m O b j e c t K e y a n y T y p e z b w N T n L X > < a : K e y > < K e y > C o l u m n s \ L O B < / K e y > < / a : K e y > < a : V a l u e   i : t y p e = " M e a s u r e G r i d N o d e V i e w S t a t e " > < C o l u m n > 2 5 < / C o l u m n > < L a y e d O u t > t r u e < / L a y e d O u t > < / a : V a l u e > < / a : K e y V a l u e O f D i a g r a m O b j e c t K e y a n y T y p e z b w N T n L X > < a : K e y V a l u e O f D i a g r a m O b j e c t K e y a n y T y p e z b w N T n L X > < a : K e y > < K e y > C o l u m n s \ P R O D U C T < / K e y > < / a : K e y > < a : V a l u e   i : t y p e = " M e a s u r e G r i d N o d e V i e w S t a t e " > < C o l u m n > 2 6 < / C o l u m n > < L a y e d O u t > t r u e < / L a y e d O u t > < / a : V a l u e > < / a : K e y V a l u e O f D i a g r a m O b j e c t K e y a n y T y p e z b w N T n L X > < a : K e y V a l u e O f D i a g r a m O b j e c t K e y a n y T y p e z b w N T n L X > < a : K e y > < K e y > C o l u m n s \ R I S K _ S T A T E < / K e y > < / a : K e y > < a : V a l u e   i : t y p e = " M e a s u r e G r i d N o d e V i e w S t a t e " > < C o l u m n > 2 7 < / C o l u m n > < L a y e d O u t > t r u e < / L a y e d O u t > < / a : V a l u e > < / a : K e y V a l u e O f D i a g r a m O b j e c t K e y a n y T y p e z b w N T n L X > < a : K e y V a l u e O f D i a g r a m O b j e c t K e y a n y T y p e z b w N T n L X > < a : K e y > < K e y > C o l u m n s \ N E W R E N E W A L < / K e y > < / a : K e y > < a : V a l u e   i : t y p e = " M e a s u r e G r i d N o d e V i e w S t a t e " > < C o l u m n > 2 8 < / C o l u m n > < L a y e d O u t > t r u e < / L a y e d O u t > < / a : V a l u e > < / a : K e y V a l u e O f D i a g r a m O b j e c t K e y a n y T y p e z b w N T n L X > < / V i e w S t a t e s > < / D i a g r a m M a n a g e r . S e r i a l i z a b l e D i a g r a m > < D i a g r a m M a n a g e r . S e r i a l i z a b l e D i a g r a m > < A d a p t e r   i : t y p e = " M e a s u r e D i a g r a m S a n d b o x A d a p t e r " > < T a b l e N a m e > O u t p u t   3 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 O u t p u t   3 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 Q U O T E   C O U N T < / K e y > < / D i a g r a m O b j e c t K e y > < D i a g r a m O b j e c t K e y > < K e y > M e a s u r e s \ S u m   o f   Q U O T E   C O U N T \ T a g I n f o \ F o r m u l a < / K e y > < / D i a g r a m O b j e c t K e y > < D i a g r a m O b j e c t K e y > < K e y > M e a s u r e s \ S u m   o f   Q U O T E   C O U N T \ T a g I n f o \ V a l u e < / K e y > < / D i a g r a m O b j e c t K e y > < D i a g r a m O b j e c t K e y > < K e y > M e a s u r e s \ S u m   o f   U P L O A D   C O U N T < / K e y > < / D i a g r a m O b j e c t K e y > < D i a g r a m O b j e c t K e y > < K e y > M e a s u r e s \ S u m   o f   U P L O A D   C O U N T \ T a g I n f o \ F o r m u l a < / K e y > < / D i a g r a m O b j e c t K e y > < D i a g r a m O b j e c t K e y > < K e y > M e a s u r e s \ S u m   o f   U P L O A D   C O U N T \ T a g I n f o \ V a l u e < / K e y > < / D i a g r a m O b j e c t K e y > < D i a g r a m O b j e c t K e y > < K e y > M e a s u r e s \ S u m   o f   U P L O A D   P R E M I U M < / K e y > < / D i a g r a m O b j e c t K e y > < D i a g r a m O b j e c t K e y > < K e y > M e a s u r e s \ S u m   o f   U P L O A D   P R E M I U M \ T a g I n f o \ F o r m u l a < / K e y > < / D i a g r a m O b j e c t K e y > < D i a g r a m O b j e c t K e y > < K e y > M e a s u r e s \ S u m   o f   U P L O A D   P R E M I U M \ T a g I n f o \ V a l u e < / K e y > < / D i a g r a m O b j e c t K e y > < D i a g r a m O b j e c t K e y > < K e y > M e a s u r e s \ S u m   o f   E P < / K e y > < / D i a g r a m O b j e c t K e y > < D i a g r a m O b j e c t K e y > < K e y > M e a s u r e s \ S u m   o f   E P \ T a g I n f o \ F o r m u l a < / K e y > < / D i a g r a m O b j e c t K e y > < D i a g r a m O b j e c t K e y > < K e y > M e a s u r e s \ S u m   o f   E P \ T a g I n f o \ V a l u e < / K e y > < / D i a g r a m O b j e c t K e y > < D i a g r a m O b j e c t K e y > < K e y > M e a s u r e s \ S u m   o f   W P < / K e y > < / D i a g r a m O b j e c t K e y > < D i a g r a m O b j e c t K e y > < K e y > M e a s u r e s \ S u m   o f   W P \ T a g I n f o \ F o r m u l a < / K e y > < / D i a g r a m O b j e c t K e y > < D i a g r a m O b j e c t K e y > < K e y > M e a s u r e s \ S u m   o f   W P \ T a g I n f o \ V a l u e < / K e y > < / D i a g r a m O b j e c t K e y > < D i a g r a m O b j e c t K e y > < K e y > M e a s u r e s \ S u m   o f   P I F < / K e y > < / D i a g r a m O b j e c t K e y > < D i a g r a m O b j e c t K e y > < K e y > M e a s u r e s \ S u m   o f   P I F \ T a g I n f o \ F o r m u l a < / K e y > < / D i a g r a m O b j e c t K e y > < D i a g r a m O b j e c t K e y > < K e y > M e a s u r e s \ S u m   o f   P I F \ T a g I n f o \ V a l u e < / K e y > < / D i a g r a m O b j e c t K e y > < D i a g r a m O b j e c t K e y > < K e y > M e a s u r e s \ S u m   o f   I L < / K e y > < / D i a g r a m O b j e c t K e y > < D i a g r a m O b j e c t K e y > < K e y > M e a s u r e s \ S u m   o f   I L \ T a g I n f o \ F o r m u l a < / K e y > < / D i a g r a m O b j e c t K e y > < D i a g r a m O b j e c t K e y > < K e y > M e a s u r e s \ S u m   o f   I L \ T a g I n f o \ V a l u e < / K e y > < / D i a g r a m O b j e c t K e y > < D i a g r a m O b j e c t K e y > < K e y > M e a s u r e s \ S u m   o f   C L A I M S < / K e y > < / D i a g r a m O b j e c t K e y > < D i a g r a m O b j e c t K e y > < K e y > M e a s u r e s \ S u m   o f   C L A I M S \ T a g I n f o \ F o r m u l a < / K e y > < / D i a g r a m O b j e c t K e y > < D i a g r a m O b j e c t K e y > < K e y > M e a s u r e s \ S u m   o f   C L A I M S \ T a g I n f o \ V a l u e < / K e y > < / D i a g r a m O b j e c t K e y > < D i a g r a m O b j e c t K e y > < K e y > M e a s u r e s \ S u m   o f   E C Y < / K e y > < / D i a g r a m O b j e c t K e y > < D i a g r a m O b j e c t K e y > < K e y > M e a s u r e s \ S u m   o f   E C Y \ T a g I n f o \ F o r m u l a < / K e y > < / D i a g r a m O b j e c t K e y > < D i a g r a m O b j e c t K e y > < K e y > M e a s u r e s \ S u m   o f   E C Y \ T a g I n f o \ V a l u e < / K e y > < / D i a g r a m O b j e c t K e y > < D i a g r a m O b j e c t K e y > < K e y > M e a s u r e s \ M a x M o n t h P I F < / K e y > < / D i a g r a m O b j e c t K e y > < D i a g r a m O b j e c t K e y > < K e y > M e a s u r e s \ M a x M o n t h P I F \ T a g I n f o \ F o r m u l a < / K e y > < / D i a g r a m O b j e c t K e y > < D i a g r a m O b j e c t K e y > < K e y > M e a s u r e s \ M a x M o n t h P I F \ T a g I n f o \ V a l u e < / K e y > < / D i a g r a m O b j e c t K e y > < D i a g r a m O b j e c t K e y > < K e y > M e a s u r e s \ M a x M o n t h O f M a x Y e a r < / K e y > < / D i a g r a m O b j e c t K e y > < D i a g r a m O b j e c t K e y > < K e y > M e a s u r e s \ M a x M o n t h O f M a x Y e a r \ T a g I n f o \ F o r m u l a < / K e y > < / D i a g r a m O b j e c t K e y > < D i a g r a m O b j e c t K e y > < K e y > M e a s u r e s \ M a x M o n t h O f M a x Y e a r \ T a g I n f o \ V a l u e < / K e y > < / D i a g r a m O b j e c t K e y > < D i a g r a m O b j e c t K e y > < K e y > M e a s u r e s \ F R E Q U E N C Y < / K e y > < / D i a g r a m O b j e c t K e y > < D i a g r a m O b j e c t K e y > < K e y > M e a s u r e s \ F R E Q U E N C Y \ T a g I n f o \ F o r m u l a < / K e y > < / D i a g r a m O b j e c t K e y > < D i a g r a m O b j e c t K e y > < K e y > M e a s u r e s \ F R E Q U E N C Y \ T a g I n f o \ V a l u e < / K e y > < / D i a g r a m O b j e c t K e y > < D i a g r a m O b j e c t K e y > < K e y > M e a s u r e s \ L R % < / K e y > < / D i a g r a m O b j e c t K e y > < D i a g r a m O b j e c t K e y > < K e y > M e a s u r e s \ L R % \ T a g I n f o \ F o r m u l a < / K e y > < / D i a g r a m O b j e c t K e y > < D i a g r a m O b j e c t K e y > < K e y > M e a s u r e s \ L R % \ T a g I n f o \ V a l u e < / K e y > < / D i a g r a m O b j e c t K e y > < D i a g r a m O b j e c t K e y > < K e y > M e a s u r e s \ G o a l s < / K e y > < / D i a g r a m O b j e c t K e y > < D i a g r a m O b j e c t K e y > < K e y > M e a s u r e s \ G o a l s \ T a g I n f o \ F o r m u l a < / K e y > < / D i a g r a m O b j e c t K e y > < D i a g r a m O b j e c t K e y > < K e y > M e a s u r e s \ G o a l s \ T a g I n f o \ V a l u e < / K e y > < / D i a g r a m O b j e c t K e y > < D i a g r a m O b j e c t K e y > < K e y > C o l u m n s \ I L < / K e y > < / D i a g r a m O b j e c t K e y > < D i a g r a m O b j e c t K e y > < K e y > C o l u m n s \ E P < / K e y > < / D i a g r a m O b j e c t K e y > < D i a g r a m O b j e c t K e y > < K e y > C o l u m n s \ P I F < / K e y > < / D i a g r a m O b j e c t K e y > < D i a g r a m O b j e c t K e y > < K e y > C o l u m n s \ U P L O A D   C O U N T < / K e y > < / D i a g r a m O b j e c t K e y > < D i a g r a m O b j e c t K e y > < K e y > C o l u m n s \ C L A I M S < / K e y > < / D i a g r a m O b j e c t K e y > < D i a g r a m O b j e c t K e y > < K e y > C o l u m n s \ Q U O T E   C O U N T < / K e y > < / D i a g r a m O b j e c t K e y > < D i a g r a m O b j e c t K e y > < K e y > C o l u m n s \ U P L O A D   P R E M I U M < / K e y > < / D i a g r a m O b j e c t K e y > < D i a g r a m O b j e c t K e y > < K e y > C o l u m n s \ W P < / K e y > < / D i a g r a m O b j e c t K e y > < D i a g r a m O b j e c t K e y > < K e y > C o l u m n s \ E C Y < / K e y > < / D i a g r a m O b j e c t K e y > < D i a g r a m O b j e c t K e y > < K e y > C o l u m n s \ C O M P A N Y < / K e y > < / D i a g r a m O b j e c t K e y > < D i a g r a m O b j e c t K e y > < K e y > C o l u m n s \ G R O U P E D _ N A T I O N A L _ A C C O U N T _ C O D E < / K e y > < / D i a g r a m O b j e c t K e y > < D i a g r a m O b j e c t K e y > < K e y > C o l u m n s \ G R O U P E D _ N A T I O N A L _ A C C O U N T < / K e y > < / D i a g r a m O b j e c t K e y > < D i a g r a m O b j e c t K e y > < K e y > C o l u m n s \ N A   R E P < / K e y > < / D i a g r a m O b j e c t K e y > < D i a g r a m O b j e c t K e y > < K e y > C o l u m n s \ T O P _ P A R E N T < / K e y > < / D i a g r a m O b j e c t K e y > < D i a g r a m O b j e c t K e y > < K e y > C o l u m n s \ P A R E N T _ C O D E < / K e y > < / D i a g r a m O b j e c t K e y > < D i a g r a m O b j e c t K e y > < K e y > C o l u m n s \ A G E N C Y _ C O D E < / K e y > < / D i a g r a m O b j e c t K e y > < D i a g r a m O b j e c t K e y > < K e y > C o l u m n s \ A G E N C Y _ I D < / K e y > < / D i a g r a m O b j e c t K e y > < D i a g r a m O b j e c t K e y > < K e y > C o l u m n s \ A G E N C Y _ N A M E < / K e y > < / D i a g r a m O b j e c t K e y > < D i a g r a m O b j e c t K e y > < K e y > C o l u m n s \ A P P O I N T M E N T _ D A T E < / K e y > < / D i a g r a m O b j e c t K e y > < D i a g r a m O b j e c t K e y > < K e y > C o l u m n s \ P H Y S I C A L _ A D D R E S S < / K e y > < / D i a g r a m O b j e c t K e y > < D i a g r a m O b j e c t K e y > < K e y > C o l u m n s \ P H Y S I C A L _ C I T Y < / K e y > < / D i a g r a m O b j e c t K e y > < D i a g r a m O b j e c t K e y > < K e y > C o l u m n s \ P H Y S I C A L _ S T A T E < / K e y > < / D i a g r a m O b j e c t K e y > < D i a g r a m O b j e c t K e y > < K e y > C o l u m n s \ P H Y S I C A L _ Z I P C O D E < / K e y > < / D i a g r a m O b j e c t K e y > < D i a g r a m O b j e c t K e y > < K e y > C o l u m n s \ Y E A R < / K e y > < / D i a g r a m O b j e c t K e y > < D i a g r a m O b j e c t K e y > < K e y > C o l u m n s \ M O N T H < / K e y > < / D i a g r a m O b j e c t K e y > < D i a g r a m O b j e c t K e y > < K e y > C o l u m n s \ L O B < / K e y > < / D i a g r a m O b j e c t K e y > < D i a g r a m O b j e c t K e y > < K e y > C o l u m n s \ P R O D U C T < / K e y > < / D i a g r a m O b j e c t K e y > < D i a g r a m O b j e c t K e y > < K e y > C o l u m n s \ R I S K _ S T A T E < / K e y > < / D i a g r a m O b j e c t K e y > < D i a g r a m O b j e c t K e y > < K e y > C o l u m n s \ N E W R E N E W A L < / K e y > < / D i a g r a m O b j e c t K e y > < D i a g r a m O b j e c t K e y > < K e y > C o l u m n s \ Q U A R T E R < / K e y > < / D i a g r a m O b j e c t K e y > < D i a g r a m O b j e c t K e y > < K e y > L i n k s \ & l t ; C o l u m n s \ S u m   o f   Q U O T E   C O U N T & g t ; - & l t ; M e a s u r e s \ Q U O T E   C O U N T & g t ; < / K e y > < / D i a g r a m O b j e c t K e y > < D i a g r a m O b j e c t K e y > < K e y > L i n k s \ & l t ; C o l u m n s \ S u m   o f   Q U O T E   C O U N T & g t ; - & l t ; M e a s u r e s \ Q U O T E   C O U N T & g t ; \ C O L U M N < / K e y > < / D i a g r a m O b j e c t K e y > < D i a g r a m O b j e c t K e y > < K e y > L i n k s \ & l t ; C o l u m n s \ S u m   o f   Q U O T E   C O U N T & g t ; - & l t ; M e a s u r e s \ Q U O T E   C O U N T & g t ; \ M E A S U R E < / K e y > < / D i a g r a m O b j e c t K e y > < D i a g r a m O b j e c t K e y > < K e y > L i n k s \ & l t ; C o l u m n s \ S u m   o f   U P L O A D   C O U N T & g t ; - & l t ; M e a s u r e s \ U P L O A D   C O U N T & g t ; < / K e y > < / D i a g r a m O b j e c t K e y > < D i a g r a m O b j e c t K e y > < K e y > L i n k s \ & l t ; C o l u m n s \ S u m   o f   U P L O A D   C O U N T & g t ; - & l t ; M e a s u r e s \ U P L O A D   C O U N T & g t ; \ C O L U M N < / K e y > < / D i a g r a m O b j e c t K e y > < D i a g r a m O b j e c t K e y > < K e y > L i n k s \ & l t ; C o l u m n s \ S u m   o f   U P L O A D   C O U N T & g t ; - & l t ; M e a s u r e s \ U P L O A D   C O U N T & g t ; \ M E A S U R E < / K e y > < / D i a g r a m O b j e c t K e y > < D i a g r a m O b j e c t K e y > < K e y > L i n k s \ & l t ; C o l u m n s \ S u m   o f   U P L O A D   P R E M I U M & g t ; - & l t ; M e a s u r e s \ U P L O A D   P R E M I U M & g t ; < / K e y > < / D i a g r a m O b j e c t K e y > < D i a g r a m O b j e c t K e y > < K e y > L i n k s \ & l t ; C o l u m n s \ S u m   o f   U P L O A D   P R E M I U M & g t ; - & l t ; M e a s u r e s \ U P L O A D   P R E M I U M & g t ; \ C O L U M N < / K e y > < / D i a g r a m O b j e c t K e y > < D i a g r a m O b j e c t K e y > < K e y > L i n k s \ & l t ; C o l u m n s \ S u m   o f   U P L O A D   P R E M I U M & g t ; - & l t ; M e a s u r e s \ U P L O A D   P R E M I U M & g t ; \ M E A S U R E < / K e y > < / D i a g r a m O b j e c t K e y > < D i a g r a m O b j e c t K e y > < K e y > L i n k s \ & l t ; C o l u m n s \ S u m   o f   E P & g t ; - & l t ; M e a s u r e s \ E P & g t ; < / K e y > < / D i a g r a m O b j e c t K e y > < D i a g r a m O b j e c t K e y > < K e y > L i n k s \ & l t ; C o l u m n s \ S u m   o f   E P & g t ; - & l t ; M e a s u r e s \ E P & g t ; \ C O L U M N < / K e y > < / D i a g r a m O b j e c t K e y > < D i a g r a m O b j e c t K e y > < K e y > L i n k s \ & l t ; C o l u m n s \ S u m   o f   E P & g t ; - & l t ; M e a s u r e s \ E P & g t ; \ M E A S U R E < / K e y > < / D i a g r a m O b j e c t K e y > < D i a g r a m O b j e c t K e y > < K e y > L i n k s \ & l t ; C o l u m n s \ S u m   o f   W P & g t ; - & l t ; M e a s u r e s \ W P & g t ; < / K e y > < / D i a g r a m O b j e c t K e y > < D i a g r a m O b j e c t K e y > < K e y > L i n k s \ & l t ; C o l u m n s \ S u m   o f   W P & g t ; - & l t ; M e a s u r e s \ W P & g t ; \ C O L U M N < / K e y > < / D i a g r a m O b j e c t K e y > < D i a g r a m O b j e c t K e y > < K e y > L i n k s \ & l t ; C o l u m n s \ S u m   o f   W P & g t ; - & l t ; M e a s u r e s \ W P & g t ; \ M E A S U R E < / K e y > < / D i a g r a m O b j e c t K e y > < D i a g r a m O b j e c t K e y > < K e y > L i n k s \ & l t ; C o l u m n s \ S u m   o f   P I F & g t ; - & l t ; M e a s u r e s \ P I F & g t ; < / K e y > < / D i a g r a m O b j e c t K e y > < D i a g r a m O b j e c t K e y > < K e y > L i n k s \ & l t ; C o l u m n s \ S u m   o f   P I F & g t ; - & l t ; M e a s u r e s \ P I F & g t ; \ C O L U M N < / K e y > < / D i a g r a m O b j e c t K e y > < D i a g r a m O b j e c t K e y > < K e y > L i n k s \ & l t ; C o l u m n s \ S u m   o f   P I F & g t ; - & l t ; M e a s u r e s \ P I F & g t ; \ M E A S U R E < / K e y > < / D i a g r a m O b j e c t K e y > < D i a g r a m O b j e c t K e y > < K e y > L i n k s \ & l t ; C o l u m n s \ S u m   o f   I L & g t ; - & l t ; M e a s u r e s \ I L & g t ; < / K e y > < / D i a g r a m O b j e c t K e y > < D i a g r a m O b j e c t K e y > < K e y > L i n k s \ & l t ; C o l u m n s \ S u m   o f   I L & g t ; - & l t ; M e a s u r e s \ I L & g t ; \ C O L U M N < / K e y > < / D i a g r a m O b j e c t K e y > < D i a g r a m O b j e c t K e y > < K e y > L i n k s \ & l t ; C o l u m n s \ S u m   o f   I L & g t ; - & l t ; M e a s u r e s \ I L & g t ; \ M E A S U R E < / K e y > < / D i a g r a m O b j e c t K e y > < D i a g r a m O b j e c t K e y > < K e y > L i n k s \ & l t ; C o l u m n s \ S u m   o f   C L A I M S & g t ; - & l t ; M e a s u r e s \ C L A I M S & g t ; < / K e y > < / D i a g r a m O b j e c t K e y > < D i a g r a m O b j e c t K e y > < K e y > L i n k s \ & l t ; C o l u m n s \ S u m   o f   C L A I M S & g t ; - & l t ; M e a s u r e s \ C L A I M S & g t ; \ C O L U M N < / K e y > < / D i a g r a m O b j e c t K e y > < D i a g r a m O b j e c t K e y > < K e y > L i n k s \ & l t ; C o l u m n s \ S u m   o f   C L A I M S & g t ; - & l t ; M e a s u r e s \ C L A I M S & g t ; \ M E A S U R E < / K e y > < / D i a g r a m O b j e c t K e y > < D i a g r a m O b j e c t K e y > < K e y > L i n k s \ & l t ; C o l u m n s \ S u m   o f   E C Y & g t ; - & l t ; M e a s u r e s \ E C Y & g t ; < / K e y > < / D i a g r a m O b j e c t K e y > < D i a g r a m O b j e c t K e y > < K e y > L i n k s \ & l t ; C o l u m n s \ S u m   o f   E C Y & g t ; - & l t ; M e a s u r e s \ E C Y & g t ; \ C O L U M N < / K e y > < / D i a g r a m O b j e c t K e y > < D i a g r a m O b j e c t K e y > < K e y > L i n k s \ & l t ; C o l u m n s \ S u m   o f   E C Y & g t ; - & l t ; M e a s u r e s \ E C Y & g t ; \ M E A S U R E 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 1 < / F o c u s R o w > < S e l e c t i o n E n d R o w > 1 < / S e l e c t i o n E n d R o w > < 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 Q U O T E   C O U N T < / K e y > < / a : K e y > < a : V a l u e   i : t y p e = " M e a s u r e G r i d N o d e V i e w S t a t e " > < C o l u m n > 1 9 < / C o l u m n > < L a y e d O u t > t r u e < / L a y e d O u t > < W a s U I I n v i s i b l e > t r u e < / W a s U I I n v i s i b l e > < / a : V a l u e > < / a : K e y V a l u e O f D i a g r a m O b j e c t K e y a n y T y p e z b w N T n L X > < a : K e y V a l u e O f D i a g r a m O b j e c t K e y a n y T y p e z b w N T n L X > < a : K e y > < K e y > M e a s u r e s \ S u m   o f   Q U O T E   C O U N T \ T a g I n f o \ F o r m u l a < / K e y > < / a : K e y > < a : V a l u e   i : t y p e = " M e a s u r e G r i d V i e w S t a t e I D i a g r a m T a g A d d i t i o n a l I n f o " / > < / a : K e y V a l u e O f D i a g r a m O b j e c t K e y a n y T y p e z b w N T n L X > < a : K e y V a l u e O f D i a g r a m O b j e c t K e y a n y T y p e z b w N T n L X > < a : K e y > < K e y > M e a s u r e s \ S u m   o f   Q U O T E   C O U N T \ T a g I n f o \ V a l u e < / K e y > < / a : K e y > < a : V a l u e   i : t y p e = " M e a s u r e G r i d V i e w S t a t e I D i a g r a m T a g A d d i t i o n a l I n f o " / > < / a : K e y V a l u e O f D i a g r a m O b j e c t K e y a n y T y p e z b w N T n L X > < a : K e y V a l u e O f D i a g r a m O b j e c t K e y a n y T y p e z b w N T n L X > < a : K e y > < K e y > M e a s u r e s \ S u m   o f   U P L O A D   C O U N T < / K e y > < / a : K e y > < a : V a l u e   i : t y p e = " M e a s u r e G r i d N o d e V i e w S t a t e " > < C o l u m n > 2 0 < / C o l u m n > < L a y e d O u t > t r u e < / L a y e d O u t > < W a s U I I n v i s i b l e > t r u e < / W a s U I I n v i s i b l e > < / a : V a l u e > < / a : K e y V a l u e O f D i a g r a m O b j e c t K e y a n y T y p e z b w N T n L X > < a : K e y V a l u e O f D i a g r a m O b j e c t K e y a n y T y p e z b w N T n L X > < a : K e y > < K e y > M e a s u r e s \ S u m   o f   U P L O A D   C O U N T \ T a g I n f o \ F o r m u l a < / K e y > < / a : K e y > < a : V a l u e   i : t y p e = " M e a s u r e G r i d V i e w S t a t e I D i a g r a m T a g A d d i t i o n a l I n f o " / > < / a : K e y V a l u e O f D i a g r a m O b j e c t K e y a n y T y p e z b w N T n L X > < a : K e y V a l u e O f D i a g r a m O b j e c t K e y a n y T y p e z b w N T n L X > < a : K e y > < K e y > M e a s u r e s \ S u m   o f   U P L O A D   C O U N T \ T a g I n f o \ V a l u e < / K e y > < / a : K e y > < a : V a l u e   i : t y p e = " M e a s u r e G r i d V i e w S t a t e I D i a g r a m T a g A d d i t i o n a l I n f o " / > < / a : K e y V a l u e O f D i a g r a m O b j e c t K e y a n y T y p e z b w N T n L X > < a : K e y V a l u e O f D i a g r a m O b j e c t K e y a n y T y p e z b w N T n L X > < a : K e y > < K e y > M e a s u r e s \ S u m   o f   U P L O A D   P R E M I U M < / K e y > < / a : K e y > < a : V a l u e   i : t y p e = " M e a s u r e G r i d N o d e V i e w S t a t e " > < C o l u m n > 2 1 < / C o l u m n > < L a y e d O u t > t r u e < / L a y e d O u t > < W a s U I I n v i s i b l e > t r u e < / W a s U I I n v i s i b l e > < / a : V a l u e > < / a : K e y V a l u e O f D i a g r a m O b j e c t K e y a n y T y p e z b w N T n L X > < a : K e y V a l u e O f D i a g r a m O b j e c t K e y a n y T y p e z b w N T n L X > < a : K e y > < K e y > M e a s u r e s \ S u m   o f   U P L O A D   P R E M I U M \ T a g I n f o \ F o r m u l a < / K e y > < / a : K e y > < a : V a l u e   i : t y p e = " M e a s u r e G r i d V i e w S t a t e I D i a g r a m T a g A d d i t i o n a l I n f o " / > < / a : K e y V a l u e O f D i a g r a m O b j e c t K e y a n y T y p e z b w N T n L X > < a : K e y V a l u e O f D i a g r a m O b j e c t K e y a n y T y p e z b w N T n L X > < a : K e y > < K e y > M e a s u r e s \ S u m   o f   U P L O A D   P R E M I U M \ T a g I n f o \ V a l u e < / K e y > < / a : K e y > < a : V a l u e   i : t y p e = " M e a s u r e G r i d V i e w S t a t e I D i a g r a m T a g A d d i t i o n a l I n f o " / > < / a : K e y V a l u e O f D i a g r a m O b j e c t K e y a n y T y p e z b w N T n L X > < a : K e y V a l u e O f D i a g r a m O b j e c t K e y a n y T y p e z b w N T n L X > < a : K e y > < K e y > M e a s u r e s \ S u m   o f   E P < / K e y > < / a : K e y > < a : V a l u e   i : t y p e = " M e a s u r e G r i d N o d e V i e w S t a t e " > < C o l u m n > 2 2 < / C o l u m n > < L a y e d O u t > t r u e < / L a y e d O u t > < W a s U I I n v i s i b l e > t r u e < / W a s U I I n v i s i b l e > < / a : V a l u e > < / a : K e y V a l u e O f D i a g r a m O b j e c t K e y a n y T y p e z b w N T n L X > < a : K e y V a l u e O f D i a g r a m O b j e c t K e y a n y T y p e z b w N T n L X > < a : K e y > < K e y > M e a s u r e s \ S u m   o f   E P \ T a g I n f o \ F o r m u l a < / K e y > < / a : K e y > < a : V a l u e   i : t y p e = " M e a s u r e G r i d V i e w S t a t e I D i a g r a m T a g A d d i t i o n a l I n f o " / > < / a : K e y V a l u e O f D i a g r a m O b j e c t K e y a n y T y p e z b w N T n L X > < a : K e y V a l u e O f D i a g r a m O b j e c t K e y a n y T y p e z b w N T n L X > < a : K e y > < K e y > M e a s u r e s \ S u m   o f   E P \ T a g I n f o \ V a l u e < / K e y > < / a : K e y > < a : V a l u e   i : t y p e = " M e a s u r e G r i d V i e w S t a t e I D i a g r a m T a g A d d i t i o n a l I n f o " / > < / a : K e y V a l u e O f D i a g r a m O b j e c t K e y a n y T y p e z b w N T n L X > < a : K e y V a l u e O f D i a g r a m O b j e c t K e y a n y T y p e z b w N T n L X > < a : K e y > < K e y > M e a s u r e s \ S u m   o f   W P < / K e y > < / a : K e y > < a : V a l u e   i : t y p e = " M e a s u r e G r i d N o d e V i e w S t a t e " > < C o l u m n > 2 3 < / C o l u m n > < L a y e d O u t > t r u e < / L a y e d O u t > < W a s U I I n v i s i b l e > t r u e < / W a s U I I n v i s i b l e > < / a : V a l u e > < / a : K e y V a l u e O f D i a g r a m O b j e c t K e y a n y T y p e z b w N T n L X > < a : K e y V a l u e O f D i a g r a m O b j e c t K e y a n y T y p e z b w N T n L X > < a : K e y > < K e y > M e a s u r e s \ S u m   o f   W P \ T a g I n f o \ F o r m u l a < / K e y > < / a : K e y > < a : V a l u e   i : t y p e = " M e a s u r e G r i d V i e w S t a t e I D i a g r a m T a g A d d i t i o n a l I n f o " / > < / a : K e y V a l u e O f D i a g r a m O b j e c t K e y a n y T y p e z b w N T n L X > < a : K e y V a l u e O f D i a g r a m O b j e c t K e y a n y T y p e z b w N T n L X > < a : K e y > < K e y > M e a s u r e s \ S u m   o f   W P \ T a g I n f o \ V a l u e < / K e y > < / a : K e y > < a : V a l u e   i : t y p e = " M e a s u r e G r i d V i e w S t a t e I D i a g r a m T a g A d d i t i o n a l I n f o " / > < / a : K e y V a l u e O f D i a g r a m O b j e c t K e y a n y T y p e z b w N T n L X > < a : K e y V a l u e O f D i a g r a m O b j e c t K e y a n y T y p e z b w N T n L X > < a : K e y > < K e y > M e a s u r e s \ S u m   o f   P I F < / K e y > < / a : K e y > < a : V a l u e   i : t y p e = " M e a s u r e G r i d N o d e V i e w S t a t e " > < C o l u m n > 2 4 < / C o l u m n > < L a y e d O u t > t r u e < / L a y e d O u t > < W a s U I I n v i s i b l e > t r u e < / W a s U I I n v i s i b l e > < / a : V a l u e > < / a : K e y V a l u e O f D i a g r a m O b j e c t K e y a n y T y p e z b w N T n L X > < a : K e y V a l u e O f D i a g r a m O b j e c t K e y a n y T y p e z b w N T n L X > < a : K e y > < K e y > M e a s u r e s \ S u m   o f   P I F \ T a g I n f o \ F o r m u l a < / K e y > < / a : K e y > < a : V a l u e   i : t y p e = " M e a s u r e G r i d V i e w S t a t e I D i a g r a m T a g A d d i t i o n a l I n f o " / > < / a : K e y V a l u e O f D i a g r a m O b j e c t K e y a n y T y p e z b w N T n L X > < a : K e y V a l u e O f D i a g r a m O b j e c t K e y a n y T y p e z b w N T n L X > < a : K e y > < K e y > M e a s u r e s \ S u m   o f   P I F \ T a g I n f o \ V a l u e < / K e y > < / a : K e y > < a : V a l u e   i : t y p e = " M e a s u r e G r i d V i e w S t a t e I D i a g r a m T a g A d d i t i o n a l I n f o " / > < / a : K e y V a l u e O f D i a g r a m O b j e c t K e y a n y T y p e z b w N T n L X > < a : K e y V a l u e O f D i a g r a m O b j e c t K e y a n y T y p e z b w N T n L X > < a : K e y > < K e y > M e a s u r e s \ S u m   o f   I L < / K e y > < / a : K e y > < a : V a l u e   i : t y p e = " M e a s u r e G r i d N o d e V i e w S t a t e " > < C o l u m n > 2 5 < / C o l u m n > < L a y e d O u t > t r u e < / L a y e d O u t > < W a s U I I n v i s i b l e > t r u e < / W a s U I I n v i s i b l e > < / a : V a l u e > < / a : K e y V a l u e O f D i a g r a m O b j e c t K e y a n y T y p e z b w N T n L X > < a : K e y V a l u e O f D i a g r a m O b j e c t K e y a n y T y p e z b w N T n L X > < a : K e y > < K e y > M e a s u r e s \ S u m   o f   I L \ T a g I n f o \ F o r m u l a < / K e y > < / a : K e y > < a : V a l u e   i : t y p e = " M e a s u r e G r i d V i e w S t a t e I D i a g r a m T a g A d d i t i o n a l I n f o " / > < / a : K e y V a l u e O f D i a g r a m O b j e c t K e y a n y T y p e z b w N T n L X > < a : K e y V a l u e O f D i a g r a m O b j e c t K e y a n y T y p e z b w N T n L X > < a : K e y > < K e y > M e a s u r e s \ S u m   o f   I L \ T a g I n f o \ V a l u e < / K e y > < / a : K e y > < a : V a l u e   i : t y p e = " M e a s u r e G r i d V i e w S t a t e I D i a g r a m T a g A d d i t i o n a l I n f o " / > < / a : K e y V a l u e O f D i a g r a m O b j e c t K e y a n y T y p e z b w N T n L X > < a : K e y V a l u e O f D i a g r a m O b j e c t K e y a n y T y p e z b w N T n L X > < a : K e y > < K e y > M e a s u r e s \ S u m   o f   C L A I M S < / K e y > < / a : K e y > < a : V a l u e   i : t y p e = " M e a s u r e G r i d N o d e V i e w S t a t e " > < C o l u m n > 2 6 < / C o l u m n > < L a y e d O u t > t r u e < / L a y e d O u t > < W a s U I I n v i s i b l e > t r u e < / W a s U I I n v i s i b l e > < / a : V a l u e > < / a : K e y V a l u e O f D i a g r a m O b j e c t K e y a n y T y p e z b w N T n L X > < a : K e y V a l u e O f D i a g r a m O b j e c t K e y a n y T y p e z b w N T n L X > < a : K e y > < K e y > M e a s u r e s \ S u m   o f   C L A I M S \ T a g I n f o \ F o r m u l a < / K e y > < / a : K e y > < a : V a l u e   i : t y p e = " M e a s u r e G r i d V i e w S t a t e I D i a g r a m T a g A d d i t i o n a l I n f o " / > < / a : K e y V a l u e O f D i a g r a m O b j e c t K e y a n y T y p e z b w N T n L X > < a : K e y V a l u e O f D i a g r a m O b j e c t K e y a n y T y p e z b w N T n L X > < a : K e y > < K e y > M e a s u r e s \ S u m   o f   C L A I M S \ T a g I n f o \ V a l u e < / K e y > < / a : K e y > < a : V a l u e   i : t y p e = " M e a s u r e G r i d V i e w S t a t e I D i a g r a m T a g A d d i t i o n a l I n f o " / > < / a : K e y V a l u e O f D i a g r a m O b j e c t K e y a n y T y p e z b w N T n L X > < a : K e y V a l u e O f D i a g r a m O b j e c t K e y a n y T y p e z b w N T n L X > < a : K e y > < K e y > M e a s u r e s \ S u m   o f   E C Y < / K e y > < / a : K e y > < a : V a l u e   i : t y p e = " M e a s u r e G r i d N o d e V i e w S t a t e " > < C o l u m n > 2 7 < / C o l u m n > < L a y e d O u t > t r u e < / L a y e d O u t > < W a s U I I n v i s i b l e > t r u e < / W a s U I I n v i s i b l e > < / a : V a l u e > < / a : K e y V a l u e O f D i a g r a m O b j e c t K e y a n y T y p e z b w N T n L X > < a : K e y V a l u e O f D i a g r a m O b j e c t K e y a n y T y p e z b w N T n L X > < a : K e y > < K e y > M e a s u r e s \ S u m   o f   E C Y \ T a g I n f o \ F o r m u l a < / K e y > < / a : K e y > < a : V a l u e   i : t y p e = " M e a s u r e G r i d V i e w S t a t e I D i a g r a m T a g A d d i t i o n a l I n f o " / > < / a : K e y V a l u e O f D i a g r a m O b j e c t K e y a n y T y p e z b w N T n L X > < a : K e y V a l u e O f D i a g r a m O b j e c t K e y a n y T y p e z b w N T n L X > < a : K e y > < K e y > M e a s u r e s \ S u m   o f   E C Y \ T a g I n f o \ V a l u e < / K e y > < / a : K e y > < a : V a l u e   i : t y p e = " M e a s u r e G r i d V i e w S t a t e I D i a g r a m T a g A d d i t i o n a l I n f o " / > < / a : K e y V a l u e O f D i a g r a m O b j e c t K e y a n y T y p e z b w N T n L X > < a : K e y V a l u e O f D i a g r a m O b j e c t K e y a n y T y p e z b w N T n L X > < a : K e y > < K e y > M e a s u r e s \ M a x M o n t h P I F < / K e y > < / a : K e y > < a : V a l u e   i : t y p e = " M e a s u r e G r i d N o d e V i e w S t a t e " > < L a y e d O u t > t r u e < / L a y e d O u t > < / a : V a l u e > < / a : K e y V a l u e O f D i a g r a m O b j e c t K e y a n y T y p e z b w N T n L X > < a : K e y V a l u e O f D i a g r a m O b j e c t K e y a n y T y p e z b w N T n L X > < a : K e y > < K e y > M e a s u r e s \ M a x M o n t h P I F \ T a g I n f o \ F o r m u l a < / K e y > < / a : K e y > < a : V a l u e   i : t y p e = " M e a s u r e G r i d V i e w S t a t e I D i a g r a m T a g A d d i t i o n a l I n f o " / > < / a : K e y V a l u e O f D i a g r a m O b j e c t K e y a n y T y p e z b w N T n L X > < a : K e y V a l u e O f D i a g r a m O b j e c t K e y a n y T y p e z b w N T n L X > < a : K e y > < K e y > M e a s u r e s \ M a x M o n t h P I F \ T a g I n f o \ V a l u e < / K e y > < / a : K e y > < a : V a l u e   i : t y p e = " M e a s u r e G r i d V i e w S t a t e I D i a g r a m T a g A d d i t i o n a l I n f o " / > < / a : K e y V a l u e O f D i a g r a m O b j e c t K e y a n y T y p e z b w N T n L X > < a : K e y V a l u e O f D i a g r a m O b j e c t K e y a n y T y p e z b w N T n L X > < a : K e y > < K e y > M e a s u r e s \ M a x M o n t h O f M a x Y e a r < / K e y > < / a : K e y > < a : V a l u e   i : t y p e = " M e a s u r e G r i d N o d e V i e w S t a t e " > < L a y e d O u t > t r u e < / L a y e d O u t > < R o w > 1 < / R o w > < / a : V a l u e > < / a : K e y V a l u e O f D i a g r a m O b j e c t K e y a n y T y p e z b w N T n L X > < a : K e y V a l u e O f D i a g r a m O b j e c t K e y a n y T y p e z b w N T n L X > < a : K e y > < K e y > M e a s u r e s \ M a x M o n t h O f M a x Y e a r \ T a g I n f o \ F o r m u l a < / K e y > < / a : K e y > < a : V a l u e   i : t y p e = " M e a s u r e G r i d V i e w S t a t e I D i a g r a m T a g A d d i t i o n a l I n f o " / > < / a : K e y V a l u e O f D i a g r a m O b j e c t K e y a n y T y p e z b w N T n L X > < a : K e y V a l u e O f D i a g r a m O b j e c t K e y a n y T y p e z b w N T n L X > < a : K e y > < K e y > M e a s u r e s \ M a x M o n t h O f M a x Y e a r \ T a g I n f o \ V a l u e < / K e y > < / a : K e y > < a : V a l u e   i : t y p e = " M e a s u r e G r i d V i e w S t a t e I D i a g r a m T a g A d d i t i o n a l I n f o " / > < / a : K e y V a l u e O f D i a g r a m O b j e c t K e y a n y T y p e z b w N T n L X > < a : K e y V a l u e O f D i a g r a m O b j e c t K e y a n y T y p e z b w N T n L X > < a : K e y > < K e y > M e a s u r e s \ F R E Q U E N C Y < / K e y > < / a : K e y > < a : V a l u e   i : t y p e = " M e a s u r e G r i d N o d e V i e w S t a t e " > < L a y e d O u t > t r u e < / L a y e d O u t > < R o w > 2 < / R o w > < / a : V a l u e > < / a : K e y V a l u e O f D i a g r a m O b j e c t K e y a n y T y p e z b w N T n L X > < a : K e y V a l u e O f D i a g r a m O b j e c t K e y a n y T y p e z b w N T n L X > < a : K e y > < K e y > M e a s u r e s \ F R E Q U E N C Y \ T a g I n f o \ F o r m u l a < / K e y > < / a : K e y > < a : V a l u e   i : t y p e = " M e a s u r e G r i d V i e w S t a t e I D i a g r a m T a g A d d i t i o n a l I n f o " / > < / a : K e y V a l u e O f D i a g r a m O b j e c t K e y a n y T y p e z b w N T n L X > < a : K e y V a l u e O f D i a g r a m O b j e c t K e y a n y T y p e z b w N T n L X > < a : K e y > < K e y > M e a s u r e s \ F R E Q U E N C Y \ T a g I n f o \ V a l u e < / K e y > < / a : K e y > < a : V a l u e   i : t y p e = " M e a s u r e G r i d V i e w S t a t e I D i a g r a m T a g A d d i t i o n a l I n f o " / > < / a : K e y V a l u e O f D i a g r a m O b j e c t K e y a n y T y p e z b w N T n L X > < a : K e y V a l u e O f D i a g r a m O b j e c t K e y a n y T y p e z b w N T n L X > < a : K e y > < K e y > M e a s u r e s \ L R % < / K e y > < / a : K e y > < a : V a l u e   i : t y p e = " M e a s u r e G r i d N o d e V i e w S t a t e " > < L a y e d O u t > t r u e < / L a y e d O u t > < R o w > 3 < / R o w > < / a : V a l u e > < / a : K e y V a l u e O f D i a g r a m O b j e c t K e y a n y T y p e z b w N T n L X > < a : K e y V a l u e O f D i a g r a m O b j e c t K e y a n y T y p e z b w N T n L X > < a : K e y > < K e y > M e a s u r e s \ L R % \ T a g I n f o \ F o r m u l a < / K e y > < / a : K e y > < a : V a l u e   i : t y p e = " M e a s u r e G r i d V i e w S t a t e I D i a g r a m T a g A d d i t i o n a l I n f o " / > < / a : K e y V a l u e O f D i a g r a m O b j e c t K e y a n y T y p e z b w N T n L X > < a : K e y V a l u e O f D i a g r a m O b j e c t K e y a n y T y p e z b w N T n L X > < a : K e y > < K e y > M e a s u r e s \ L R % \ T a g I n f o \ V a l u e < / K e y > < / a : K e y > < a : V a l u e   i : t y p e = " M e a s u r e G r i d V i e w S t a t e I D i a g r a m T a g A d d i t i o n a l I n f o " / > < / a : K e y V a l u e O f D i a g r a m O b j e c t K e y a n y T y p e z b w N T n L X > < a : K e y V a l u e O f D i a g r a m O b j e c t K e y a n y T y p e z b w N T n L X > < a : K e y > < K e y > M e a s u r e s \ G o a l s < / K e y > < / a : K e y > < a : V a l u e   i : t y p e = " M e a s u r e G r i d N o d e V i e w S t a t e " > < C o l u m n > 1 < / C o l u m n > < L a y e d O u t > t r u e < / L a y e d O u t > < / a : V a l u e > < / a : K e y V a l u e O f D i a g r a m O b j e c t K e y a n y T y p e z b w N T n L X > < a : K e y V a l u e O f D i a g r a m O b j e c t K e y a n y T y p e z b w N T n L X > < a : K e y > < K e y > M e a s u r e s \ G o a l s \ T a g I n f o \ F o r m u l a < / K e y > < / a : K e y > < a : V a l u e   i : t y p e = " M e a s u r e G r i d V i e w S t a t e I D i a g r a m T a g A d d i t i o n a l I n f o " / > < / a : K e y V a l u e O f D i a g r a m O b j e c t K e y a n y T y p e z b w N T n L X > < a : K e y V a l u e O f D i a g r a m O b j e c t K e y a n y T y p e z b w N T n L X > < a : K e y > < K e y > M e a s u r e s \ G o a l s \ T a g I n f o \ V a l u e < / K e y > < / a : K e y > < a : V a l u e   i : t y p e = " M e a s u r e G r i d V i e w S t a t e I D i a g r a m T a g A d d i t i o n a l I n f o " / > < / a : K e y V a l u e O f D i a g r a m O b j e c t K e y a n y T y p e z b w N T n L X > < a : K e y V a l u e O f D i a g r a m O b j e c t K e y a n y T y p e z b w N T n L X > < a : K e y > < K e y > C o l u m n s \ I L < / K e y > < / a : K e y > < a : V a l u e   i : t y p e = " M e a s u r e G r i d N o d e V i e w S t a t e " > < C o l u m n > 2 5 < / C o l u m n > < L a y e d O u t > t r u e < / L a y e d O u t > < / a : V a l u e > < / a : K e y V a l u e O f D i a g r a m O b j e c t K e y a n y T y p e z b w N T n L X > < a : K e y V a l u e O f D i a g r a m O b j e c t K e y a n y T y p e z b w N T n L X > < a : K e y > < K e y > C o l u m n s \ E P < / K e y > < / a : K e y > < a : V a l u e   i : t y p e = " M e a s u r e G r i d N o d e V i e w S t a t e " > < C o l u m n > 2 2 < / C o l u m n > < L a y e d O u t > t r u e < / L a y e d O u t > < / a : V a l u e > < / a : K e y V a l u e O f D i a g r a m O b j e c t K e y a n y T y p e z b w N T n L X > < a : K e y V a l u e O f D i a g r a m O b j e c t K e y a n y T y p e z b w N T n L X > < a : K e y > < K e y > C o l u m n s \ P I F < / K e y > < / a : K e y > < a : V a l u e   i : t y p e = " M e a s u r e G r i d N o d e V i e w S t a t e " > < C o l u m n > 2 4 < / C o l u m n > < L a y e d O u t > t r u e < / L a y e d O u t > < / a : V a l u e > < / a : K e y V a l u e O f D i a g r a m O b j e c t K e y a n y T y p e z b w N T n L X > < a : K e y V a l u e O f D i a g r a m O b j e c t K e y a n y T y p e z b w N T n L X > < a : K e y > < K e y > C o l u m n s \ U P L O A D   C O U N T < / K e y > < / a : K e y > < a : V a l u e   i : t y p e = " M e a s u r e G r i d N o d e V i e w S t a t e " > < C o l u m n > 2 0 < / C o l u m n > < L a y e d O u t > t r u e < / L a y e d O u t > < / a : V a l u e > < / a : K e y V a l u e O f D i a g r a m O b j e c t K e y a n y T y p e z b w N T n L X > < a : K e y V a l u e O f D i a g r a m O b j e c t K e y a n y T y p e z b w N T n L X > < a : K e y > < K e y > C o l u m n s \ C L A I M S < / K e y > < / a : K e y > < a : V a l u e   i : t y p e = " M e a s u r e G r i d N o d e V i e w S t a t e " > < C o l u m n > 2 6 < / C o l u m n > < L a y e d O u t > t r u e < / L a y e d O u t > < / a : V a l u e > < / a : K e y V a l u e O f D i a g r a m O b j e c t K e y a n y T y p e z b w N T n L X > < a : K e y V a l u e O f D i a g r a m O b j e c t K e y a n y T y p e z b w N T n L X > < a : K e y > < K e y > C o l u m n s \ Q U O T E   C O U N T < / K e y > < / a : K e y > < a : V a l u e   i : t y p e = " M e a s u r e G r i d N o d e V i e w S t a t e " > < C o l u m n > 1 9 < / C o l u m n > < L a y e d O u t > t r u e < / L a y e d O u t > < / a : V a l u e > < / a : K e y V a l u e O f D i a g r a m O b j e c t K e y a n y T y p e z b w N T n L X > < a : K e y V a l u e O f D i a g r a m O b j e c t K e y a n y T y p e z b w N T n L X > < a : K e y > < K e y > C o l u m n s \ U P L O A D   P R E M I U M < / K e y > < / a : K e y > < a : V a l u e   i : t y p e = " M e a s u r e G r i d N o d e V i e w S t a t e " > < C o l u m n > 2 1 < / C o l u m n > < L a y e d O u t > t r u e < / L a y e d O u t > < / a : V a l u e > < / a : K e y V a l u e O f D i a g r a m O b j e c t K e y a n y T y p e z b w N T n L X > < a : K e y V a l u e O f D i a g r a m O b j e c t K e y a n y T y p e z b w N T n L X > < a : K e y > < K e y > C o l u m n s \ W P < / K e y > < / a : K e y > < a : V a l u e   i : t y p e = " M e a s u r e G r i d N o d e V i e w S t a t e " > < C o l u m n > 2 3 < / C o l u m n > < L a y e d O u t > t r u e < / L a y e d O u t > < / a : V a l u e > < / a : K e y V a l u e O f D i a g r a m O b j e c t K e y a n y T y p e z b w N T n L X > < a : K e y V a l u e O f D i a g r a m O b j e c t K e y a n y T y p e z b w N T n L X > < a : K e y > < K e y > C o l u m n s \ E C Y < / K e y > < / a : K e y > < a : V a l u e   i : t y p e = " M e a s u r e G r i d N o d e V i e w S t a t e " > < C o l u m n > 2 7 < / C o l u m n > < L a y e d O u t > t r u e < / L a y e d O u t > < / a : V a l u e > < / a : K e y V a l u e O f D i a g r a m O b j e c t K e y a n y T y p e z b w N T n L X > < a : K e y V a l u e O f D i a g r a m O b j e c t K e y a n y T y p e z b w N T n L X > < a : K e y > < K e y > C o l u m n s \ C O M P A N Y < / K e y > < / a : K e y > < a : V a l u e   i : t y p e = " M e a s u r e G r i d N o d e V i e w S t a t e " > < L a y e d O u t > t r u e < / L a y e d O u t > < / a : V a l u e > < / a : K e y V a l u e O f D i a g r a m O b j e c t K e y a n y T y p e z b w N T n L X > < a : K e y V a l u e O f D i a g r a m O b j e c t K e y a n y T y p e z b w N T n L X > < a : K e y > < K e y > C o l u m n s \ G R O U P E D _ N A T I O N A L _ A C C O U N T _ C O D E < / K e y > < / a : K e y > < a : V a l u e   i : t y p e = " M e a s u r e G r i d N o d e V i e w S t a t e " > < C o l u m n > 3 < / C o l u m n > < L a y e d O u t > t r u e < / L a y e d O u t > < / a : V a l u e > < / a : K e y V a l u e O f D i a g r a m O b j e c t K e y a n y T y p e z b w N T n L X > < a : K e y V a l u e O f D i a g r a m O b j e c t K e y a n y T y p e z b w N T n L X > < a : K e y > < K e y > C o l u m n s \ G R O U P E D _ N A T I O N A L _ A C C O U N T < / K e y > < / a : K e y > < a : V a l u e   i : t y p e = " M e a s u r e G r i d N o d e V i e w S t a t e " > < C o l u m n > 4 < / C o l u m n > < L a y e d O u t > t r u e < / L a y e d O u t > < / a : V a l u e > < / a : K e y V a l u e O f D i a g r a m O b j e c t K e y a n y T y p e z b w N T n L X > < a : K e y V a l u e O f D i a g r a m O b j e c t K e y a n y T y p e z b w N T n L X > < a : K e y > < K e y > C o l u m n s \ N A   R E P < / K e y > < / a : K e y > < a : V a l u e   i : t y p e = " M e a s u r e G r i d N o d e V i e w S t a t e " > < C o l u m n > 5 < / C o l u m n > < L a y e d O u t > t r u e < / L a y e d O u t > < / a : V a l u e > < / a : K e y V a l u e O f D i a g r a m O b j e c t K e y a n y T y p e z b w N T n L X > < a : K e y V a l u e O f D i a g r a m O b j e c t K e y a n y T y p e z b w N T n L X > < a : K e y > < K e y > C o l u m n s \ T O P _ P A R E N T < / K e y > < / a : K e y > < a : V a l u e   i : t y p e = " M e a s u r e G r i d N o d e V i e w S t a t e " > < C o l u m n > 1 < / C o l u m n > < L a y e d O u t > t r u e < / L a y e d O u t > < / a : V a l u e > < / a : K e y V a l u e O f D i a g r a m O b j e c t K e y a n y T y p e z b w N T n L X > < a : K e y V a l u e O f D i a g r a m O b j e c t K e y a n y T y p e z b w N T n L X > < a : K e y > < K e y > C o l u m n s \ P A R E N T _ C O D E < / K e y > < / a : K e y > < a : V a l u e   i : t y p e = " M e a s u r e G r i d N o d e V i e w S t a t e " > < C o l u m n > 2 < / C o l u m n > < L a y e d O u t > t r u e < / L a y e d O u t > < / a : V a l u e > < / a : K e y V a l u e O f D i a g r a m O b j e c t K e y a n y T y p e z b w N T n L X > < a : K e y V a l u e O f D i a g r a m O b j e c t K e y a n y T y p e z b w N T n L X > < a : K e y > < K e y > C o l u m n s \ A G E N C Y _ C O D E < / K e y > < / a : K e y > < a : V a l u e   i : t y p e = " M e a s u r e G r i d N o d e V i e w S t a t e " > < C o l u m n > 2 8 < / C o l u m n > < L a y e d O u t > t r u e < / L a y e d O u t > < / a : V a l u e > < / a : K e y V a l u e O f D i a g r a m O b j e c t K e y a n y T y p e z b w N T n L X > < a : K e y V a l u e O f D i a g r a m O b j e c t K e y a n y T y p e z b w N T n L X > < a : K e y > < K e y > C o l u m n s \ A G E N C Y _ I D < / K e y > < / a : K e y > < a : V a l u e   i : t y p e = " M e a s u r e G r i d N o d e V i e w S t a t e " > < C o l u m n > 6 < / C o l u m n > < L a y e d O u t > t r u e < / L a y e d O u t > < / a : V a l u e > < / a : K e y V a l u e O f D i a g r a m O b j e c t K e y a n y T y p e z b w N T n L X > < a : K e y V a l u e O f D i a g r a m O b j e c t K e y a n y T y p e z b w N T n L X > < a : K e y > < K e y > C o l u m n s \ A G E N C Y _ N A M E < / K e y > < / a : K e y > < a : V a l u e   i : t y p e = " M e a s u r e G r i d N o d e V i e w S t a t e " > < C o l u m n > 7 < / C o l u m n > < L a y e d O u t > t r u e < / L a y e d O u t > < / a : V a l u e > < / a : K e y V a l u e O f D i a g r a m O b j e c t K e y a n y T y p e z b w N T n L X > < a : K e y V a l u e O f D i a g r a m O b j e c t K e y a n y T y p e z b w N T n L X > < a : K e y > < K e y > C o l u m n s \ A P P O I N T M E N T _ D A T E < / K e y > < / a : K e y > < a : V a l u e   i : t y p e = " M e a s u r e G r i d N o d e V i e w S t a t e " > < C o l u m n > 8 < / C o l u m n > < L a y e d O u t > t r u e < / L a y e d O u t > < / a : V a l u e > < / a : K e y V a l u e O f D i a g r a m O b j e c t K e y a n y T y p e z b w N T n L X > < a : K e y V a l u e O f D i a g r a m O b j e c t K e y a n y T y p e z b w N T n L X > < a : K e y > < K e y > C o l u m n s \ P H Y S I C A L _ A D D R E S S < / K e y > < / a : K e y > < a : V a l u e   i : t y p e = " M e a s u r e G r i d N o d e V i e w S t a t e " > < C o l u m n > 9 < / C o l u m n > < L a y e d O u t > t r u e < / L a y e d O u t > < / a : V a l u e > < / a : K e y V a l u e O f D i a g r a m O b j e c t K e y a n y T y p e z b w N T n L X > < a : K e y V a l u e O f D i a g r a m O b j e c t K e y a n y T y p e z b w N T n L X > < a : K e y > < K e y > C o l u m n s \ P H Y S I C A L _ C I T Y < / K e y > < / a : K e y > < a : V a l u e   i : t y p e = " M e a s u r e G r i d N o d e V i e w S t a t e " > < C o l u m n > 1 0 < / C o l u m n > < L a y e d O u t > t r u e < / L a y e d O u t > < / a : V a l u e > < / a : K e y V a l u e O f D i a g r a m O b j e c t K e y a n y T y p e z b w N T n L X > < a : K e y V a l u e O f D i a g r a m O b j e c t K e y a n y T y p e z b w N T n L X > < a : K e y > < K e y > C o l u m n s \ P H Y S I C A L _ S T A T E < / K e y > < / a : K e y > < a : V a l u e   i : t y p e = " M e a s u r e G r i d N o d e V i e w S t a t e " > < C o l u m n > 1 1 < / C o l u m n > < L a y e d O u t > t r u e < / L a y e d O u t > < / a : V a l u e > < / a : K e y V a l u e O f D i a g r a m O b j e c t K e y a n y T y p e z b w N T n L X > < a : K e y V a l u e O f D i a g r a m O b j e c t K e y a n y T y p e z b w N T n L X > < a : K e y > < K e y > C o l u m n s \ P H Y S I C A L _ Z I P C O D E < / K e y > < / a : K e y > < a : V a l u e   i : t y p e = " M e a s u r e G r i d N o d e V i e w S t a t e " > < C o l u m n > 1 2 < / C o l u m n > < L a y e d O u t > t r u e < / L a y e d O u t > < / a : V a l u e > < / a : K e y V a l u e O f D i a g r a m O b j e c t K e y a n y T y p e z b w N T n L X > < a : K e y V a l u e O f D i a g r a m O b j e c t K e y a n y T y p e z b w N T n L X > < a : K e y > < K e y > C o l u m n s \ Y E A R < / K e y > < / a : K e y > < a : V a l u e   i : t y p e = " M e a s u r e G r i d N o d e V i e w S t a t e " > < C o l u m n > 1 3 < / C o l u m n > < L a y e d O u t > t r u e < / L a y e d O u t > < / a : V a l u e > < / a : K e y V a l u e O f D i a g r a m O b j e c t K e y a n y T y p e z b w N T n L X > < a : K e y V a l u e O f D i a g r a m O b j e c t K e y a n y T y p e z b w N T n L X > < a : K e y > < K e y > C o l u m n s \ M O N T H < / K e y > < / a : K e y > < a : V a l u e   i : t y p e = " M e a s u r e G r i d N o d e V i e w S t a t e " > < C o l u m n > 1 4 < / C o l u m n > < L a y e d O u t > t r u e < / L a y e d O u t > < / a : V a l u e > < / a : K e y V a l u e O f D i a g r a m O b j e c t K e y a n y T y p e z b w N T n L X > < a : K e y V a l u e O f D i a g r a m O b j e c t K e y a n y T y p e z b w N T n L X > < a : K e y > < K e y > C o l u m n s \ L O B < / K e y > < / a : K e y > < a : V a l u e   i : t y p e = " M e a s u r e G r i d N o d e V i e w S t a t e " > < C o l u m n > 1 5 < / C o l u m n > < L a y e d O u t > t r u e < / L a y e d O u t > < / a : V a l u e > < / a : K e y V a l u e O f D i a g r a m O b j e c t K e y a n y T y p e z b w N T n L X > < a : K e y V a l u e O f D i a g r a m O b j e c t K e y a n y T y p e z b w N T n L X > < a : K e y > < K e y > C o l u m n s \ P R O D U C T < / K e y > < / a : K e y > < a : V a l u e   i : t y p e = " M e a s u r e G r i d N o d e V i e w S t a t e " > < C o l u m n > 1 6 < / C o l u m n > < L a y e d O u t > t r u e < / L a y e d O u t > < / a : V a l u e > < / a : K e y V a l u e O f D i a g r a m O b j e c t K e y a n y T y p e z b w N T n L X > < a : K e y V a l u e O f D i a g r a m O b j e c t K e y a n y T y p e z b w N T n L X > < a : K e y > < K e y > C o l u m n s \ R I S K _ S T A T E < / K e y > < / a : K e y > < a : V a l u e   i : t y p e = " M e a s u r e G r i d N o d e V i e w S t a t e " > < C o l u m n > 1 7 < / C o l u m n > < L a y e d O u t > t r u e < / L a y e d O u t > < / a : V a l u e > < / a : K e y V a l u e O f D i a g r a m O b j e c t K e y a n y T y p e z b w N T n L X > < a : K e y V a l u e O f D i a g r a m O b j e c t K e y a n y T y p e z b w N T n L X > < a : K e y > < K e y > C o l u m n s \ N E W R E N E W A L < / K e y > < / a : K e y > < a : V a l u e   i : t y p e = " M e a s u r e G r i d N o d e V i e w S t a t e " > < C o l u m n > 1 8 < / C o l u m n > < L a y e d O u t > t r u e < / L a y e d O u t > < / a : V a l u e > < / a : K e y V a l u e O f D i a g r a m O b j e c t K e y a n y T y p e z b w N T n L X > < a : K e y V a l u e O f D i a g r a m O b j e c t K e y a n y T y p e z b w N T n L X > < a : K e y > < K e y > C o l u m n s \ Q U A R T E R < / K e y > < / a : K e y > < a : V a l u e   i : t y p e = " M e a s u r e G r i d N o d e V i e w S t a t e " > < C o l u m n > 2 9 < / C o l u m n > < L a y e d O u t > t r u e < / L a y e d O u t > < / a : V a l u e > < / a : K e y V a l u e O f D i a g r a m O b j e c t K e y a n y T y p e z b w N T n L X > < a : K e y V a l u e O f D i a g r a m O b j e c t K e y a n y T y p e z b w N T n L X > < a : K e y > < K e y > L i n k s \ & l t ; C o l u m n s \ S u m   o f   Q U O T E   C O U N T & g t ; - & l t ; M e a s u r e s \ Q U O T E   C O U N T & g t ; < / K e y > < / a : K e y > < a : V a l u e   i : t y p e = " M e a s u r e G r i d V i e w S t a t e I D i a g r a m L i n k " / > < / a : K e y V a l u e O f D i a g r a m O b j e c t K e y a n y T y p e z b w N T n L X > < a : K e y V a l u e O f D i a g r a m O b j e c t K e y a n y T y p e z b w N T n L X > < a : K e y > < K e y > L i n k s \ & l t ; C o l u m n s \ S u m   o f   Q U O T E   C O U N T & g t ; - & l t ; M e a s u r e s \ Q U O T E   C O U N T & g t ; \ C O L U M N < / K e y > < / a : K e y > < a : V a l u e   i : t y p e = " M e a s u r e G r i d V i e w S t a t e I D i a g r a m L i n k E n d p o i n t " / > < / a : K e y V a l u e O f D i a g r a m O b j e c t K e y a n y T y p e z b w N T n L X > < a : K e y V a l u e O f D i a g r a m O b j e c t K e y a n y T y p e z b w N T n L X > < a : K e y > < K e y > L i n k s \ & l t ; C o l u m n s \ S u m   o f   Q U O T E   C O U N T & g t ; - & l t ; M e a s u r e s \ Q U O T E   C O U N T & g t ; \ M E A S U R E < / K e y > < / a : K e y > < a : V a l u e   i : t y p e = " M e a s u r e G r i d V i e w S t a t e I D i a g r a m L i n k E n d p o i n t " / > < / a : K e y V a l u e O f D i a g r a m O b j e c t K e y a n y T y p e z b w N T n L X > < a : K e y V a l u e O f D i a g r a m O b j e c t K e y a n y T y p e z b w N T n L X > < a : K e y > < K e y > L i n k s \ & l t ; C o l u m n s \ S u m   o f   U P L O A D   C O U N T & g t ; - & l t ; M e a s u r e s \ U P L O A D   C O U N T & g t ; < / K e y > < / a : K e y > < a : V a l u e   i : t y p e = " M e a s u r e G r i d V i e w S t a t e I D i a g r a m L i n k " / > < / a : K e y V a l u e O f D i a g r a m O b j e c t K e y a n y T y p e z b w N T n L X > < a : K e y V a l u e O f D i a g r a m O b j e c t K e y a n y T y p e z b w N T n L X > < a : K e y > < K e y > L i n k s \ & l t ; C o l u m n s \ S u m   o f   U P L O A D   C O U N T & g t ; - & l t ; M e a s u r e s \ U P L O A D   C O U N T & g t ; \ C O L U M N < / K e y > < / a : K e y > < a : V a l u e   i : t y p e = " M e a s u r e G r i d V i e w S t a t e I D i a g r a m L i n k E n d p o i n t " / > < / a : K e y V a l u e O f D i a g r a m O b j e c t K e y a n y T y p e z b w N T n L X > < a : K e y V a l u e O f D i a g r a m O b j e c t K e y a n y T y p e z b w N T n L X > < a : K e y > < K e y > L i n k s \ & l t ; C o l u m n s \ S u m   o f   U P L O A D   C O U N T & g t ; - & l t ; M e a s u r e s \ U P L O A D   C O U N T & g t ; \ M E A S U R E < / K e y > < / a : K e y > < a : V a l u e   i : t y p e = " M e a s u r e G r i d V i e w S t a t e I D i a g r a m L i n k E n d p o i n t " / > < / a : K e y V a l u e O f D i a g r a m O b j e c t K e y a n y T y p e z b w N T n L X > < a : K e y V a l u e O f D i a g r a m O b j e c t K e y a n y T y p e z b w N T n L X > < a : K e y > < K e y > L i n k s \ & l t ; C o l u m n s \ S u m   o f   U P L O A D   P R E M I U M & g t ; - & l t ; M e a s u r e s \ U P L O A D   P R E M I U M & g t ; < / K e y > < / a : K e y > < a : V a l u e   i : t y p e = " M e a s u r e G r i d V i e w S t a t e I D i a g r a m L i n k " / > < / a : K e y V a l u e O f D i a g r a m O b j e c t K e y a n y T y p e z b w N T n L X > < a : K e y V a l u e O f D i a g r a m O b j e c t K e y a n y T y p e z b w N T n L X > < a : K e y > < K e y > L i n k s \ & l t ; C o l u m n s \ S u m   o f   U P L O A D   P R E M I U M & g t ; - & l t ; M e a s u r e s \ U P L O A D   P R E M I U M & g t ; \ C O L U M N < / K e y > < / a : K e y > < a : V a l u e   i : t y p e = " M e a s u r e G r i d V i e w S t a t e I D i a g r a m L i n k E n d p o i n t " / > < / a : K e y V a l u e O f D i a g r a m O b j e c t K e y a n y T y p e z b w N T n L X > < a : K e y V a l u e O f D i a g r a m O b j e c t K e y a n y T y p e z b w N T n L X > < a : K e y > < K e y > L i n k s \ & l t ; C o l u m n s \ S u m   o f   U P L O A D   P R E M I U M & g t ; - & l t ; M e a s u r e s \ U P L O A D   P R E M I U M & g t ; \ M E A S U R E < / K e y > < / a : K e y > < a : V a l u e   i : t y p e = " M e a s u r e G r i d V i e w S t a t e I D i a g r a m L i n k E n d p o i n t " / > < / a : K e y V a l u e O f D i a g r a m O b j e c t K e y a n y T y p e z b w N T n L X > < a : K e y V a l u e O f D i a g r a m O b j e c t K e y a n y T y p e z b w N T n L X > < a : K e y > < K e y > L i n k s \ & l t ; C o l u m n s \ S u m   o f   E P & g t ; - & l t ; M e a s u r e s \ E P & g t ; < / K e y > < / a : K e y > < a : V a l u e   i : t y p e = " M e a s u r e G r i d V i e w S t a t e I D i a g r a m L i n k " / > < / a : K e y V a l u e O f D i a g r a m O b j e c t K e y a n y T y p e z b w N T n L X > < a : K e y V a l u e O f D i a g r a m O b j e c t K e y a n y T y p e z b w N T n L X > < a : K e y > < K e y > L i n k s \ & l t ; C o l u m n s \ S u m   o f   E P & g t ; - & l t ; M e a s u r e s \ E P & g t ; \ C O L U M N < / K e y > < / a : K e y > < a : V a l u e   i : t y p e = " M e a s u r e G r i d V i e w S t a t e I D i a g r a m L i n k E n d p o i n t " / > < / a : K e y V a l u e O f D i a g r a m O b j e c t K e y a n y T y p e z b w N T n L X > < a : K e y V a l u e O f D i a g r a m O b j e c t K e y a n y T y p e z b w N T n L X > < a : K e y > < K e y > L i n k s \ & l t ; C o l u m n s \ S u m   o f   E P & g t ; - & l t ; M e a s u r e s \ E P & g t ; \ M E A S U R E < / K e y > < / a : K e y > < a : V a l u e   i : t y p e = " M e a s u r e G r i d V i e w S t a t e I D i a g r a m L i n k E n d p o i n t " / > < / a : K e y V a l u e O f D i a g r a m O b j e c t K e y a n y T y p e z b w N T n L X > < a : K e y V a l u e O f D i a g r a m O b j e c t K e y a n y T y p e z b w N T n L X > < a : K e y > < K e y > L i n k s \ & l t ; C o l u m n s \ S u m   o f   W P & g t ; - & l t ; M e a s u r e s \ W P & g t ; < / K e y > < / a : K e y > < a : V a l u e   i : t y p e = " M e a s u r e G r i d V i e w S t a t e I D i a g r a m L i n k " / > < / a : K e y V a l u e O f D i a g r a m O b j e c t K e y a n y T y p e z b w N T n L X > < a : K e y V a l u e O f D i a g r a m O b j e c t K e y a n y T y p e z b w N T n L X > < a : K e y > < K e y > L i n k s \ & l t ; C o l u m n s \ S u m   o f   W P & g t ; - & l t ; M e a s u r e s \ W P & g t ; \ C O L U M N < / K e y > < / a : K e y > < a : V a l u e   i : t y p e = " M e a s u r e G r i d V i e w S t a t e I D i a g r a m L i n k E n d p o i n t " / > < / a : K e y V a l u e O f D i a g r a m O b j e c t K e y a n y T y p e z b w N T n L X > < a : K e y V a l u e O f D i a g r a m O b j e c t K e y a n y T y p e z b w N T n L X > < a : K e y > < K e y > L i n k s \ & l t ; C o l u m n s \ S u m   o f   W P & g t ; - & l t ; M e a s u r e s \ W P & g t ; \ M E A S U R E < / K e y > < / a : K e y > < a : V a l u e   i : t y p e = " M e a s u r e G r i d V i e w S t a t e I D i a g r a m L i n k E n d p o i n t " / > < / a : K e y V a l u e O f D i a g r a m O b j e c t K e y a n y T y p e z b w N T n L X > < a : K e y V a l u e O f D i a g r a m O b j e c t K e y a n y T y p e z b w N T n L X > < a : K e y > < K e y > L i n k s \ & l t ; C o l u m n s \ S u m   o f   P I F & g t ; - & l t ; M e a s u r e s \ P I F & g t ; < / K e y > < / a : K e y > < a : V a l u e   i : t y p e = " M e a s u r e G r i d V i e w S t a t e I D i a g r a m L i n k " / > < / a : K e y V a l u e O f D i a g r a m O b j e c t K e y a n y T y p e z b w N T n L X > < a : K e y V a l u e O f D i a g r a m O b j e c t K e y a n y T y p e z b w N T n L X > < a : K e y > < K e y > L i n k s \ & l t ; C o l u m n s \ S u m   o f   P I F & g t ; - & l t ; M e a s u r e s \ P I F & g t ; \ C O L U M N < / K e y > < / a : K e y > < a : V a l u e   i : t y p e = " M e a s u r e G r i d V i e w S t a t e I D i a g r a m L i n k E n d p o i n t " / > < / a : K e y V a l u e O f D i a g r a m O b j e c t K e y a n y T y p e z b w N T n L X > < a : K e y V a l u e O f D i a g r a m O b j e c t K e y a n y T y p e z b w N T n L X > < a : K e y > < K e y > L i n k s \ & l t ; C o l u m n s \ S u m   o f   P I F & g t ; - & l t ; M e a s u r e s \ P I F & g t ; \ M E A S U R E < / K e y > < / a : K e y > < a : V a l u e   i : t y p e = " M e a s u r e G r i d V i e w S t a t e I D i a g r a m L i n k E n d p o i n t " / > < / a : K e y V a l u e O f D i a g r a m O b j e c t K e y a n y T y p e z b w N T n L X > < a : K e y V a l u e O f D i a g r a m O b j e c t K e y a n y T y p e z b w N T n L X > < a : K e y > < K e y > L i n k s \ & l t ; C o l u m n s \ S u m   o f   I L & g t ; - & l t ; M e a s u r e s \ I L & g t ; < / K e y > < / a : K e y > < a : V a l u e   i : t y p e = " M e a s u r e G r i d V i e w S t a t e I D i a g r a m L i n k " / > < / a : K e y V a l u e O f D i a g r a m O b j e c t K e y a n y T y p e z b w N T n L X > < a : K e y V a l u e O f D i a g r a m O b j e c t K e y a n y T y p e z b w N T n L X > < a : K e y > < K e y > L i n k s \ & l t ; C o l u m n s \ S u m   o f   I L & g t ; - & l t ; M e a s u r e s \ I L & g t ; \ C O L U M N < / K e y > < / a : K e y > < a : V a l u e   i : t y p e = " M e a s u r e G r i d V i e w S t a t e I D i a g r a m L i n k E n d p o i n t " / > < / a : K e y V a l u e O f D i a g r a m O b j e c t K e y a n y T y p e z b w N T n L X > < a : K e y V a l u e O f D i a g r a m O b j e c t K e y a n y T y p e z b w N T n L X > < a : K e y > < K e y > L i n k s \ & l t ; C o l u m n s \ S u m   o f   I L & g t ; - & l t ; M e a s u r e s \ I L & g t ; \ M E A S U R E < / K e y > < / a : K e y > < a : V a l u e   i : t y p e = " M e a s u r e G r i d V i e w S t a t e I D i a g r a m L i n k E n d p o i n t " / > < / a : K e y V a l u e O f D i a g r a m O b j e c t K e y a n y T y p e z b w N T n L X > < a : K e y V a l u e O f D i a g r a m O b j e c t K e y a n y T y p e z b w N T n L X > < a : K e y > < K e y > L i n k s \ & l t ; C o l u m n s \ S u m   o f   C L A I M S & g t ; - & l t ; M e a s u r e s \ C L A I M S & g t ; < / K e y > < / a : K e y > < a : V a l u e   i : t y p e = " M e a s u r e G r i d V i e w S t a t e I D i a g r a m L i n k " / > < / a : K e y V a l u e O f D i a g r a m O b j e c t K e y a n y T y p e z b w N T n L X > < a : K e y V a l u e O f D i a g r a m O b j e c t K e y a n y T y p e z b w N T n L X > < a : K e y > < K e y > L i n k s \ & l t ; C o l u m n s \ S u m   o f   C L A I M S & g t ; - & l t ; M e a s u r e s \ C L A I M S & g t ; \ C O L U M N < / K e y > < / a : K e y > < a : V a l u e   i : t y p e = " M e a s u r e G r i d V i e w S t a t e I D i a g r a m L i n k E n d p o i n t " / > < / a : K e y V a l u e O f D i a g r a m O b j e c t K e y a n y T y p e z b w N T n L X > < a : K e y V a l u e O f D i a g r a m O b j e c t K e y a n y T y p e z b w N T n L X > < a : K e y > < K e y > L i n k s \ & l t ; C o l u m n s \ S u m   o f   C L A I M S & g t ; - & l t ; M e a s u r e s \ C L A I M S & g t ; \ M E A S U R E < / K e y > < / a : K e y > < a : V a l u e   i : t y p e = " M e a s u r e G r i d V i e w S t a t e I D i a g r a m L i n k E n d p o i n t " / > < / a : K e y V a l u e O f D i a g r a m O b j e c t K e y a n y T y p e z b w N T n L X > < a : K e y V a l u e O f D i a g r a m O b j e c t K e y a n y T y p e z b w N T n L X > < a : K e y > < K e y > L i n k s \ & l t ; C o l u m n s \ S u m   o f   E C Y & g t ; - & l t ; M e a s u r e s \ E C Y & g t ; < / K e y > < / a : K e y > < a : V a l u e   i : t y p e = " M e a s u r e G r i d V i e w S t a t e I D i a g r a m L i n k " / > < / a : K e y V a l u e O f D i a g r a m O b j e c t K e y a n y T y p e z b w N T n L X > < a : K e y V a l u e O f D i a g r a m O b j e c t K e y a n y T y p e z b w N T n L X > < a : K e y > < K e y > L i n k s \ & l t ; C o l u m n s \ S u m   o f   E C Y & g t ; - & l t ; M e a s u r e s \ E C Y & g t ; \ C O L U M N < / K e y > < / a : K e y > < a : V a l u e   i : t y p e = " M e a s u r e G r i d V i e w S t a t e I D i a g r a m L i n k E n d p o i n t " / > < / a : K e y V a l u e O f D i a g r a m O b j e c t K e y a n y T y p e z b w N T n L X > < a : K e y V a l u e O f D i a g r a m O b j e c t K e y a n y T y p e z b w N T n L X > < a : K e y > < K e y > L i n k s \ & l t ; C o l u m n s \ S u m   o f   E C Y & g t ; - & l t ; M e a s u r e s \ E C Y & g t ; \ M E A S U R E < / K e y > < / a : K e y > < a : V a l u e   i : t y p e = " M e a s u r e G r i d V i e w S t a t e I D i a g r a m L i n k E n d p o i n t " / > < / a : K e y V a l u e O f D i a g r a m O b j e c t K e y a n y T y p e z b w N T n L X > < / V i e w S t a t e s > < / D i a g r a m M a n a g e r . S e r i a l i z a b l e D i a g r a m > < / A r r a y O f D i a g r a m M a n a g e r . S e r i a l i z a b l e D i a g r a m > ] ] > < / C u s t o m C o n t e n t > < / G e m i n i > 
</file>

<file path=customXml/item4.xml><?xml version="1.0" encoding="utf-8"?>
<ct:contentTypeSchema xmlns:ct="http://schemas.microsoft.com/office/2006/metadata/contentType" xmlns:ma="http://schemas.microsoft.com/office/2006/metadata/properties/metaAttributes" ct:_="" ma:_="" ma:contentTypeName="Document" ma:contentTypeID="0x010100DDA1214FB2497B45A00D49A08B76ED17" ma:contentTypeVersion="6" ma:contentTypeDescription="Create a new document." ma:contentTypeScope="" ma:versionID="c02040ca4a554690a032256a72e373ab">
  <xsd:schema xmlns:xsd="http://www.w3.org/2001/XMLSchema" xmlns:xs="http://www.w3.org/2001/XMLSchema" xmlns:p="http://schemas.microsoft.com/office/2006/metadata/properties" xmlns:ns2="e7aedfab-04e1-4f4a-9272-d1401210ad2b" xmlns:ns3="da508caa-0019-4876-9170-ed6d52005822" targetNamespace="http://schemas.microsoft.com/office/2006/metadata/properties" ma:root="true" ma:fieldsID="9f613703a71e42119f250857b5483f1c" ns2:_="" ns3:_="">
    <xsd:import namespace="e7aedfab-04e1-4f4a-9272-d1401210ad2b"/>
    <xsd:import namespace="da508caa-0019-4876-9170-ed6d52005822"/>
    <xsd:element name="properties">
      <xsd:complexType>
        <xsd:sequence>
          <xsd:element name="documentManagement">
            <xsd:complexType>
              <xsd:all>
                <xsd:element ref="ns2:MediaServiceMetadata" minOccurs="0"/>
                <xsd:element ref="ns2:MediaServiceFastMetadata" minOccurs="0"/>
                <xsd:element ref="ns3:Overall_x0020_Category"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aedfab-04e1-4f4a-9272-d1401210ad2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a508caa-0019-4876-9170-ed6d52005822" elementFormDefault="qualified">
    <xsd:import namespace="http://schemas.microsoft.com/office/2006/documentManagement/types"/>
    <xsd:import namespace="http://schemas.microsoft.com/office/infopath/2007/PartnerControls"/>
    <xsd:element name="Overall_x0020_Category" ma:index="10" nillable="true" ma:displayName="Overall Category" ma:list="{0aa4769a-28ba-4e48-96ba-c1dc67638146}" ma:internalName="Overall_x0020_Category" ma:readOnly="false" ma:showField="Title" ma:web="da508caa-0019-4876-9170-ed6d52005822">
      <xsd:simpleType>
        <xsd:restriction base="dms:Lookup"/>
      </xsd:simpleType>
    </xsd:element>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 2 0 2 1 - 1 1 - 1 6 T 1 1 : 0 2 : 1 4 . 0 5 0 0 3 5 1 - 0 6 : 0 0 < / L a s t P r o c e s s e d T i m e > < / D a t a M o d e l i n g S a n d b o x . S e r i a l i z e d S a n d b o x E r r o r C a c h e > ] ] > < / C u s t o m C o n t e n t > < / G e m i n i > 
</file>

<file path=customXml/item6.xml>��< ? x m l   v e r s i o n = " 1 . 0 "   e n c o d i n g = " U T F - 1 6 " ? > < G e m i n i   x m l n s = " h t t p : / / g e m i n i / p i v o t c u s t o m i z a t i o n / S h o w H i d d e n " > < C u s t o m C o n t e n t > < ! [ C D A T A [ T r u e ] ] > < / C u s t o m C o n t e n t > < / G e m i n i > 
</file>

<file path=customXml/item7.xml>��< ? x m l   v e r s i o n = " 1 . 0 "   e n c o d i n g = " U T F - 1 6 " ? > < G e m i n i   x m l n s = " h t t p : / / g e m i n i / p i v o t c u s t o m i z a t i o n / 8 0 c 2 c 7 8 4 - c 3 1 5 - 4 3 2 a - 9 d 4 3 - c 3 1 f f 9 6 c 6 8 e d " > < C u s t o m C o n t e n t > < ! [ C D A T A [ < ? x m l   v e r s i o n = " 1 . 0 "   e n c o d i n g = " u t f - 1 6 " ? > < S e t t i n g s > < C a l c u l a t e d F i e l d s > < i t e m > < M e a s u r e N a m e > M a x M o n t h P I F < / M e a s u r e N a m e > < D i s p l a y N a m e > M a x M o n t h P I F < / D i s p l a y N a m e > < V i s i b l e > F a l s e < / V i s i b l e > < / i t e m > < i t e m > < M e a s u r e N a m e > M a x M o n t h O f M a x Y e a r < / M e a s u r e N a m e > < D i s p l a y N a m e > M a x M o n t h O f M a x Y e a r < / D i s p l a y N a m e > < V i s i b l e > F a l s e < / V i s i b l e > < / i t e m > < i t e m > < M e a s u r e N a m e > F R E Q U E N C Y < / M e a s u r e N a m e > < D i s p l a y N a m e > F R E Q U E N C Y < / D i s p l a y N a m e > < V i s i b l e > F a l s e < / V i s i b l e > < / i t e m > < i t e m > < M e a s u r e N a m e > L R % < / M e a s u r e N a m e > < D i s p l a y N a m e > L R % < / D i s p l a y N a m e > < V i s i b l e > F a l s e < / V i s i b l e > < / i t e m > < i t e m > < M e a s u r e N a m e > G o a l s < / M e a s u r e N a m e > < D i s p l a y N a m e > G o a l s < / D i s p l a y N a m e > < V i s i b l e > F a l s e < / V i s i b l e > < / i t e m > < / C a l c u l a t e d F i e l d s > < S A H o s t H a s h > 0 < / S A H o s t H a s h > < G e m i n i F i e l d L i s t V i s i b l e > T r u e < / G e m i n i F i e l d L i s t V i s i b l e > < / S e t t i n g s > ] ] > < / C u s t o m C o n t e n t > < / G e m i n i > 
</file>

<file path=customXml/item8.xml>��< ? x m l   v e r s i o n = " 1 . 0 "   e n c o d i n g = " U T F - 1 6 " ? > < G e m i n i   x m l n s = " h t t p : / / g e m i n i / p i v o t c u s t o m i z a t i o n / 5 d 3 6 a e 5 4 - 6 4 e f - 4 e f 6 - 8 1 1 1 - b c e f 7 9 8 f 3 5 5 1 " > < C u s t o m C o n t e n t > < ! [ C D A T A [ < ? x m l   v e r s i o n = " 1 . 0 "   e n c o d i n g = " u t f - 1 6 " ? > < S e t t i n g s > < C a l c u l a t e d F i e l d s > < i t e m > < M e a s u r e N a m e > M a x M o n t h P I F < / M e a s u r e N a m e > < D i s p l a y N a m e > M a x M o n t h P I F < / D i s p l a y N a m e > < V i s i b l e > F a l s e < / V i s i b l e > < / i t e m > < i t e m > < M e a s u r e N a m e > M a x M o n t h O f M a x Y e a r < / M e a s u r e N a m e > < D i s p l a y N a m e > M a x M o n t h O f M a x Y e a r < / D i s p l a y N a m e > < V i s i b l e > F a l s e < / V i s i b l e > < / i t e m > < i t e m > < M e a s u r e N a m e > F R E Q U E N C Y < / M e a s u r e N a m e > < D i s p l a y N a m e > F R E Q U E N C Y < / D i s p l a y N a m e > < V i s i b l e > F a l s e < / V i s i b l e > < / i t e m > < i t e m > < M e a s u r e N a m e > L R % < / M e a s u r e N a m e > < D i s p l a y N a m e > L R % < / D i s p l a y N a m e > < V i s i b l e > F a l s e < / V i s i b l e > < / i t e m > < i t e m > < M e a s u r e N a m e > G o a l s < / M e a s u r e N a m e > < D i s p l a y N a m e > G o a l s < / D i s p l a y N a m e > < V i s i b l e > F a l s e < / V i s i b l e > < / i t e m > < / C a l c u l a t e d F i e l d s > < S A H o s t H a s h > 0 < / S A H o s t H a s h > < G e m i n i F i e l d L i s t V i s i b l e > T r u e < / G e m i n i F i e l d L i s t V i s i b l e > < / S e t t i n g s > ] ] > < / C u s t o m C o n t e n t > < / G e m i n i > 
</file>

<file path=customXml/item9.xml>��< ? x m l   v e r s i o n = " 1 . 0 "   e n c o d i n g = " U T F - 1 6 " ? > < G e m i n i   x m l n s = " h t t p : / / g e m i n i / p i v o t c u s t o m i z a t i o n / T a b l e X M L _ O u t p u t   3 _ 9 3 0 b 1 6 b f - 1 9 0 6 - 4 9 e d - 9 8 f 2 - 1 a 8 a 1 8 4 b 4 d 3 0 " > < C u s t o m C o n t e n t > < ! [ C D A T A [ < T a b l e W i d g e t G r i d S e r i a l i z a t i o n   x m l n s : x s d = " h t t p : / / w w w . w 3 . o r g / 2 0 0 1 / X M L S c h e m a "   x m l n s : x s i = " h t t p : / / w w w . w 3 . o r g / 2 0 0 1 / X M L S c h e m a - i n s t a n c e " > < C o l u m n S u g g e s t e d T y p e   / > < C o l u m n F o r m a t   / > < C o l u m n A c c u r a c y   / > < C o l u m n C u r r e n c y S y m b o l   / > < C o l u m n P o s i t i v e P a t t e r n   / > < C o l u m n N e g a t i v e P a t t e r n   / > < C o l u m n W i d t h s > < i t e m > < k e y > < s t r i n g > C O M P A N Y < / s t r i n g > < / k e y > < v a l u e > < i n t > 2 2 8 < / i n t > < / v a l u e > < / i t e m > < i t e m > < k e y > < s t r i n g > T O P _ P A R E N T < / s t r i n g > < / k e y > < v a l u e > < i n t > 1 1 6 < / i n t > < / v a l u e > < / i t e m > < i t e m > < k e y > < s t r i n g > P A R E N T _ C O D E < / s t r i n g > < / k e y > < v a l u e > < i n t > 1 2 5 < / i n t > < / v a l u e > < / i t e m > < i t e m > < k e y > < s t r i n g > G R O U P E D _ N A T I O N A L _ A C C O U N T _ C O D E < / s t r i n g > < / k e y > < v a l u e > < i n t > 2 7 6 < / i n t > < / v a l u e > < / i t e m > < i t e m > < k e y > < s t r i n g > G R O U P E D _ N A T I O N A L _ A C C O U N T < / s t r i n g > < / k e y > < v a l u e > < i n t > 2 3 5 < / i n t > < / v a l u e > < / i t e m > < i t e m > < k e y > < s t r i n g > N A   R E P < / s t r i n g > < / k e y > < v a l u e > < i n t > 8 1 < / i n t > < / v a l u e > < / i t e m > < i t e m > < k e y > < s t r i n g > A G E N C Y _ C O D E < / s t r i n g > < / k e y > < v a l u e > < i n t > 1 2 7 < / i n t > < / v a l u e > < / i t e m > < i t e m > < k e y > < s t r i n g > A G E N C Y _ I D < / s t r i n g > < / k e y > < v a l u e > < i n t > 1 0 6 < / i n t > < / v a l u e > < / i t e m > < i t e m > < k e y > < s t r i n g > A G E N C Y _ N A M E < / s t r i n g > < / k e y > < v a l u e > < i n t > 1 3 1 < / i n t > < / v a l u e > < / i t e m > < i t e m > < k e y > < s t r i n g > A P P O I N T M E N T _ D A T E < / s t r i n g > < / k e y > < v a l u e > < i n t > 1 6 6 < / i n t > < / v a l u e > < / i t e m > < i t e m > < k e y > < s t r i n g > P H Y S I C A L _ A D D R E S S < / s t r i n g > < / k e y > < v a l u e > < i n t > 1 5 7 < / i n t > < / v a l u e > < / i t e m > < i t e m > < k e y > < s t r i n g > P H Y S I C A L _ C I T Y < / s t r i n g > < / k e y > < v a l u e > < i n t > 1 2 7 < / i n t > < / v a l u e > < / i t e m > < i t e m > < k e y > < s t r i n g > P H Y S I C A L _ S T A T E < / s t r i n g > < / k e y > < v a l u e > < i n t > 1 3 6 < / i n t > < / v a l u e > < / i t e m > < i t e m > < k e y > < s t r i n g > P H Y S I C A L _ Z I P C O D E < / s t r i n g > < / k e y > < v a l u e > < i n t > 1 5 4 < / i n t > < / v a l u e > < / i t e m > < i t e m > < k e y > < s t r i n g > Y E A R < / s t r i n g > < / k e y > < v a l u e > < i n t > 6 7 < / i n t > < / v a l u e > < / i t e m > < i t e m > < k e y > < s t r i n g > M O N T H < / s t r i n g > < / k e y > < v a l u e > < i n t > 8 4 < / i n t > < / v a l u e > < / i t e m > < i t e m > < k e y > < s t r i n g > L O B < / s t r i n g > < / k e y > < v a l u e > < i n t > 1 9 8 < / i n t > < / v a l u e > < / i t e m > < i t e m > < k e y > < s t r i n g > P R O D U C T < / s t r i n g > < / k e y > < v a l u e > < i n t > 9 5 < / i n t > < / v a l u e > < / i t e m > < i t e m > < k e y > < s t r i n g > R I S K _ S T A T E < / s t r i n g > < / k e y > < v a l u e > < i n t > 1 0 5 < / i n t > < / v a l u e > < / i t e m > < i t e m > < k e y > < s t r i n g > N E W R E N E W A L < / s t r i n g > < / k e y > < v a l u e > < i n t > 1 2 5 < / i n t > < / v a l u e > < / i t e m > < i t e m > < k e y > < s t r i n g > Q U O T E   C O U N T < / s t r i n g > < / k e y > < v a l u e > < i n t > 1 2 6 < / i n t > < / v a l u e > < / i t e m > < i t e m > < k e y > < s t r i n g > U P L O A D   C O U N T < / s t r i n g > < / k e y > < v a l u e > < i n t > 1 3 4 < / i n t > < / v a l u e > < / i t e m > < i t e m > < k e y > < s t r i n g > U P L O A D   P R E M I U M < / s t r i n g > < / k e y > < v a l u e > < i n t > 1 5 0 < / i n t > < / v a l u e > < / i t e m > < i t e m > < k e y > < s t r i n g > E P < / s t r i n g > < / k e y > < v a l u e > < i n t > 5 1 < / i n t > < / v a l u e > < / i t e m > < i t e m > < k e y > < s t r i n g > W P < / s t r i n g > < / k e y > < v a l u e > < i n t > 5 7 < / i n t > < / v a l u e > < / i t e m > < i t e m > < k e y > < s t r i n g > P I F < / s t r i n g > < / k e y > < v a l u e > < i n t > 5 5 < / i n t > < / v a l u e > < / i t e m > < i t e m > < k e y > < s t r i n g > I L < / s t r i n g > < / k e y > < v a l u e > < i n t > 4 6 < / i n t > < / v a l u e > < / i t e m > < i t e m > < k e y > < s t r i n g > C L A I M S < / s t r i n g > < / k e y > < v a l u e > < i n t > 8 2 < / i n t > < / v a l u e > < / i t e m > < i t e m > < k e y > < s t r i n g > E C Y < / s t r i n g > < / k e y > < v a l u e > < i n t > 5 8 < / i n t > < / v a l u e > < / i t e m > < i t e m > < k e y > < s t r i n g > Q U A R T E R < / s t r i n g > < / k e y > < v a l u e > < i n t > 1 6 2 < / i n t > < / v a l u e > < / i t e m > < / C o l u m n W i d t h s > < C o l u m n D i s p l a y I n d e x > < i t e m > < k e y > < s t r i n g > C O M P A N Y < / s t r i n g > < / k e y > < v a l u e > < i n t > 0 < / i n t > < / v a l u e > < / i t e m > < i t e m > < k e y > < s t r i n g > T O P _ P A R E N T < / s t r i n g > < / k e y > < v a l u e > < i n t > 1 < / i n t > < / v a l u e > < / i t e m > < i t e m > < k e y > < s t r i n g > P A R E N T _ C O D E < / s t r i n g > < / k e y > < v a l u e > < i n t > 2 < / i n t > < / v a l u e > < / i t e m > < i t e m > < k e y > < s t r i n g > G R O U P E D _ N A T I O N A L _ A C C O U N T _ C O D E < / s t r i n g > < / k e y > < v a l u e > < i n t > 3 < / i n t > < / v a l u e > < / i t e m > < i t e m > < k e y > < s t r i n g > G R O U P E D _ N A T I O N A L _ A C C O U N T < / s t r i n g > < / k e y > < v a l u e > < i n t > 4 < / i n t > < / v a l u e > < / i t e m > < i t e m > < k e y > < s t r i n g > N A   R E P < / s t r i n g > < / k e y > < v a l u e > < i n t > 5 < / i n t > < / v a l u e > < / i t e m > < i t e m > < k e y > < s t r i n g > A G E N C Y _ I D < / s t r i n g > < / k e y > < v a l u e > < i n t > 6 < / i n t > < / v a l u e > < / i t e m > < i t e m > < k e y > < s t r i n g > A G E N C Y _ N A M E < / s t r i n g > < / k e y > < v a l u e > < i n t > 7 < / i n t > < / v a l u e > < / i t e m > < i t e m > < k e y > < s t r i n g > A P P O I N T M E N T _ D A T E < / s t r i n g > < / k e y > < v a l u e > < i n t > 8 < / i n t > < / v a l u e > < / i t e m > < i t e m > < k e y > < s t r i n g > P H Y S I C A L _ A D D R E S S < / s t r i n g > < / k e y > < v a l u e > < i n t > 9 < / i n t > < / v a l u e > < / i t e m > < i t e m > < k e y > < s t r i n g > P H Y S I C A L _ C I T Y < / s t r i n g > < / k e y > < v a l u e > < i n t > 1 0 < / i n t > < / v a l u e > < / i t e m > < i t e m > < k e y > < s t r i n g > P H Y S I C A L _ S T A T E < / s t r i n g > < / k e y > < v a l u e > < i n t > 1 1 < / i n t > < / v a l u e > < / i t e m > < i t e m > < k e y > < s t r i n g > P H Y S I C A L _ Z I P C O D E < / s t r i n g > < / k e y > < v a l u e > < i n t > 1 2 < / i n t > < / v a l u e > < / i t e m > < i t e m > < k e y > < s t r i n g > Y E A R < / s t r i n g > < / k e y > < v a l u e > < i n t > 1 3 < / i n t > < / v a l u e > < / i t e m > < i t e m > < k e y > < s t r i n g > M O N T H < / s t r i n g > < / k e y > < v a l u e > < i n t > 1 4 < / i n t > < / v a l u e > < / i t e m > < i t e m > < k e y > < s t r i n g > L O B < / s t r i n g > < / k e y > < v a l u e > < i n t > 1 5 < / i n t > < / v a l u e > < / i t e m > < i t e m > < k e y > < s t r i n g > P R O D U C T < / s t r i n g > < / k e y > < v a l u e > < i n t > 1 6 < / i n t > < / v a l u e > < / i t e m > < i t e m > < k e y > < s t r i n g > R I S K _ S T A T E < / s t r i n g > < / k e y > < v a l u e > < i n t > 1 7 < / i n t > < / v a l u e > < / i t e m > < i t e m > < k e y > < s t r i n g > N E W R E N E W A L < / s t r i n g > < / k e y > < v a l u e > < i n t > 1 8 < / i n t > < / v a l u e > < / i t e m > < i t e m > < k e y > < s t r i n g > Q U O T E   C O U N T < / s t r i n g > < / k e y > < v a l u e > < i n t > 1 9 < / i n t > < / v a l u e > < / i t e m > < i t e m > < k e y > < s t r i n g > U P L O A D   C O U N T < / s t r i n g > < / k e y > < v a l u e > < i n t > 2 0 < / i n t > < / v a l u e > < / i t e m > < i t e m > < k e y > < s t r i n g > U P L O A D   P R E M I U M < / s t r i n g > < / k e y > < v a l u e > < i n t > 2 1 < / i n t > < / v a l u e > < / i t e m > < i t e m > < k e y > < s t r i n g > E P < / s t r i n g > < / k e y > < v a l u e > < i n t > 2 2 < / i n t > < / v a l u e > < / i t e m > < i t e m > < k e y > < s t r i n g > W P < / s t r i n g > < / k e y > < v a l u e > < i n t > 2 3 < / i n t > < / v a l u e > < / i t e m > < i t e m > < k e y > < s t r i n g > P I F < / s t r i n g > < / k e y > < v a l u e > < i n t > 2 4 < / i n t > < / v a l u e > < / i t e m > < i t e m > < k e y > < s t r i n g > I L < / s t r i n g > < / k e y > < v a l u e > < i n t > 2 5 < / i n t > < / v a l u e > < / i t e m > < i t e m > < k e y > < s t r i n g > C L A I M S < / s t r i n g > < / k e y > < v a l u e > < i n t > 2 6 < / i n t > < / v a l u e > < / i t e m > < i t e m > < k e y > < s t r i n g > E C Y < / s t r i n g > < / k e y > < v a l u e > < i n t > 2 7 < / i n t > < / v a l u e > < / i t e m > < i t e m > < k e y > < s t r i n g > A G E N C Y _ C O D E < / s t r i n g > < / k e y > < v a l u e > < i n t > 2 8 < / i n t > < / v a l u e > < / i t e m > < i t e m > < k e y > < s t r i n g > Q U A R T E R < / s t r i n g > < / k e y > < v a l u e > < i n t > 2 9 < / i n t > < / v a l u e > < / i t e m > < / C o l u m n D i s p l a y I n d e x > < C o l u m n F r o z e n   / > < C o l u m n C h e c k e d   / > < C o l u m n F i l t e r > < i t e m > < k e y > < s t r i n g > Y E A R < / s t r i n g > < / k e y > < v a l u e > < F i l t e r E x p r e s s i o n   x s i : n i l = " t r u e "   / > < / v a l u e > < / i t e m > < i t e m > < k e y > < s t r i n g > M O N T H < / s t r i n g > < / k e y > < v a l u e > < F i l t e r E x p r e s s i o n   x s i : n i l = " t r u e "   / > < / v a l u e > < / i t e m > < i t e m > < k e y > < s t r i n g > R I S K _ S T A T E < / s t r i n g > < / k e y > < v a l u e > < F i l t e r E x p r e s s i o n   x s i : n i l = " t r u e "   / > < / v a l u e > < / i t e m > < i t e m > < k e y > < s t r i n g > G R O U P E D _ N A T I O N A L _ A C C O U N T _ C O D E < / s t r i n g > < / k e y > < v a l u e > < F i l t e r E x p r e s s i o n   x s i : n i l = " t r u e "   / > < / v a l u e > < / i t e m > < / C o l u m n F i l t e r > < S e l e c t i o n F i l t e r > < i t e m > < k e y > < s t r i n g > Y E A R < / s t r i n g > < / k e y > < v a l u e > < S e l e c t i o n F i l t e r   x s i : n i l = " t r u e "   / > < / v a l u e > < / i t e m > < i t e m > < k e y > < s t r i n g > M O N T H < / s t r i n g > < / k e y > < v a l u e > < S e l e c t i o n F i l t e r   x s i : n i l = " t r u e "   / > < / v a l u e > < / i t e m > < i t e m > < k e y > < s t r i n g > R I S K _ S T A T E < / s t r i n g > < / k e y > < v a l u e > < S e l e c t i o n F i l t e r   x s i : n i l = " t r u e "   / > < / v a l u e > < / i t e m > < i t e m > < k e y > < s t r i n g > G R O U P E D _ N A T I O N A L _ A C C O U N T _ C O D E < / s t r i n g > < / k e y > < v a l u e > < S e l e c t i o n F i l t e r   x s i : n i l = " t r u e "   / > < / v a l u e > < / i t e m > < / S e l e c t i o n F i l t e r > < F i l t e r P a r a m e t e r s > < i t e m > < k e y > < s t r i n g > Y E A R < / s t r i n g > < / k e y > < v a l u e > < C o m m a n d P a r a m e t e r s   / > < / v a l u e > < / i t e m > < i t e m > < k e y > < s t r i n g > M O N T H < / s t r i n g > < / k e y > < v a l u e > < C o m m a n d P a r a m e t e r s   / > < / v a l u e > < / i t e m > < i t e m > < k e y > < s t r i n g > R I S K _ S T A T E < / s t r i n g > < / k e y > < v a l u e > < C o m m a n d P a r a m e t e r s   / > < / v a l u e > < / i t e m > < i t e m > < k e y > < s t r i n g > G R O U P E D _ N A T I O N A L _ A C C O U N T _ C O D E < / s t r i n g > < / k e y > < v a l u e > < C o m m a n d P a r a m e t e r s   / > < / v a l u e > < / i t e m > < / F i l t e r P a r a m e t e r s > < I s S o r t D e s c e n d i n g > f a l s e < / I s S o r t D e s c e n d i n g > < / T a b l e W i d g e t G r i d S e r i a l i z a t i o n > ] ] > < / C u s t o m C o n t e n t > < / G e m i n i > 
</file>

<file path=customXml/itemProps1.xml><?xml version="1.0" encoding="utf-8"?>
<ds:datastoreItem xmlns:ds="http://schemas.openxmlformats.org/officeDocument/2006/customXml" ds:itemID="{7539D12F-4D4B-40DD-9B8F-7F98671F28A4}">
  <ds:schemaRefs/>
</ds:datastoreItem>
</file>

<file path=customXml/itemProps10.xml><?xml version="1.0" encoding="utf-8"?>
<ds:datastoreItem xmlns:ds="http://schemas.openxmlformats.org/officeDocument/2006/customXml" ds:itemID="{BCEEEA53-3117-4252-A079-31992880E853}">
  <ds:schemaRefs/>
</ds:datastoreItem>
</file>

<file path=customXml/itemProps11.xml><?xml version="1.0" encoding="utf-8"?>
<ds:datastoreItem xmlns:ds="http://schemas.openxmlformats.org/officeDocument/2006/customXml" ds:itemID="{1167F51B-D661-4355-BED2-003E8B201A1B}">
  <ds:schemaRefs/>
</ds:datastoreItem>
</file>

<file path=customXml/itemProps12.xml><?xml version="1.0" encoding="utf-8"?>
<ds:datastoreItem xmlns:ds="http://schemas.openxmlformats.org/officeDocument/2006/customXml" ds:itemID="{0B0FA383-F00A-4789-A63D-0C85C6192607}">
  <ds:schemaRefs/>
</ds:datastoreItem>
</file>

<file path=customXml/itemProps13.xml><?xml version="1.0" encoding="utf-8"?>
<ds:datastoreItem xmlns:ds="http://schemas.openxmlformats.org/officeDocument/2006/customXml" ds:itemID="{B2DDA579-74D5-4377-981D-B4BCB62E0371}">
  <ds:schemaRefs/>
</ds:datastoreItem>
</file>

<file path=customXml/itemProps14.xml><?xml version="1.0" encoding="utf-8"?>
<ds:datastoreItem xmlns:ds="http://schemas.openxmlformats.org/officeDocument/2006/customXml" ds:itemID="{DB094A85-EA11-4D64-8625-9F5436D400E8}">
  <ds:schemaRefs/>
</ds:datastoreItem>
</file>

<file path=customXml/itemProps15.xml><?xml version="1.0" encoding="utf-8"?>
<ds:datastoreItem xmlns:ds="http://schemas.openxmlformats.org/officeDocument/2006/customXml" ds:itemID="{E1CB9AFD-E27D-4461-A513-A15FABC15A52}">
  <ds:schemaRefs>
    <ds:schemaRef ds:uri="http://schemas.microsoft.com/DataMashup"/>
  </ds:schemaRefs>
</ds:datastoreItem>
</file>

<file path=customXml/itemProps16.xml><?xml version="1.0" encoding="utf-8"?>
<ds:datastoreItem xmlns:ds="http://schemas.openxmlformats.org/officeDocument/2006/customXml" ds:itemID="{1E9CEDAE-01DC-4428-BE64-76D1D7933A21}">
  <ds:schemaRefs/>
</ds:datastoreItem>
</file>

<file path=customXml/itemProps17.xml><?xml version="1.0" encoding="utf-8"?>
<ds:datastoreItem xmlns:ds="http://schemas.openxmlformats.org/officeDocument/2006/customXml" ds:itemID="{2823D5A3-B600-4B9A-A8ED-304C5ED6CC6E}">
  <ds:schemaRefs/>
</ds:datastoreItem>
</file>

<file path=customXml/itemProps18.xml><?xml version="1.0" encoding="utf-8"?>
<ds:datastoreItem xmlns:ds="http://schemas.openxmlformats.org/officeDocument/2006/customXml" ds:itemID="{A034EDEF-F5DC-4005-86C9-CDDBEB3908EC}">
  <ds:schemaRefs/>
</ds:datastoreItem>
</file>

<file path=customXml/itemProps19.xml><?xml version="1.0" encoding="utf-8"?>
<ds:datastoreItem xmlns:ds="http://schemas.openxmlformats.org/officeDocument/2006/customXml" ds:itemID="{DACACB41-6953-4539-872F-77A7327CFD45}">
  <ds:schemaRefs/>
</ds:datastoreItem>
</file>

<file path=customXml/itemProps2.xml><?xml version="1.0" encoding="utf-8"?>
<ds:datastoreItem xmlns:ds="http://schemas.openxmlformats.org/officeDocument/2006/customXml" ds:itemID="{D82B3168-2818-45EF-AB01-C2F0D1F71354}">
  <ds:schemaRefs/>
</ds:datastoreItem>
</file>

<file path=customXml/itemProps20.xml><?xml version="1.0" encoding="utf-8"?>
<ds:datastoreItem xmlns:ds="http://schemas.openxmlformats.org/officeDocument/2006/customXml" ds:itemID="{F5708AFB-D833-4C9A-A66C-754DA4F1F342}">
  <ds:schemaRefs/>
</ds:datastoreItem>
</file>

<file path=customXml/itemProps21.xml><?xml version="1.0" encoding="utf-8"?>
<ds:datastoreItem xmlns:ds="http://schemas.openxmlformats.org/officeDocument/2006/customXml" ds:itemID="{D1CC00E9-ACC1-43D0-9327-B024E688F337}">
  <ds:schemaRefs/>
</ds:datastoreItem>
</file>

<file path=customXml/itemProps22.xml><?xml version="1.0" encoding="utf-8"?>
<ds:datastoreItem xmlns:ds="http://schemas.openxmlformats.org/officeDocument/2006/customXml" ds:itemID="{295E6744-392C-48CF-9C65-5A2026D2691F}">
  <ds:schemaRefs/>
</ds:datastoreItem>
</file>

<file path=customXml/itemProps23.xml><?xml version="1.0" encoding="utf-8"?>
<ds:datastoreItem xmlns:ds="http://schemas.openxmlformats.org/officeDocument/2006/customXml" ds:itemID="{EF2D3472-85AD-4212-A8D5-BA18CE2B584E}">
  <ds:schemaRefs/>
</ds:datastoreItem>
</file>

<file path=customXml/itemProps24.xml><?xml version="1.0" encoding="utf-8"?>
<ds:datastoreItem xmlns:ds="http://schemas.openxmlformats.org/officeDocument/2006/customXml" ds:itemID="{9A51B004-110D-4233-B118-63224376D50E}">
  <ds:schemaRefs>
    <ds:schemaRef ds:uri="e7aedfab-04e1-4f4a-9272-d1401210ad2b"/>
    <ds:schemaRef ds:uri="http://www.w3.org/XML/1998/namespace"/>
    <ds:schemaRef ds:uri="http://purl.org/dc/dcmitype/"/>
    <ds:schemaRef ds:uri="http://schemas.microsoft.com/office/2006/metadata/properties"/>
    <ds:schemaRef ds:uri="http://purl.org/dc/elements/1.1/"/>
    <ds:schemaRef ds:uri="http://schemas.microsoft.com/office/2006/documentManagement/types"/>
    <ds:schemaRef ds:uri="da508caa-0019-4876-9170-ed6d52005822"/>
    <ds:schemaRef ds:uri="http://schemas.openxmlformats.org/package/2006/metadata/core-properties"/>
    <ds:schemaRef ds:uri="http://schemas.microsoft.com/office/infopath/2007/PartnerControls"/>
    <ds:schemaRef ds:uri="http://purl.org/dc/terms/"/>
  </ds:schemaRefs>
</ds:datastoreItem>
</file>

<file path=customXml/itemProps25.xml><?xml version="1.0" encoding="utf-8"?>
<ds:datastoreItem xmlns:ds="http://schemas.openxmlformats.org/officeDocument/2006/customXml" ds:itemID="{B0D1EE04-264F-46CC-B5DC-72F7131DCE8A}">
  <ds:schemaRefs/>
</ds:datastoreItem>
</file>

<file path=customXml/itemProps26.xml><?xml version="1.0" encoding="utf-8"?>
<ds:datastoreItem xmlns:ds="http://schemas.openxmlformats.org/officeDocument/2006/customXml" ds:itemID="{1A6FBF42-0C00-40CF-8265-AEF895495773}">
  <ds:schemaRefs>
    <ds:schemaRef ds:uri="http://schemas.microsoft.com/sharepoint/v3/contenttype/forms"/>
  </ds:schemaRefs>
</ds:datastoreItem>
</file>

<file path=customXml/itemProps27.xml><?xml version="1.0" encoding="utf-8"?>
<ds:datastoreItem xmlns:ds="http://schemas.openxmlformats.org/officeDocument/2006/customXml" ds:itemID="{E0DFB821-052E-4BAB-88E4-CE1F3F854ADA}">
  <ds:schemaRefs/>
</ds:datastoreItem>
</file>

<file path=customXml/itemProps3.xml><?xml version="1.0" encoding="utf-8"?>
<ds:datastoreItem xmlns:ds="http://schemas.openxmlformats.org/officeDocument/2006/customXml" ds:itemID="{E3F2EED4-9752-42E9-A1B2-40FF1231CA2C}">
  <ds:schemaRefs/>
</ds:datastoreItem>
</file>

<file path=customXml/itemProps4.xml><?xml version="1.0" encoding="utf-8"?>
<ds:datastoreItem xmlns:ds="http://schemas.openxmlformats.org/officeDocument/2006/customXml" ds:itemID="{0607F7F5-AD95-45AA-A77D-4C2B03117CD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aedfab-04e1-4f4a-9272-d1401210ad2b"/>
    <ds:schemaRef ds:uri="da508caa-0019-4876-9170-ed6d5200582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5.xml><?xml version="1.0" encoding="utf-8"?>
<ds:datastoreItem xmlns:ds="http://schemas.openxmlformats.org/officeDocument/2006/customXml" ds:itemID="{71B0F37D-596D-457B-996A-0CB9AE4CAE1A}">
  <ds:schemaRefs/>
</ds:datastoreItem>
</file>

<file path=customXml/itemProps6.xml><?xml version="1.0" encoding="utf-8"?>
<ds:datastoreItem xmlns:ds="http://schemas.openxmlformats.org/officeDocument/2006/customXml" ds:itemID="{2FC40FCE-DDBC-48DB-A4AD-9D414E6BD795}">
  <ds:schemaRefs/>
</ds:datastoreItem>
</file>

<file path=customXml/itemProps7.xml><?xml version="1.0" encoding="utf-8"?>
<ds:datastoreItem xmlns:ds="http://schemas.openxmlformats.org/officeDocument/2006/customXml" ds:itemID="{AC9FBD9E-3B8C-4FA1-9EC3-965E0C5285B3}">
  <ds:schemaRefs/>
</ds:datastoreItem>
</file>

<file path=customXml/itemProps8.xml><?xml version="1.0" encoding="utf-8"?>
<ds:datastoreItem xmlns:ds="http://schemas.openxmlformats.org/officeDocument/2006/customXml" ds:itemID="{3F2BF50B-1D92-4474-87AE-08E4E2E8CEBE}">
  <ds:schemaRefs/>
</ds:datastoreItem>
</file>

<file path=customXml/itemProps9.xml><?xml version="1.0" encoding="utf-8"?>
<ds:datastoreItem xmlns:ds="http://schemas.openxmlformats.org/officeDocument/2006/customXml" ds:itemID="{D32B5197-1208-4D52-BA31-9A8D8201F5F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NA SELECTION</vt:lpstr>
      <vt:lpstr>Codes</vt:lpstr>
      <vt:lpstr>NA MAPPING</vt:lpstr>
      <vt:lpstr>NA_3YrMetrics_YTD</vt:lpstr>
      <vt:lpstr>NA_3YrMetrics_Parent</vt:lpstr>
      <vt:lpstr>NA_3YrMetrics_Agency</vt:lpstr>
      <vt:lpstr>Detail</vt:lpstr>
      <vt:lpstr>RawData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Linnemann, David</dc:creator>
  <cp:lastModifiedBy>Otero, Arlene</cp:lastModifiedBy>
  <dcterms:created xsi:type="dcterms:W3CDTF">2020-11-23T21:32:36Z</dcterms:created>
  <dcterms:modified xsi:type="dcterms:W3CDTF">2022-02-25T16:01:43Z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0x010100DDA1214FB2497B45A00D49A08B76ED17</vt:lpwstr>
  </property>
</Properties>
</file>