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rv1\e\user\JHooshangi\my documents\My Folder\Agencies\The Agency Collective\"/>
    </mc:Choice>
  </mc:AlternateContent>
  <xr:revisionPtr revIDLastSave="0" documentId="13_ncr:1_{6741BB58-2A10-47D8-81F8-0A97A3C8F512}" xr6:coauthVersionLast="45" xr6:coauthVersionMax="45" xr10:uidLastSave="{00000000-0000-0000-0000-000000000000}"/>
  <bookViews>
    <workbookView xWindow="-19320" yWindow="6495" windowWidth="19440" windowHeight="15000" xr2:uid="{996BB045-209D-4CA2-A9FC-7A187A1AC5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8" i="1" l="1"/>
  <c r="G38" i="1"/>
  <c r="F38" i="1"/>
  <c r="E38" i="1"/>
</calcChain>
</file>

<file path=xl/sharedStrings.xml><?xml version="1.0" encoding="utf-8"?>
<sst xmlns="http://schemas.openxmlformats.org/spreadsheetml/2006/main" count="71" uniqueCount="60">
  <si>
    <t>Cluster</t>
  </si>
  <si>
    <t>Agency Number</t>
  </si>
  <si>
    <t>Agency Name</t>
  </si>
  <si>
    <t>The Agency Collective LLC</t>
  </si>
  <si>
    <t>Graves-Fearon Agency LTD</t>
  </si>
  <si>
    <t>Trent Insurance Group Inc.</t>
  </si>
  <si>
    <t>Holliday Insurance Group</t>
  </si>
  <si>
    <t>Thompson Insurance</t>
  </si>
  <si>
    <t>Douce Agency LLC</t>
  </si>
  <si>
    <t>The Rhodes Insurance Group Inc.</t>
  </si>
  <si>
    <t>Dan Coofare Agency LLC</t>
  </si>
  <si>
    <t>Kim Davis Insurance Agency LLC</t>
  </si>
  <si>
    <t>Varner Insurance Group In</t>
  </si>
  <si>
    <t>DWP</t>
  </si>
  <si>
    <t>EP</t>
  </si>
  <si>
    <t>Incurred Losses</t>
  </si>
  <si>
    <t>New Business</t>
  </si>
  <si>
    <t>DWP Growth</t>
  </si>
  <si>
    <t>Loss Ratio</t>
  </si>
  <si>
    <t>Notes</t>
  </si>
  <si>
    <t>Newly Appointed 3.17.20</t>
  </si>
  <si>
    <t>City</t>
  </si>
  <si>
    <t>Arcanum</t>
  </si>
  <si>
    <t>Vandalia</t>
  </si>
  <si>
    <t>Troy</t>
  </si>
  <si>
    <t>Graves-Fearon Agency LTD (Parent Code)</t>
  </si>
  <si>
    <t>Plymouth</t>
  </si>
  <si>
    <t>Norwalk</t>
  </si>
  <si>
    <t>Orrville</t>
  </si>
  <si>
    <t>Shreve</t>
  </si>
  <si>
    <t>Wellington</t>
  </si>
  <si>
    <t>Trent Insurance Group Inc. (Parent Code)</t>
  </si>
  <si>
    <t>Lebanon</t>
  </si>
  <si>
    <t xml:space="preserve">Champion Insurance </t>
  </si>
  <si>
    <t>Portland, IN</t>
  </si>
  <si>
    <t>Newly Appointed 4.28.20</t>
  </si>
  <si>
    <t>Anderson, IN</t>
  </si>
  <si>
    <t>Newly Appointed 11.13.20</t>
  </si>
  <si>
    <t>Ft Wayne, IN</t>
  </si>
  <si>
    <t>Marion</t>
  </si>
  <si>
    <t>Newly Appointed 11.25.20</t>
  </si>
  <si>
    <t>Fishers, IN</t>
  </si>
  <si>
    <t>Newly Appointed 12.23.20</t>
  </si>
  <si>
    <t>Columbus</t>
  </si>
  <si>
    <t>Newly Appointed 2.10.21</t>
  </si>
  <si>
    <t>Waynesburg</t>
  </si>
  <si>
    <t>Canton</t>
  </si>
  <si>
    <t>Newly Appointed 1.22.21</t>
  </si>
  <si>
    <t xml:space="preserve"> </t>
  </si>
  <si>
    <t>Chesterland</t>
  </si>
  <si>
    <t>Luczkowski Insurance</t>
  </si>
  <si>
    <t>Laporte, IN</t>
  </si>
  <si>
    <t>Newly Appointed 9.16.21</t>
  </si>
  <si>
    <t>Marsh Insurance</t>
  </si>
  <si>
    <t>Bethesda</t>
  </si>
  <si>
    <t>Johnson Insurance (Kari Ball)</t>
  </si>
  <si>
    <t>Newly Appointed 9.3.21</t>
  </si>
  <si>
    <t>Newly Appointed 9.21.21</t>
  </si>
  <si>
    <t>Newly Appointed 1.1.20</t>
  </si>
  <si>
    <t>*1.1.22 Not a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</si>
</sst>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/>
    <xf numFmtId="10" fontId="0" fillId="0" borderId="0" xfId="0" applyNumberForma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 wrapText="1"/>
    </xf>
    <xf numFmtId="10" fontId="1" fillId="0" borderId="0" xfId="0" applyNumberFormat="1" applyFont="1"/>
    <xf numFmtId="6" fontId="3" fillId="0" borderId="0" xfId="0" applyNumberFormat="1" applyFont="1" applyAlignment="1">
      <alignment horizontal="center" wrapText="1"/>
    </xf>
    <xf numFmtId="6" fontId="3" fillId="0" borderId="0" xfId="0" applyNumberFormat="1" applyFont="1" applyAlignment="1">
      <alignment wrapText="1"/>
    </xf>
    <xf numFmtId="9" fontId="3" fillId="0" borderId="0" xfId="0" applyNumberFormat="1" applyFont="1" applyAlignment="1">
      <alignment horizontal="center"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horizontal="center" wrapText="1"/>
    </xf>
    <xf numFmtId="9" fontId="0" fillId="0" borderId="0" xfId="0" applyNumberFormat="1"/>
    <xf numFmtId="0" fontId="2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1" applyNumberFormat="1" applyFont="1" applyAlignment="1">
      <alignment horizontal="center" wrapText="1"/>
    </xf>
    <xf numFmtId="44" fontId="0" fillId="0" borderId="0" xfId="1" applyFont="1" applyAlignment="1">
      <alignment horizontal="center" wrapText="1"/>
    </xf>
    <xf numFmtId="9" fontId="0" fillId="0" borderId="0" xfId="2" applyFont="1"/>
    <xf numFmtId="9" fontId="0" fillId="0" borderId="0" xfId="2" applyFont="1" applyAlignment="1">
      <alignment horizontal="center" wrapText="1"/>
    </xf>
    <xf numFmtId="44" fontId="0" fillId="0" borderId="0" xfId="1" applyFont="1" applyAlignment="1">
      <alignment wrapText="1"/>
    </xf>
    <xf numFmtId="44" fontId="4" fillId="0" borderId="0" xfId="1" applyFont="1" applyAlignment="1">
      <alignment horizontal="center" wrapText="1"/>
    </xf>
    <xf numFmtId="9" fontId="4" fillId="0" borderId="0" xfId="2" applyFont="1" applyAlignment="1">
      <alignment horizontal="center" wrapText="1"/>
    </xf>
    <xf numFmtId="6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8B82-41D9-4879-80E2-F8DB86133532}">
  <dimension ref="A1:K38"/>
  <sheetViews>
    <sheetView tabSelected="1" topLeftCell="B1" workbookViewId="0">
      <selection activeCell="K7" sqref="K7"/>
    </sheetView>
  </sheetViews>
  <sheetFormatPr defaultRowHeight="14.25" x14ac:dyDescent="0.45"/>
  <cols>
    <col min="1" max="1" width="24.73046875" customWidth="1"/>
    <col min="2" max="2" width="15.6640625" style="20" customWidth="1"/>
    <col min="3" max="3" width="12.1328125" bestFit="1" customWidth="1"/>
    <col min="4" max="4" width="37.3984375" bestFit="1" customWidth="1"/>
    <col min="5" max="5" width="14.33203125" bestFit="1" customWidth="1"/>
    <col min="6" max="7" width="12.73046875" bestFit="1" customWidth="1"/>
    <col min="8" max="8" width="7.59765625" bestFit="1" customWidth="1"/>
    <col min="9" max="9" width="12.73046875" bestFit="1" customWidth="1"/>
    <col min="11" max="11" width="23.9296875" bestFit="1" customWidth="1"/>
  </cols>
  <sheetData>
    <row r="1" spans="1:11" ht="31.5" x14ac:dyDescent="0.5">
      <c r="A1" s="1" t="s">
        <v>0</v>
      </c>
      <c r="B1" s="2" t="s">
        <v>1</v>
      </c>
      <c r="C1" s="3" t="s">
        <v>21</v>
      </c>
      <c r="D1" s="1" t="s">
        <v>2</v>
      </c>
      <c r="E1" s="3" t="s">
        <v>13</v>
      </c>
      <c r="F1" s="3" t="s">
        <v>14</v>
      </c>
      <c r="G1" s="3" t="s">
        <v>15</v>
      </c>
      <c r="H1" s="19" t="s">
        <v>18</v>
      </c>
      <c r="I1" s="3" t="s">
        <v>16</v>
      </c>
      <c r="J1" s="3" t="s">
        <v>17</v>
      </c>
      <c r="K1" s="3" t="s">
        <v>19</v>
      </c>
    </row>
    <row r="2" spans="1:11" ht="15.75" x14ac:dyDescent="0.5">
      <c r="A2" s="4"/>
      <c r="B2" s="5"/>
      <c r="C2" s="5"/>
      <c r="D2" s="4"/>
      <c r="E2" s="6"/>
      <c r="F2" s="7"/>
      <c r="G2" s="7"/>
      <c r="H2" s="7"/>
      <c r="I2" s="7"/>
    </row>
    <row r="3" spans="1:11" ht="15.75" x14ac:dyDescent="0.5">
      <c r="A3" s="8" t="s">
        <v>3</v>
      </c>
      <c r="B3" s="10">
        <v>2253000</v>
      </c>
      <c r="C3" s="10"/>
      <c r="D3" s="8" t="s">
        <v>3</v>
      </c>
      <c r="E3" s="27">
        <v>1320875</v>
      </c>
      <c r="F3" s="27">
        <v>896168</v>
      </c>
      <c r="G3" s="27">
        <v>465757</v>
      </c>
      <c r="H3" s="28">
        <v>0.52</v>
      </c>
      <c r="I3" s="27">
        <v>831873</v>
      </c>
      <c r="J3" s="12">
        <v>3</v>
      </c>
    </row>
    <row r="4" spans="1:11" ht="15.75" x14ac:dyDescent="0.5">
      <c r="A4" s="8"/>
      <c r="B4" s="10"/>
      <c r="C4" s="10"/>
      <c r="D4" s="8"/>
      <c r="E4" s="11"/>
      <c r="F4" s="11"/>
      <c r="G4" s="11"/>
      <c r="H4" s="11"/>
      <c r="I4" s="11"/>
      <c r="J4" s="12"/>
    </row>
    <row r="5" spans="1:11" ht="15.75" x14ac:dyDescent="0.5">
      <c r="A5" s="4"/>
      <c r="B5" s="5">
        <v>2241000</v>
      </c>
      <c r="C5" s="5" t="s">
        <v>22</v>
      </c>
      <c r="D5" s="4" t="s">
        <v>25</v>
      </c>
      <c r="E5" s="13">
        <v>150945</v>
      </c>
      <c r="F5" s="14">
        <v>86928</v>
      </c>
      <c r="G5" s="13">
        <v>31311</v>
      </c>
      <c r="H5" s="15">
        <v>0.34899999999999998</v>
      </c>
      <c r="I5" s="13">
        <v>111157</v>
      </c>
      <c r="K5" t="s">
        <v>20</v>
      </c>
    </row>
    <row r="6" spans="1:11" ht="15.75" x14ac:dyDescent="0.5">
      <c r="A6" s="4"/>
      <c r="B6" s="5">
        <v>2242000</v>
      </c>
      <c r="C6" s="5" t="s">
        <v>23</v>
      </c>
      <c r="D6" s="4" t="s">
        <v>4</v>
      </c>
      <c r="E6" s="13">
        <v>0</v>
      </c>
      <c r="F6" s="14">
        <v>0</v>
      </c>
      <c r="G6" s="13">
        <v>0</v>
      </c>
      <c r="H6" s="13">
        <v>0</v>
      </c>
      <c r="I6" s="13">
        <v>0</v>
      </c>
      <c r="K6" t="s">
        <v>59</v>
      </c>
    </row>
    <row r="7" spans="1:11" ht="15.75" x14ac:dyDescent="0.5">
      <c r="A7" s="4"/>
      <c r="B7" s="5">
        <v>2243000</v>
      </c>
      <c r="C7" s="5" t="s">
        <v>24</v>
      </c>
      <c r="D7" s="4" t="s">
        <v>4</v>
      </c>
      <c r="E7" s="13">
        <v>0</v>
      </c>
      <c r="F7" s="14">
        <v>0</v>
      </c>
      <c r="G7" s="13">
        <v>0</v>
      </c>
      <c r="H7" s="13">
        <v>0</v>
      </c>
      <c r="I7" s="13">
        <v>0</v>
      </c>
    </row>
    <row r="8" spans="1:11" ht="15.75" x14ac:dyDescent="0.5">
      <c r="A8" s="4"/>
      <c r="B8" s="5"/>
      <c r="C8" s="5"/>
      <c r="D8" s="4"/>
      <c r="E8" s="13"/>
      <c r="F8" s="14"/>
      <c r="G8" s="13"/>
      <c r="H8" s="13"/>
      <c r="I8" s="13"/>
    </row>
    <row r="9" spans="1:11" ht="15.75" x14ac:dyDescent="0.5">
      <c r="A9" s="4"/>
      <c r="B9" s="5">
        <v>2202000</v>
      </c>
      <c r="C9" s="5" t="s">
        <v>26</v>
      </c>
      <c r="D9" s="4" t="s">
        <v>31</v>
      </c>
      <c r="E9" s="13">
        <v>528775</v>
      </c>
      <c r="F9" s="14">
        <v>453286</v>
      </c>
      <c r="G9" s="14">
        <v>174423</v>
      </c>
      <c r="H9" s="16">
        <v>0.38500000000000001</v>
      </c>
      <c r="I9" s="13">
        <v>200911</v>
      </c>
      <c r="J9" s="9" t="s">
        <v>48</v>
      </c>
    </row>
    <row r="10" spans="1:11" ht="15.75" x14ac:dyDescent="0.5">
      <c r="A10" s="4"/>
      <c r="B10" s="5">
        <v>2203000</v>
      </c>
      <c r="C10" s="5" t="s">
        <v>27</v>
      </c>
      <c r="D10" s="4" t="s">
        <v>5</v>
      </c>
      <c r="E10" s="13">
        <v>0</v>
      </c>
      <c r="F10" s="14">
        <v>0</v>
      </c>
      <c r="G10" s="13">
        <v>0</v>
      </c>
      <c r="H10" s="17">
        <v>0</v>
      </c>
      <c r="I10" s="13">
        <v>0</v>
      </c>
      <c r="J10" s="9" t="s">
        <v>48</v>
      </c>
    </row>
    <row r="11" spans="1:11" ht="15.75" x14ac:dyDescent="0.5">
      <c r="A11" s="4"/>
      <c r="B11" s="5">
        <v>2204000</v>
      </c>
      <c r="C11" s="5" t="s">
        <v>28</v>
      </c>
      <c r="D11" s="4" t="s">
        <v>5</v>
      </c>
      <c r="E11" s="13">
        <v>0</v>
      </c>
      <c r="F11" s="14">
        <v>0</v>
      </c>
      <c r="G11" s="13">
        <v>0</v>
      </c>
      <c r="H11" s="17">
        <v>0</v>
      </c>
      <c r="I11" s="13">
        <v>0</v>
      </c>
      <c r="J11" s="9" t="s">
        <v>48</v>
      </c>
    </row>
    <row r="12" spans="1:11" ht="15.75" x14ac:dyDescent="0.5">
      <c r="A12" s="4"/>
      <c r="B12" s="5">
        <v>2205000</v>
      </c>
      <c r="C12" s="5" t="s">
        <v>29</v>
      </c>
      <c r="D12" s="4" t="s">
        <v>5</v>
      </c>
      <c r="E12" s="13">
        <v>0</v>
      </c>
      <c r="F12" s="14">
        <v>0</v>
      </c>
      <c r="G12" s="13">
        <v>0</v>
      </c>
      <c r="H12" s="15">
        <v>0</v>
      </c>
      <c r="I12" s="13">
        <v>0</v>
      </c>
      <c r="J12" s="9" t="s">
        <v>48</v>
      </c>
    </row>
    <row r="13" spans="1:11" ht="15.75" x14ac:dyDescent="0.5">
      <c r="A13" s="4"/>
      <c r="B13" s="5">
        <v>2206000</v>
      </c>
      <c r="C13" s="5" t="s">
        <v>30</v>
      </c>
      <c r="D13" s="4" t="s">
        <v>5</v>
      </c>
      <c r="E13" s="13">
        <v>0</v>
      </c>
      <c r="F13" s="14">
        <v>0</v>
      </c>
      <c r="G13" s="13">
        <v>0</v>
      </c>
      <c r="H13" s="15">
        <v>0</v>
      </c>
      <c r="I13" s="13">
        <v>0</v>
      </c>
      <c r="J13" s="9" t="s">
        <v>48</v>
      </c>
    </row>
    <row r="14" spans="1:11" ht="15.75" x14ac:dyDescent="0.5">
      <c r="A14" s="4"/>
      <c r="B14" s="5"/>
      <c r="C14" s="5"/>
      <c r="D14" s="4"/>
      <c r="E14" s="13"/>
      <c r="F14" s="14"/>
      <c r="G14" s="13"/>
      <c r="H14" s="15"/>
      <c r="I14" s="13"/>
      <c r="J14" s="9"/>
    </row>
    <row r="15" spans="1:11" ht="15.75" x14ac:dyDescent="0.5">
      <c r="A15" s="4"/>
      <c r="B15" s="5">
        <v>2216000</v>
      </c>
      <c r="C15" s="5" t="s">
        <v>32</v>
      </c>
      <c r="D15" s="4" t="s">
        <v>6</v>
      </c>
      <c r="E15" s="13">
        <v>26403</v>
      </c>
      <c r="F15" s="14">
        <v>25808</v>
      </c>
      <c r="G15" s="13">
        <v>3597</v>
      </c>
      <c r="H15" s="15">
        <v>0.13900000000000001</v>
      </c>
      <c r="I15" s="13">
        <v>9614</v>
      </c>
      <c r="J15" s="18" t="s">
        <v>48</v>
      </c>
    </row>
    <row r="16" spans="1:11" ht="15.75" x14ac:dyDescent="0.5">
      <c r="A16" s="4"/>
      <c r="B16" s="5"/>
      <c r="C16" s="5"/>
      <c r="D16" s="4"/>
      <c r="E16" s="13"/>
      <c r="F16" s="14"/>
      <c r="G16" s="13"/>
      <c r="H16" s="15"/>
      <c r="I16" s="13"/>
      <c r="J16" s="18"/>
    </row>
    <row r="17" spans="1:11" ht="15.75" x14ac:dyDescent="0.5">
      <c r="A17" s="4"/>
      <c r="B17" s="5">
        <v>1310701</v>
      </c>
      <c r="C17" s="5" t="s">
        <v>34</v>
      </c>
      <c r="D17" s="4" t="s">
        <v>33</v>
      </c>
      <c r="E17" s="13">
        <v>149484</v>
      </c>
      <c r="F17" s="14">
        <v>83958</v>
      </c>
      <c r="G17" s="13">
        <v>56378</v>
      </c>
      <c r="H17" s="15">
        <v>0.67100000000000004</v>
      </c>
      <c r="I17" s="13">
        <v>99624</v>
      </c>
      <c r="K17" t="s">
        <v>35</v>
      </c>
    </row>
    <row r="18" spans="1:11" ht="15.75" x14ac:dyDescent="0.5">
      <c r="A18" s="4"/>
      <c r="B18" s="5"/>
      <c r="C18" s="5"/>
      <c r="D18" s="4"/>
      <c r="E18" s="13"/>
      <c r="F18" s="14"/>
      <c r="G18" s="13"/>
      <c r="H18" s="15"/>
      <c r="I18" s="13"/>
    </row>
    <row r="19" spans="1:11" ht="15.75" x14ac:dyDescent="0.5">
      <c r="A19" s="4"/>
      <c r="B19" s="5">
        <v>1311701</v>
      </c>
      <c r="C19" s="5" t="s">
        <v>36</v>
      </c>
      <c r="D19" s="4" t="s">
        <v>7</v>
      </c>
      <c r="E19" s="13">
        <v>14288</v>
      </c>
      <c r="F19" s="14">
        <v>10628</v>
      </c>
      <c r="G19" s="13">
        <v>11360</v>
      </c>
      <c r="H19" s="15">
        <v>1.069</v>
      </c>
      <c r="I19" s="13">
        <v>10021</v>
      </c>
      <c r="K19" t="s">
        <v>37</v>
      </c>
    </row>
    <row r="20" spans="1:11" ht="15.75" x14ac:dyDescent="0.5">
      <c r="A20" s="4"/>
      <c r="B20" s="5">
        <v>1311702</v>
      </c>
      <c r="C20" s="5" t="s">
        <v>38</v>
      </c>
      <c r="D20" s="4" t="s">
        <v>7</v>
      </c>
      <c r="E20" s="13">
        <v>5387</v>
      </c>
      <c r="F20" s="14">
        <v>4850</v>
      </c>
      <c r="G20" s="13">
        <v>37922</v>
      </c>
      <c r="H20" s="15">
        <v>7.81</v>
      </c>
      <c r="I20" s="13">
        <v>3995</v>
      </c>
    </row>
    <row r="21" spans="1:11" ht="15.75" x14ac:dyDescent="0.5">
      <c r="A21" s="4"/>
      <c r="B21" s="5"/>
      <c r="C21" s="5"/>
      <c r="D21" s="4"/>
      <c r="E21" s="13"/>
      <c r="F21" s="14"/>
      <c r="G21" s="13"/>
      <c r="H21" s="15"/>
      <c r="I21" s="13"/>
    </row>
    <row r="22" spans="1:11" ht="15.75" x14ac:dyDescent="0.5">
      <c r="A22" s="4"/>
      <c r="B22" s="5">
        <v>2254000</v>
      </c>
      <c r="C22" s="5" t="s">
        <v>39</v>
      </c>
      <c r="D22" s="4" t="s">
        <v>8</v>
      </c>
      <c r="E22" s="13">
        <v>47047</v>
      </c>
      <c r="F22" s="14">
        <v>26421</v>
      </c>
      <c r="G22" s="13">
        <v>6251</v>
      </c>
      <c r="H22" s="15">
        <v>0.23699999999999999</v>
      </c>
      <c r="I22" s="13">
        <v>41910</v>
      </c>
      <c r="K22" t="s">
        <v>40</v>
      </c>
    </row>
    <row r="23" spans="1:11" ht="15.75" x14ac:dyDescent="0.5">
      <c r="A23" s="4"/>
      <c r="B23" s="5"/>
      <c r="C23" s="5"/>
      <c r="D23" s="4"/>
      <c r="E23" s="13"/>
      <c r="F23" s="14"/>
      <c r="G23" s="13"/>
      <c r="H23" s="15"/>
      <c r="I23" s="13"/>
    </row>
    <row r="24" spans="1:11" ht="15.75" x14ac:dyDescent="0.5">
      <c r="A24" s="4"/>
      <c r="B24" s="5">
        <v>1312001</v>
      </c>
      <c r="C24" s="5" t="s">
        <v>41</v>
      </c>
      <c r="D24" s="4" t="s">
        <v>9</v>
      </c>
      <c r="E24" s="13">
        <v>58508</v>
      </c>
      <c r="F24" s="14">
        <v>37621</v>
      </c>
      <c r="G24" s="13">
        <v>10554</v>
      </c>
      <c r="H24" s="15">
        <v>0.28000000000000003</v>
      </c>
      <c r="I24" s="13">
        <v>57312</v>
      </c>
      <c r="K24" t="s">
        <v>42</v>
      </c>
    </row>
    <row r="25" spans="1:11" ht="15.75" x14ac:dyDescent="0.5">
      <c r="A25" s="4"/>
      <c r="B25" s="5"/>
      <c r="C25" s="5"/>
      <c r="D25" s="4"/>
      <c r="E25" s="13"/>
      <c r="F25" s="14"/>
      <c r="G25" s="13"/>
      <c r="H25" s="15"/>
      <c r="I25" s="13"/>
    </row>
    <row r="26" spans="1:11" ht="15.75" x14ac:dyDescent="0.5">
      <c r="A26" s="4"/>
      <c r="B26" s="5">
        <v>2258000</v>
      </c>
      <c r="C26" s="5" t="s">
        <v>43</v>
      </c>
      <c r="D26" s="4" t="s">
        <v>10</v>
      </c>
      <c r="E26" s="13">
        <v>45376</v>
      </c>
      <c r="F26" s="14">
        <v>24545</v>
      </c>
      <c r="G26" s="13">
        <v>75</v>
      </c>
      <c r="H26" s="15">
        <v>3.0000000000000001E-3</v>
      </c>
      <c r="I26" s="13">
        <v>42819</v>
      </c>
      <c r="K26" t="s">
        <v>44</v>
      </c>
    </row>
    <row r="27" spans="1:11" ht="15.75" x14ac:dyDescent="0.5">
      <c r="A27" s="4"/>
      <c r="B27" s="5"/>
      <c r="C27" s="5"/>
      <c r="D27" s="4"/>
      <c r="E27" s="13"/>
      <c r="F27" s="14"/>
      <c r="G27" s="13"/>
      <c r="H27" s="15"/>
      <c r="I27" s="13"/>
    </row>
    <row r="28" spans="1:11" ht="15.75" x14ac:dyDescent="0.5">
      <c r="A28" s="4"/>
      <c r="B28" s="5">
        <v>2236000</v>
      </c>
      <c r="C28" s="5" t="s">
        <v>45</v>
      </c>
      <c r="D28" s="4" t="s">
        <v>11</v>
      </c>
      <c r="E28" s="13">
        <v>137997</v>
      </c>
      <c r="F28" s="14">
        <v>87320</v>
      </c>
      <c r="G28" s="13">
        <v>50964</v>
      </c>
      <c r="H28" s="17">
        <v>0.58399999999999996</v>
      </c>
      <c r="I28" s="13">
        <v>100045</v>
      </c>
      <c r="K28" t="s">
        <v>58</v>
      </c>
    </row>
    <row r="29" spans="1:11" ht="15.75" x14ac:dyDescent="0.5">
      <c r="A29" s="4"/>
      <c r="B29" s="5"/>
      <c r="C29" s="5"/>
      <c r="D29" s="4"/>
      <c r="E29" s="13"/>
      <c r="F29" s="14"/>
      <c r="G29" s="13"/>
      <c r="H29" s="17"/>
      <c r="I29" s="13"/>
    </row>
    <row r="30" spans="1:11" ht="15.75" x14ac:dyDescent="0.5">
      <c r="A30" s="4"/>
      <c r="B30" s="5">
        <v>2257000</v>
      </c>
      <c r="C30" s="5" t="s">
        <v>46</v>
      </c>
      <c r="D30" s="4" t="s">
        <v>12</v>
      </c>
      <c r="E30" s="13">
        <v>128143</v>
      </c>
      <c r="F30" s="14">
        <v>63856</v>
      </c>
      <c r="G30" s="13">
        <v>129399</v>
      </c>
      <c r="H30" s="15">
        <v>2.0259999999999998</v>
      </c>
      <c r="I30" s="13">
        <v>120284</v>
      </c>
      <c r="K30" t="s">
        <v>47</v>
      </c>
    </row>
    <row r="32" spans="1:11" x14ac:dyDescent="0.45">
      <c r="B32" s="20">
        <v>2269000</v>
      </c>
      <c r="C32" t="s">
        <v>49</v>
      </c>
      <c r="D32" t="s">
        <v>50</v>
      </c>
      <c r="E32" s="22">
        <v>0</v>
      </c>
      <c r="F32" s="21">
        <v>0</v>
      </c>
      <c r="G32" s="21">
        <v>0</v>
      </c>
      <c r="H32" s="24">
        <v>0</v>
      </c>
      <c r="I32" s="21">
        <v>0</v>
      </c>
      <c r="K32" t="s">
        <v>57</v>
      </c>
    </row>
    <row r="34" spans="2:11" x14ac:dyDescent="0.45">
      <c r="B34" s="20">
        <v>1313201</v>
      </c>
      <c r="C34" t="s">
        <v>51</v>
      </c>
      <c r="D34" t="s">
        <v>53</v>
      </c>
      <c r="E34" s="23">
        <v>26841</v>
      </c>
      <c r="F34" s="23">
        <v>3488</v>
      </c>
      <c r="G34" s="23">
        <v>0</v>
      </c>
      <c r="H34" s="25">
        <v>0</v>
      </c>
      <c r="I34" s="23">
        <v>26841</v>
      </c>
      <c r="K34" t="s">
        <v>52</v>
      </c>
    </row>
    <row r="36" spans="2:11" x14ac:dyDescent="0.45">
      <c r="B36" s="20">
        <v>2268000</v>
      </c>
      <c r="C36" t="s">
        <v>54</v>
      </c>
      <c r="D36" t="s">
        <v>55</v>
      </c>
      <c r="E36" s="26">
        <v>21356</v>
      </c>
      <c r="F36" s="26">
        <v>2925</v>
      </c>
      <c r="G36" s="26">
        <v>3800</v>
      </c>
      <c r="H36" s="9">
        <v>1.2989999999999999</v>
      </c>
      <c r="I36" s="26">
        <v>21356</v>
      </c>
      <c r="K36" t="s">
        <v>56</v>
      </c>
    </row>
    <row r="38" spans="2:11" x14ac:dyDescent="0.45">
      <c r="E38" s="29">
        <f>SUM(E5:E37)</f>
        <v>1340550</v>
      </c>
      <c r="F38" s="29">
        <f>SUM(F5:F37)</f>
        <v>911634</v>
      </c>
      <c r="G38" s="29">
        <f>SUM(G5:G37)</f>
        <v>516034</v>
      </c>
      <c r="I38" s="29">
        <f>SUM(I5:I37)</f>
        <v>845889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Jaymee Hooshangi</dc:creator>
  <cp:lastModifiedBy>Jaymee Hooshangi</cp:lastModifiedBy>
  <dcterms:created xsi:type="dcterms:W3CDTF">2021-04-30T14:51:40Z</dcterms:created>
  <dcterms:modified xsi:type="dcterms:W3CDTF">2022-02-15T14:18:10Z</dcterms:modified>
</cp:coreProperties>
</file>