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8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11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13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1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19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17.xml"/>
  <Override ContentType="application/vnd.openxmlformats-officedocument.spreadsheetml.pivotCacheDefinition+xml" PartName="/xl/pivotCache/pivotCacheDefinition14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12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6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3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2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31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28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30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29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inners" sheetId="1" r:id="rId4"/>
    <sheet state="visible" name="Week 17 Summary" sheetId="2" r:id="rId5"/>
    <sheet state="visible" name="Week 17 Stats" sheetId="3" r:id="rId6"/>
    <sheet state="visible" name="Week 17" sheetId="4" r:id="rId7"/>
    <sheet state="visible" name="Week 16 Summary" sheetId="5" r:id="rId8"/>
    <sheet state="visible" name="Week 16 Stats" sheetId="6" r:id="rId9"/>
    <sheet state="visible" name="Week 16" sheetId="7" r:id="rId10"/>
    <sheet state="visible" name="Week 15 Summary" sheetId="8" r:id="rId11"/>
    <sheet state="visible" name="Week 15 Stats" sheetId="9" r:id="rId12"/>
    <sheet state="visible" name="Week 15" sheetId="10" r:id="rId13"/>
    <sheet state="visible" name="Week 14 Summary" sheetId="11" r:id="rId14"/>
    <sheet state="visible" name="Week 14 Stats" sheetId="12" r:id="rId15"/>
    <sheet state="visible" name="Week 14" sheetId="13" r:id="rId16"/>
    <sheet state="visible" name="Week 13 Summary" sheetId="14" r:id="rId17"/>
    <sheet state="visible" name="Week 13 Stats" sheetId="15" r:id="rId18"/>
    <sheet state="visible" name="Week 13" sheetId="16" r:id="rId19"/>
    <sheet state="visible" name="Week 12 Summary" sheetId="17" r:id="rId20"/>
    <sheet state="visible" name="Week 12 Stats" sheetId="18" r:id="rId21"/>
    <sheet state="visible" name="Week 12" sheetId="19" r:id="rId22"/>
    <sheet state="visible" name="Week 11 Summary" sheetId="20" r:id="rId23"/>
    <sheet state="visible" name="Week 11 Stats" sheetId="21" r:id="rId24"/>
    <sheet state="visible" name="Week 11" sheetId="22" r:id="rId25"/>
    <sheet state="visible" name="Week 10 Summary" sheetId="23" r:id="rId26"/>
    <sheet state="visible" name="Week 10 Stats" sheetId="24" r:id="rId27"/>
    <sheet state="visible" name="Week 10" sheetId="25" r:id="rId28"/>
    <sheet state="visible" name="Week 9 Summary" sheetId="26" r:id="rId29"/>
    <sheet state="visible" name="Week 9 Stats" sheetId="27" r:id="rId30"/>
    <sheet state="visible" name="Week 9" sheetId="28" r:id="rId31"/>
    <sheet state="visible" name="Week 8 Summary" sheetId="29" r:id="rId32"/>
    <sheet state="visible" name="Week 8 Stats" sheetId="30" r:id="rId33"/>
    <sheet state="visible" name="Week 8" sheetId="31" r:id="rId34"/>
    <sheet state="visible" name="Week 7 Summary" sheetId="32" r:id="rId35"/>
    <sheet state="visible" name="Week 7 Stats" sheetId="33" r:id="rId36"/>
    <sheet state="visible" name="Week 6 Summary" sheetId="34" r:id="rId37"/>
    <sheet state="visible" name="Week 6 Stats" sheetId="35" r:id="rId38"/>
    <sheet state="visible" name="Week 5 Summary" sheetId="36" r:id="rId39"/>
    <sheet state="visible" name="Week 5 Stats" sheetId="37" r:id="rId40"/>
    <sheet state="visible" name="Week 4 Summary" sheetId="38" r:id="rId41"/>
    <sheet state="visible" name="Week 4 Stats" sheetId="39" r:id="rId42"/>
    <sheet state="visible" name="Week 3 Summary" sheetId="40" r:id="rId43"/>
    <sheet state="visible" name="Week 3 Stats" sheetId="41" r:id="rId44"/>
    <sheet state="visible" name="Week 2 Summary" sheetId="42" r:id="rId45"/>
    <sheet state="visible" name="Week 2 Stats" sheetId="43" r:id="rId46"/>
    <sheet state="visible" name="Week 1 Summary" sheetId="44" r:id="rId47"/>
    <sheet state="visible" name="Week 1 Stats" sheetId="45" r:id="rId48"/>
    <sheet state="hidden" name="Week 1" sheetId="46" r:id="rId49"/>
    <sheet state="hidden" name="Week 0 Stats" sheetId="47" r:id="rId50"/>
    <sheet state="visible" name="Matchups" sheetId="48" r:id="rId51"/>
    <sheet state="visible" name="Roster Moves" sheetId="49" r:id="rId52"/>
    <sheet state="visible" name="Trades" sheetId="50" r:id="rId53"/>
    <sheet state="visible" name="Supplemental 1" sheetId="51" r:id="rId54"/>
    <sheet state="visible" name="Supplemental 2" sheetId="52" r:id="rId55"/>
    <sheet state="visible" name="Supplemental 3" sheetId="53" r:id="rId56"/>
    <sheet state="visible" name="Full Roster" sheetId="54" r:id="rId57"/>
  </sheets>
  <definedNames/>
  <calcPr/>
  <pivotCaches>
    <pivotCache cacheId="0" r:id="rId58"/>
    <pivotCache cacheId="1" r:id="rId59"/>
    <pivotCache cacheId="2" r:id="rId60"/>
    <pivotCache cacheId="3" r:id="rId61"/>
    <pivotCache cacheId="4" r:id="rId62"/>
    <pivotCache cacheId="5" r:id="rId63"/>
    <pivotCache cacheId="6" r:id="rId64"/>
    <pivotCache cacheId="7" r:id="rId65"/>
    <pivotCache cacheId="8" r:id="rId66"/>
    <pivotCache cacheId="9" r:id="rId67"/>
    <pivotCache cacheId="10" r:id="rId68"/>
    <pivotCache cacheId="11" r:id="rId69"/>
    <pivotCache cacheId="12" r:id="rId70"/>
    <pivotCache cacheId="13" r:id="rId71"/>
    <pivotCache cacheId="14" r:id="rId72"/>
    <pivotCache cacheId="15" r:id="rId73"/>
    <pivotCache cacheId="16" r:id="rId74"/>
    <pivotCache cacheId="17" r:id="rId75"/>
    <pivotCache cacheId="18" r:id="rId76"/>
  </pivotCaches>
</workbook>
</file>

<file path=xl/sharedStrings.xml><?xml version="1.0" encoding="utf-8"?>
<sst xmlns="http://schemas.openxmlformats.org/spreadsheetml/2006/main" count="16233" uniqueCount="1463">
  <si>
    <t>Week</t>
  </si>
  <si>
    <t>Winner</t>
  </si>
  <si>
    <t>COUNTA of Winner</t>
  </si>
  <si>
    <t>Aaron</t>
  </si>
  <si>
    <t>Bruce</t>
  </si>
  <si>
    <t>Matt</t>
  </si>
  <si>
    <t>Chris</t>
  </si>
  <si>
    <t>Joe</t>
  </si>
  <si>
    <t>Sean</t>
  </si>
  <si>
    <t>Mitch</t>
  </si>
  <si>
    <t>Pete</t>
  </si>
  <si>
    <t>Grand Total</t>
  </si>
  <si>
    <t>Team</t>
  </si>
  <si>
    <t>Points This Week</t>
  </si>
  <si>
    <t>Overall Points</t>
  </si>
  <si>
    <t>Eli</t>
  </si>
  <si>
    <t>Cal</t>
  </si>
  <si>
    <t>Dan</t>
  </si>
  <si>
    <t>Mike</t>
  </si>
  <si>
    <t>http://peninsulafootball.com/scores</t>
  </si>
  <si>
    <t>Rules Doc</t>
  </si>
  <si>
    <t xml:space="preserve"> </t>
  </si>
  <si>
    <t>PTS</t>
  </si>
  <si>
    <t>QB</t>
  </si>
  <si>
    <t>Patrick Mahomes(Chiefs)</t>
  </si>
  <si>
    <t>*24</t>
  </si>
  <si>
    <t>Josh Allen(Bills)</t>
  </si>
  <si>
    <t>Jalen Hurts(Eagles)</t>
  </si>
  <si>
    <t>X</t>
  </si>
  <si>
    <t>Bryce Young(Panthers)</t>
  </si>
  <si>
    <t>*16</t>
  </si>
  <si>
    <t>Kyler Murray(Cardinals)</t>
  </si>
  <si>
    <t>*14</t>
  </si>
  <si>
    <t>Aaron Rodgers(Jets)</t>
  </si>
  <si>
    <t>Caleb Williams(Bears)</t>
  </si>
  <si>
    <t>C.J. Stroud(Texans)</t>
  </si>
  <si>
    <t>Jared Goff(Lions)</t>
  </si>
  <si>
    <t>Lamar Jackson(Ravens)</t>
  </si>
  <si>
    <t>Anthony Richardson(Colts)</t>
  </si>
  <si>
    <t>Joe Burrow(Bengals)</t>
  </si>
  <si>
    <t>*38</t>
  </si>
  <si>
    <t>Matthew Stafford(Rams)</t>
  </si>
  <si>
    <t>Michael Penix(Falcons)</t>
  </si>
  <si>
    <t>*11</t>
  </si>
  <si>
    <t>Brock Purdy(49ers)</t>
  </si>
  <si>
    <t>*35</t>
  </si>
  <si>
    <t>Jordan Love(Packers)</t>
  </si>
  <si>
    <t>Trevor Lawrence(Jaguars)</t>
  </si>
  <si>
    <t>Baker Mayfield(Buccaneers)</t>
  </si>
  <si>
    <t>*37</t>
  </si>
  <si>
    <t>Sam Darnold(Vikings)</t>
  </si>
  <si>
    <t>*27</t>
  </si>
  <si>
    <t>Jayden Daniels(Commanders)</t>
  </si>
  <si>
    <t>*30</t>
  </si>
  <si>
    <t>Geno Smith(Seahawks)</t>
  </si>
  <si>
    <t>Tommy DeVito(Giants)</t>
  </si>
  <si>
    <t>Kirk Cousins(Falcons)</t>
  </si>
  <si>
    <t>Justin Herbert(Chargers)</t>
  </si>
  <si>
    <t>Tyrod Taylor(Jets)</t>
  </si>
  <si>
    <t>*10</t>
  </si>
  <si>
    <t>Tua Tagovailoa(Dolphins)</t>
  </si>
  <si>
    <t>Will Levis(Titans)</t>
  </si>
  <si>
    <t>Cooper Rush(Cowboys)</t>
  </si>
  <si>
    <t>*5</t>
  </si>
  <si>
    <t>Drake Maye(Patriots)</t>
  </si>
  <si>
    <t>Russell Wilson(Steelers)</t>
  </si>
  <si>
    <t>*17</t>
  </si>
  <si>
    <t>Jameis Winston(Browns)</t>
  </si>
  <si>
    <t>Bo Nix(Broncos)</t>
  </si>
  <si>
    <t>*21</t>
  </si>
  <si>
    <t>Mason Rudolph(Titans)</t>
  </si>
  <si>
    <t>RB</t>
  </si>
  <si>
    <t>Josh Jacobs(Packers)</t>
  </si>
  <si>
    <t>D'Onta Foreman(Browns)</t>
  </si>
  <si>
    <t>Kyren Williams(Rams)</t>
  </si>
  <si>
    <t>Tank Bigsby(Jaguars)</t>
  </si>
  <si>
    <t>Bijan Robinson(Falcons)</t>
  </si>
  <si>
    <t>*22</t>
  </si>
  <si>
    <t>Breece Hall(Jets)</t>
  </si>
  <si>
    <t>Derrick Henry(Ravens)</t>
  </si>
  <si>
    <t>Saquon Barkley(Eagles)</t>
  </si>
  <si>
    <t>*12</t>
  </si>
  <si>
    <t>Ameer Abdullah(Raiders)</t>
  </si>
  <si>
    <t>*9</t>
  </si>
  <si>
    <t>Isiah Pacheco(Chiefs)</t>
  </si>
  <si>
    <t>Alvin Kamara(Saints)</t>
  </si>
  <si>
    <t>James Conner(Cardinals)</t>
  </si>
  <si>
    <t>Najee Harris(Steelers)</t>
  </si>
  <si>
    <t>*3</t>
  </si>
  <si>
    <t>Brian Robinson(Commanders)</t>
  </si>
  <si>
    <t>Kenneth Walker(Seahawks)</t>
  </si>
  <si>
    <t>James Cook(Bills)</t>
  </si>
  <si>
    <t>Travis Etienne(Jaguars)</t>
  </si>
  <si>
    <t>David Montgomery(Lions)</t>
  </si>
  <si>
    <t>Patrick Taylor(49ers)</t>
  </si>
  <si>
    <t>De'Von Achane(Dolphins)</t>
  </si>
  <si>
    <t>Jahmyr Gibbs(Lions)</t>
  </si>
  <si>
    <t>Jonathan Taylor(Colts)</t>
  </si>
  <si>
    <t>*25</t>
  </si>
  <si>
    <t>Devin Singletary(Giants)</t>
  </si>
  <si>
    <t>Tyrone Tracy(Giants)</t>
  </si>
  <si>
    <t>Austin Ekeler(Commanders)</t>
  </si>
  <si>
    <t>Rico Dowdle(Cowboys)</t>
  </si>
  <si>
    <t>Tyjae Spears(Titans)</t>
  </si>
  <si>
    <t>*6</t>
  </si>
  <si>
    <t>Aaron Jones(Vikings)</t>
  </si>
  <si>
    <t>Rhamondre Stevenson(Patriots)</t>
  </si>
  <si>
    <t>Joe Mixon(Texans)</t>
  </si>
  <si>
    <t>Ezekiel Elliott(Cowboys)</t>
  </si>
  <si>
    <t>Jerome Ford(Browns)</t>
  </si>
  <si>
    <t>Tony Pollard(Titans)</t>
  </si>
  <si>
    <t>Kareem Hunt(Chiefs)</t>
  </si>
  <si>
    <t>*8</t>
  </si>
  <si>
    <t>Jaleel McLaughlin(Broncos)</t>
  </si>
  <si>
    <t>Gus Edwards(Chargers)</t>
  </si>
  <si>
    <t>Zach Charbonnet(Seahawks)</t>
  </si>
  <si>
    <t>J.K. Dobbins(Chargers)</t>
  </si>
  <si>
    <t>Nick Chubb(Browns)</t>
  </si>
  <si>
    <t>D'Andre Swift(Bears)</t>
  </si>
  <si>
    <t>Trey Benson(Cardinals)</t>
  </si>
  <si>
    <t>Javonte Williams(Broncos)</t>
  </si>
  <si>
    <t>Khalil Herbert(Bengals)</t>
  </si>
  <si>
    <t>Chuba Hubbard(Panthers)</t>
  </si>
  <si>
    <t>Jaylen Warren(Steelers)</t>
  </si>
  <si>
    <t>Rachaad White(Buccaneers)</t>
  </si>
  <si>
    <t>Chris Brooks(Packers)</t>
  </si>
  <si>
    <t>Ty Chandler(Vikings)</t>
  </si>
  <si>
    <t>Antonio Gibson(Patriots)</t>
  </si>
  <si>
    <t>Tyler Allgeier(Falcons)</t>
  </si>
  <si>
    <t>Jonathon Brooks(Panthers)</t>
  </si>
  <si>
    <t>Braelon Allen(Jets)</t>
  </si>
  <si>
    <t>Kimani Vidal(Chargers)</t>
  </si>
  <si>
    <t>Raheem Mostert(Dolphins)</t>
  </si>
  <si>
    <t>Kenneth Gainwell(Eagles)</t>
  </si>
  <si>
    <t>Justice Hill(Ravens)</t>
  </si>
  <si>
    <t>Chase Brown(Bengals)</t>
  </si>
  <si>
    <t>Zamir White(Raiders)</t>
  </si>
  <si>
    <t>Jamaal Williams(Saints)</t>
  </si>
  <si>
    <t>Alexander Mattison(Raiders)</t>
  </si>
  <si>
    <t>Isaac Guerendo(49ers)</t>
  </si>
  <si>
    <t>Jaylen Wright(Dolphins)</t>
  </si>
  <si>
    <t>Samaje Perine(Chiefs)</t>
  </si>
  <si>
    <t>Dameon Pierce(Texans)</t>
  </si>
  <si>
    <t>Bucky Irving(Buccaneers)</t>
  </si>
  <si>
    <t>*15</t>
  </si>
  <si>
    <t>Ray Davis(Bills)</t>
  </si>
  <si>
    <t>Trey Sermon(Colts)</t>
  </si>
  <si>
    <t>Cam Akers(Vikings)</t>
  </si>
  <si>
    <t>Roschon Johnson(Bears)</t>
  </si>
  <si>
    <t>WR</t>
  </si>
  <si>
    <t>George Pickens(Steelers)</t>
  </si>
  <si>
    <t>Puka Nacua(Rams)</t>
  </si>
  <si>
    <t>DK Metcalf(Seahawks)</t>
  </si>
  <si>
    <t>Mike Evans(Buccaneers)</t>
  </si>
  <si>
    <t>Cooper Kupp(Rams)</t>
  </si>
  <si>
    <t>Darnell Mooney(Falcons)</t>
  </si>
  <si>
    <t>Deebo Samuel(49ers)</t>
  </si>
  <si>
    <t>JuJu Smith-Schuster(Chiefs)</t>
  </si>
  <si>
    <t>Justin Jefferson(Vikings)</t>
  </si>
  <si>
    <t>Malik Nabers(Giants)</t>
  </si>
  <si>
    <t>*28</t>
  </si>
  <si>
    <t>Tyreek Hill(Dolphins)</t>
  </si>
  <si>
    <t>Adam Thielen(Panthers)</t>
  </si>
  <si>
    <t>Khalil Shakir(Bills)</t>
  </si>
  <si>
    <t>Ja'Marr Chase(Bengals)</t>
  </si>
  <si>
    <t>Tee Higgins(Bengals)</t>
  </si>
  <si>
    <t>*33</t>
  </si>
  <si>
    <t>Calvin Ridley(Titans)</t>
  </si>
  <si>
    <t>Jaylen Waddle(Dolphins)</t>
  </si>
  <si>
    <t>Amon-Ra St.Brown(Lions)</t>
  </si>
  <si>
    <t>Demarcus Robinson(Rams)</t>
  </si>
  <si>
    <t>Davante Adams(Jets)</t>
  </si>
  <si>
    <t>Garrett Wilson(Jets)</t>
  </si>
  <si>
    <t>Christian Watson(Packers)</t>
  </si>
  <si>
    <t>Marvin Harrison(Cardinals)</t>
  </si>
  <si>
    <t>Ricky Pearsall(49ers)</t>
  </si>
  <si>
    <t>Terry McLaurin(Commanders)</t>
  </si>
  <si>
    <t>A.J. Brown(Eagles)</t>
  </si>
  <si>
    <t>Amari Cooper(Bills)</t>
  </si>
  <si>
    <t>Jayden Reed(Packers)</t>
  </si>
  <si>
    <t>Christian Kirk(Jaguars)</t>
  </si>
  <si>
    <t>Tank Dell(Texans)</t>
  </si>
  <si>
    <t>DJ Moore(Bears)</t>
  </si>
  <si>
    <t>DeVonta Smith(Eagles)</t>
  </si>
  <si>
    <t>Drake London(Falcons)</t>
  </si>
  <si>
    <t>DeAndre Hopkins(Chiefs)</t>
  </si>
  <si>
    <t>Zay Flowers(Ravens)</t>
  </si>
  <si>
    <t>Jordan Addison(Vikings)</t>
  </si>
  <si>
    <t>Jauan Jennings(49ers)</t>
  </si>
  <si>
    <t>Michael Pittman(Colts)</t>
  </si>
  <si>
    <t>Demario Douglas(Patriots)</t>
  </si>
  <si>
    <t>Brian Thomas(Jaguars)</t>
  </si>
  <si>
    <t>Keenan Allen(Bears)</t>
  </si>
  <si>
    <t>Jaxon Smith-Njigba(Seahawks)</t>
  </si>
  <si>
    <t>Gabe Davis(Jaguars)</t>
  </si>
  <si>
    <t>Xavier Worthy(Chiefs)</t>
  </si>
  <si>
    <t>Jalen McMillan(Buccaneers)</t>
  </si>
  <si>
    <t>*19</t>
  </si>
  <si>
    <t>Ladd McConkey(Chargers)</t>
  </si>
  <si>
    <t>Diontae Johnson(Panthers)</t>
  </si>
  <si>
    <t>Rome Odunze(Bears)</t>
  </si>
  <si>
    <t>Xavier Legette(Panthers)</t>
  </si>
  <si>
    <t>Jalen Tolbert(Cowboys)</t>
  </si>
  <si>
    <t>Michael Wilson(Cardinals)</t>
  </si>
  <si>
    <t>Tucker Kraft(Packers)</t>
  </si>
  <si>
    <t>Tyler Lockett(Seahawks)</t>
  </si>
  <si>
    <t>Elijah Moore(Browns)</t>
  </si>
  <si>
    <t>Nelson Agholor(Ravens)</t>
  </si>
  <si>
    <t>Courtland Sutton(Broncos)</t>
  </si>
  <si>
    <t>Josh Downs(Colts)</t>
  </si>
  <si>
    <t>Jakobi Meyers(Raiders)</t>
  </si>
  <si>
    <t>Justin Watson(Chiefs)</t>
  </si>
  <si>
    <t>Jerry Jeudy(Browns)</t>
  </si>
  <si>
    <t>Sam LaPorta(Lions)</t>
  </si>
  <si>
    <t>Kyle Pitts(Falcons)</t>
  </si>
  <si>
    <t>Dalton Kincaid(Bills)</t>
  </si>
  <si>
    <t>Mark Andrews(Ravens)</t>
  </si>
  <si>
    <t>Odell Beckham(Dolphins)</t>
  </si>
  <si>
    <t>Brock Bowers(Raiders)</t>
  </si>
  <si>
    <t>Mecole Hardman(Chiefs)</t>
  </si>
  <si>
    <t>Jameson Williams(Lions)</t>
  </si>
  <si>
    <t>George Kittle(49ers)</t>
  </si>
  <si>
    <t>Ja'Lynn Polk(Patriots)</t>
  </si>
  <si>
    <t>Dontayvion Wicks(Packers)</t>
  </si>
  <si>
    <t>Rashod Bateman(Ravens)</t>
  </si>
  <si>
    <t>Jonnu Smith(Dolphins)</t>
  </si>
  <si>
    <t>Romeo Doubs(Packers)</t>
  </si>
  <si>
    <t>Isaiah Likely(Ravens)</t>
  </si>
  <si>
    <t>Trey McBride(Cardinals)</t>
  </si>
  <si>
    <t>Cade Otton(Buccaneers)</t>
  </si>
  <si>
    <t>Travis Kelce(Chiefs)</t>
  </si>
  <si>
    <t>K</t>
  </si>
  <si>
    <t>Ka'imi Fairbairn(Texans)</t>
  </si>
  <si>
    <t>Younghoe Koo(Falcons)</t>
  </si>
  <si>
    <t>Evan McPherson(Bengals)</t>
  </si>
  <si>
    <t>Jason Myers(Seahawks)</t>
  </si>
  <si>
    <t>*4</t>
  </si>
  <si>
    <t>Jake Moody(49ers)</t>
  </si>
  <si>
    <t>*2</t>
  </si>
  <si>
    <t>Cameron Dicker(Chargers)</t>
  </si>
  <si>
    <t>Brandon Aubrey(Cowboys)</t>
  </si>
  <si>
    <t>Greg Zuerlein(Jets)</t>
  </si>
  <si>
    <t>Jake Elliott(Eagles)</t>
  </si>
  <si>
    <t>*6.5</t>
  </si>
  <si>
    <t>Cairo Santos(Bears)</t>
  </si>
  <si>
    <t>Harrison Butker(Chiefs)</t>
  </si>
  <si>
    <t>Justin Tucker(Ravens)</t>
  </si>
  <si>
    <t>Joshua Karty(Rams)</t>
  </si>
  <si>
    <t>*4.5</t>
  </si>
  <si>
    <t>Will Reichard(Vikings)</t>
  </si>
  <si>
    <t>*5.5</t>
  </si>
  <si>
    <t>Matt Prater(Cardinals)</t>
  </si>
  <si>
    <t>Blake Grupe(Saints)</t>
  </si>
  <si>
    <t>Brayden Narveson(Packers)</t>
  </si>
  <si>
    <t>Dustin Hopkins(Browns)</t>
  </si>
  <si>
    <t>Tyler Bass(Bills)</t>
  </si>
  <si>
    <t>Chris Boswell(Steelers)</t>
  </si>
  <si>
    <t>*2.5</t>
  </si>
  <si>
    <t>Jake Bates(Lions)</t>
  </si>
  <si>
    <t>Jason Sanders(Dolphins)</t>
  </si>
  <si>
    <t>Matt Gay(Colts)</t>
  </si>
  <si>
    <t>Daniel Carlson(Raiders)</t>
  </si>
  <si>
    <t>*8.5</t>
  </si>
  <si>
    <t>DEF</t>
  </si>
  <si>
    <t>Texans</t>
  </si>
  <si>
    <t>Cowboys</t>
  </si>
  <si>
    <t>Cardinals</t>
  </si>
  <si>
    <t>Bears</t>
  </si>
  <si>
    <t>Ravens</t>
  </si>
  <si>
    <t>Chiefs</t>
  </si>
  <si>
    <t>Dolphins</t>
  </si>
  <si>
    <t>Steelers</t>
  </si>
  <si>
    <t>Bengals</t>
  </si>
  <si>
    <t>Saints</t>
  </si>
  <si>
    <t>Browns</t>
  </si>
  <si>
    <t>49ers</t>
  </si>
  <si>
    <t>Giants</t>
  </si>
  <si>
    <t>Jets</t>
  </si>
  <si>
    <t>Falcons</t>
  </si>
  <si>
    <t>Lions</t>
  </si>
  <si>
    <t>Bills</t>
  </si>
  <si>
    <t>Patriots</t>
  </si>
  <si>
    <t>Seahawks</t>
  </si>
  <si>
    <t>Panthers</t>
  </si>
  <si>
    <t>Colts</t>
  </si>
  <si>
    <t>Jaguars</t>
  </si>
  <si>
    <t>Broncos</t>
  </si>
  <si>
    <t>Eagles</t>
  </si>
  <si>
    <t>WK.</t>
  </si>
  <si>
    <t>CUM</t>
  </si>
  <si>
    <t>Total</t>
  </si>
  <si>
    <t>Record</t>
  </si>
  <si>
    <t>*40</t>
  </si>
  <si>
    <t>*20</t>
  </si>
  <si>
    <t>*39</t>
  </si>
  <si>
    <t>CeeDee Lamb(Cowboys)</t>
  </si>
  <si>
    <t>David Njoku(Browns)</t>
  </si>
  <si>
    <t>*3.5</t>
  </si>
  <si>
    <t>*9.5</t>
  </si>
  <si>
    <t>*41</t>
  </si>
  <si>
    <t>Justin Fields(Steelers)</t>
  </si>
  <si>
    <t>*29</t>
  </si>
  <si>
    <t>Derek Carr(Saints)</t>
  </si>
  <si>
    <t>Zack Moss(Bengals)</t>
  </si>
  <si>
    <t>*7.5</t>
  </si>
  <si>
    <t>*57</t>
  </si>
  <si>
    <t>Spencer Shrader(Chiefs)</t>
  </si>
  <si>
    <t>*26</t>
  </si>
  <si>
    <t>*13</t>
  </si>
  <si>
    <t>*18</t>
  </si>
  <si>
    <t>Jordan Mason(49ers)</t>
  </si>
  <si>
    <t>Christian McCaffrey(49ers)</t>
  </si>
  <si>
    <t>Cedric Tillman(Browns)</t>
  </si>
  <si>
    <t>*23</t>
  </si>
  <si>
    <t>Taysom Hill(Saints)</t>
  </si>
  <si>
    <t>*7</t>
  </si>
  <si>
    <t>Austin Seibert(Commanders)</t>
  </si>
  <si>
    <t>Standings</t>
  </si>
  <si>
    <t>10-2</t>
  </si>
  <si>
    <t>8-4</t>
  </si>
  <si>
    <t>7-5</t>
  </si>
  <si>
    <t>6-6</t>
  </si>
  <si>
    <t>5-7</t>
  </si>
  <si>
    <t>4-8</t>
  </si>
  <si>
    <t>3-9</t>
  </si>
  <si>
    <t>1-11</t>
  </si>
  <si>
    <t>Gardner Minshew(Raiders)</t>
  </si>
  <si>
    <t>*31</t>
  </si>
  <si>
    <t>Jake Ferguson(Cowboys)</t>
  </si>
  <si>
    <t>*10.5</t>
  </si>
  <si>
    <t>Cal(75)</t>
  </si>
  <si>
    <t>Mitch(109.5)</t>
  </si>
  <si>
    <t>Chris(77)</t>
  </si>
  <si>
    <t>Eli(53)</t>
  </si>
  <si>
    <t>Joe(71)</t>
  </si>
  <si>
    <t>Mike(72.5)</t>
  </si>
  <si>
    <t>Aaron(144.5)</t>
  </si>
  <si>
    <t>Dan(102.5)</t>
  </si>
  <si>
    <t>Matt(73)</t>
  </si>
  <si>
    <t>Sean(111)</t>
  </si>
  <si>
    <t>Pete(63)</t>
  </si>
  <si>
    <t>Bruce(44.5)</t>
  </si>
  <si>
    <t>Win</t>
  </si>
  <si>
    <t>Loss</t>
  </si>
  <si>
    <t>9-2</t>
  </si>
  <si>
    <t>8-3</t>
  </si>
  <si>
    <t>7-4</t>
  </si>
  <si>
    <t>6-5</t>
  </si>
  <si>
    <t>5-6</t>
  </si>
  <si>
    <t>4-7</t>
  </si>
  <si>
    <t>3-8</t>
  </si>
  <si>
    <t>1-10</t>
  </si>
  <si>
    <t>Daniel Jones(Giants)</t>
  </si>
  <si>
    <t>Chris Olave(Saints)</t>
  </si>
  <si>
    <t>*36</t>
  </si>
  <si>
    <t>Bruce(90)</t>
  </si>
  <si>
    <t>Matt(48.5)</t>
  </si>
  <si>
    <t>Dan(50.5)</t>
  </si>
  <si>
    <t>Joe(189)</t>
  </si>
  <si>
    <t>Sean(113)</t>
  </si>
  <si>
    <t>Chris(104.5)</t>
  </si>
  <si>
    <t>Eli(86.5)</t>
  </si>
  <si>
    <t>Pete(93.5)</t>
  </si>
  <si>
    <t>Mike(48)</t>
  </si>
  <si>
    <t>Cal(125)</t>
  </si>
  <si>
    <t>Mitch(113)</t>
  </si>
  <si>
    <t>Aaron(154)</t>
  </si>
  <si>
    <t>8-2</t>
  </si>
  <si>
    <t>7-3</t>
  </si>
  <si>
    <t>6-4</t>
  </si>
  <si>
    <t>5-5</t>
  </si>
  <si>
    <t>4-6</t>
  </si>
  <si>
    <t>3-7</t>
  </si>
  <si>
    <t>1-9</t>
  </si>
  <si>
    <t>*1.5</t>
  </si>
  <si>
    <t>Dan(56.5)</t>
  </si>
  <si>
    <t>Aaron(56)</t>
  </si>
  <si>
    <t>Mike(85)</t>
  </si>
  <si>
    <t>Matt(87)</t>
  </si>
  <si>
    <t>Eli(65)</t>
  </si>
  <si>
    <t>Pete(108.5)</t>
  </si>
  <si>
    <t>Mitch(100)</t>
  </si>
  <si>
    <t>Cal(100)</t>
  </si>
  <si>
    <t>Bruce(67.5)</t>
  </si>
  <si>
    <t>Chris(85)</t>
  </si>
  <si>
    <t>Sean(70)</t>
  </si>
  <si>
    <t>Joe(67.5)</t>
  </si>
  <si>
    <t>7-2</t>
  </si>
  <si>
    <t>6-3</t>
  </si>
  <si>
    <t>5-4</t>
  </si>
  <si>
    <t>4-5</t>
  </si>
  <si>
    <t>3-6</t>
  </si>
  <si>
    <t>2-7</t>
  </si>
  <si>
    <t>1-8</t>
  </si>
  <si>
    <t>Dak Prescott(Cowboys)</t>
  </si>
  <si>
    <t>*34</t>
  </si>
  <si>
    <t>Deshaun Watson(Browns)</t>
  </si>
  <si>
    <t>Andy Dalton(Panthers)</t>
  </si>
  <si>
    <t>Spencer Rattler(Saints)</t>
  </si>
  <si>
    <t>Khalil Herbert(Bears)</t>
  </si>
  <si>
    <t>Blake Corum(Rams)</t>
  </si>
  <si>
    <t>Stefon Diggs(Texans)</t>
  </si>
  <si>
    <t>Keon Coleman(Bills)</t>
  </si>
  <si>
    <t>Marvin Mims(Broncos)</t>
  </si>
  <si>
    <t>Sean(116.5)</t>
  </si>
  <si>
    <t>Joe(130.5)</t>
  </si>
  <si>
    <t>Bruce(94.5)</t>
  </si>
  <si>
    <t>Pete(96.5)</t>
  </si>
  <si>
    <t>Dan(61.5)</t>
  </si>
  <si>
    <t>Cal(90.5)</t>
  </si>
  <si>
    <t>Mike(77)</t>
  </si>
  <si>
    <t>Matt(140)</t>
  </si>
  <si>
    <t>Mitch(89)</t>
  </si>
  <si>
    <t>Aaron(146)</t>
  </si>
  <si>
    <t>Eli(57.5)</t>
  </si>
  <si>
    <t>Chris(41.5)</t>
  </si>
  <si>
    <t>6-2</t>
  </si>
  <si>
    <t>5-3</t>
  </si>
  <si>
    <t>4-4</t>
  </si>
  <si>
    <t>3-5</t>
  </si>
  <si>
    <t>2-6</t>
  </si>
  <si>
    <t>1-7</t>
  </si>
  <si>
    <t>*32</t>
  </si>
  <si>
    <t>Cam Akers(Texans)</t>
  </si>
  <si>
    <t>DeAndre Hopkins(Titans)</t>
  </si>
  <si>
    <t>Rashid Shaheed(Saints)</t>
  </si>
  <si>
    <t>Mike(95)</t>
  </si>
  <si>
    <t>Pete(94)</t>
  </si>
  <si>
    <t>Sean(130)</t>
  </si>
  <si>
    <t>Aaron(119)</t>
  </si>
  <si>
    <t>Mitch(145)</t>
  </si>
  <si>
    <t>Matt(119.5)</t>
  </si>
  <si>
    <t>Bruce(123.5)</t>
  </si>
  <si>
    <t>Chris(129)</t>
  </si>
  <si>
    <t>Eli(98)</t>
  </si>
  <si>
    <t>Joe(124)</t>
  </si>
  <si>
    <t>Dan(70)</t>
  </si>
  <si>
    <t>Cal(104)</t>
  </si>
  <si>
    <t>5-2</t>
  </si>
  <si>
    <t>4-3</t>
  </si>
  <si>
    <t>3-4</t>
  </si>
  <si>
    <t>2-5</t>
  </si>
  <si>
    <t>1-6</t>
  </si>
  <si>
    <t>Brandon Aiyuk(49ers)</t>
  </si>
  <si>
    <t>Noah Brown(Commanders)</t>
  </si>
  <si>
    <t>Rashee Rice(Chiefs)</t>
  </si>
  <si>
    <t>Chris Godwin(Buccaneers)</t>
  </si>
  <si>
    <t>Curtis Samuel(Bills)</t>
  </si>
  <si>
    <t>*1</t>
  </si>
  <si>
    <t>*0.5</t>
  </si>
  <si>
    <t>Eli(135.5)</t>
  </si>
  <si>
    <t>Chris(123.5)</t>
  </si>
  <si>
    <t>Mitch(72.5)</t>
  </si>
  <si>
    <t>Cal(72)</t>
  </si>
  <si>
    <t>Bruce(39.5)</t>
  </si>
  <si>
    <t>Aaron(59.5)</t>
  </si>
  <si>
    <t>Sean(118)</t>
  </si>
  <si>
    <t>Joe(137)</t>
  </si>
  <si>
    <t>Dan(78)</t>
  </si>
  <si>
    <t>Pete(89)</t>
  </si>
  <si>
    <t>Mike(50)</t>
  </si>
  <si>
    <t>Matt(88.5)</t>
  </si>
  <si>
    <t>5-1</t>
  </si>
  <si>
    <t>4-2</t>
  </si>
  <si>
    <t>3-3</t>
  </si>
  <si>
    <t>2-4</t>
  </si>
  <si>
    <t>1-5</t>
  </si>
  <si>
    <t>Jacoby Brissett(Patriots)</t>
  </si>
  <si>
    <t>Carson Steele(Chiefs)</t>
  </si>
  <si>
    <t>Davante Adams(Raiders)</t>
  </si>
  <si>
    <t>Amari Cooper(Browns)</t>
  </si>
  <si>
    <t>Mike Williams(Jets)</t>
  </si>
  <si>
    <t>Brandin Cooks(Cowboys)</t>
  </si>
  <si>
    <t>Pete(69.5)</t>
  </si>
  <si>
    <t>Eli(71)</t>
  </si>
  <si>
    <t>Cal(112.5)</t>
  </si>
  <si>
    <t>Mike(111)</t>
  </si>
  <si>
    <t>Chris(73.5)</t>
  </si>
  <si>
    <t>Dan(124)</t>
  </si>
  <si>
    <t>Joe(161)</t>
  </si>
  <si>
    <t>Sean(169)</t>
  </si>
  <si>
    <t>Aaron(97)</t>
  </si>
  <si>
    <t>Bruce(74)</t>
  </si>
  <si>
    <t>Mitch(73.5)</t>
  </si>
  <si>
    <t>4-1</t>
  </si>
  <si>
    <t>3-2</t>
  </si>
  <si>
    <t>2-3</t>
  </si>
  <si>
    <t>1-4</t>
  </si>
  <si>
    <t>0-5</t>
  </si>
  <si>
    <t>Nico Collins(Texans)</t>
  </si>
  <si>
    <t>Matt(66)</t>
  </si>
  <si>
    <t>Mike(81)</t>
  </si>
  <si>
    <t>Dan(85.5)</t>
  </si>
  <si>
    <t>Cal(123.5)</t>
  </si>
  <si>
    <t>Sean(108)</t>
  </si>
  <si>
    <t>Chris(145.5)</t>
  </si>
  <si>
    <t>Bruce(99)</t>
  </si>
  <si>
    <t>Joe(90.5)</t>
  </si>
  <si>
    <t>Mitch(67)</t>
  </si>
  <si>
    <t>Aaron(76)</t>
  </si>
  <si>
    <t>Eli(75)</t>
  </si>
  <si>
    <t>3-1</t>
  </si>
  <si>
    <t>2-2</t>
  </si>
  <si>
    <t>1-3</t>
  </si>
  <si>
    <t>0-4</t>
  </si>
  <si>
    <t>Aaron(150)</t>
  </si>
  <si>
    <t>Dan(97)</t>
  </si>
  <si>
    <t>Matt(79)</t>
  </si>
  <si>
    <t>Sean(144)</t>
  </si>
  <si>
    <t>Pete(113)</t>
  </si>
  <si>
    <t>Bruce(93.5)</t>
  </si>
  <si>
    <t>Mitch(71)</t>
  </si>
  <si>
    <t>Chris(130.5)</t>
  </si>
  <si>
    <t>Eli(124)</t>
  </si>
  <si>
    <t>Joe(74.5)</t>
  </si>
  <si>
    <t>Mike(53.5)</t>
  </si>
  <si>
    <t>2-0</t>
  </si>
  <si>
    <t>1-1</t>
  </si>
  <si>
    <t>0-2</t>
  </si>
  <si>
    <t>Skylar Thompson(Dolphins)</t>
  </si>
  <si>
    <t>()</t>
  </si>
  <si>
    <t>Josh Palmer(Chargers)</t>
  </si>
  <si>
    <t>Evan Engram(Jaguars)</t>
  </si>
  <si>
    <t>Joe(88.5)</t>
  </si>
  <si>
    <t>Sean(95)</t>
  </si>
  <si>
    <t>Aaron(105)</t>
  </si>
  <si>
    <t>Bruce(84.5)</t>
  </si>
  <si>
    <t>Matt(141.5)</t>
  </si>
  <si>
    <t>Mitch(132.5)</t>
  </si>
  <si>
    <t>Pete(83)</t>
  </si>
  <si>
    <t>Eli(121.5)</t>
  </si>
  <si>
    <t>Cal(105.5)</t>
  </si>
  <si>
    <t>Mike(46.5)</t>
  </si>
  <si>
    <t>Chris(98)</t>
  </si>
  <si>
    <t>Dan(108)</t>
  </si>
  <si>
    <t>1-2</t>
  </si>
  <si>
    <t>2-1</t>
  </si>
  <si>
    <t>3-0</t>
  </si>
  <si>
    <t>0-3</t>
  </si>
  <si>
    <t>*44</t>
  </si>
  <si>
    <t>MarShawn Lloyd(Packers)</t>
  </si>
  <si>
    <t>Marquise Brown(Chiefs)</t>
  </si>
  <si>
    <t>Chris(109)</t>
  </si>
  <si>
    <t>Bruce(139)</t>
  </si>
  <si>
    <t>Joe(117.5)</t>
  </si>
  <si>
    <t>Mitch(61.5)</t>
  </si>
  <si>
    <t>Aaron(114.5)</t>
  </si>
  <si>
    <t>Eli(80.5)</t>
  </si>
  <si>
    <t>Matt(80.5)</t>
  </si>
  <si>
    <t>Mike(78.5)</t>
  </si>
  <si>
    <t>Pete(117)</t>
  </si>
  <si>
    <t>Dan(65.5)</t>
  </si>
  <si>
    <t>Cal(53.5)</t>
  </si>
  <si>
    <t>Sean(105.5)</t>
  </si>
  <si>
    <t>1-0</t>
  </si>
  <si>
    <t>0-1</t>
  </si>
  <si>
    <t>*1.67</t>
  </si>
  <si>
    <t>*6.67</t>
  </si>
  <si>
    <t>Cal(104.5)</t>
  </si>
  <si>
    <t>Mitch(72)</t>
  </si>
  <si>
    <t>Eli(66)</t>
  </si>
  <si>
    <t>Joe(124.17)</t>
  </si>
  <si>
    <t>Mike(89)</t>
  </si>
  <si>
    <t>Aaron(163.67)</t>
  </si>
  <si>
    <t>Matt(86.17)</t>
  </si>
  <si>
    <t>Sean(94)</t>
  </si>
  <si>
    <t>Bruce(83.5)</t>
  </si>
  <si>
    <t>Opponent</t>
  </si>
  <si>
    <t>W/L</t>
  </si>
  <si>
    <t>9a</t>
  </si>
  <si>
    <t>bc</t>
  </si>
  <si>
    <t>7a</t>
  </si>
  <si>
    <t>9c</t>
  </si>
  <si>
    <t>b2</t>
  </si>
  <si>
    <t>5a</t>
  </si>
  <si>
    <t>7c</t>
  </si>
  <si>
    <t>b4</t>
  </si>
  <si>
    <t>3a</t>
  </si>
  <si>
    <t>5c</t>
  </si>
  <si>
    <t>b6</t>
  </si>
  <si>
    <t>1a</t>
  </si>
  <si>
    <t>3c</t>
  </si>
  <si>
    <t>b8</t>
  </si>
  <si>
    <t>1c</t>
  </si>
  <si>
    <t>ba</t>
  </si>
  <si>
    <t>5b</t>
  </si>
  <si>
    <t>ac</t>
  </si>
  <si>
    <t>2c</t>
  </si>
  <si>
    <t>7b</t>
  </si>
  <si>
    <t>a6</t>
  </si>
  <si>
    <t>3b</t>
  </si>
  <si>
    <t>4c</t>
  </si>
  <si>
    <t>8a</t>
  </si>
  <si>
    <t>4a</t>
  </si>
  <si>
    <t>6c</t>
  </si>
  <si>
    <t>9b</t>
  </si>
  <si>
    <t>1b</t>
  </si>
  <si>
    <t>2a</t>
  </si>
  <si>
    <t>8c</t>
  </si>
  <si>
    <t>Add</t>
  </si>
  <si>
    <t>Drop</t>
  </si>
  <si>
    <t>Week 1</t>
  </si>
  <si>
    <t>Week 2</t>
  </si>
  <si>
    <t>Tank Bigsby Jac RB</t>
  </si>
  <si>
    <t>Christian McCaffrey SF RB</t>
  </si>
  <si>
    <t>Week 3</t>
  </si>
  <si>
    <t>Skylar Thompson Mia QB</t>
  </si>
  <si>
    <t>Tua Tagovailoa Mia QB</t>
  </si>
  <si>
    <t>Noah Brown Was WR</t>
  </si>
  <si>
    <t>Puka Nacua LAR WR</t>
  </si>
  <si>
    <t>Carson Steele KC RB</t>
  </si>
  <si>
    <t>Isiah Pacheco KC RB</t>
  </si>
  <si>
    <t>Chris Brooks GB RB</t>
  </si>
  <si>
    <t>MarShawn Lloyd GB RB</t>
  </si>
  <si>
    <t>Justin Watson KC WR</t>
  </si>
  <si>
    <t>Marquise Brown KC WR</t>
  </si>
  <si>
    <t>Week 4</t>
  </si>
  <si>
    <t>Romeo Doubs GB WR</t>
  </si>
  <si>
    <t>Evan Engram Jac TE</t>
  </si>
  <si>
    <t>Week 5</t>
  </si>
  <si>
    <t>JuJu Smith-Schuster KC WR</t>
  </si>
  <si>
    <t>Nico Collins Hou WR</t>
  </si>
  <si>
    <t>Tyrone Tracy NYG RB</t>
  </si>
  <si>
    <t>Gus Edwards LAC RB</t>
  </si>
  <si>
    <t>Spencer Rattler NO QB</t>
  </si>
  <si>
    <t>Derek Carr NO QB</t>
  </si>
  <si>
    <t>Week 6</t>
  </si>
  <si>
    <t>Week 7</t>
  </si>
  <si>
    <t>Week 8</t>
  </si>
  <si>
    <t>Tucker Kraft GB TE</t>
  </si>
  <si>
    <t>Mike Evans TB WR</t>
  </si>
  <si>
    <t>Jalen McMillan TB WR</t>
  </si>
  <si>
    <t>Chris Godwin TB WR</t>
  </si>
  <si>
    <t>Ricky Pearsall SF WR</t>
  </si>
  <si>
    <t>Brandon Aiyuk SF WR</t>
  </si>
  <si>
    <t>Brock Bowers LV TE</t>
  </si>
  <si>
    <t>Rashee Rice KC WR</t>
  </si>
  <si>
    <t>Nelson Agholor Bal WR</t>
  </si>
  <si>
    <t>Curtis Samuel Buf WR</t>
  </si>
  <si>
    <t>Week 9</t>
  </si>
  <si>
    <t>Raheem Mostert Mia RB</t>
  </si>
  <si>
    <t>Cedric Tillman Cle WR</t>
  </si>
  <si>
    <t>Rashid Shaheed NO WR</t>
  </si>
  <si>
    <t>Week 10</t>
  </si>
  <si>
    <t>Bryce Young Car QB</t>
  </si>
  <si>
    <t>Dak Prescott Dal QB</t>
  </si>
  <si>
    <t>Braelon Allen NYJ RB</t>
  </si>
  <si>
    <t>Demarcus Robinson LAR WR</t>
  </si>
  <si>
    <t>Stefon Diggs Hou WR</t>
  </si>
  <si>
    <t>Week 11</t>
  </si>
  <si>
    <t>Spencer Shrader Ind K</t>
  </si>
  <si>
    <t>Harrison Butker KC K</t>
  </si>
  <si>
    <t>Tommy DeVito NYG QB</t>
  </si>
  <si>
    <t>Chris Olave NO WR</t>
  </si>
  <si>
    <t>Daniel Jones NYG QB</t>
  </si>
  <si>
    <t>Week 12</t>
  </si>
  <si>
    <t>Week 13</t>
  </si>
  <si>
    <t>Ameer Abdullah LV RB</t>
  </si>
  <si>
    <t>Gardner Minshew LV QB</t>
  </si>
  <si>
    <t>Jonnu Smith Mia TE</t>
  </si>
  <si>
    <t>Jake Fromm Det QB</t>
  </si>
  <si>
    <t>Week 14</t>
  </si>
  <si>
    <t>Jake Bates Det K</t>
  </si>
  <si>
    <t>Austin Seibert NYJ K</t>
  </si>
  <si>
    <t>Trey McBride Ari TE</t>
  </si>
  <si>
    <t>Taysom Hill NO QB</t>
  </si>
  <si>
    <t>Jordan Mason SF RB</t>
  </si>
  <si>
    <t>Elijah Moore Cle WR</t>
  </si>
  <si>
    <t>Week 15</t>
  </si>
  <si>
    <t>Week 16</t>
  </si>
  <si>
    <t>Michael Penix Atl QB</t>
  </si>
  <si>
    <t>Justin Fields Pit QB</t>
  </si>
  <si>
    <t>Mason Rudolph Ten QB</t>
  </si>
  <si>
    <t>Patrick Taylor NE RB</t>
  </si>
  <si>
    <t>Zack Moss Cin RB</t>
  </si>
  <si>
    <t>Week 17</t>
  </si>
  <si>
    <t>Adam Thielen Car WR</t>
  </si>
  <si>
    <t>CeeDee Lamb Dal WR</t>
  </si>
  <si>
    <t>David Njoku Cle TE</t>
  </si>
  <si>
    <t>Week 18</t>
  </si>
  <si>
    <t>Marvin Mims Den WR</t>
  </si>
  <si>
    <t>Mecole Hardman KC WR</t>
  </si>
  <si>
    <t>Sean Tucker TB RB</t>
  </si>
  <si>
    <t>James Conner Ari RB</t>
  </si>
  <si>
    <t>Joe Flacco Ind QB</t>
  </si>
  <si>
    <t>Tank Dell Hou WR</t>
  </si>
  <si>
    <t>Michael Carter Ari RB</t>
  </si>
  <si>
    <t>David Montgomery Det RB</t>
  </si>
  <si>
    <t>COUNTA of Add</t>
  </si>
  <si>
    <t>Andy Dalton Car QB</t>
  </si>
  <si>
    <t>-</t>
  </si>
  <si>
    <t>D'Onta Foreman Cle RB</t>
  </si>
  <si>
    <t>Cam Akers Hou RB</t>
  </si>
  <si>
    <t>Josh Palmer LAC WR</t>
  </si>
  <si>
    <t>Kareem Hunt KC RB</t>
  </si>
  <si>
    <t>Demario Douglas NE WR</t>
  </si>
  <si>
    <t>Mike Williams NYJ WR</t>
  </si>
  <si>
    <t xml:space="preserve">Cal </t>
  </si>
  <si>
    <t>Darnell Mooney Atl WR</t>
  </si>
  <si>
    <t>Jacoby Brissett NE QB</t>
  </si>
  <si>
    <t>Jameis Winston Cle QB</t>
  </si>
  <si>
    <t>Josh Downs Ind WR</t>
  </si>
  <si>
    <t>Brandin Cooks Dal WR</t>
  </si>
  <si>
    <t>Cooper Rush Dal QB</t>
  </si>
  <si>
    <t>Cade Otton TB TE</t>
  </si>
  <si>
    <t>Deshaun Watson Cle QB</t>
  </si>
  <si>
    <t>Keon Coleman Buf WR</t>
  </si>
  <si>
    <t>Blake Corum LAR RB</t>
  </si>
  <si>
    <r>
      <rPr/>
      <t xml:space="preserve">Get this data by going to </t>
    </r>
    <r>
      <rPr>
        <color rgb="FF1155CC"/>
        <u/>
      </rPr>
      <t>generate_roster.py</t>
    </r>
    <r>
      <rPr/>
      <t>, uncommend the line dumpESPNPlayers</t>
    </r>
  </si>
  <si>
    <t>Casey Washington Atl WR</t>
  </si>
  <si>
    <t>Rico Dowdle Dal RB</t>
  </si>
  <si>
    <t>Laviska Shenault Sea WR</t>
  </si>
  <si>
    <t>Ben Sims GB TE</t>
  </si>
  <si>
    <t>Tyler Badie Den RB</t>
  </si>
  <si>
    <t>Keaton Mitchell Bal RB</t>
  </si>
  <si>
    <t>Austin Ekeler Was RB</t>
  </si>
  <si>
    <t>Najee Harris Pit RB</t>
  </si>
  <si>
    <t>Michael Mayer LV TE</t>
  </si>
  <si>
    <t>Hendon Hooker Det QB</t>
  </si>
  <si>
    <t>Jakobi Meyers LV WR</t>
  </si>
  <si>
    <t>Aaron Rodgers NYJ QB</t>
  </si>
  <si>
    <t>Sam Hartman Was QB</t>
  </si>
  <si>
    <t>Connor Heyward Pit TE</t>
  </si>
  <si>
    <t>Andre Baccellia Ari WR</t>
  </si>
  <si>
    <t>Jordan Travis NYJ QB</t>
  </si>
  <si>
    <t>JaQuae Jackson NE WR</t>
  </si>
  <si>
    <t>Jordan Matthews Car TE</t>
  </si>
  <si>
    <t>Caleb Williams Chi QB</t>
  </si>
  <si>
    <t>Jalen Virgil Buf WR</t>
  </si>
  <si>
    <t>Juwan Johnson NO TE</t>
  </si>
  <si>
    <t>Josh Whyle Ten TE</t>
  </si>
  <si>
    <t>Xavier Hutchinson Hou WR</t>
  </si>
  <si>
    <t>Thayer Thomas Min WR</t>
  </si>
  <si>
    <t>Colton Dowell Ten WR</t>
  </si>
  <si>
    <t>Robert Burns Atl RB</t>
  </si>
  <si>
    <t>Chase Edmonds TB RB</t>
  </si>
  <si>
    <t>Elijah Higgins Ari TE</t>
  </si>
  <si>
    <t>Devontez Walker Bal WR</t>
  </si>
  <si>
    <t>Jaelon Darden Cle WR</t>
  </si>
  <si>
    <t>Michael Burton Den FB</t>
  </si>
  <si>
    <t>Cole Fotheringham Hou TE</t>
  </si>
  <si>
    <t>Andrei Iosivas Cin WR</t>
  </si>
  <si>
    <t>Hayden Hurst LAC TE</t>
  </si>
  <si>
    <t>Javonte Williams Den RB</t>
  </si>
  <si>
    <t>Dontayvion Wicks GB WR</t>
  </si>
  <si>
    <t>Michael Bandy Den WR</t>
  </si>
  <si>
    <t>Dyami Brown Was WR</t>
  </si>
  <si>
    <t>Hunter Luepke Dal RB</t>
  </si>
  <si>
    <t>Kenny McIntosh Sea RB</t>
  </si>
  <si>
    <t>Mac Jones Jac QB</t>
  </si>
  <si>
    <t>Julian Hicks GB WR</t>
  </si>
  <si>
    <t>Xavier Gipson NYJ WR</t>
  </si>
  <si>
    <t>Rod Williams Pit TE</t>
  </si>
  <si>
    <t>Juwann Winfree Ind WR</t>
  </si>
  <si>
    <t>Trayveon Williams Cin RB</t>
  </si>
  <si>
    <t>Cody White Sea WR</t>
  </si>
  <si>
    <t>JaMycal Hasty NE RB</t>
  </si>
  <si>
    <t>C.J. Ham Min FB</t>
  </si>
  <si>
    <t>KhaDarel Hodge Atl WR</t>
  </si>
  <si>
    <t>Gunner Olszewski NYG WR</t>
  </si>
  <si>
    <t>Zach Davidson Buf TE</t>
  </si>
  <si>
    <t>Isaiah Likely Bal TE</t>
  </si>
  <si>
    <t>Will Shipley Phi RB</t>
  </si>
  <si>
    <t>Jack Plummer Car QB</t>
  </si>
  <si>
    <t>Mitchell Wilcox NE TE</t>
  </si>
  <si>
    <t>Messiah Swinson Car TE</t>
  </si>
  <si>
    <t>Grant DuBose Mia WR</t>
  </si>
  <si>
    <t>Lil'Jordan Humphrey Den WR</t>
  </si>
  <si>
    <t>Kendrick Bourne NE WR</t>
  </si>
  <si>
    <t>Chase Cota NYG WR</t>
  </si>
  <si>
    <t>Zack Kuntz NYJ TE</t>
  </si>
  <si>
    <t>Luke Farrell Jac TE</t>
  </si>
  <si>
    <t>Gabe Davis Jac WR</t>
  </si>
  <si>
    <t>Jeff Foreman LV WR</t>
  </si>
  <si>
    <t>Bo Melton GB WR</t>
  </si>
  <si>
    <t>Jerry Jeudy Cle WR</t>
  </si>
  <si>
    <t>Kedon Slovis Hou QB</t>
  </si>
  <si>
    <t>Noah Gray KC TE</t>
  </si>
  <si>
    <t>K.J. Osborn NE WR</t>
  </si>
  <si>
    <t>Van Jefferson Pit WR</t>
  </si>
  <si>
    <t>Ainias Smith Phi WR</t>
  </si>
  <si>
    <t>Marcus Simms Sea WR</t>
  </si>
  <si>
    <t>Cade Stover Hou TE</t>
  </si>
  <si>
    <t>Samaje Perine KC RB</t>
  </si>
  <si>
    <t>Brenden Bates NYJ TE</t>
  </si>
  <si>
    <t>Rakim Jarrett TB WR</t>
  </si>
  <si>
    <t>Alec Ingold Mia FB</t>
  </si>
  <si>
    <t>Chris Collier Bal RB</t>
  </si>
  <si>
    <t>Tommy Tremble Car TE</t>
  </si>
  <si>
    <t>Kristian Wilkerson LV WR</t>
  </si>
  <si>
    <t>Grant Calcaterra Phi TE</t>
  </si>
  <si>
    <t>Ian Thomas Car TE</t>
  </si>
  <si>
    <t>Ja'Marr Chase Cin WR</t>
  </si>
  <si>
    <t>Ja'Tavion Sanders Car TE</t>
  </si>
  <si>
    <t>C.J. Stroud Hou QB</t>
  </si>
  <si>
    <t>Brevyn Spann-Ford Dal TE</t>
  </si>
  <si>
    <t>Tahj Washington Mia WR</t>
  </si>
  <si>
    <t>Owen Wright Bal RB</t>
  </si>
  <si>
    <t>Jaret Patterson LAC RB</t>
  </si>
  <si>
    <t>Davante Adams LV WR</t>
  </si>
  <si>
    <t>Isaiah Davis NYJ RB</t>
  </si>
  <si>
    <t>Luke Benson LAC TE</t>
  </si>
  <si>
    <t>Patrick Murtagh Jac TE</t>
  </si>
  <si>
    <t>Jordan Murray Ari TE</t>
  </si>
  <si>
    <t>Jamaal Williams NO RB</t>
  </si>
  <si>
    <t>Kendre Miller NO RB</t>
  </si>
  <si>
    <t>Hayden Rucci Mia TE</t>
  </si>
  <si>
    <t>Joe Mixon Hou RB</t>
  </si>
  <si>
    <t>David Martin-Robinson Ten TE</t>
  </si>
  <si>
    <t>Nikko Remigio KC WR</t>
  </si>
  <si>
    <t>Brock Wright Det TE</t>
  </si>
  <si>
    <t>Anthony Miller Bal WR</t>
  </si>
  <si>
    <t>Sammis Reyes Min TE</t>
  </si>
  <si>
    <t>Jeremy McNichols Was RB</t>
  </si>
  <si>
    <t>Alex Hale GB K</t>
  </si>
  <si>
    <t>Ty Johnson Buf RB</t>
  </si>
  <si>
    <t>Jalen Tolbert Dal WR</t>
  </si>
  <si>
    <t>Brandon Allen SF QB</t>
  </si>
  <si>
    <t>Anthony Richardson Ind QB</t>
  </si>
  <si>
    <t>Kevin Harris NE RB</t>
  </si>
  <si>
    <t>Jake Tonges SF TE</t>
  </si>
  <si>
    <t>Tee Higgins Cin WR</t>
  </si>
  <si>
    <t>Odell Beckham Mia WR</t>
  </si>
  <si>
    <t>Dayton Wade Bal WR</t>
  </si>
  <si>
    <t>Zay Flowers Bal WR</t>
  </si>
  <si>
    <t>Devin Leary Bal QB</t>
  </si>
  <si>
    <t>Braxton Berrios Mia WR</t>
  </si>
  <si>
    <t>Zach Wilson Den QB</t>
  </si>
  <si>
    <t>Keaontay Ingram KC RB</t>
  </si>
  <si>
    <t>Austin Reed Chi QB</t>
  </si>
  <si>
    <t>Matt Gay Ind K</t>
  </si>
  <si>
    <t>Tyler Conklin NYJ TE</t>
  </si>
  <si>
    <t>Jahmyr Gibbs Det RB</t>
  </si>
  <si>
    <t>Isaac Guerendo SF RB</t>
  </si>
  <si>
    <t>Nyheim Hines Cle RB</t>
  </si>
  <si>
    <t>Travis Homer Chi RB</t>
  </si>
  <si>
    <t>Amari Cooper Cle WR</t>
  </si>
  <si>
    <t>DeAndre Hopkins Ten WR</t>
  </si>
  <si>
    <t>Dustin Hopkins Cle K</t>
  </si>
  <si>
    <t>Ray Davis Buf RB</t>
  </si>
  <si>
    <t>Greg Dortch Ari WR</t>
  </si>
  <si>
    <t>T.J. Hockenson Min TE</t>
  </si>
  <si>
    <t>Javon Baker NE WR</t>
  </si>
  <si>
    <t>Elijah Cooks Jac WR</t>
  </si>
  <si>
    <t>Malik Davis Dal RB</t>
  </si>
  <si>
    <t>Jason Brownlee NYJ WR</t>
  </si>
  <si>
    <t>Rashod Bateman Bal WR</t>
  </si>
  <si>
    <t>Chris Myarick Hou TE</t>
  </si>
  <si>
    <t>Bryce Ford-Wheaton NYG WR</t>
  </si>
  <si>
    <t>Cam Little Jac K</t>
  </si>
  <si>
    <t>Zach Charbonnet Sea RB</t>
  </si>
  <si>
    <t>Khalil Herbert Chi RB</t>
  </si>
  <si>
    <t>Tanner Conner Mia TE</t>
  </si>
  <si>
    <t>Malachi Corley NYJ WR</t>
  </si>
  <si>
    <t>Trey Benson Ari RB</t>
  </si>
  <si>
    <t>Alvin Kamara NO RB</t>
  </si>
  <si>
    <t>Trey Sermon Ind RB</t>
  </si>
  <si>
    <t>Ko Kieft TB TE</t>
  </si>
  <si>
    <t>Thomas Odukoya Ten TE</t>
  </si>
  <si>
    <t>Ryan Flournoy Dal WR</t>
  </si>
  <si>
    <t>Myles Gaskin Min RB</t>
  </si>
  <si>
    <t>Kenneth Walker Sea RB</t>
  </si>
  <si>
    <t>Cole Turner Was TE</t>
  </si>
  <si>
    <t>Donovan Peoples-Jones Det WR</t>
  </si>
  <si>
    <t>Brady Russell Sea TE</t>
  </si>
  <si>
    <t>Jermaine Burton Cin WR</t>
  </si>
  <si>
    <t>Israel Abanikanda NYJ RB</t>
  </si>
  <si>
    <t>Britain Covey Phi WR</t>
  </si>
  <si>
    <t>DeVonta Smith Phi WR</t>
  </si>
  <si>
    <t>Jason Sanders Mia K</t>
  </si>
  <si>
    <t>Jaylen Waddle Mia WR</t>
  </si>
  <si>
    <t>Adam Trautman Den TE</t>
  </si>
  <si>
    <t>John Kelly Bal RB</t>
  </si>
  <si>
    <t>Cade York Was K</t>
  </si>
  <si>
    <t>Miles Sanders Car RB</t>
  </si>
  <si>
    <t>Darius Slayton NYG WR</t>
  </si>
  <si>
    <t>Charlie Smyth NO K</t>
  </si>
  <si>
    <t>Devaughn Vele Den WR</t>
  </si>
  <si>
    <t>Xavier Johnson Hou WR</t>
  </si>
  <si>
    <t>Shedrick Jackson Cin WR</t>
  </si>
  <si>
    <t>E.J. Jenkins Phi TE</t>
  </si>
  <si>
    <t>Michael Wiley Was RB</t>
  </si>
  <si>
    <t>Joe Milton NE QB</t>
  </si>
  <si>
    <t>Parker Hesse Det TE</t>
  </si>
  <si>
    <t>Kazmeir Allen Was WR</t>
  </si>
  <si>
    <t>Trent Sherfield Min WR</t>
  </si>
  <si>
    <t>Eddy Pineiro Car K</t>
  </si>
  <si>
    <t>Cameron Dicker LAC K</t>
  </si>
  <si>
    <t>Patrick Mahomes KC QB</t>
  </si>
  <si>
    <t>Jalen Jackson Jac RB</t>
  </si>
  <si>
    <t>Lucas Krull Den TE</t>
  </si>
  <si>
    <t>Griffin Hebert Phi WR</t>
  </si>
  <si>
    <t>Roschon Johnson Chi RB</t>
  </si>
  <si>
    <t>Johnny Wilson Phi WR</t>
  </si>
  <si>
    <t>Taylor Heinicke LAC QB</t>
  </si>
  <si>
    <t>Bryce Oliver Ten WR</t>
  </si>
  <si>
    <t>Skyy Moore KC WR</t>
  </si>
  <si>
    <t>Jameson Williams Det WR</t>
  </si>
  <si>
    <t>Drake Stoops LAR WR</t>
  </si>
  <si>
    <t>Nick Folk Ten K</t>
  </si>
  <si>
    <t>Khalil Shakir Buf WR</t>
  </si>
  <si>
    <t>Trey Lance Dal QB</t>
  </si>
  <si>
    <t>Payne Durham TB TE</t>
  </si>
  <si>
    <t>Pharaoh Brown Sea TE</t>
  </si>
  <si>
    <t>Kenneth Gainwell Phi RB</t>
  </si>
  <si>
    <t>Joe Burrow Cin QB</t>
  </si>
  <si>
    <t>Dawson Knox Buf TE</t>
  </si>
  <si>
    <t>Clyde Edwards-Helaire KC RB</t>
  </si>
  <si>
    <t>Jalen Wayne GB WR</t>
  </si>
  <si>
    <t>Xavier Weaver Ari WR</t>
  </si>
  <si>
    <t>Foster Moreau NO TE</t>
  </si>
  <si>
    <t>Michael Pittman Ind WR</t>
  </si>
  <si>
    <t>Stephen Carlson Chi TE</t>
  </si>
  <si>
    <t>Quintin Morris Buf TE</t>
  </si>
  <si>
    <t>D'Wayne Eskridge Mia WR</t>
  </si>
  <si>
    <t>Brock Purdy SF QB</t>
  </si>
  <si>
    <t>James Proche Cle WR</t>
  </si>
  <si>
    <t>Kenny Pickett Phi QB</t>
  </si>
  <si>
    <t>Jalen Hurts Phi QB</t>
  </si>
  <si>
    <t>Kendall Milton Cin RB</t>
  </si>
  <si>
    <t>Gerald Everett Chi TE</t>
  </si>
  <si>
    <t>Jalen Nailor Min WR</t>
  </si>
  <si>
    <t>Parris Campbell Phi WR</t>
  </si>
  <si>
    <t>Tim Jones Jac WR</t>
  </si>
  <si>
    <t>Jake Browning Cin QB</t>
  </si>
  <si>
    <t>Emari Demercado Ari RB</t>
  </si>
  <si>
    <t>Kyle Philips Phi WR</t>
  </si>
  <si>
    <t>Emanuel Wilson GB RB</t>
  </si>
  <si>
    <t>Mike Gesicki Cin TE</t>
  </si>
  <si>
    <t>Dareke Young Sea WR</t>
  </si>
  <si>
    <t>Chig Okonkwo Ten TE</t>
  </si>
  <si>
    <t>Jack Stoll Phi TE</t>
  </si>
  <si>
    <t>Lideatrick Griffin Cle WR</t>
  </si>
  <si>
    <t>Dillon Johnson Car RB</t>
  </si>
  <si>
    <t>Kalif Raymond Det WR</t>
  </si>
  <si>
    <t>Peyton Hendershot KC TE</t>
  </si>
  <si>
    <t>Charlie Woerner Atl TE</t>
  </si>
  <si>
    <t>Devin Singletary NYG RB</t>
  </si>
  <si>
    <t>Cooper Kupp LAR WR</t>
  </si>
  <si>
    <t>Tyler Boyd Ten WR</t>
  </si>
  <si>
    <t>Jayden Reed GB WR</t>
  </si>
  <si>
    <t>Case Keenum Hou QB</t>
  </si>
  <si>
    <t>Cedrick Wilson NO WR</t>
  </si>
  <si>
    <t>Pierre Strong Cle RB</t>
  </si>
  <si>
    <t>Brandon Johnson Pit WR</t>
  </si>
  <si>
    <t>Tyler Huntley Bal QB</t>
  </si>
  <si>
    <t>Deon Cain Car WR</t>
  </si>
  <si>
    <t>River Cracraft Mia WR</t>
  </si>
  <si>
    <t>Chris Rodriguez Was RB</t>
  </si>
  <si>
    <t>Nick Chubb Cle RB</t>
  </si>
  <si>
    <t>Zay Jones Ari WR</t>
  </si>
  <si>
    <t>Malik Nabers NYG WR</t>
  </si>
  <si>
    <t>Allen Robinson Det WR</t>
  </si>
  <si>
    <t>Dalton Kincaid Buf TE</t>
  </si>
  <si>
    <t>Will Mallory Ind TE</t>
  </si>
  <si>
    <t>Jake Haener NO QB</t>
  </si>
  <si>
    <t>Thomas Yassmin Den TE</t>
  </si>
  <si>
    <t>Jaheim Bell NE TE</t>
  </si>
  <si>
    <t>Dalvin Cook Dal RB</t>
  </si>
  <si>
    <t>Sione Vaki Det RB</t>
  </si>
  <si>
    <t>Cairo Santos Chi K</t>
  </si>
  <si>
    <t>Tyjae Spears Ten RB</t>
  </si>
  <si>
    <t>Tanner McKee Phi QB</t>
  </si>
  <si>
    <t>Jayden Daniels Was QB</t>
  </si>
  <si>
    <t>Blake Watson Den RB</t>
  </si>
  <si>
    <t>Justyn Ross KC WR</t>
  </si>
  <si>
    <t>Jordan Whittington LAR WR</t>
  </si>
  <si>
    <t>Kameron Johnson TB WR</t>
  </si>
  <si>
    <t>Jake Moody SF K</t>
  </si>
  <si>
    <t>Mark Andrews Bal TE</t>
  </si>
  <si>
    <t>Sam LaPorta Det TE</t>
  </si>
  <si>
    <t>Zach Pascal Ari WR</t>
  </si>
  <si>
    <t>Jaleel McLaughlin Den RB</t>
  </si>
  <si>
    <t>Garrett Wilson NYJ WR</t>
  </si>
  <si>
    <t>Austin Trammell Jac WR</t>
  </si>
  <si>
    <t>KJ Hamler Buf WR</t>
  </si>
  <si>
    <t>Scott Matlock LAC FB</t>
  </si>
  <si>
    <t>Malik Heath GB WR</t>
  </si>
  <si>
    <t>Louis Rees-Zammit Jac RB</t>
  </si>
  <si>
    <t>Rondale Moore Atl WR</t>
  </si>
  <si>
    <t>Brian Robinson Was RB</t>
  </si>
  <si>
    <t>Tyler Mabry Sea TE</t>
  </si>
  <si>
    <t>Rasheen Ali Bal RB</t>
  </si>
  <si>
    <t>Josh Jacobs GB RB</t>
  </si>
  <si>
    <t>Ladd McConkey LAC WR</t>
  </si>
  <si>
    <t>Blake Whiteheart Cle TE</t>
  </si>
  <si>
    <t>Keith Kirkwood Bal WR</t>
  </si>
  <si>
    <t>Cody Schrader LAR RB</t>
  </si>
  <si>
    <t>Malik Taylor NYJ WR</t>
  </si>
  <si>
    <t>Tyrell Shavers Buf WR</t>
  </si>
  <si>
    <t>Tanner McLachlan Cin TE</t>
  </si>
  <si>
    <t>Johnny Mundt Min TE</t>
  </si>
  <si>
    <t>John FitzPatrick Atl TE</t>
  </si>
  <si>
    <t>Tim Boyle Mia QB</t>
  </si>
  <si>
    <t>Carlos Washington Atl RB</t>
  </si>
  <si>
    <t>Mo Alie-Cox Ind TE</t>
  </si>
  <si>
    <t>David Bell Cle WR</t>
  </si>
  <si>
    <t>Mason Kinsey Ten WR</t>
  </si>
  <si>
    <t>Brian Thomas Jac WR</t>
  </si>
  <si>
    <t>Hunter Henry NE TE</t>
  </si>
  <si>
    <t>Reggie Gilliam Buf FB</t>
  </si>
  <si>
    <t>Kevin Austin NO WR</t>
  </si>
  <si>
    <t>Jaren Hall Sea QB</t>
  </si>
  <si>
    <t>Robbie Chosen Mia WR</t>
  </si>
  <si>
    <t>Rome Odunze Chi WR</t>
  </si>
  <si>
    <t>La'Mical Perine GB RB</t>
  </si>
  <si>
    <t>Sean Clifford GB QB</t>
  </si>
  <si>
    <t>Ian Wheeler Chi RB</t>
  </si>
  <si>
    <t>Tre Tucker LV WR</t>
  </si>
  <si>
    <t>Aaron Shampklin Pit RB</t>
  </si>
  <si>
    <t>Brayden Narveson GB K</t>
  </si>
  <si>
    <t>Ronnie Rivers LAR RB</t>
  </si>
  <si>
    <t>Jalen Brooks Dal WR</t>
  </si>
  <si>
    <t>Tyrion Davis-Price Phi RB</t>
  </si>
  <si>
    <t>DJ Moore Chi WR</t>
  </si>
  <si>
    <t>Christian Kirk Jac WR</t>
  </si>
  <si>
    <t>Jordan Love GB QB</t>
  </si>
  <si>
    <t>Jacob Cowing SF WR</t>
  </si>
  <si>
    <t>Bucky Irving TB RB</t>
  </si>
  <si>
    <t>Terrace Marshall SF WR</t>
  </si>
  <si>
    <t>Derrick Henry Bal RB</t>
  </si>
  <si>
    <t>Kyler Murray Ari QB</t>
  </si>
  <si>
    <t>Trent Taylor SF WR</t>
  </si>
  <si>
    <t>Justice Hill Bal RB</t>
  </si>
  <si>
    <t>Chris Boswell Pit K</t>
  </si>
  <si>
    <t>Julius Chestnut Ten RB</t>
  </si>
  <si>
    <t>Treyton Welch NO TE</t>
  </si>
  <si>
    <t>Younghoe Koo Atl K</t>
  </si>
  <si>
    <t>Roman Wilson Pit WR</t>
  </si>
  <si>
    <t>Emani Bailey KC RB</t>
  </si>
  <si>
    <t>Raheem Blackshear Car RB</t>
  </si>
  <si>
    <t>John Bates Was TE</t>
  </si>
  <si>
    <t>Jeff Wilson Mia RB</t>
  </si>
  <si>
    <t>Evan Hull Ind RB</t>
  </si>
  <si>
    <t>Isaiah Hodgins NYG WR</t>
  </si>
  <si>
    <t>DJ Chark LAC WR</t>
  </si>
  <si>
    <t>Matt Prater Ari K</t>
  </si>
  <si>
    <t>Trevor Lawrence Jac QB</t>
  </si>
  <si>
    <t>Ross Dwelley Atl TE</t>
  </si>
  <si>
    <t>Jelani Woods Ind TE</t>
  </si>
  <si>
    <t>David Sills Den WR</t>
  </si>
  <si>
    <t>British Brooks Hou RB</t>
  </si>
  <si>
    <t>Albert Okwuegbunam Phi TE</t>
  </si>
  <si>
    <t>Jeremy Ruckert NYJ TE</t>
  </si>
  <si>
    <t>Jake Bobo Sea WR</t>
  </si>
  <si>
    <t>Sam Wiglusz LAR WR</t>
  </si>
  <si>
    <t>Colby Parkinson LAR TE</t>
  </si>
  <si>
    <t>Tutu Atwell LAR WR</t>
  </si>
  <si>
    <t>Bub Means NO WR</t>
  </si>
  <si>
    <t>Ke'Shawn Vaughn SF RB</t>
  </si>
  <si>
    <t>Chris Manhertz NYG TE</t>
  </si>
  <si>
    <t>AJ Dillon GB RB</t>
  </si>
  <si>
    <t>Zamir White LV RB</t>
  </si>
  <si>
    <t>Dez Fitzpatrick LAC WR</t>
  </si>
  <si>
    <t>Antoine Green Det WR</t>
  </si>
  <si>
    <t>Michael Jacobson NO TE</t>
  </si>
  <si>
    <t>Elijah Mitchell SF RB</t>
  </si>
  <si>
    <t>Saquon Barkley Phi RB</t>
  </si>
  <si>
    <t>Ben Skowronek Pit WR</t>
  </si>
  <si>
    <t>Drake Maye NE QB</t>
  </si>
  <si>
    <t>Terry McLaurin Was WR</t>
  </si>
  <si>
    <t>Durham Smythe Mia TE</t>
  </si>
  <si>
    <t>Blake Grupe NO K</t>
  </si>
  <si>
    <t>Qadir Ismail Bal WR</t>
  </si>
  <si>
    <t>Joey Slye NE K</t>
  </si>
  <si>
    <t>George Holani Sea RB</t>
  </si>
  <si>
    <t>Ashton Dulin Ind WR</t>
  </si>
  <si>
    <t>Brenden Rice LAC WR</t>
  </si>
  <si>
    <t>Joshua Cephus Jac WR</t>
  </si>
  <si>
    <t>Jonathan Ward Pit RB</t>
  </si>
  <si>
    <t>Charlie Jones Cin WR</t>
  </si>
  <si>
    <t>Tyreek Hill Mia WR</t>
  </si>
  <si>
    <t>Tim Patrick Det WR</t>
  </si>
  <si>
    <t>Troy Franklin Den WR</t>
  </si>
  <si>
    <t>Hassan Haskins LAC RB</t>
  </si>
  <si>
    <t>Marcus Mariota Was QB</t>
  </si>
  <si>
    <t>Praise Olatoke Car WR</t>
  </si>
  <si>
    <t>Josh Reynolds Den WR</t>
  </si>
  <si>
    <t>Luke Schoonmaker Dal TE</t>
  </si>
  <si>
    <t>Wil Lutz Den K</t>
  </si>
  <si>
    <t>Calvin Ridley Ten WR</t>
  </si>
  <si>
    <t>James Mitchell Det TE</t>
  </si>
  <si>
    <t>Deneric Prince Mia RB</t>
  </si>
  <si>
    <t>Diontae Johnson Car WR</t>
  </si>
  <si>
    <t>Xavier Smith LAR WR</t>
  </si>
  <si>
    <t>Jordan Addison Min WR</t>
  </si>
  <si>
    <t>Kyle Pitts Atl TE</t>
  </si>
  <si>
    <t>Kendric Pryor Cin WR</t>
  </si>
  <si>
    <t>Nate Adkins Den TE</t>
  </si>
  <si>
    <t>Derius Davis LAC WR</t>
  </si>
  <si>
    <t>Andrew Ogletree Ind TE</t>
  </si>
  <si>
    <t>Marcus Rosemy-Jacksaint Phi WR</t>
  </si>
  <si>
    <t>Mason Tipton NO WR</t>
  </si>
  <si>
    <t>Stone Smartt LAC TE</t>
  </si>
  <si>
    <t>Bernhard Seikovits Ari TE</t>
  </si>
  <si>
    <t>Dylan Drummond Atl WR</t>
  </si>
  <si>
    <t>Drew Lock NYG QB</t>
  </si>
  <si>
    <t>Nikola Kalinic LAR TE</t>
  </si>
  <si>
    <t>Josh Allen Buf QB</t>
  </si>
  <si>
    <t>John Shenker LV TE</t>
  </si>
  <si>
    <t>Ronnie Bell SF WR</t>
  </si>
  <si>
    <t>John Rhys Jac QB</t>
  </si>
  <si>
    <t>Mitchell Tinsley Was WR</t>
  </si>
  <si>
    <t>Boston Scott Pit RB</t>
  </si>
  <si>
    <t>Carter Bradley LV QB</t>
  </si>
  <si>
    <t>Dalton Keene Hou TE</t>
  </si>
  <si>
    <t>Dare Ogunbowale Hou RB</t>
  </si>
  <si>
    <t>Chase McLaughlin TB K</t>
  </si>
  <si>
    <t>Isaiah Williams Det WR</t>
  </si>
  <si>
    <t>Courtland Sutton Den WR</t>
  </si>
  <si>
    <t>Will Grier Phi QB</t>
  </si>
  <si>
    <t>Gary Brightwell Cle RB</t>
  </si>
  <si>
    <t>DJ Turner LV WR</t>
  </si>
  <si>
    <t>Quez Watkins Pit WR</t>
  </si>
  <si>
    <t>Mike Boone Car RB</t>
  </si>
  <si>
    <t>Malik Washington Mia WR</t>
  </si>
  <si>
    <t>Drake London Atl WR</t>
  </si>
  <si>
    <t>Mike White Buf QB</t>
  </si>
  <si>
    <t>D'Andre Swift Chi RB</t>
  </si>
  <si>
    <t>Simi Fehoko LAC WR</t>
  </si>
  <si>
    <t>KaVontae Turpin Dal WR</t>
  </si>
  <si>
    <t>Eric Tomlinson LAC TE</t>
  </si>
  <si>
    <t>Chris Blair Atl WR</t>
  </si>
  <si>
    <t>Jacob Kibodi NO RB</t>
  </si>
  <si>
    <t>George Kittle SF TE</t>
  </si>
  <si>
    <t>Devin Duvernay Jac WR</t>
  </si>
  <si>
    <t>Hunter Long LAR TE</t>
  </si>
  <si>
    <t>Kenny Yeboah NYJ TE</t>
  </si>
  <si>
    <t>Trenton Irwin Cin WR</t>
  </si>
  <si>
    <t>Keilan Robinson Jac RB</t>
  </si>
  <si>
    <t>Tanner Mordecai SF QB</t>
  </si>
  <si>
    <t>Deebo Samuel SF WR</t>
  </si>
  <si>
    <t>Jermar Jefferson Det RB</t>
  </si>
  <si>
    <t>Julian Hill Mia TE</t>
  </si>
  <si>
    <t>Eric Saubert SF TE</t>
  </si>
  <si>
    <t>Josh Oliver Min TE</t>
  </si>
  <si>
    <t>Terrell Jennings NE RB</t>
  </si>
  <si>
    <t>Dan Chisena Ari WR</t>
  </si>
  <si>
    <t>Chris Conley SF WR</t>
  </si>
  <si>
    <t>Ben Sinnott Was TE</t>
  </si>
  <si>
    <t>Laquon Treadwell Ind WR</t>
  </si>
  <si>
    <t>Sam Ehlinger Ind QB</t>
  </si>
  <si>
    <t>Jesse Matthews Atl WR</t>
  </si>
  <si>
    <t>Trey Palmer TB WR</t>
  </si>
  <si>
    <t>Jacob Harris Phi WR</t>
  </si>
  <si>
    <t>Patrick Ricard Bal FB</t>
  </si>
  <si>
    <t>Montrell Washington KC WR</t>
  </si>
  <si>
    <t>Marcus Riley NYJ WR</t>
  </si>
  <si>
    <t>J.J. McCarthy Min QB</t>
  </si>
  <si>
    <t>Joshua Karty LAR K</t>
  </si>
  <si>
    <t>Colson Yankoff Was TE</t>
  </si>
  <si>
    <t>Shane Zylstra Det TE</t>
  </si>
  <si>
    <t>DK Metcalf Sea WR</t>
  </si>
  <si>
    <t>Easton Stick LAC QB</t>
  </si>
  <si>
    <t>Jonathan Mingo Car WR</t>
  </si>
  <si>
    <t>Aidan O'Connell LV QB</t>
  </si>
  <si>
    <t>Austin Hooper NE TE</t>
  </si>
  <si>
    <t>Dylan Laube LV RB</t>
  </si>
  <si>
    <t>John Metchie Hou WR</t>
  </si>
  <si>
    <t>Bo Nix Den QB</t>
  </si>
  <si>
    <t>Nick Vannett Ten TE</t>
  </si>
  <si>
    <t>Tyler Higbee LAR TE</t>
  </si>
  <si>
    <t>Matt Landers NE WR</t>
  </si>
  <si>
    <t>Adrian Martinez NYJ QB</t>
  </si>
  <si>
    <t>Tyler Scott Chi WR</t>
  </si>
  <si>
    <t>Ty Chandler Min RB</t>
  </si>
  <si>
    <t>David Moore Car WR</t>
  </si>
  <si>
    <t>Jonathan Taylor Ind RB</t>
  </si>
  <si>
    <t>Allen Lazard NYJ WR</t>
  </si>
  <si>
    <t>George Pickens Pit WR</t>
  </si>
  <si>
    <t>Chris Evans Cin RB</t>
  </si>
  <si>
    <t>Jared Goff Det QB</t>
  </si>
  <si>
    <t>Kyle Allen Pit QB</t>
  </si>
  <si>
    <t>Frank Gore Buf RB</t>
  </si>
  <si>
    <t>Bailey Zappe KC QB</t>
  </si>
  <si>
    <t>Jordan Mims NO RB</t>
  </si>
  <si>
    <t>Nick Westbrook-Ikhine Ten WR</t>
  </si>
  <si>
    <t>Kelvin Harmon Dal WR</t>
  </si>
  <si>
    <t>Justin Jefferson Min WR</t>
  </si>
  <si>
    <t>Jalen Reagor NE WR</t>
  </si>
  <si>
    <t>Baker Mayfield TB QB</t>
  </si>
  <si>
    <t>James Cook Buf RB</t>
  </si>
  <si>
    <t>Miller Forristall LAR TE</t>
  </si>
  <si>
    <t>Patrick Taylor SF RB</t>
  </si>
  <si>
    <t>Deuce Vaughn Dal RB</t>
  </si>
  <si>
    <t>J.K. Dobbins LAC RB</t>
  </si>
  <si>
    <t>Marquez Valdes-Scantling Buf WR</t>
  </si>
  <si>
    <t>Will Levis Ten QB</t>
  </si>
  <si>
    <t>Collin Johnson Chi WR</t>
  </si>
  <si>
    <t>Davis Allen LAR TE</t>
  </si>
  <si>
    <t>Tyler Allgeier Atl RB</t>
  </si>
  <si>
    <t>Parker Washington Jac WR</t>
  </si>
  <si>
    <t>McCallan Castles Phi TE</t>
  </si>
  <si>
    <t>Feleipe Franks Car TE</t>
  </si>
  <si>
    <t>Stetson Bennett LAR QB</t>
  </si>
  <si>
    <t>Jarrett Stidham Den QB</t>
  </si>
  <si>
    <t>Brycen Tremayne Was WR</t>
  </si>
  <si>
    <t>Tyler Lockett Sea WR</t>
  </si>
  <si>
    <t>Nsimba Webster Chi WR</t>
  </si>
  <si>
    <t>Shawn Bowman Jac TE</t>
  </si>
  <si>
    <t>Ka'imi Fairbairn Hou K</t>
  </si>
  <si>
    <t>Matthew Stafford LAR QB</t>
  </si>
  <si>
    <t>Logan Woodside Cin QB</t>
  </si>
  <si>
    <t>Sam Darnold Min QB</t>
  </si>
  <si>
    <t>Jaylen Johnson LAC WR</t>
  </si>
  <si>
    <t>Tyquan Thornton NE WR</t>
  </si>
  <si>
    <t>Dallas Goedert Phi TE</t>
  </si>
  <si>
    <t>Jaxon Smith-Njigba Sea WR</t>
  </si>
  <si>
    <t>Tyler Davis GB TE</t>
  </si>
  <si>
    <t>Tom Kennedy Det WR</t>
  </si>
  <si>
    <t>Olamide Zaccheaus Was WR</t>
  </si>
  <si>
    <t>Kayshon Boutte NE WR</t>
  </si>
  <si>
    <t>Amon-Ra St.Brown Det WR</t>
  </si>
  <si>
    <t>Luke McCaffrey Was WR</t>
  </si>
  <si>
    <t>Charlie Kolar Bal TE</t>
  </si>
  <si>
    <t>Brandon Smith NYJ WR</t>
  </si>
  <si>
    <t>Adonai Mitchell Ind WR</t>
  </si>
  <si>
    <t>Davis Mills Hou QB</t>
  </si>
  <si>
    <t>Scott Miller Pit WR</t>
  </si>
  <si>
    <t>Samori Toure Chi WR</t>
  </si>
  <si>
    <t>Kyle Juszczyk SF FB</t>
  </si>
  <si>
    <t>Jamari Thrash Cle WR</t>
  </si>
  <si>
    <t>Christian Watson GB WR</t>
  </si>
  <si>
    <t>Tyler Goodson Ind RB</t>
  </si>
  <si>
    <t>Jalen Coker Car WR</t>
  </si>
  <si>
    <t>Pat Freiermuth Pit TE</t>
  </si>
  <si>
    <t>Tre'Quan Smith Det WR</t>
  </si>
  <si>
    <t>Robert Woods Hou WR</t>
  </si>
  <si>
    <t>Kylen Granson Ind TE</t>
  </si>
  <si>
    <t>Nathan Peterman Atl QB</t>
  </si>
  <si>
    <t>J.J. Taylor Hou RB</t>
  </si>
  <si>
    <t>Tanner Taula TB TE</t>
  </si>
  <si>
    <t>Jabari Small Ten RB</t>
  </si>
  <si>
    <t>Chris Moore Ari WR</t>
  </si>
  <si>
    <t>Evan McPherson Cin K</t>
  </si>
  <si>
    <t>Antonio Gibson NE RB</t>
  </si>
  <si>
    <t>Brayden Willis SF TE</t>
  </si>
  <si>
    <t>Travis Vokolek Ari TE</t>
  </si>
  <si>
    <t>Avery Williams Atl RB</t>
  </si>
  <si>
    <t>Chase Brown Cin RB</t>
  </si>
  <si>
    <t>Baylor Cupp KC TE</t>
  </si>
  <si>
    <t>Mitchell Trubisky Buf QB</t>
  </si>
  <si>
    <t>N'Keal Harry Min TE</t>
  </si>
  <si>
    <t>Jase McClellan Atl RB</t>
  </si>
  <si>
    <t>Will Reichard Min K</t>
  </si>
  <si>
    <t>Troy Hairston Hou FB</t>
  </si>
  <si>
    <t>Darrynton Evans Buf RB</t>
  </si>
  <si>
    <t>Cam Grandy Cin TE</t>
  </si>
  <si>
    <t>Jerome Ford Cle RB</t>
  </si>
  <si>
    <t>Travis Etienne Jac RB</t>
  </si>
  <si>
    <t>Tylan Wallace Bal WR</t>
  </si>
  <si>
    <t>Jha'Quan Jackson Ten WR</t>
  </si>
  <si>
    <t>MyCole Pruitt Pit TE</t>
  </si>
  <si>
    <t>Mason Pline SF TE</t>
  </si>
  <si>
    <t>Marvin Harrison Ari WR</t>
  </si>
  <si>
    <t>Brevin Jordan Hou TE</t>
  </si>
  <si>
    <t>A.J. Brown Phi WR</t>
  </si>
  <si>
    <t>Ja'Lynn Polk NE WR</t>
  </si>
  <si>
    <t>Ray-Ray McCloud Atl WR</t>
  </si>
  <si>
    <t>Erik Ezukanma Mia WR</t>
  </si>
  <si>
    <t>Jude McAtamney NYG K</t>
  </si>
  <si>
    <t>A.T. Perry NO WR</t>
  </si>
  <si>
    <t>Adam Prentice NO RB</t>
  </si>
  <si>
    <t>Josh Johnson Bal QB</t>
  </si>
  <si>
    <t>Michael Wilson Ari WR</t>
  </si>
  <si>
    <t>Luke Musgrave GB TE</t>
  </si>
  <si>
    <t>Ellis Merriweather GB RB</t>
  </si>
  <si>
    <t>Greg Zuerlein NYJ K</t>
  </si>
  <si>
    <t>Dameon Pierce Hou RB</t>
  </si>
  <si>
    <t>Wan'Dale Robinson NYG WR</t>
  </si>
  <si>
    <t>Lawrence Cager NYG TE</t>
  </si>
  <si>
    <t>Jalen Guyton LV WR</t>
  </si>
  <si>
    <t>Nick Muse Min TE</t>
  </si>
  <si>
    <t>David White Jac WR</t>
  </si>
  <si>
    <t>Sterling Shepard TB WR</t>
  </si>
  <si>
    <t>Aaron Jones Min RB</t>
  </si>
  <si>
    <t>Jonathon Brooks Car RB</t>
  </si>
  <si>
    <t>Jahan Dotson Phi WR</t>
  </si>
  <si>
    <t>Kyren Williams LAR RB</t>
  </si>
  <si>
    <t>Tyreik McAllister LV WR</t>
  </si>
  <si>
    <t>Tucker Fisk LAC TE</t>
  </si>
  <si>
    <t>Bijan Robinson Atl RB</t>
  </si>
  <si>
    <t>Alec Pierce Ind WR</t>
  </si>
  <si>
    <t>Tanner Hudson Cin TE</t>
  </si>
  <si>
    <t>Cole Kmet Chi TE</t>
  </si>
  <si>
    <t>Russell Wilson Pit QB</t>
  </si>
  <si>
    <t>Harrison Bryant LV TE</t>
  </si>
  <si>
    <t>Mack Hollins Buf WR</t>
  </si>
  <si>
    <t>Rhamondre Stevenson NE RB</t>
  </si>
  <si>
    <t>Khari Blasingame Chi FB</t>
  </si>
  <si>
    <t>John Stephens Dal TE</t>
  </si>
  <si>
    <t>Jeff Driskel Was QB</t>
  </si>
  <si>
    <t>D.J. Montgomery Ind WR</t>
  </si>
  <si>
    <t>Donald Parham Den TE</t>
  </si>
  <si>
    <t>Devin Culp TB TE</t>
  </si>
  <si>
    <t>Anthony Schwartz Mia WR</t>
  </si>
  <si>
    <t>Travis Kelce KC TE</t>
  </si>
  <si>
    <t>Sam Howell Sea QB</t>
  </si>
  <si>
    <t>Carson Wentz KC QB</t>
  </si>
  <si>
    <t>Tyson Bagent Chi QB</t>
  </si>
  <si>
    <t>Jack Colletto Pit FB</t>
  </si>
  <si>
    <t>Dorian Thompson-Robinson Cle QB</t>
  </si>
  <si>
    <t>Zavier Scott Min WR</t>
  </si>
  <si>
    <t>Andrew Beck GB RB</t>
  </si>
  <si>
    <t>Jaylen Wright Mia RB</t>
  </si>
  <si>
    <t>Steven Sims Hou WR</t>
  </si>
  <si>
    <t>De'Von Achane Mia RB</t>
  </si>
  <si>
    <t>Kyle Trask TB QB</t>
  </si>
  <si>
    <t>Malik Willis GB QB</t>
  </si>
  <si>
    <t>Kimani Vidal LAC RB</t>
  </si>
  <si>
    <t>Alex Bachman LV WR</t>
  </si>
  <si>
    <t>Tejhaun Palmer Ari WR</t>
  </si>
  <si>
    <t>Clayton Tune Ari QB</t>
  </si>
  <si>
    <t>Treylon Burks Ten WR</t>
  </si>
  <si>
    <t>Daniel Bellinger NYG TE</t>
  </si>
  <si>
    <t>Theo Johnson NYG TE</t>
  </si>
  <si>
    <t>Jake Elliott Phi K</t>
  </si>
  <si>
    <t>Lamar Jackson Bal QB</t>
  </si>
  <si>
    <t>Cody Thompson TB WR</t>
  </si>
  <si>
    <t>D'Ernest Johnson Jac RB</t>
  </si>
  <si>
    <t>Quentin Johnston LAC WR</t>
  </si>
  <si>
    <t>Ezekiel Elliott Dal RB</t>
  </si>
  <si>
    <t>Robert Tonyan Min TE</t>
  </si>
  <si>
    <t>Josiah Deguara Jac TE</t>
  </si>
  <si>
    <t>Shane Buechele Buf QB</t>
  </si>
  <si>
    <t>Xavier Worthy KC WR</t>
  </si>
  <si>
    <t>Dalton Schultz Hou TE</t>
  </si>
  <si>
    <t>Jared Wiley KC TE</t>
  </si>
  <si>
    <t>DeeJay Dallas Ari RB</t>
  </si>
  <si>
    <t>Ryan Miller TB WR</t>
  </si>
  <si>
    <t>Craig Reynolds Det RB</t>
  </si>
  <si>
    <t>Anthony Gould Ind WR</t>
  </si>
  <si>
    <t>Kirk Cousins Atl QB</t>
  </si>
  <si>
    <t>Audric Estimé Den RB</t>
  </si>
  <si>
    <t>Brandon Aubrey Dal K</t>
  </si>
  <si>
    <t>Jalin Hyatt NYG WR</t>
  </si>
  <si>
    <t>Eric Gray NYG RB</t>
  </si>
  <si>
    <t>Ramel Keyton LV WR</t>
  </si>
  <si>
    <t>AJ Barner Sea TE</t>
  </si>
  <si>
    <t>Anthony Firkser NYJ TE</t>
  </si>
  <si>
    <t>Princeton Fant Dal TE</t>
  </si>
  <si>
    <t>Marcedes Lewis Chi TE</t>
  </si>
  <si>
    <t>Jaylen Warren Pit RB</t>
  </si>
  <si>
    <t>Cole Burgess Cin WR</t>
  </si>
  <si>
    <t>Sean McKeon Ind TE</t>
  </si>
  <si>
    <t>Jalen Moreno-Cropper Dal WR</t>
  </si>
  <si>
    <t>Noah Fant Sea TE</t>
  </si>
  <si>
    <t>Sincere McCormick LV RB</t>
  </si>
  <si>
    <t>Xazavian Valladay NYJ RB</t>
  </si>
  <si>
    <t>Drew Sample Cin TE</t>
  </si>
  <si>
    <t>Joshua Dobbs SF QB</t>
  </si>
  <si>
    <t>Equanimeous St. NO WR</t>
  </si>
  <si>
    <t>Trishton Jackson Min WR</t>
  </si>
  <si>
    <t>Calvin Austin Pit WR</t>
  </si>
  <si>
    <t>Rachaad White TB RB</t>
  </si>
  <si>
    <t>Cameron Latu Cle TE</t>
  </si>
  <si>
    <t>Justin Shorter LV WR</t>
  </si>
  <si>
    <t>Dante Miller NYG RB</t>
  </si>
  <si>
    <t>Deonte Harty Bal WR</t>
  </si>
  <si>
    <t>Velus Jones Chi WR</t>
  </si>
  <si>
    <t>Mike Woods Cle WR</t>
  </si>
  <si>
    <t>Alexander Mattison LV RB</t>
  </si>
  <si>
    <t>Brandon Powell Min WR</t>
  </si>
  <si>
    <t>Cordarrelle Patterson Pit RB</t>
  </si>
  <si>
    <t>Chuba Hubbard Car RB</t>
  </si>
  <si>
    <t>Zach Ertz Was TE</t>
  </si>
  <si>
    <t>Tip Reiman Ari TE</t>
  </si>
  <si>
    <t>Jimmy Garoppolo LAR QB</t>
  </si>
  <si>
    <t>Brenton Strange Jac TE</t>
  </si>
  <si>
    <t>Malik Cunningham Bal WR</t>
  </si>
  <si>
    <t>Desmond Ridder Ari QB</t>
  </si>
  <si>
    <t>Geno Smith Sea QB</t>
  </si>
  <si>
    <t>Greg Dulcich Den TE</t>
  </si>
  <si>
    <t>Nick Mullens Min QB</t>
  </si>
  <si>
    <t>Michael Pratt TB QB</t>
  </si>
  <si>
    <t>Irvin Charles NYJ WR</t>
  </si>
  <si>
    <t>Xavier Legette Car WR</t>
  </si>
  <si>
    <t>Jake Ferguson Dal TE</t>
  </si>
  <si>
    <t>Tyler Johnson LAR WR</t>
  </si>
  <si>
    <t>Jason Bean Ind QB</t>
  </si>
  <si>
    <t>Mike Badgley Det K</t>
  </si>
  <si>
    <t>Jordan Akins Cle TE</t>
  </si>
  <si>
    <t>Johnny Johnson Hou WR</t>
  </si>
  <si>
    <t>Graham Gano NYG K</t>
  </si>
  <si>
    <t>Jauan Jennings SF WR</t>
  </si>
  <si>
    <t>Tyler Bass Buf K</t>
  </si>
  <si>
    <t>D.J. Williams TB RB</t>
  </si>
  <si>
    <t>Tyrod Taylor NYJ QB</t>
  </si>
  <si>
    <t>Justin Tucker Bal K</t>
  </si>
  <si>
    <t>Breece Hall NYJ RB</t>
  </si>
  <si>
    <t>Justin Herbert LAC QB</t>
  </si>
  <si>
    <t>Keenan Allen Chi WR</t>
  </si>
  <si>
    <t>Daniel Carlson LV K</t>
  </si>
  <si>
    <t>Jason Myers Sea K</t>
  </si>
  <si>
    <t>Tony Pollard Ten RB</t>
  </si>
  <si>
    <t>DeAndre Carter Chi WR</t>
  </si>
  <si>
    <t>Darnell Washington Pit TE</t>
  </si>
  <si>
    <t>Erick All Cin TE</t>
  </si>
  <si>
    <t>Will Dissly LAC TE</t>
  </si>
  <si>
    <t>Jamison Crowder Was WR</t>
  </si>
  <si>
    <t>Brett Rypien Min QB</t>
  </si>
  <si>
    <t>Dallin Holker NO TE</t>
  </si>
  <si>
    <t>Lucky Jackson Min WR</t>
  </si>
  <si>
    <t>Will Grier NE QB</t>
  </si>
  <si>
    <t>Mac Jones NE QB</t>
  </si>
  <si>
    <t>Ty Montgomery NE WR</t>
  </si>
  <si>
    <t>DeVante Parker NE WR</t>
  </si>
  <si>
    <t>Chad Ryland NE K</t>
  </si>
  <si>
    <t>Matthew Slater NE WR</t>
  </si>
  <si>
    <t>JuJu Smith-Schuster NE WR</t>
  </si>
  <si>
    <t>Bailey Zappe NE QB</t>
  </si>
  <si>
    <t>Ian Book NE QB</t>
  </si>
  <si>
    <t>Matt Corral NE QB</t>
  </si>
  <si>
    <t>T.J. Luther NE WR</t>
  </si>
  <si>
    <t>Malik Cunningham NE QB</t>
  </si>
  <si>
    <t>Matt Sokol NE TE</t>
  </si>
  <si>
    <t>Tre Nixon NE WR</t>
  </si>
  <si>
    <t>Nick Bawden NYJ RB</t>
  </si>
  <si>
    <t>Tim Boyle NYJ QB</t>
  </si>
  <si>
    <t>Michael Carter NYJ RB</t>
  </si>
  <si>
    <t>Randall Cobb NYJ WR</t>
  </si>
  <si>
    <t>Dalvin Cook NYJ RB</t>
  </si>
  <si>
    <t>C.J. Uzomah NYJ TE</t>
  </si>
  <si>
    <t>Zach Wilson NYJ QB</t>
  </si>
  <si>
    <t>Lance McCutcheon NYJ WR</t>
  </si>
  <si>
    <t>Trevor Siemian NYJ QB</t>
  </si>
  <si>
    <t>Mecole Hardman NYJ WR</t>
  </si>
  <si>
    <t>Miles Boykin Pit WR</t>
  </si>
  <si>
    <t>Godwin Igwebuike Pit RB</t>
  </si>
  <si>
    <t>Diontae Johnson Pit WR</t>
  </si>
  <si>
    <t>Kenny Pickett Pit QB</t>
  </si>
  <si>
    <t>Allen Robinson Pit WR</t>
  </si>
  <si>
    <t>Mason Rudolph Pit QB</t>
  </si>
  <si>
    <t>Mitchell Trubisky Pit QB</t>
  </si>
  <si>
    <t>Greg Bell Pit RB</t>
  </si>
  <si>
    <t>Jalen Camp Pit WR</t>
  </si>
  <si>
    <t>Jacob Copeland Pit WR</t>
  </si>
  <si>
    <t>Noah Gindorff Pit TE</t>
  </si>
  <si>
    <t>Zander Horvath Pit RB</t>
  </si>
  <si>
    <t>Dez Fitzpatrick Pit WR</t>
  </si>
  <si>
    <t>Denzel Mims Pit WR</t>
  </si>
  <si>
    <t>Qadree Ollison Pit RB</t>
  </si>
  <si>
    <t>Scotty Washington Pit WR</t>
  </si>
  <si>
    <t>Duece Watts Pit WR</t>
  </si>
  <si>
    <t>Alfonzo Graham Pit RB</t>
  </si>
  <si>
    <t>Anthony McFarland Pit RB</t>
  </si>
  <si>
    <t>Gunner Olszewski Pit WR</t>
  </si>
  <si>
    <t>Simi Fehoko Pit WR</t>
  </si>
  <si>
    <t>Derrick Henry Ten RB</t>
  </si>
  <si>
    <t>Chris Moore Ten WR</t>
  </si>
  <si>
    <t>Chigoziem Okonkwo Ten TE</t>
  </si>
  <si>
    <t>Kyle Philips Ten WR</t>
  </si>
  <si>
    <t>Kevin Rader Ten TE</t>
  </si>
  <si>
    <t>Ryan Tannehill Ten QB</t>
  </si>
  <si>
    <t>Jonathan Ward Ten RB</t>
  </si>
  <si>
    <t>Trevon Wesco Ten TE</t>
  </si>
  <si>
    <t>Malik Willis Ten QB</t>
  </si>
  <si>
    <t>Jacques Patrick Ten RB</t>
  </si>
  <si>
    <t>Tre'Shaun Harrison Ten WR</t>
  </si>
  <si>
    <t>Shi Smith Ten WR</t>
  </si>
  <si>
    <t>Cade York Ten K</t>
  </si>
  <si>
    <t>Hassan Haskins Ten RB</t>
  </si>
  <si>
    <t>Kearis Jackson Ten WR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</si>
</sst>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-d"/>
    <numFmt numFmtId="165" formatCode="&quot;$&quot;#,##0.00"/>
  </numFmts>
  <fonts count="21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11.0"/>
      <color rgb="FF000000"/>
      <name val="Arial"/>
      <scheme val="minor"/>
    </font>
    <font>
      <u/>
      <color rgb="FF0000FF"/>
    </font>
    <font>
      <u/>
      <color rgb="FF1155CC"/>
    </font>
    <font>
      <b/>
      <sz val="8.0"/>
      <color theme="1"/>
      <name val="Arial"/>
    </font>
    <font>
      <b/>
      <color theme="1"/>
      <name val="Arial"/>
    </font>
    <font>
      <b/>
      <sz val="9.0"/>
      <color theme="1"/>
      <name val="Arial"/>
    </font>
    <font>
      <sz val="10.0"/>
      <color theme="1"/>
      <name val="Arial"/>
      <scheme val="minor"/>
    </font>
    <font>
      <sz val="11.0"/>
      <color rgb="FF000000"/>
      <name val="Inconsolata"/>
    </font>
    <font>
      <color theme="1"/>
      <name val="Arial"/>
    </font>
    <font>
      <sz val="11.0"/>
      <color theme="1"/>
      <name val="Inconsolata"/>
    </font>
    <font>
      <sz val="12.0"/>
      <color theme="1"/>
      <name val="Calibri"/>
    </font>
    <font>
      <sz val="12.0"/>
      <color theme="1"/>
      <name val="Arial"/>
    </font>
    <font>
      <sz val="9.0"/>
      <color rgb="FF000000"/>
      <name val="Helvetica"/>
    </font>
    <font>
      <color rgb="FF000000"/>
      <name val="Arial"/>
    </font>
    <font>
      <color rgb="FF26282A"/>
      <name val="&quot;Helvetica Neue&quot;"/>
    </font>
    <font>
      <color rgb="FF222222"/>
      <name val="Arial"/>
    </font>
    <font>
      <color rgb="FF000000"/>
      <name val="Arial"/>
      <scheme val="minor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DFE4E9"/>
        <bgColor rgb="FFDFE4E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2" fontId="3" numFmtId="0" xfId="0" applyAlignment="1" applyFill="1" applyFont="1">
      <alignment horizontal="left"/>
    </xf>
    <xf borderId="0" fillId="2" fontId="1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center" vertical="bottom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0" fontId="1" numFmtId="0" xfId="0" applyAlignment="1" applyFont="1">
      <alignment horizontal="center" readingOrder="0"/>
    </xf>
    <xf borderId="0" fillId="0" fontId="1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9" numFmtId="0" xfId="0" applyAlignment="1" applyFont="1">
      <alignment horizontal="left" readingOrder="0"/>
    </xf>
    <xf borderId="0" fillId="0" fontId="9" numFmtId="0" xfId="0" applyAlignment="1" applyFont="1">
      <alignment horizontal="center"/>
    </xf>
    <xf borderId="0" fillId="0" fontId="9" numFmtId="0" xfId="0" applyAlignment="1" applyFont="1">
      <alignment horizontal="left"/>
    </xf>
    <xf borderId="0" fillId="3" fontId="0" numFmtId="0" xfId="0" applyAlignment="1" applyFill="1" applyFont="1">
      <alignment horizontal="left"/>
    </xf>
    <xf borderId="0" fillId="0" fontId="9" numFmtId="0" xfId="0" applyAlignment="1" applyFont="1">
      <alignment horizontal="left" vertical="bottom"/>
    </xf>
    <xf borderId="0" fillId="3" fontId="10" numFmtId="0" xfId="0" applyAlignment="1" applyFont="1">
      <alignment horizontal="left"/>
    </xf>
    <xf borderId="0" fillId="3" fontId="10" numFmtId="0" xfId="0" applyAlignment="1" applyFont="1">
      <alignment horizontal="center"/>
    </xf>
    <xf borderId="0" fillId="3" fontId="10" numFmtId="0" xfId="0" applyAlignment="1" applyFont="1">
      <alignment horizontal="right"/>
    </xf>
    <xf borderId="0" fillId="0" fontId="6" numFmtId="0" xfId="0" applyAlignment="1" applyFont="1">
      <alignment horizontal="center" vertical="bottom"/>
    </xf>
    <xf borderId="0" fillId="0" fontId="11" numFmtId="0" xfId="0" applyAlignment="1" applyFont="1">
      <alignment readingOrder="0" vertical="bottom"/>
    </xf>
    <xf borderId="0" fillId="0" fontId="11" numFmtId="0" xfId="0" applyAlignment="1" applyFont="1">
      <alignment horizontal="center" readingOrder="0" vertical="bottom"/>
    </xf>
    <xf borderId="0" fillId="0" fontId="11" numFmtId="0" xfId="0" applyAlignment="1" applyFont="1">
      <alignment vertical="bottom"/>
    </xf>
    <xf borderId="0" fillId="0" fontId="11" numFmtId="0" xfId="0" applyAlignment="1" applyFont="1">
      <alignment horizontal="right" readingOrder="0" vertical="bottom"/>
    </xf>
    <xf borderId="0" fillId="0" fontId="11" numFmtId="0" xfId="0" applyAlignment="1" applyFont="1">
      <alignment vertical="bottom"/>
    </xf>
    <xf borderId="0" fillId="0" fontId="11" numFmtId="0" xfId="0" applyAlignment="1" applyFont="1">
      <alignment horizontal="center" vertical="bottom"/>
    </xf>
    <xf borderId="0" fillId="3" fontId="12" numFmtId="0" xfId="0" applyAlignment="1" applyFont="1">
      <alignment horizontal="right" vertical="bottom"/>
    </xf>
    <xf borderId="0" fillId="3" fontId="11" numFmtId="0" xfId="0" applyAlignment="1" applyFont="1">
      <alignment vertical="bottom"/>
    </xf>
    <xf borderId="0" fillId="0" fontId="11" numFmtId="0" xfId="0" applyAlignment="1" applyFont="1">
      <alignment horizontal="center" vertical="bottom"/>
    </xf>
    <xf borderId="0" fillId="0" fontId="11" numFmtId="0" xfId="0" applyAlignment="1" applyFont="1">
      <alignment horizontal="right" vertical="bottom"/>
    </xf>
    <xf borderId="0" fillId="3" fontId="12" numFmtId="0" xfId="0" applyAlignment="1" applyFont="1">
      <alignment horizontal="center" vertical="bottom"/>
    </xf>
    <xf borderId="0" fillId="3" fontId="12" numFmtId="0" xfId="0" applyAlignment="1" applyFont="1">
      <alignment horizontal="right" vertical="bottom"/>
    </xf>
    <xf borderId="0" fillId="3" fontId="0" numFmtId="165" xfId="0" applyAlignment="1" applyFont="1" applyNumberFormat="1">
      <alignment horizontal="left"/>
    </xf>
    <xf borderId="0" fillId="0" fontId="1" numFmtId="165" xfId="0" applyFont="1" applyNumberFormat="1"/>
    <xf borderId="0" fillId="0" fontId="9" numFmtId="164" xfId="0" applyAlignment="1" applyFont="1" applyNumberFormat="1">
      <alignment horizontal="left" vertical="bottom"/>
    </xf>
    <xf borderId="0" fillId="0" fontId="1" numFmtId="164" xfId="0" applyFont="1" applyNumberFormat="1"/>
    <xf borderId="0" fillId="3" fontId="12" numFmtId="165" xfId="0" applyAlignment="1" applyFont="1" applyNumberFormat="1">
      <alignment vertical="bottom"/>
    </xf>
    <xf borderId="0" fillId="3" fontId="11" numFmtId="165" xfId="0" applyAlignment="1" applyFont="1" applyNumberFormat="1">
      <alignment vertical="bottom"/>
    </xf>
    <xf borderId="0" fillId="0" fontId="11" numFmtId="164" xfId="0" applyAlignment="1" applyFont="1" applyNumberFormat="1">
      <alignment vertical="bottom"/>
    </xf>
    <xf borderId="0" fillId="0" fontId="6" numFmtId="0" xfId="0" applyAlignment="1" applyFont="1">
      <alignment horizontal="center" vertical="bottom"/>
    </xf>
    <xf borderId="0" fillId="3" fontId="12" numFmtId="0" xfId="0" applyAlignment="1" applyFont="1">
      <alignment readingOrder="0" vertical="bottom"/>
    </xf>
    <xf borderId="0" fillId="0" fontId="13" numFmtId="0" xfId="0" applyAlignment="1" applyFont="1">
      <alignment horizontal="left" readingOrder="0" vertical="bottom"/>
    </xf>
    <xf borderId="0" fillId="0" fontId="13" numFmtId="0" xfId="0" applyAlignment="1" applyFont="1">
      <alignment horizontal="left" vertical="bottom"/>
    </xf>
    <xf borderId="0" fillId="0" fontId="13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0" fillId="0" fontId="11" numFmtId="0" xfId="0" applyAlignment="1" applyFont="1">
      <alignment horizontal="left" vertical="bottom"/>
    </xf>
    <xf borderId="0" fillId="0" fontId="15" numFmtId="0" xfId="0" applyAlignment="1" applyFont="1">
      <alignment readingOrder="0"/>
    </xf>
    <xf borderId="0" fillId="3" fontId="16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3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pivotCacheDefinition" Target="pivotCache/pivotCacheDefinition16.xml"/><Relationship Id="rId72" Type="http://schemas.openxmlformats.org/officeDocument/2006/relationships/pivotCacheDefinition" Target="pivotCache/pivotCacheDefinition15.xml"/><Relationship Id="rId31" Type="http://schemas.openxmlformats.org/officeDocument/2006/relationships/worksheet" Target="worksheets/sheet28.xml"/><Relationship Id="rId75" Type="http://schemas.openxmlformats.org/officeDocument/2006/relationships/pivotCacheDefinition" Target="pivotCache/pivotCacheDefinition18.xml"/><Relationship Id="rId30" Type="http://schemas.openxmlformats.org/officeDocument/2006/relationships/worksheet" Target="worksheets/sheet27.xml"/><Relationship Id="rId74" Type="http://schemas.openxmlformats.org/officeDocument/2006/relationships/pivotCacheDefinition" Target="pivotCache/pivotCacheDefinition1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76" Type="http://schemas.openxmlformats.org/officeDocument/2006/relationships/pivotCacheDefinition" Target="pivotCache/pivotCacheDefinition1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1" Type="http://schemas.openxmlformats.org/officeDocument/2006/relationships/pivotCacheDefinition" Target="pivotCache/pivotCacheDefinition14.xml"/><Relationship Id="rId70" Type="http://schemas.openxmlformats.org/officeDocument/2006/relationships/pivotCacheDefinition" Target="pivotCache/pivotCacheDefinition13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pivotCacheDefinition" Target="pivotCache/pivotCacheDefinition5.xml"/><Relationship Id="rId61" Type="http://schemas.openxmlformats.org/officeDocument/2006/relationships/pivotCacheDefinition" Target="pivotCache/pivotCacheDefinition4.xml"/><Relationship Id="rId20" Type="http://schemas.openxmlformats.org/officeDocument/2006/relationships/worksheet" Target="worksheets/sheet17.xml"/><Relationship Id="rId64" Type="http://schemas.openxmlformats.org/officeDocument/2006/relationships/pivotCacheDefinition" Target="pivotCache/pivotCacheDefinition7.xml"/><Relationship Id="rId63" Type="http://schemas.openxmlformats.org/officeDocument/2006/relationships/pivotCacheDefinition" Target="pivotCache/pivotCacheDefinition6.xml"/><Relationship Id="rId22" Type="http://schemas.openxmlformats.org/officeDocument/2006/relationships/worksheet" Target="worksheets/sheet19.xml"/><Relationship Id="rId66" Type="http://schemas.openxmlformats.org/officeDocument/2006/relationships/pivotCacheDefinition" Target="pivotCache/pivotCacheDefinition9.xml"/><Relationship Id="rId21" Type="http://schemas.openxmlformats.org/officeDocument/2006/relationships/worksheet" Target="worksheets/sheet18.xml"/><Relationship Id="rId65" Type="http://schemas.openxmlformats.org/officeDocument/2006/relationships/pivotCacheDefinition" Target="pivotCache/pivotCacheDefinition8.xml"/><Relationship Id="rId24" Type="http://schemas.openxmlformats.org/officeDocument/2006/relationships/worksheet" Target="worksheets/sheet21.xml"/><Relationship Id="rId68" Type="http://schemas.openxmlformats.org/officeDocument/2006/relationships/pivotCacheDefinition" Target="pivotCache/pivotCacheDefinition11.xml"/><Relationship Id="rId23" Type="http://schemas.openxmlformats.org/officeDocument/2006/relationships/worksheet" Target="worksheets/sheet20.xml"/><Relationship Id="rId67" Type="http://schemas.openxmlformats.org/officeDocument/2006/relationships/pivotCacheDefinition" Target="pivotCache/pivotCacheDefinition10.xml"/><Relationship Id="rId60" Type="http://schemas.openxmlformats.org/officeDocument/2006/relationships/pivotCacheDefinition" Target="pivotCache/pivotCacheDefinition3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pivotCacheDefinition" Target="pivotCache/pivotCacheDefinition1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pivotCacheDefinition" Target="pivotCache/pivotCacheDefinition2.xml"/><Relationship Id="rId14" Type="http://schemas.openxmlformats.org/officeDocument/2006/relationships/worksheet" Target="worksheets/sheet11.xml"/><Relationship Id="rId58" Type="http://schemas.openxmlformats.org/officeDocument/2006/relationships/pivotCacheDefinition" Target="pivotCache/pivotCacheDefinition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18" sheet="Winners"/>
  </cacheSource>
  <cacheFields>
    <cacheField name="Week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</sharedItems>
    </cacheField>
    <cacheField name="Winner" numFmtId="0">
      <sharedItems>
        <s v="Aaron"/>
        <s v="Bruce"/>
        <s v="Matt"/>
        <s v="Chris"/>
        <s v="Sean"/>
        <s v="Joe"/>
        <s v="Mitch"/>
        <s v="Pete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7:D69" sheet="Week 17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77.5"/>
        <n v="109.5"/>
        <n v="112.0"/>
        <n v="100.0"/>
        <n v="53.0"/>
        <n v="77.0"/>
        <n v="81.5"/>
        <n v="133.5"/>
        <n v="128.5"/>
        <n v="125.0"/>
        <n v="72.5"/>
        <n v="140.5"/>
      </sharedItems>
    </cacheField>
    <cacheField name="Total" numFmtId="0">
      <sharedItems containsSemiMixedTypes="0" containsString="0" containsNumber="1">
        <n v="1636.0"/>
        <n v="1731.5"/>
        <n v="1491.0"/>
        <n v="1837.0"/>
        <n v="1272.0"/>
        <n v="1822.17"/>
        <n v="1335.0"/>
        <n v="2050.17"/>
        <n v="2066.0"/>
        <n v="1533.17"/>
        <n v="1367.5"/>
        <n v="1748.5"/>
      </sharedItems>
    </cacheField>
    <cacheField name="Record" numFmtId="0">
      <sharedItems>
        <e v="#REF!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7:D69" sheet="Week 16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64.5"/>
        <n v="61.5"/>
        <n v="98.0"/>
        <n v="119.5"/>
        <n v="105.0"/>
        <n v="96.0"/>
        <n v="89.0"/>
        <n v="191.0"/>
        <n v="163.5"/>
        <n v="97.0"/>
        <n v="73.5"/>
        <n v="132.0"/>
      </sharedItems>
    </cacheField>
    <cacheField name="Total" numFmtId="0">
      <sharedItems containsSemiMixedTypes="0" containsString="0" containsNumber="1">
        <n v="1558.5"/>
        <n v="1622.0"/>
        <n v="1379.0"/>
        <n v="1737.0"/>
        <n v="1219.0"/>
        <n v="1745.17"/>
        <n v="1253.5"/>
        <n v="1916.67"/>
        <n v="1937.5"/>
        <n v="1408.17"/>
        <n v="1295.0"/>
        <n v="1608.0"/>
      </sharedItems>
    </cacheField>
    <cacheField name="Record" numFmtId="0">
      <sharedItems>
        <e v="#REF!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7:D69" sheet="Week 15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87.0"/>
        <n v="108.5"/>
        <n v="101.0"/>
        <n v="153.5"/>
        <n v="76.0"/>
        <n v="95.0"/>
        <n v="32.5"/>
        <n v="122.5"/>
        <n v="172.5"/>
        <n v="104.0"/>
        <n v="57.5"/>
        <n v="123.5"/>
      </sharedItems>
    </cacheField>
    <cacheField name="Total" numFmtId="0">
      <sharedItems containsSemiMixedTypes="0" containsString="0" containsNumber="1">
        <n v="1494.0"/>
        <n v="1560.5"/>
        <n v="1281.0"/>
        <n v="1617.5"/>
        <n v="1114.0"/>
        <n v="1649.17"/>
        <n v="1164.5"/>
        <n v="1725.67"/>
        <n v="1774.0"/>
        <n v="1311.17"/>
        <n v="1221.5"/>
        <n v="1476.0"/>
      </sharedItems>
    </cacheField>
    <cacheField name="Record" numFmtId="0">
      <sharedItems>
        <e v="#REF!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14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167.5"/>
        <n v="159.5"/>
        <n v="82.0"/>
        <n v="76.5"/>
        <n v="78.0"/>
        <n v="52.0"/>
        <n v="86.5"/>
        <n v="137.0"/>
        <n v="67.0"/>
        <n v="29.0"/>
        <n v="151.5"/>
      </sharedItems>
    </cacheField>
    <cacheField name="Total" numFmtId="0">
      <sharedItems containsSemiMixedTypes="0" containsString="0" containsNumber="1">
        <n v="1407.0"/>
        <n v="1452.0"/>
        <n v="1180.0"/>
        <n v="1464.0"/>
        <n v="1038.0"/>
        <n v="1554.17"/>
        <n v="1132.0"/>
        <n v="1603.17"/>
        <n v="1601.5"/>
        <n v="1207.17"/>
        <n v="1164.0"/>
        <n v="1352.5"/>
      </sharedItems>
    </cacheField>
    <cacheField name="Record" numFmtId="0">
      <sharedItems>
        <e v="#REF!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13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133.0"/>
        <n v="122.5"/>
        <n v="64.5"/>
        <n v="140.0"/>
        <n v="74.5"/>
        <n v="101.0"/>
        <n v="95.5"/>
        <n v="131.5"/>
        <n v="90.5"/>
        <n v="82.0"/>
        <n v="102.0"/>
        <n v="82.5"/>
      </sharedItems>
    </cacheField>
    <cacheField name="Total" numFmtId="0">
      <sharedItems containsSemiMixedTypes="0" containsString="0" containsNumber="1">
        <n v="1239.5"/>
        <n v="1292.5"/>
        <n v="1098.0"/>
        <n v="1387.5"/>
        <n v="961.5"/>
        <n v="1476.17"/>
        <n v="1080.0"/>
        <n v="1516.67"/>
        <n v="1464.5"/>
        <n v="1140.17"/>
        <n v="1135.0"/>
        <n v="1201.0"/>
      </sharedItems>
    </cacheField>
    <cacheField name="Record" numFmtId="0">
      <sharedItems>
        <e v="#REF!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12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109.5"/>
        <n v="75.0"/>
        <n v="53.0"/>
        <n v="77.0"/>
        <n v="72.5"/>
        <n v="71.0"/>
        <n v="102.5"/>
        <n v="144.5"/>
        <n v="111.0"/>
        <n v="73.0"/>
        <n v="44.5"/>
        <n v="63.0"/>
      </sharedItems>
    </cacheField>
    <cacheField name="Total" numFmtId="0">
      <sharedItems containsSemiMixedTypes="0" containsString="0" containsNumber="1">
        <n v="1106.5"/>
        <n v="1170.0"/>
        <n v="1033.5"/>
        <n v="1247.5"/>
        <n v="887.0"/>
        <n v="1375.17"/>
        <n v="984.5"/>
        <n v="1385.17"/>
        <n v="1374.0"/>
        <n v="1058.17"/>
        <n v="1033.0"/>
        <n v="1118.5"/>
      </sharedItems>
    </cacheField>
    <cacheField name="Record" numFmtId="164">
      <sharedItems>
        <s v="7-5"/>
        <s v="8-4"/>
        <s v="4-8"/>
        <s v="5-7"/>
        <s v="1-11"/>
        <s v="6-6"/>
        <s v="10-2"/>
        <s v="3-9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11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113.0"/>
        <n v="125.0"/>
        <n v="86.5"/>
        <n v="104.5"/>
        <n v="48.0"/>
        <n v="189.0"/>
        <n v="50.5"/>
        <n v="154.0"/>
        <n v="48.5"/>
        <n v="90.0"/>
        <n v="93.5"/>
      </sharedItems>
    </cacheField>
    <cacheField name="Total" numFmtId="0">
      <sharedItems containsSemiMixedTypes="0" containsString="0" containsNumber="1">
        <n v="997.0"/>
        <n v="1095.0"/>
        <n v="980.5"/>
        <n v="1170.5"/>
        <n v="814.5"/>
        <n v="1304.17"/>
        <n v="882.0"/>
        <n v="1240.67"/>
        <n v="1263.0"/>
        <n v="985.1700000000001"/>
        <n v="988.5"/>
        <n v="1055.5"/>
      </sharedItems>
    </cacheField>
    <cacheField name="Record" numFmtId="164">
      <sharedItems>
        <s v="6-5"/>
        <s v="8-3"/>
        <s v="4-7"/>
        <s v="7-4"/>
        <s v="1-10"/>
        <s v="5-6"/>
        <s v="9-2"/>
        <s v="3-8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10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100.0"/>
        <n v="65.0"/>
        <n v="85.0"/>
        <n v="67.5"/>
        <n v="56.5"/>
        <n v="56.0"/>
        <n v="70.0"/>
        <n v="87.0"/>
        <n v="108.5"/>
      </sharedItems>
    </cacheField>
    <cacheField name="Total" numFmtId="0">
      <sharedItems containsSemiMixedTypes="0" containsString="0" containsNumber="1">
        <n v="884.0"/>
        <n v="970.0"/>
        <n v="894.0"/>
        <n v="1066.0"/>
        <n v="766.5"/>
        <n v="1115.17"/>
        <n v="831.5"/>
        <n v="1086.67"/>
        <n v="1150.0"/>
        <n v="936.6700000000001"/>
        <n v="898.5"/>
        <n v="962.0"/>
      </sharedItems>
    </cacheField>
    <cacheField name="Record" numFmtId="164">
      <sharedItems>
        <s v="5-5"/>
        <s v="7-3"/>
        <s v="3-7"/>
        <s v="6-4"/>
        <s v="4-6"/>
        <s v="1-9"/>
        <s v="8-2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9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89.0"/>
        <n v="90.5"/>
        <n v="57.5"/>
        <n v="41.5"/>
        <n v="77.0"/>
        <n v="130.5"/>
        <n v="61.5"/>
        <n v="146.0"/>
        <n v="116.5"/>
        <n v="140.0"/>
        <n v="94.5"/>
        <n v="96.5"/>
      </sharedItems>
    </cacheField>
    <cacheField name="Total" numFmtId="0">
      <sharedItems containsSemiMixedTypes="0" containsString="0" containsNumber="1">
        <n v="784.0"/>
        <n v="870.0"/>
        <n v="829.0"/>
        <n v="981.0"/>
        <n v="681.5"/>
        <n v="1047.67"/>
        <n v="775.0"/>
        <n v="1030.67"/>
        <n v="1080.0"/>
        <n v="849.6700000000001"/>
        <n v="831.0"/>
        <n v="853.5"/>
      </sharedItems>
    </cacheField>
    <cacheField name="Record" numFmtId="164">
      <sharedItems>
        <s v="4-5"/>
        <s v="6-3"/>
        <s v="3-6"/>
        <s v="1-8"/>
        <s v="7-2"/>
        <s v="2-7"/>
        <s v="5-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8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145.0"/>
        <n v="104.0"/>
        <n v="98.0"/>
        <n v="129.0"/>
        <n v="95.0"/>
        <n v="124.0"/>
        <n v="70.0"/>
        <n v="119.0"/>
        <n v="130.0"/>
        <n v="119.5"/>
        <n v="123.5"/>
        <n v="94.0"/>
      </sharedItems>
    </cacheField>
    <cacheField name="Total" numFmtId="0">
      <sharedItems containsSemiMixedTypes="0" containsString="0" containsNumber="1">
        <n v="695.0"/>
        <n v="779.5"/>
        <n v="771.5"/>
        <n v="939.5"/>
        <n v="604.5"/>
        <n v="917.1700000000001"/>
        <n v="713.5"/>
        <n v="884.67"/>
        <n v="963.5"/>
        <n v="709.6700000000001"/>
        <n v="736.5"/>
        <n v="757.0"/>
      </sharedItems>
    </cacheField>
    <cacheField name="Record" numFmtId="164">
      <sharedItems>
        <s v="4-4"/>
        <s v="6-2"/>
        <s v="3-5"/>
        <s v="2-6"/>
        <s v="5-3"/>
        <s v="1-7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7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72.5"/>
        <n v="72.0"/>
        <n v="135.5"/>
        <n v="123.5"/>
        <n v="50.0"/>
        <n v="137.0"/>
        <n v="78.0"/>
        <n v="59.5"/>
        <n v="118.0"/>
        <n v="88.5"/>
        <n v="39.5"/>
        <n v="89.0"/>
      </sharedItems>
    </cacheField>
    <cacheField name="Total" numFmtId="0">
      <sharedItems containsSemiMixedTypes="0" containsString="0" containsNumber="1">
        <n v="550.0"/>
        <n v="675.5"/>
        <n v="673.5"/>
        <n v="810.5"/>
        <n v="509.5"/>
        <n v="793.1700000000001"/>
        <n v="643.5"/>
        <n v="765.67"/>
        <n v="833.5"/>
        <n v="590.1700000000001"/>
        <n v="613.0"/>
        <n v="663.0"/>
      </sharedItems>
    </cacheField>
    <cacheField name="Record" numFmtId="164">
      <sharedItems>
        <s v="3-4"/>
        <s v="5-2"/>
        <s v="2-5"/>
        <s v="4-3"/>
        <s v="1-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6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73.5"/>
        <n v="112.5"/>
        <n v="71.0"/>
        <n v="111.0"/>
        <n v="161.0"/>
        <n v="124.0"/>
        <n v="97.0"/>
        <n v="169.0"/>
        <n v="48.5"/>
        <n v="74.0"/>
        <n v="69.5"/>
      </sharedItems>
    </cacheField>
    <cacheField name="Total" numFmtId="0">
      <sharedItems containsSemiMixedTypes="0" containsString="0" containsNumber="1">
        <n v="477.5"/>
        <n v="603.5"/>
        <n v="538.0"/>
        <n v="687.0"/>
        <n v="459.5"/>
        <n v="656.1700000000001"/>
        <n v="565.5"/>
        <n v="706.17"/>
        <n v="715.5"/>
        <n v="501.67"/>
        <n v="573.5"/>
        <n v="574.0"/>
      </sharedItems>
    </cacheField>
    <cacheField name="Record" numFmtId="164">
      <sharedItems>
        <s v="3-3"/>
        <s v="5-1"/>
        <s v="2-4"/>
        <s v="4-2"/>
        <s v="1-5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5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67.0"/>
        <n v="123.5"/>
        <n v="75.0"/>
        <n v="145.5"/>
        <n v="81.0"/>
        <n v="90.5"/>
        <n v="85.5"/>
        <n v="76.0"/>
        <n v="108.0"/>
        <n v="66.0"/>
        <n v="99.0"/>
        <n v="108.5"/>
      </sharedItems>
    </cacheField>
    <cacheField name="Total" numFmtId="0">
      <sharedItems containsSemiMixedTypes="0" containsString="0" containsNumber="1">
        <n v="404.0"/>
        <n v="491.0"/>
        <n v="467.0"/>
        <n v="613.5"/>
        <n v="348.5"/>
        <n v="495.17"/>
        <n v="441.5"/>
        <n v="609.17"/>
        <n v="546.5"/>
        <n v="453.17"/>
        <n v="499.5"/>
        <n v="504.5"/>
      </sharedItems>
    </cacheField>
    <cacheField name="Record" numFmtId="164">
      <sharedItems>
        <s v="2-3"/>
        <s v="4-1"/>
        <s v="0-5"/>
        <s v="1-4"/>
        <s v="3-2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4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71.0"/>
        <n v="104.0"/>
        <n v="124.0"/>
        <n v="130.5"/>
        <n v="53.5"/>
        <n v="74.5"/>
        <n v="97.0"/>
        <n v="150.0"/>
        <n v="144.0"/>
        <n v="79.0"/>
        <n v="93.5"/>
        <n v="113.0"/>
      </sharedItems>
    </cacheField>
    <cacheField name="Total" numFmtId="0">
      <sharedItems containsSemiMixedTypes="0" containsString="0" containsNumber="1">
        <n v="337.0"/>
        <n v="367.5"/>
        <n v="392.0"/>
        <n v="468.0"/>
        <n v="267.5"/>
        <n v="404.67"/>
        <n v="356.0"/>
        <n v="533.17"/>
        <n v="438.5"/>
        <n v="387.17"/>
        <n v="400.5"/>
        <n v="396.0"/>
      </sharedItems>
    </cacheField>
    <cacheField name="Record" numFmtId="164">
      <sharedItems>
        <s v="1-3"/>
        <s v="3-1"/>
        <s v="2-2"/>
        <s v="0-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3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132.5"/>
        <n v="105.5"/>
        <n v="121.5"/>
        <n v="98.0"/>
        <n v="46.5"/>
        <n v="88.5"/>
        <n v="108.0"/>
        <n v="105.0"/>
        <n v="95.0"/>
        <n v="141.5"/>
        <n v="84.5"/>
        <n v="83.0"/>
      </sharedItems>
    </cacheField>
    <cacheField name="Total" numFmtId="0">
      <sharedItems containsSemiMixedTypes="0" containsString="0" containsNumber="1">
        <n v="266.0"/>
        <n v="263.5"/>
        <n v="268.0"/>
        <n v="337.5"/>
        <n v="214.0"/>
        <n v="330.17"/>
        <n v="259.0"/>
        <n v="383.16999999999996"/>
        <n v="294.5"/>
        <n v="308.17"/>
        <n v="307.0"/>
        <n v="283.0"/>
      </sharedItems>
    </cacheField>
    <cacheField name="Record" numFmtId="164">
      <sharedItems>
        <s v="1-2"/>
        <s v="2-1"/>
        <s v="3-0"/>
        <s v="0-3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2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61.5"/>
        <n v="53.5"/>
        <n v="80.5"/>
        <n v="109.0"/>
        <n v="78.5"/>
        <n v="117.5"/>
        <n v="65.5"/>
        <n v="114.5"/>
        <n v="105.5"/>
        <n v="139.0"/>
        <n v="117.0"/>
      </sharedItems>
    </cacheField>
    <cacheField name="Total" numFmtId="0">
      <sharedItems containsSemiMixedTypes="0" containsString="0" containsNumber="1">
        <n v="133.5"/>
        <n v="158.0"/>
        <n v="146.5"/>
        <n v="239.5"/>
        <n v="167.5"/>
        <n v="241.67000000000002"/>
        <n v="151.0"/>
        <n v="278.16999999999996"/>
        <n v="199.5"/>
        <n v="166.67000000000002"/>
        <n v="222.5"/>
        <n v="200.0"/>
      </sharedItems>
    </cacheField>
    <cacheField name="Record" numFmtId="164">
      <sharedItems>
        <s v="0-2"/>
        <s v="1-1"/>
        <s v="2-0"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58:D70" sheet="Week 1 Stats"/>
  </cacheSource>
  <cacheFields>
    <cacheField name="Team" numFmtId="0">
      <sharedItems>
        <s v="Mitch"/>
        <s v="Cal"/>
        <s v="Eli"/>
        <s v="Chris"/>
        <s v="Mike"/>
        <s v="Joe"/>
        <s v="Dan"/>
        <s v="Aaron"/>
        <s v="Sean"/>
        <s v="Matt"/>
        <s v="Bruce"/>
        <s v="Pete"/>
      </sharedItems>
    </cacheField>
    <cacheField name="Week" numFmtId="0">
      <sharedItems containsSemiMixedTypes="0" containsString="0" containsNumber="1">
        <n v="72.0"/>
        <n v="104.5"/>
        <n v="66.0"/>
        <n v="130.5"/>
        <n v="89.0"/>
        <n v="124.17"/>
        <n v="85.5"/>
        <n v="163.67"/>
        <n v="94.0"/>
        <n v="86.17"/>
        <n v="83.5"/>
        <n v="83.0"/>
      </sharedItems>
    </cacheField>
    <cacheField name="Total" numFmtId="0">
      <sharedItems containsSemiMixedTypes="0" containsString="0" containsNumber="1">
        <n v="72.0"/>
        <n v="104.5"/>
        <n v="66.0"/>
        <n v="130.5"/>
        <n v="89.0"/>
        <n v="124.17"/>
        <n v="85.5"/>
        <n v="163.67"/>
        <n v="94.0"/>
        <n v="86.17"/>
        <n v="83.5"/>
        <n v="83.0"/>
      </sharedItems>
    </cacheField>
    <cacheField name="Record" numFmtId="164">
      <sharedItems>
        <s v="0-1"/>
        <s v="1-0"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78" sheet="Roster Moves"/>
  </cacheSource>
  <cacheFields>
    <cacheField name="Week" numFmtId="0">
      <sharedItems containsBlank="1">
        <m/>
        <s v="Week 1"/>
        <s v="Week 2"/>
        <s v="Week 3"/>
        <s v="Week 4"/>
        <s v="Week 5"/>
        <s v="Week 6"/>
        <s v="Week 7"/>
        <s v="Week 8"/>
        <s v="Week 9"/>
        <s v="Week 10"/>
        <s v="Week 11"/>
        <s v="Week 12"/>
        <s v="Week 13"/>
        <s v="Week 14"/>
        <s v="Week 15"/>
        <s v="Week 16"/>
        <s v="Week 17"/>
        <s v="Week 18"/>
      </sharedItems>
    </cacheField>
    <cacheField name="Team" numFmtId="0">
      <sharedItems containsBlank="1">
        <m/>
        <s v="Chris"/>
        <s v="Cal"/>
        <s v="Matt"/>
        <s v="Bruce"/>
        <s v="Mike"/>
        <s v="Aaron"/>
        <s v="Pete"/>
        <s v="Sean"/>
        <s v="Joe"/>
        <s v="Dan"/>
      </sharedItems>
    </cacheField>
    <cacheField name="Add" numFmtId="0">
      <sharedItems containsBlank="1">
        <m/>
        <s v="Tank Bigsby Jac RB"/>
        <s v="Skylar Thompson Mia QB"/>
        <s v="Noah Brown Was WR"/>
        <s v="Carson Steele KC RB"/>
        <s v="Chris Brooks GB RB"/>
        <s v="Justin Watson KC WR"/>
        <s v="Romeo Doubs GB WR"/>
        <s v="JuJu Smith-Schuster KC WR"/>
        <s v="Tyrone Tracy NYG RB"/>
        <s v="Spencer Rattler NO QB"/>
        <s v="Tucker Kraft GB TE"/>
        <s v="Tua Tagovailoa Mia QB"/>
        <s v="Jalen McMillan TB WR"/>
        <s v="Ricky Pearsall SF WR"/>
        <s v="Brock Bowers LV TE"/>
        <s v="Nelson Agholor Bal WR"/>
        <s v="Puka Nacua LAR WR"/>
        <s v="Cedric Tillman Cle WR"/>
        <s v="Derek Carr NO QB"/>
        <s v="Bryce Young Car QB"/>
        <s v="Christian McCaffrey SF RB"/>
        <s v="Demarcus Robinson LAR WR"/>
        <s v="Spencer Shrader Ind K"/>
        <s v="Mike Evans TB WR"/>
        <s v="Tommy DeVito NYG QB"/>
        <s v="Isiah Pacheco KC RB"/>
        <s v="Ameer Abdullah LV RB"/>
        <s v="Jonnu Smith Mia TE"/>
        <s v="Jake Bates Det K"/>
        <s v="Trey McBride Ari TE"/>
        <s v="Gus Edwards LAC RB"/>
        <s v="Braelon Allen NYJ RB"/>
        <s v="Elijah Moore Cle WR"/>
        <s v="Harrison Butker KC K"/>
        <s v="Michael Penix Atl QB"/>
        <s v="Mason Rudolph Ten QB"/>
        <s v="Patrick Taylor NE RB"/>
        <s v="Adam Thielen Car WR"/>
        <s v="Marvin Mims Den WR"/>
        <s v="Sean Tucker TB RB"/>
        <s v="Joe Flacco Ind QB"/>
        <s v="Michael Carter Ari RB"/>
      </sharedItems>
    </cacheField>
    <cacheField name="Drop" numFmtId="0">
      <sharedItems containsBlank="1">
        <m/>
        <s v="Christian McCaffrey SF RB"/>
        <s v="Tua Tagovailoa Mia QB"/>
        <s v="Puka Nacua LAR WR"/>
        <s v="Isiah Pacheco KC RB"/>
        <s v="MarShawn Lloyd GB RB"/>
        <s v="Marquise Brown KC WR"/>
        <s v="Evan Engram Jac TE"/>
        <s v="Nico Collins Hou WR"/>
        <s v="Gus Edwards LAC RB"/>
        <s v="Derek Carr NO QB"/>
        <s v="Mike Evans TB WR"/>
        <s v="Noah Brown Was WR"/>
        <s v="Chris Godwin TB WR"/>
        <s v="Brandon Aiyuk SF WR"/>
        <s v="Rashee Rice KC WR"/>
        <s v="Curtis Samuel Buf WR"/>
        <s v="Raheem Mostert Mia RB"/>
        <s v="Rashid Shaheed NO WR"/>
        <s v="Spencer Rattler NO QB"/>
        <s v="Dak Prescott Dal QB"/>
        <s v="Braelon Allen NYJ RB"/>
        <s v="Stefon Diggs Hou WR"/>
        <s v="Harrison Butker KC K"/>
        <s v="Tucker Kraft GB TE"/>
        <s v="Chris Olave NO WR"/>
        <s v="Daniel Jones NYG QB"/>
        <s v="Gardner Minshew LV QB"/>
        <s v="Jake Fromm Det QB"/>
        <s v="Austin Seibert NYJ K"/>
        <s v="Taysom Hill NO QB"/>
        <s v="Jordan Mason SF RB"/>
        <s v="Cedric Tillman Cle WR"/>
        <s v="Spencer Shrader Ind K"/>
        <s v="Justin Fields Pit QB"/>
        <s v="Zack Moss Cin RB"/>
        <s v="CeeDee Lamb Dal WR"/>
        <s v="David Njoku Cle TE"/>
        <s v="Mecole Hardman KC WR"/>
        <s v="James Conner Ari RB"/>
        <s v="Tank Dell Hou WR"/>
        <s v="David Montgomery Det RB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pivotTable1.xml><?xml version="1.0" encoding="utf-8"?>
<pivotTableDefinition xmlns="http://schemas.openxmlformats.org/spreadsheetml/2006/main" name="Winners" cacheId="0" dataCaption="" compact="0" compactData="0">
  <location ref="D1:E10" firstHeaderRow="0" firstDataRow="1" firstDataCol="0"/>
  <pivotFields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Winner" axis="axisRow" dataField="1" compact="0" outline="0" multipleItemSelectionAllowed="1" showAll="0" sortType="ascending">
      <items>
        <item x="0"/>
        <item x="1"/>
        <item x="3"/>
        <item x="5"/>
        <item x="2"/>
        <item x="6"/>
        <item x="7"/>
        <item x="4"/>
        <item t="default"/>
      </items>
    </pivotField>
  </pivotFields>
  <rowFields>
    <field x="1"/>
  </rowFields>
  <dataFields>
    <dataField name="COUNTA of Winner" fld="1" subtotal="count" baseField="0"/>
  </dataFields>
</pivotTableDefinition>
</file>

<file path=xl/pivotTables/pivotTable2.xml><?xml version="1.0" encoding="utf-8"?>
<pivotTableDefinition xmlns="http://schemas.openxmlformats.org/spreadsheetml/2006/main" name="Week 17 Summary" cacheId="1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outline="0" multipleItemSelectionAllowed="1" showAll="0">
      <items>
        <item x="0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3.xml><?xml version="1.0" encoding="utf-8"?>
<pivotTableDefinition xmlns="http://schemas.openxmlformats.org/spreadsheetml/2006/main" name="Week 16 Summary" cacheId="2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outline="0" multipleItemSelectionAllowed="1" showAll="0">
      <items>
        <item x="0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4.xml><?xml version="1.0" encoding="utf-8"?>
<pivotTableDefinition xmlns="http://schemas.openxmlformats.org/spreadsheetml/2006/main" name="Week 15 Summary" cacheId="3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outline="0" multipleItemSelectionAllowed="1" showAll="0">
      <items>
        <item x="0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5.xml><?xml version="1.0" encoding="utf-8"?>
<pivotTableDefinition xmlns="http://schemas.openxmlformats.org/spreadsheetml/2006/main" name="Week 14 Summary" cacheId="4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outline="0" multipleItemSelectionAllowed="1" showAll="0">
      <items>
        <item x="0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6.xml><?xml version="1.0" encoding="utf-8"?>
<pivotTableDefinition xmlns="http://schemas.openxmlformats.org/spreadsheetml/2006/main" name="Week 13 Summary" cacheId="5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outline="0" multipleItemSelectionAllowed="1" showAll="0">
      <items>
        <item x="0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7.xml><?xml version="1.0" encoding="utf-8"?>
<pivotTableDefinition xmlns="http://schemas.openxmlformats.org/spreadsheetml/2006/main" name="Week 13 Summary 2" cacheId="5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outline="0" multipleItemSelectionAllowed="1" showAll="0">
      <items>
        <item x="0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8.xml><?xml version="1.0" encoding="utf-8"?>
<pivotTableDefinition xmlns="http://schemas.openxmlformats.org/spreadsheetml/2006/main" name="Week 12 Summary" cacheId="6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9.xml><?xml version="1.0" encoding="utf-8"?>
<pivotTableDefinition xmlns="http://schemas.openxmlformats.org/spreadsheetml/2006/main" name="Week 12 Summary 2" cacheId="6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10.xml><?xml version="1.0" encoding="utf-8"?>
<pivotTableDefinition xmlns="http://schemas.openxmlformats.org/spreadsheetml/2006/main" name="Week 11 Summary" cacheId="7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11.xml><?xml version="1.0" encoding="utf-8"?>
<pivotTableDefinition xmlns="http://schemas.openxmlformats.org/spreadsheetml/2006/main" name="Week 11 Summary 2" cacheId="7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12.xml><?xml version="1.0" encoding="utf-8"?>
<pivotTableDefinition xmlns="http://schemas.openxmlformats.org/spreadsheetml/2006/main" name="Week 10 Summary" cacheId="8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13.xml><?xml version="1.0" encoding="utf-8"?>
<pivotTableDefinition xmlns="http://schemas.openxmlformats.org/spreadsheetml/2006/main" name="Week 10 Summary 2" cacheId="8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14.xml><?xml version="1.0" encoding="utf-8"?>
<pivotTableDefinition xmlns="http://schemas.openxmlformats.org/spreadsheetml/2006/main" name="Week 9 Summary" cacheId="9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15.xml><?xml version="1.0" encoding="utf-8"?>
<pivotTableDefinition xmlns="http://schemas.openxmlformats.org/spreadsheetml/2006/main" name="Week 9 Summary 2" cacheId="9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16.xml><?xml version="1.0" encoding="utf-8"?>
<pivotTableDefinition xmlns="http://schemas.openxmlformats.org/spreadsheetml/2006/main" name="Week 8 Summary" cacheId="10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17.xml><?xml version="1.0" encoding="utf-8"?>
<pivotTableDefinition xmlns="http://schemas.openxmlformats.org/spreadsheetml/2006/main" name="Week 8 Summary 2" cacheId="10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18.xml><?xml version="1.0" encoding="utf-8"?>
<pivotTableDefinition xmlns="http://schemas.openxmlformats.org/spreadsheetml/2006/main" name="Week 7 Summary" cacheId="11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19.xml><?xml version="1.0" encoding="utf-8"?>
<pivotTableDefinition xmlns="http://schemas.openxmlformats.org/spreadsheetml/2006/main" name="Week 7 Summary 2" cacheId="11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20.xml><?xml version="1.0" encoding="utf-8"?>
<pivotTableDefinition xmlns="http://schemas.openxmlformats.org/spreadsheetml/2006/main" name="Week 6 Summary" cacheId="12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21.xml><?xml version="1.0" encoding="utf-8"?>
<pivotTableDefinition xmlns="http://schemas.openxmlformats.org/spreadsheetml/2006/main" name="Week 6 Summary 2" cacheId="12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22.xml><?xml version="1.0" encoding="utf-8"?>
<pivotTableDefinition xmlns="http://schemas.openxmlformats.org/spreadsheetml/2006/main" name="Week 5 Summary" cacheId="13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23.xml><?xml version="1.0" encoding="utf-8"?>
<pivotTableDefinition xmlns="http://schemas.openxmlformats.org/spreadsheetml/2006/main" name="Week 5 Summary 2" cacheId="13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24.xml><?xml version="1.0" encoding="utf-8"?>
<pivotTableDefinition xmlns="http://schemas.openxmlformats.org/spreadsheetml/2006/main" name="Week 4 Summary" cacheId="14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25.xml><?xml version="1.0" encoding="utf-8"?>
<pivotTableDefinition xmlns="http://schemas.openxmlformats.org/spreadsheetml/2006/main" name="Week 4 Summary 2" cacheId="14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26.xml><?xml version="1.0" encoding="utf-8"?>
<pivotTableDefinition xmlns="http://schemas.openxmlformats.org/spreadsheetml/2006/main" name="Week 3 Summary" cacheId="15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27.xml><?xml version="1.0" encoding="utf-8"?>
<pivotTableDefinition xmlns="http://schemas.openxmlformats.org/spreadsheetml/2006/main" name="Week 3 Summary 2" cacheId="15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x="3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28.xml><?xml version="1.0" encoding="utf-8"?>
<pivotTableDefinition xmlns="http://schemas.openxmlformats.org/spreadsheetml/2006/main" name="Week 2 Summary" cacheId="16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29.xml><?xml version="1.0" encoding="utf-8"?>
<pivotTableDefinition xmlns="http://schemas.openxmlformats.org/spreadsheetml/2006/main" name="Week 2 Summary 2" cacheId="16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x="2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30.xml><?xml version="1.0" encoding="utf-8"?>
<pivotTableDefinition xmlns="http://schemas.openxmlformats.org/spreadsheetml/2006/main" name="Week 1 Summary" cacheId="17" dataCaption="" rowGrandTotals="0" compact="0" compactData="0">
  <location ref="A2:B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t="default"/>
      </items>
    </pivotField>
  </pivotFields>
  <rowFields>
    <field x="0"/>
  </rowFields>
  <dataFields>
    <dataField name="Points This Week" fld="1" baseField="0"/>
  </dataFields>
</pivotTableDefinition>
</file>

<file path=xl/pivotTables/pivotTable31.xml><?xml version="1.0" encoding="utf-8"?>
<pivotTableDefinition xmlns="http://schemas.openxmlformats.org/spreadsheetml/2006/main" name="Week 1 Summary 2" cacheId="17" dataCaption="" rowGrandTotals="0" compact="0" compactData="0">
  <location ref="D2:E14" firstHeaderRow="0" firstDataRow="1" firstDataCol="0"/>
  <pivotFields>
    <pivotField name="Team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cord" compact="0" numFmtId="164" outline="0" multipleItemSelectionAllowed="1" showAll="0">
      <items>
        <item x="0"/>
        <item x="1"/>
        <item t="default"/>
      </items>
    </pivotField>
  </pivotFields>
  <rowFields>
    <field x="0"/>
  </rowFields>
  <dataFields>
    <dataField name="Overall Points" fld="2" baseField="0"/>
  </dataFields>
</pivotTableDefinition>
</file>

<file path=xl/pivotTables/pivotTable32.xml><?xml version="1.0" encoding="utf-8"?>
<pivotTableDefinition xmlns="http://schemas.openxmlformats.org/spreadsheetml/2006/main" name="Roster Moves" cacheId="18" dataCaption="" compact="0" compactData="0">
  <location ref="B84:C95" firstHeaderRow="0" firstDataRow="1" firstDataCol="0"/>
  <pivotFields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eam" axis="axisRow" compact="0" outline="0" multipleItemSelectionAllowed="1" showAll="0" sortType="ascending">
      <items>
        <item h="1" x="0"/>
        <item x="6"/>
        <item x="4"/>
        <item x="2"/>
        <item x="1"/>
        <item x="10"/>
        <item x="9"/>
        <item x="3"/>
        <item x="5"/>
        <item x="7"/>
        <item x="8"/>
        <item t="default"/>
      </items>
    </pivotField>
    <pivotField name="Ad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Dro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>
    <field x="1"/>
  </rowFields>
  <dataFields>
    <dataField name="COUNTA of Add" fld="2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hyperlink" Target="http://peninsulafootball.com/scores" TargetMode="Externa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hyperlink" Target="http://peninsulafootball.com/scores" TargetMode="Externa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hyperlink" Target="http://peninsulafootball.com/scores" TargetMode="Externa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hyperlink" Target="http://peninsulafootball.com/scores" TargetMode="Externa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hyperlink" Target="http://peninsulafootball.com/scores" TargetMode="External"/><Relationship Id="rId4" Type="http://schemas.openxmlformats.org/officeDocument/2006/relationships/hyperlink" Target="https://www.dropbox.com/s/erlu5ehxylnq2bk/PFL%20Rules%20revised%20August%2021%2C%202019.doc?dl=0" TargetMode="External"/><Relationship Id="rId5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hyperlink" Target="http://peninsulafootball.com/scores" TargetMode="External"/><Relationship Id="rId4" Type="http://schemas.openxmlformats.org/officeDocument/2006/relationships/hyperlink" Target="https://www.dropbox.com/s/erlu5ehxylnq2bk/PFL%20Rules%20revised%20August%2021%2C%202019.doc?dl=0" TargetMode="External"/><Relationship Id="rId5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hyperlink" Target="http://peninsulafootball.com/scores" TargetMode="External"/><Relationship Id="rId4" Type="http://schemas.openxmlformats.org/officeDocument/2006/relationships/hyperlink" Target="https://www.dropbox.com/s/erlu5ehxylnq2bk/PFL%20Rules%20revised%20August%2021%2C%202019.doc?dl=0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pivotTable" Target="../pivotTables/pivotTable17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pivotTable" Target="../pivotTables/pivotTable19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pivotTable" Target="../pivotTables/pivotTable21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pivotTable" Target="../pivotTables/pivotTable29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hyperlink" Target="https://www.dropbox.com/s/erlu5ehxylnq2bk/PFL%20Rules%20revised%20August%2021%2C%202019.doc?dl=0" TargetMode="External"/><Relationship Id="rId4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://generate_roster.py/" TargetMode="External"/><Relationship Id="rId2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1.0</v>
      </c>
      <c r="B2" s="1" t="s">
        <v>3</v>
      </c>
    </row>
    <row r="3">
      <c r="A3" s="1">
        <v>2.0</v>
      </c>
      <c r="B3" s="1" t="s">
        <v>4</v>
      </c>
    </row>
    <row r="4">
      <c r="A4" s="1">
        <v>3.0</v>
      </c>
      <c r="B4" s="1" t="s">
        <v>5</v>
      </c>
    </row>
    <row r="5">
      <c r="A5" s="1">
        <v>4.0</v>
      </c>
      <c r="B5" s="1" t="s">
        <v>3</v>
      </c>
    </row>
    <row r="6">
      <c r="A6" s="1">
        <v>5.0</v>
      </c>
      <c r="B6" s="1" t="s">
        <v>6</v>
      </c>
    </row>
    <row r="7">
      <c r="A7" s="1">
        <v>6.0</v>
      </c>
      <c r="B7" s="1" t="s">
        <v>8</v>
      </c>
    </row>
    <row r="8">
      <c r="A8" s="1">
        <v>7.0</v>
      </c>
      <c r="B8" s="1" t="s">
        <v>7</v>
      </c>
    </row>
    <row r="9">
      <c r="A9" s="1">
        <v>8.0</v>
      </c>
      <c r="B9" s="1" t="s">
        <v>9</v>
      </c>
    </row>
    <row r="10">
      <c r="A10" s="1">
        <v>9.0</v>
      </c>
      <c r="B10" s="1" t="s">
        <v>3</v>
      </c>
    </row>
    <row r="11">
      <c r="A11" s="1">
        <v>10.0</v>
      </c>
      <c r="B11" s="1" t="s">
        <v>10</v>
      </c>
    </row>
    <row r="12">
      <c r="A12" s="1">
        <v>11.0</v>
      </c>
      <c r="B12" s="1" t="s">
        <v>7</v>
      </c>
    </row>
    <row r="13">
      <c r="A13" s="1">
        <v>12.0</v>
      </c>
      <c r="B13" s="1" t="s">
        <v>3</v>
      </c>
    </row>
    <row r="14">
      <c r="A14" s="1">
        <v>13.0</v>
      </c>
      <c r="B14" s="1" t="s">
        <v>6</v>
      </c>
    </row>
    <row r="15">
      <c r="A15" s="1">
        <v>14.0</v>
      </c>
      <c r="B15" s="1" t="s">
        <v>9</v>
      </c>
    </row>
    <row r="16">
      <c r="A16" s="1">
        <v>15.0</v>
      </c>
      <c r="B16" s="1" t="s">
        <v>8</v>
      </c>
    </row>
    <row r="17">
      <c r="A17" s="1">
        <v>16.0</v>
      </c>
      <c r="B17" s="1" t="s">
        <v>3</v>
      </c>
    </row>
    <row r="18">
      <c r="A18" s="1">
        <v>17.0</v>
      </c>
      <c r="B18" s="1" t="s">
        <v>10</v>
      </c>
    </row>
    <row r="24">
      <c r="B24" s="1" t="s">
        <v>10</v>
      </c>
      <c r="C24" s="1">
        <v>1.0</v>
      </c>
      <c r="D24" s="1">
        <v>1.0</v>
      </c>
      <c r="J24" s="1">
        <v>2.0</v>
      </c>
    </row>
    <row r="25">
      <c r="B25" s="1" t="s">
        <v>3</v>
      </c>
      <c r="C25" s="1">
        <v>1.0</v>
      </c>
      <c r="D25" s="1">
        <v>1.0</v>
      </c>
      <c r="E25" s="1">
        <v>1.0</v>
      </c>
      <c r="F25" s="1">
        <v>1.0</v>
      </c>
      <c r="G25" s="1">
        <v>1.0</v>
      </c>
      <c r="J25" s="1">
        <v>5.0</v>
      </c>
    </row>
    <row r="26">
      <c r="B26" s="1" t="s">
        <v>8</v>
      </c>
      <c r="C26" s="1">
        <v>1.0</v>
      </c>
      <c r="D26" s="1">
        <v>1.0</v>
      </c>
      <c r="J26" s="1">
        <v>2.0</v>
      </c>
    </row>
    <row r="27">
      <c r="B27" s="1" t="s">
        <v>9</v>
      </c>
      <c r="C27" s="1">
        <v>1.0</v>
      </c>
      <c r="D27" s="1">
        <v>1.0</v>
      </c>
      <c r="J27" s="1">
        <v>2.0</v>
      </c>
    </row>
    <row r="28">
      <c r="B28" s="1" t="s">
        <v>6</v>
      </c>
      <c r="C28" s="1">
        <v>1.0</v>
      </c>
      <c r="D28" s="1">
        <v>1.0</v>
      </c>
      <c r="J28" s="1">
        <v>2.0</v>
      </c>
    </row>
    <row r="29">
      <c r="B29" s="1" t="s">
        <v>7</v>
      </c>
      <c r="C29" s="1">
        <v>1.0</v>
      </c>
      <c r="D29" s="1">
        <v>1.0</v>
      </c>
      <c r="J29" s="1">
        <v>2.0</v>
      </c>
    </row>
    <row r="30">
      <c r="B30" s="1" t="s">
        <v>5</v>
      </c>
      <c r="C30" s="1">
        <v>1.0</v>
      </c>
      <c r="J30" s="1">
        <v>1.0</v>
      </c>
    </row>
    <row r="31">
      <c r="B31" s="1" t="s">
        <v>4</v>
      </c>
      <c r="C31" s="1">
        <v>1.0</v>
      </c>
      <c r="J31" s="1">
        <v>1.0</v>
      </c>
    </row>
  </sheetData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D2" s="2" t="s">
        <v>12</v>
      </c>
      <c r="E2" s="2" t="s">
        <v>14</v>
      </c>
      <c r="G2" s="3"/>
    </row>
    <row r="3">
      <c r="D3" s="2" t="s">
        <v>8</v>
      </c>
      <c r="E3" s="2">
        <v>2066.0</v>
      </c>
      <c r="G3" s="4"/>
    </row>
    <row r="4">
      <c r="D4" s="2" t="s">
        <v>3</v>
      </c>
      <c r="E4" s="2">
        <v>2050.17</v>
      </c>
      <c r="G4" s="5"/>
    </row>
    <row r="5">
      <c r="D5" s="2" t="s">
        <v>6</v>
      </c>
      <c r="E5" s="2">
        <v>1837.0</v>
      </c>
      <c r="G5" s="5"/>
    </row>
    <row r="6">
      <c r="D6" s="2" t="s">
        <v>7</v>
      </c>
      <c r="E6" s="2">
        <v>1822.17</v>
      </c>
      <c r="G6" s="5"/>
    </row>
    <row r="7">
      <c r="D7" s="2" t="s">
        <v>10</v>
      </c>
      <c r="E7" s="2">
        <v>1748.5</v>
      </c>
      <c r="G7" s="5"/>
    </row>
    <row r="8">
      <c r="D8" s="2" t="s">
        <v>16</v>
      </c>
      <c r="E8" s="2">
        <v>1731.5</v>
      </c>
      <c r="G8" s="5"/>
    </row>
    <row r="9">
      <c r="D9" s="2" t="s">
        <v>9</v>
      </c>
      <c r="E9" s="2">
        <v>1636.0</v>
      </c>
      <c r="G9" s="5"/>
    </row>
    <row r="10">
      <c r="D10" s="2" t="s">
        <v>5</v>
      </c>
      <c r="E10" s="2">
        <v>1533.17</v>
      </c>
      <c r="G10" s="5"/>
    </row>
    <row r="11">
      <c r="D11" s="2" t="s">
        <v>15</v>
      </c>
      <c r="E11" s="2">
        <v>1491.0</v>
      </c>
      <c r="G11" s="5"/>
    </row>
    <row r="12">
      <c r="D12" s="2" t="s">
        <v>4</v>
      </c>
      <c r="E12" s="2">
        <v>1367.5</v>
      </c>
      <c r="G12" s="5"/>
    </row>
    <row r="13">
      <c r="D13" s="2" t="s">
        <v>17</v>
      </c>
      <c r="E13" s="2">
        <v>1335.0</v>
      </c>
      <c r="G13" s="5"/>
    </row>
    <row r="14">
      <c r="D14" s="2" t="s">
        <v>18</v>
      </c>
      <c r="E14" s="2">
        <v>1272.0</v>
      </c>
      <c r="G14" s="5"/>
    </row>
    <row r="16">
      <c r="A16" s="6" t="s">
        <v>19</v>
      </c>
    </row>
    <row r="17">
      <c r="A17" s="7" t="s">
        <v>20</v>
      </c>
    </row>
    <row r="18">
      <c r="F18" s="1" t="s">
        <v>21</v>
      </c>
    </row>
  </sheetData>
  <hyperlinks>
    <hyperlink r:id="rId2" ref="A16"/>
    <hyperlink r:id="rId3" ref="A17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22.0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25</v>
      </c>
      <c r="D2" s="1" t="s">
        <v>26</v>
      </c>
      <c r="E2" s="13" t="s">
        <v>25</v>
      </c>
      <c r="F2" s="1" t="s">
        <v>27</v>
      </c>
      <c r="G2" s="13" t="s">
        <v>28</v>
      </c>
      <c r="H2" s="1" t="s">
        <v>29</v>
      </c>
      <c r="I2" s="13" t="s">
        <v>30</v>
      </c>
      <c r="J2" s="1" t="s">
        <v>31</v>
      </c>
      <c r="K2" s="13" t="s">
        <v>32</v>
      </c>
      <c r="L2" s="1" t="s">
        <v>33</v>
      </c>
      <c r="M2" s="13" t="s">
        <v>28</v>
      </c>
      <c r="N2" s="1" t="s">
        <v>34</v>
      </c>
      <c r="O2" s="13" t="s">
        <v>28</v>
      </c>
      <c r="P2" s="1" t="s">
        <v>35</v>
      </c>
      <c r="Q2" s="13">
        <v>6.0</v>
      </c>
      <c r="R2" s="1" t="s">
        <v>36</v>
      </c>
      <c r="S2" s="13" t="s">
        <v>25</v>
      </c>
      <c r="T2" s="1" t="s">
        <v>37</v>
      </c>
      <c r="U2" s="13" t="s">
        <v>25</v>
      </c>
      <c r="V2" s="1" t="s">
        <v>38</v>
      </c>
      <c r="W2" s="13" t="s">
        <v>28</v>
      </c>
      <c r="X2" s="1" t="s">
        <v>39</v>
      </c>
      <c r="Y2" s="1" t="s">
        <v>40</v>
      </c>
    </row>
    <row r="3">
      <c r="A3" s="8"/>
      <c r="B3" s="1" t="s">
        <v>41</v>
      </c>
      <c r="C3" s="13">
        <v>6.0</v>
      </c>
      <c r="D3" s="1" t="s">
        <v>42</v>
      </c>
      <c r="E3" s="13" t="s">
        <v>43</v>
      </c>
      <c r="F3" s="1" t="s">
        <v>44</v>
      </c>
      <c r="G3" s="13" t="s">
        <v>45</v>
      </c>
      <c r="H3" s="1" t="s">
        <v>46</v>
      </c>
      <c r="I3" s="13" t="s">
        <v>43</v>
      </c>
      <c r="J3" s="1" t="s">
        <v>47</v>
      </c>
      <c r="K3" s="13" t="s">
        <v>28</v>
      </c>
      <c r="L3" s="1" t="s">
        <v>48</v>
      </c>
      <c r="M3" s="13" t="s">
        <v>49</v>
      </c>
      <c r="N3" s="1" t="s">
        <v>50</v>
      </c>
      <c r="O3" s="13" t="s">
        <v>51</v>
      </c>
      <c r="P3" s="1" t="s">
        <v>52</v>
      </c>
      <c r="Q3" s="13" t="s">
        <v>53</v>
      </c>
      <c r="R3" s="1" t="s">
        <v>54</v>
      </c>
      <c r="S3" s="13" t="s">
        <v>28</v>
      </c>
      <c r="T3" s="1" t="s">
        <v>55</v>
      </c>
      <c r="U3" s="13" t="s">
        <v>28</v>
      </c>
      <c r="V3" s="1" t="s">
        <v>56</v>
      </c>
      <c r="W3" s="13" t="s">
        <v>28</v>
      </c>
      <c r="X3" s="1" t="s">
        <v>57</v>
      </c>
      <c r="Y3" s="1" t="s">
        <v>25</v>
      </c>
    </row>
    <row r="4">
      <c r="A4" s="8"/>
      <c r="B4" s="1" t="s">
        <v>58</v>
      </c>
      <c r="C4" s="13" t="s">
        <v>59</v>
      </c>
      <c r="D4" s="1" t="s">
        <v>60</v>
      </c>
      <c r="E4" s="13" t="s">
        <v>28</v>
      </c>
      <c r="F4" s="14"/>
      <c r="G4" s="15"/>
      <c r="H4" s="1" t="s">
        <v>61</v>
      </c>
      <c r="I4" s="13" t="s">
        <v>28</v>
      </c>
      <c r="J4" s="1" t="s">
        <v>62</v>
      </c>
      <c r="K4" s="13" t="s">
        <v>63</v>
      </c>
      <c r="L4" s="1" t="s">
        <v>64</v>
      </c>
      <c r="M4" s="13" t="s">
        <v>63</v>
      </c>
      <c r="N4" s="1" t="s">
        <v>65</v>
      </c>
      <c r="O4" s="13" t="s">
        <v>66</v>
      </c>
      <c r="P4" s="1" t="s">
        <v>67</v>
      </c>
      <c r="Q4" s="13" t="s">
        <v>28</v>
      </c>
      <c r="R4" s="1"/>
      <c r="S4" s="13"/>
      <c r="T4" s="1"/>
      <c r="U4" s="13"/>
      <c r="V4" s="1" t="s">
        <v>68</v>
      </c>
      <c r="W4" s="13" t="s">
        <v>69</v>
      </c>
      <c r="X4" s="1" t="s">
        <v>70</v>
      </c>
      <c r="Y4" s="1">
        <v>11.0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43</v>
      </c>
      <c r="D9" s="1" t="s">
        <v>73</v>
      </c>
      <c r="E9" s="13" t="s">
        <v>28</v>
      </c>
      <c r="F9" s="1" t="s">
        <v>74</v>
      </c>
      <c r="G9" s="13" t="s">
        <v>43</v>
      </c>
      <c r="H9" s="1" t="s">
        <v>75</v>
      </c>
      <c r="I9" s="13" t="s">
        <v>28</v>
      </c>
      <c r="J9" s="1" t="s">
        <v>76</v>
      </c>
      <c r="K9" s="13" t="s">
        <v>77</v>
      </c>
      <c r="L9" s="1" t="s">
        <v>78</v>
      </c>
      <c r="M9" s="13" t="s">
        <v>28</v>
      </c>
      <c r="N9" s="1" t="s">
        <v>79</v>
      </c>
      <c r="O9" s="13" t="s">
        <v>66</v>
      </c>
      <c r="P9" s="1" t="s">
        <v>80</v>
      </c>
      <c r="Q9" s="13" t="s">
        <v>81</v>
      </c>
      <c r="R9" s="1" t="s">
        <v>82</v>
      </c>
      <c r="S9" s="13" t="s">
        <v>83</v>
      </c>
      <c r="T9" s="1" t="s">
        <v>84</v>
      </c>
      <c r="U9" s="13" t="s">
        <v>28</v>
      </c>
      <c r="V9" s="1" t="s">
        <v>85</v>
      </c>
      <c r="W9" s="13" t="s">
        <v>28</v>
      </c>
      <c r="X9" s="1" t="s">
        <v>86</v>
      </c>
      <c r="Y9" s="1" t="s">
        <v>28</v>
      </c>
    </row>
    <row r="10">
      <c r="A10" s="8"/>
      <c r="B10" s="1" t="s">
        <v>87</v>
      </c>
      <c r="C10" s="13" t="s">
        <v>88</v>
      </c>
      <c r="D10" s="1" t="s">
        <v>89</v>
      </c>
      <c r="E10" s="13" t="s">
        <v>88</v>
      </c>
      <c r="F10" s="1" t="s">
        <v>90</v>
      </c>
      <c r="G10" s="13" t="s">
        <v>28</v>
      </c>
      <c r="H10" s="1" t="s">
        <v>91</v>
      </c>
      <c r="I10" s="13" t="s">
        <v>43</v>
      </c>
      <c r="J10" s="1" t="s">
        <v>92</v>
      </c>
      <c r="K10" s="13" t="s">
        <v>28</v>
      </c>
      <c r="L10" s="1" t="s">
        <v>93</v>
      </c>
      <c r="M10" s="13" t="s">
        <v>28</v>
      </c>
      <c r="N10" s="1" t="s">
        <v>94</v>
      </c>
      <c r="O10" s="13" t="s">
        <v>28</v>
      </c>
      <c r="P10" s="1" t="s">
        <v>95</v>
      </c>
      <c r="Q10" s="13" t="s">
        <v>28</v>
      </c>
      <c r="R10" s="1" t="s">
        <v>96</v>
      </c>
      <c r="S10" s="13" t="s">
        <v>66</v>
      </c>
      <c r="T10" s="1" t="s">
        <v>97</v>
      </c>
      <c r="U10" s="13" t="s">
        <v>98</v>
      </c>
      <c r="V10" s="1" t="s">
        <v>99</v>
      </c>
      <c r="W10" s="13" t="s">
        <v>28</v>
      </c>
      <c r="X10" s="1" t="s">
        <v>100</v>
      </c>
      <c r="Y10" s="1" t="s">
        <v>88</v>
      </c>
    </row>
    <row r="11">
      <c r="A11" s="8"/>
      <c r="B11" s="1" t="s">
        <v>101</v>
      </c>
      <c r="C11" s="13" t="s">
        <v>28</v>
      </c>
      <c r="D11" s="1" t="s">
        <v>102</v>
      </c>
      <c r="E11" s="13" t="s">
        <v>83</v>
      </c>
      <c r="F11" s="1" t="s">
        <v>103</v>
      </c>
      <c r="G11" s="13" t="s">
        <v>104</v>
      </c>
      <c r="H11" s="1" t="s">
        <v>105</v>
      </c>
      <c r="I11" s="13" t="s">
        <v>28</v>
      </c>
      <c r="J11" s="1" t="s">
        <v>106</v>
      </c>
      <c r="K11" s="13" t="s">
        <v>28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110</v>
      </c>
      <c r="S11" s="13" t="s">
        <v>28</v>
      </c>
      <c r="T11" s="1" t="s">
        <v>111</v>
      </c>
      <c r="U11" s="13" t="s">
        <v>112</v>
      </c>
      <c r="V11" s="1" t="s">
        <v>113</v>
      </c>
      <c r="W11" s="13" t="s">
        <v>88</v>
      </c>
      <c r="X11" s="1" t="s">
        <v>114</v>
      </c>
      <c r="Y11" s="1" t="s">
        <v>28</v>
      </c>
    </row>
    <row r="12">
      <c r="A12" s="8"/>
      <c r="B12" s="1" t="s">
        <v>115</v>
      </c>
      <c r="C12" s="13" t="s">
        <v>88</v>
      </c>
      <c r="D12" s="1" t="s">
        <v>116</v>
      </c>
      <c r="E12" s="13" t="s">
        <v>32</v>
      </c>
      <c r="F12" s="1" t="s">
        <v>117</v>
      </c>
      <c r="G12" s="13" t="s">
        <v>28</v>
      </c>
      <c r="H12" s="1" t="s">
        <v>118</v>
      </c>
      <c r="I12" s="13" t="s">
        <v>88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121</v>
      </c>
      <c r="O12" s="13" t="s">
        <v>28</v>
      </c>
      <c r="P12" s="1" t="s">
        <v>122</v>
      </c>
      <c r="Q12" s="13" t="s">
        <v>28</v>
      </c>
      <c r="R12" s="1" t="s">
        <v>123</v>
      </c>
      <c r="S12" s="13" t="s">
        <v>88</v>
      </c>
      <c r="T12" s="1" t="s">
        <v>124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>
        <v>3.0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135</v>
      </c>
      <c r="S13" s="13">
        <v>3.0</v>
      </c>
      <c r="T13" s="1" t="s">
        <v>136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 t="s">
        <v>88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143</v>
      </c>
      <c r="S14" s="13" t="s">
        <v>144</v>
      </c>
      <c r="T14" s="1" t="s">
        <v>145</v>
      </c>
      <c r="U14" s="13" t="s">
        <v>28</v>
      </c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112</v>
      </c>
      <c r="H15" s="14"/>
      <c r="I15" s="15"/>
      <c r="K15" s="16"/>
      <c r="M15" s="16"/>
      <c r="N15" s="14"/>
      <c r="O15" s="15"/>
      <c r="Q15" s="16"/>
      <c r="R15" s="1" t="s">
        <v>148</v>
      </c>
      <c r="S15" s="13" t="s">
        <v>28</v>
      </c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88</v>
      </c>
      <c r="D18" s="1" t="s">
        <v>151</v>
      </c>
      <c r="E18" s="13" t="s">
        <v>83</v>
      </c>
      <c r="F18" s="1" t="s">
        <v>152</v>
      </c>
      <c r="G18" s="13" t="s">
        <v>28</v>
      </c>
      <c r="H18" s="1" t="s">
        <v>153</v>
      </c>
      <c r="I18" s="13" t="s">
        <v>77</v>
      </c>
      <c r="J18" s="1" t="s">
        <v>154</v>
      </c>
      <c r="K18" s="13" t="s">
        <v>28</v>
      </c>
      <c r="L18" s="1" t="s">
        <v>155</v>
      </c>
      <c r="M18" s="13" t="s">
        <v>28</v>
      </c>
      <c r="N18" s="1" t="s">
        <v>156</v>
      </c>
      <c r="O18" s="13" t="s">
        <v>112</v>
      </c>
      <c r="P18" s="1" t="s">
        <v>157</v>
      </c>
      <c r="Q18" s="13" t="s">
        <v>28</v>
      </c>
      <c r="R18" s="1" t="s">
        <v>158</v>
      </c>
      <c r="S18" s="13" t="s">
        <v>104</v>
      </c>
      <c r="T18" s="1" t="s">
        <v>159</v>
      </c>
      <c r="U18" s="13" t="s">
        <v>160</v>
      </c>
      <c r="V18" s="1" t="s">
        <v>161</v>
      </c>
      <c r="W18" s="13" t="s">
        <v>83</v>
      </c>
      <c r="X18" s="1" t="s">
        <v>162</v>
      </c>
      <c r="Y18" s="1" t="s">
        <v>98</v>
      </c>
    </row>
    <row r="19">
      <c r="A19" s="8"/>
      <c r="B19" s="1" t="s">
        <v>163</v>
      </c>
      <c r="C19" s="13" t="s">
        <v>28</v>
      </c>
      <c r="D19" s="1" t="s">
        <v>164</v>
      </c>
      <c r="E19" s="13" t="s">
        <v>83</v>
      </c>
      <c r="F19" s="1" t="s">
        <v>165</v>
      </c>
      <c r="G19" s="13" t="s">
        <v>166</v>
      </c>
      <c r="H19" s="1" t="s">
        <v>167</v>
      </c>
      <c r="I19" s="13">
        <v>6.0</v>
      </c>
      <c r="J19" s="1" t="s">
        <v>168</v>
      </c>
      <c r="K19" s="13" t="s">
        <v>28</v>
      </c>
      <c r="L19" s="1" t="s">
        <v>169</v>
      </c>
      <c r="M19" s="13" t="s">
        <v>43</v>
      </c>
      <c r="N19" s="1" t="s">
        <v>170</v>
      </c>
      <c r="O19" s="13" t="s">
        <v>28</v>
      </c>
      <c r="P19" s="1" t="s">
        <v>171</v>
      </c>
      <c r="Q19" s="13" t="s">
        <v>28</v>
      </c>
      <c r="R19" s="1" t="s">
        <v>172</v>
      </c>
      <c r="S19" s="13" t="s">
        <v>43</v>
      </c>
      <c r="T19" s="1" t="s">
        <v>173</v>
      </c>
      <c r="U19" s="13" t="s">
        <v>28</v>
      </c>
      <c r="V19" s="1" t="s">
        <v>174</v>
      </c>
      <c r="W19" s="13" t="s">
        <v>104</v>
      </c>
      <c r="X19" s="1" t="s">
        <v>175</v>
      </c>
      <c r="Y19" s="1" t="s">
        <v>66</v>
      </c>
    </row>
    <row r="20">
      <c r="A20" s="8"/>
      <c r="B20" s="1" t="s">
        <v>176</v>
      </c>
      <c r="C20" s="13" t="s">
        <v>28</v>
      </c>
      <c r="D20" s="1" t="s">
        <v>177</v>
      </c>
      <c r="E20" s="13">
        <v>8.0</v>
      </c>
      <c r="F20" s="1" t="s">
        <v>178</v>
      </c>
      <c r="G20" s="13" t="s">
        <v>43</v>
      </c>
      <c r="H20" s="1" t="s">
        <v>179</v>
      </c>
      <c r="I20" s="13" t="s">
        <v>28</v>
      </c>
      <c r="J20" s="1" t="s">
        <v>180</v>
      </c>
      <c r="K20" s="13" t="s">
        <v>28</v>
      </c>
      <c r="L20" s="1" t="s">
        <v>181</v>
      </c>
      <c r="M20" s="13" t="s">
        <v>28</v>
      </c>
      <c r="N20" s="1" t="s">
        <v>182</v>
      </c>
      <c r="O20" s="13" t="s">
        <v>88</v>
      </c>
      <c r="P20" s="1" t="s">
        <v>183</v>
      </c>
      <c r="Q20" s="13" t="s">
        <v>98</v>
      </c>
      <c r="R20" s="1" t="s">
        <v>184</v>
      </c>
      <c r="S20" s="13" t="s">
        <v>83</v>
      </c>
      <c r="T20" s="1" t="s">
        <v>185</v>
      </c>
      <c r="U20" s="13" t="s">
        <v>28</v>
      </c>
      <c r="V20" s="1" t="s">
        <v>186</v>
      </c>
      <c r="W20" s="13" t="s">
        <v>28</v>
      </c>
      <c r="X20" s="1" t="s">
        <v>187</v>
      </c>
      <c r="Y20" s="1" t="s">
        <v>43</v>
      </c>
    </row>
    <row r="21">
      <c r="A21" s="8"/>
      <c r="B21" s="1" t="s">
        <v>188</v>
      </c>
      <c r="C21" s="13" t="s">
        <v>88</v>
      </c>
      <c r="D21" s="1" t="s">
        <v>189</v>
      </c>
      <c r="E21" s="13" t="s">
        <v>66</v>
      </c>
      <c r="F21" s="1" t="s">
        <v>190</v>
      </c>
      <c r="G21" s="13" t="s">
        <v>112</v>
      </c>
      <c r="H21" s="1" t="s">
        <v>191</v>
      </c>
      <c r="I21" s="13" t="s">
        <v>32</v>
      </c>
      <c r="J21" s="1" t="s">
        <v>192</v>
      </c>
      <c r="K21" s="13" t="s">
        <v>28</v>
      </c>
      <c r="L21" s="1" t="s">
        <v>193</v>
      </c>
      <c r="M21" s="13" t="s">
        <v>28</v>
      </c>
      <c r="N21" s="1" t="s">
        <v>194</v>
      </c>
      <c r="O21" s="13" t="s">
        <v>28</v>
      </c>
      <c r="P21" s="1" t="s">
        <v>195</v>
      </c>
      <c r="Q21" s="13" t="s">
        <v>32</v>
      </c>
      <c r="R21" s="1" t="s">
        <v>196</v>
      </c>
      <c r="S21" s="13" t="s">
        <v>197</v>
      </c>
      <c r="T21" s="1" t="s">
        <v>198</v>
      </c>
      <c r="U21" s="13" t="s">
        <v>77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28</v>
      </c>
      <c r="D22" s="1" t="s">
        <v>202</v>
      </c>
      <c r="E22" s="13">
        <v>8.0</v>
      </c>
      <c r="F22" s="1" t="s">
        <v>203</v>
      </c>
      <c r="G22" s="13" t="s">
        <v>28</v>
      </c>
      <c r="H22" s="1" t="s">
        <v>204</v>
      </c>
      <c r="I22" s="13">
        <v>3.0</v>
      </c>
      <c r="J22" s="1" t="s">
        <v>205</v>
      </c>
      <c r="K22" s="13" t="s">
        <v>28</v>
      </c>
      <c r="L22" s="1" t="s">
        <v>206</v>
      </c>
      <c r="M22" s="13" t="s">
        <v>28</v>
      </c>
      <c r="N22" s="1" t="s">
        <v>207</v>
      </c>
      <c r="O22" s="13" t="s">
        <v>28</v>
      </c>
      <c r="P22" s="1" t="s">
        <v>208</v>
      </c>
      <c r="Q22" s="13" t="s">
        <v>43</v>
      </c>
      <c r="R22" s="1" t="s">
        <v>209</v>
      </c>
      <c r="S22" s="13" t="s">
        <v>28</v>
      </c>
      <c r="T22" s="1" t="s">
        <v>210</v>
      </c>
      <c r="U22" s="13" t="s">
        <v>43</v>
      </c>
      <c r="V22" s="1" t="s">
        <v>211</v>
      </c>
      <c r="W22" s="13" t="s">
        <v>43</v>
      </c>
      <c r="X22" s="1" t="s">
        <v>212</v>
      </c>
      <c r="Y22" s="1" t="s">
        <v>104</v>
      </c>
    </row>
    <row r="23">
      <c r="A23" s="8"/>
      <c r="B23" s="1" t="s">
        <v>213</v>
      </c>
      <c r="C23" s="13" t="s">
        <v>43</v>
      </c>
      <c r="D23" s="1" t="s">
        <v>214</v>
      </c>
      <c r="E23" s="13" t="s">
        <v>112</v>
      </c>
      <c r="F23" s="1" t="s">
        <v>215</v>
      </c>
      <c r="G23" s="13" t="s">
        <v>28</v>
      </c>
      <c r="H23" s="1" t="s">
        <v>216</v>
      </c>
      <c r="I23" s="13" t="s">
        <v>43</v>
      </c>
      <c r="J23" s="1" t="s">
        <v>217</v>
      </c>
      <c r="K23" s="13" t="s">
        <v>28</v>
      </c>
      <c r="L23" s="1" t="s">
        <v>218</v>
      </c>
      <c r="M23" s="13" t="s">
        <v>104</v>
      </c>
      <c r="N23" s="1" t="s">
        <v>219</v>
      </c>
      <c r="O23" s="13" t="s">
        <v>28</v>
      </c>
      <c r="P23" s="1" t="s">
        <v>220</v>
      </c>
      <c r="Q23" s="13" t="s">
        <v>77</v>
      </c>
      <c r="R23" s="1" t="s">
        <v>221</v>
      </c>
      <c r="S23" s="13" t="s">
        <v>83</v>
      </c>
      <c r="T23" s="1" t="s">
        <v>222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/>
      <c r="G24" s="13"/>
      <c r="H24" s="1" t="s">
        <v>225</v>
      </c>
      <c r="I24" s="13" t="s">
        <v>112</v>
      </c>
      <c r="J24" s="1" t="s">
        <v>226</v>
      </c>
      <c r="K24" s="13" t="s">
        <v>88</v>
      </c>
      <c r="L24" s="1" t="s">
        <v>227</v>
      </c>
      <c r="M24" s="13" t="s">
        <v>112</v>
      </c>
      <c r="O24" s="16"/>
      <c r="P24" s="1" t="s">
        <v>228</v>
      </c>
      <c r="Q24" s="13" t="s">
        <v>66</v>
      </c>
      <c r="R24" s="14"/>
      <c r="S24" s="15"/>
      <c r="T24" s="1" t="s">
        <v>229</v>
      </c>
      <c r="U24" s="13" t="s">
        <v>28</v>
      </c>
      <c r="V24" s="1" t="s">
        <v>230</v>
      </c>
      <c r="W24" s="13" t="s">
        <v>32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/>
      <c r="U25" s="13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28</v>
      </c>
      <c r="D27" s="1" t="s">
        <v>233</v>
      </c>
      <c r="E27" s="13" t="s">
        <v>28</v>
      </c>
      <c r="F27" s="1" t="s">
        <v>234</v>
      </c>
      <c r="G27" s="13" t="s">
        <v>28</v>
      </c>
      <c r="H27" s="1" t="s">
        <v>235</v>
      </c>
      <c r="I27" s="13" t="s">
        <v>236</v>
      </c>
      <c r="J27" s="1" t="s">
        <v>237</v>
      </c>
      <c r="K27" s="13" t="s">
        <v>238</v>
      </c>
      <c r="L27" s="1" t="s">
        <v>239</v>
      </c>
      <c r="M27" s="13" t="s">
        <v>59</v>
      </c>
      <c r="N27" s="1" t="s">
        <v>240</v>
      </c>
      <c r="O27" s="13">
        <v>0.5</v>
      </c>
      <c r="P27" s="1" t="s">
        <v>241</v>
      </c>
      <c r="Q27" s="13" t="s">
        <v>28</v>
      </c>
      <c r="R27" s="1" t="s">
        <v>242</v>
      </c>
      <c r="S27" s="13" t="s">
        <v>243</v>
      </c>
      <c r="T27" s="1" t="s">
        <v>244</v>
      </c>
      <c r="U27" s="13" t="s">
        <v>238</v>
      </c>
      <c r="V27" s="1" t="s">
        <v>245</v>
      </c>
      <c r="W27" s="13" t="s">
        <v>88</v>
      </c>
      <c r="X27" s="1" t="s">
        <v>246</v>
      </c>
      <c r="Y27" s="1">
        <v>4.0</v>
      </c>
    </row>
    <row r="28">
      <c r="A28" s="8"/>
      <c r="B28" s="1" t="s">
        <v>247</v>
      </c>
      <c r="C28" s="13" t="s">
        <v>248</v>
      </c>
      <c r="D28" s="1" t="s">
        <v>249</v>
      </c>
      <c r="E28" s="13" t="s">
        <v>250</v>
      </c>
      <c r="F28" s="1" t="s">
        <v>251</v>
      </c>
      <c r="G28" s="13" t="s">
        <v>28</v>
      </c>
      <c r="H28" s="1" t="s">
        <v>252</v>
      </c>
      <c r="I28" s="13">
        <v>2.5</v>
      </c>
      <c r="J28" s="1" t="s">
        <v>253</v>
      </c>
      <c r="K28" s="13" t="s">
        <v>28</v>
      </c>
      <c r="L28" s="1" t="s">
        <v>254</v>
      </c>
      <c r="M28" s="13">
        <v>2.0</v>
      </c>
      <c r="N28" s="1" t="s">
        <v>255</v>
      </c>
      <c r="O28" s="13" t="s">
        <v>248</v>
      </c>
      <c r="P28" s="1" t="s">
        <v>256</v>
      </c>
      <c r="Q28" s="13" t="s">
        <v>257</v>
      </c>
      <c r="R28" s="1" t="s">
        <v>258</v>
      </c>
      <c r="S28" s="13">
        <v>5.0</v>
      </c>
      <c r="T28" s="1" t="s">
        <v>259</v>
      </c>
      <c r="U28" s="13" t="s">
        <v>63</v>
      </c>
      <c r="V28" s="1" t="s">
        <v>260</v>
      </c>
      <c r="W28" s="13" t="s">
        <v>250</v>
      </c>
      <c r="X28" s="1" t="s">
        <v>261</v>
      </c>
      <c r="Y28" s="1" t="s">
        <v>262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238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63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238</v>
      </c>
      <c r="L31" s="1" t="s">
        <v>281</v>
      </c>
      <c r="M31" s="13" t="s">
        <v>28</v>
      </c>
      <c r="N31" s="1" t="s">
        <v>282</v>
      </c>
      <c r="O31" s="13" t="s">
        <v>63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112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77.5</v>
      </c>
      <c r="C33" s="18"/>
      <c r="D33" s="17">
        <v>109.5</v>
      </c>
      <c r="E33" s="18"/>
      <c r="F33" s="17">
        <v>112.0</v>
      </c>
      <c r="G33" s="18"/>
      <c r="H33" s="17">
        <v>100.0</v>
      </c>
      <c r="I33" s="18"/>
      <c r="J33" s="17">
        <v>53.0</v>
      </c>
      <c r="K33" s="18"/>
      <c r="L33" s="17">
        <v>77.0</v>
      </c>
      <c r="M33" s="18"/>
      <c r="N33" s="17">
        <v>81.5</v>
      </c>
      <c r="O33" s="18"/>
      <c r="P33" s="17">
        <v>133.5</v>
      </c>
      <c r="Q33" s="18"/>
      <c r="R33" s="17">
        <v>128.5</v>
      </c>
      <c r="S33" s="18"/>
      <c r="T33" s="17">
        <v>125.0</v>
      </c>
      <c r="U33" s="18"/>
      <c r="V33" s="17">
        <v>72.5</v>
      </c>
      <c r="W33" s="16"/>
      <c r="X33" s="1">
        <v>140.5</v>
      </c>
    </row>
    <row r="34">
      <c r="A34" s="8" t="s">
        <v>289</v>
      </c>
      <c r="B34" s="19">
        <v>1636.0</v>
      </c>
      <c r="C34" s="18"/>
      <c r="D34" s="19">
        <v>1731.5</v>
      </c>
      <c r="E34" s="18"/>
      <c r="F34" s="19">
        <v>1491.0</v>
      </c>
      <c r="G34" s="18"/>
      <c r="H34" s="19">
        <v>1837.0</v>
      </c>
      <c r="I34" s="18"/>
      <c r="J34" s="19">
        <v>1272.0</v>
      </c>
      <c r="K34" s="18"/>
      <c r="L34" s="19">
        <v>1822.17</v>
      </c>
      <c r="M34" s="18"/>
      <c r="N34" s="19">
        <v>1335.0</v>
      </c>
      <c r="O34" s="18"/>
      <c r="P34" s="19">
        <v>2050.17</v>
      </c>
      <c r="Q34" s="18"/>
      <c r="R34" s="19">
        <v>2066.0</v>
      </c>
      <c r="S34" s="18"/>
      <c r="T34" s="19">
        <v>1533.17</v>
      </c>
      <c r="U34" s="18"/>
      <c r="V34" s="19">
        <v>1367.5</v>
      </c>
      <c r="W34" s="16"/>
      <c r="X34" s="14">
        <v>1748.5</v>
      </c>
    </row>
    <row r="35">
      <c r="A35" s="8"/>
      <c r="B35" s="20"/>
      <c r="C35" s="18"/>
      <c r="D35" s="20"/>
      <c r="E35" s="18"/>
      <c r="F35" s="20"/>
      <c r="G35" s="18"/>
      <c r="H35" s="20"/>
      <c r="I35" s="18"/>
      <c r="J35" s="20"/>
      <c r="K35" s="18"/>
      <c r="L35" s="20"/>
      <c r="M35" s="18"/>
      <c r="N35" s="20"/>
      <c r="O35" s="18"/>
      <c r="P35" s="20"/>
      <c r="Q35" s="18"/>
      <c r="R35" s="20"/>
      <c r="S35" s="18"/>
      <c r="T35" s="20"/>
      <c r="U35" s="18"/>
      <c r="V35" s="20"/>
      <c r="W35" s="16"/>
    </row>
    <row r="36">
      <c r="A36" s="8"/>
      <c r="B36" s="20"/>
      <c r="C36" s="18"/>
      <c r="D36" s="20"/>
      <c r="E36" s="18"/>
      <c r="F36" s="20"/>
      <c r="G36" s="18"/>
      <c r="H36" s="20"/>
      <c r="I36" s="18"/>
      <c r="J36" s="20"/>
      <c r="K36" s="18"/>
      <c r="L36" s="20"/>
      <c r="M36" s="18"/>
      <c r="N36" s="20"/>
      <c r="O36" s="18"/>
      <c r="P36" s="20"/>
      <c r="Q36" s="18"/>
      <c r="R36" s="20"/>
      <c r="S36" s="18"/>
      <c r="T36" s="20"/>
      <c r="U36" s="18"/>
      <c r="V36" s="20"/>
      <c r="W36" s="16"/>
    </row>
    <row r="37">
      <c r="A37" s="8"/>
      <c r="B37" s="21"/>
      <c r="C37" s="18"/>
      <c r="D37" s="21"/>
      <c r="E37" s="18"/>
      <c r="F37" s="21"/>
      <c r="G37" s="18"/>
      <c r="H37" s="21"/>
      <c r="I37" s="18"/>
      <c r="J37" s="21"/>
      <c r="K37" s="18"/>
      <c r="L37" s="21"/>
      <c r="M37" s="18"/>
      <c r="N37" s="21"/>
      <c r="O37" s="18"/>
      <c r="P37" s="21"/>
      <c r="Q37" s="18"/>
      <c r="R37" s="21"/>
      <c r="S37" s="18"/>
      <c r="T37" s="21"/>
      <c r="U37" s="18"/>
      <c r="V37" s="21"/>
      <c r="W37" s="16"/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A57" s="2" t="s">
        <v>12</v>
      </c>
      <c r="B57" s="2" t="s">
        <v>0</v>
      </c>
      <c r="C57" s="16" t="s">
        <v>290</v>
      </c>
      <c r="D57" s="2" t="s">
        <v>291</v>
      </c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9</v>
      </c>
      <c r="B58" s="2">
        <v>77.5</v>
      </c>
      <c r="C58" s="2">
        <v>1636.0</v>
      </c>
      <c r="D58" s="16" t="e">
        <v>#REF!</v>
      </c>
      <c r="F58" s="16"/>
      <c r="H58" s="16"/>
      <c r="J58" s="16"/>
      <c r="L58" s="16"/>
      <c r="N58" s="16"/>
      <c r="P58" s="16"/>
      <c r="R58" s="16"/>
      <c r="T58" s="16"/>
      <c r="V58" s="16"/>
      <c r="X58" s="16"/>
    </row>
    <row r="59">
      <c r="A59" s="2" t="s">
        <v>16</v>
      </c>
      <c r="B59" s="2">
        <v>109.5</v>
      </c>
      <c r="C59" s="2">
        <v>1731.5</v>
      </c>
      <c r="D59" s="16" t="e">
        <v>#REF!</v>
      </c>
      <c r="F59" s="16"/>
      <c r="H59" s="16"/>
      <c r="J59" s="16"/>
      <c r="L59" s="16"/>
      <c r="N59" s="16"/>
      <c r="P59" s="16"/>
      <c r="R59" s="16"/>
      <c r="T59" s="16"/>
      <c r="V59" s="16"/>
      <c r="X59" s="16"/>
    </row>
    <row r="60">
      <c r="A60" s="2" t="s">
        <v>15</v>
      </c>
      <c r="B60" s="2">
        <v>112.0</v>
      </c>
      <c r="C60" s="16">
        <v>1491.0</v>
      </c>
      <c r="D60" s="2" t="e">
        <v>#REF!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6</v>
      </c>
      <c r="B61" s="2">
        <v>100.0</v>
      </c>
      <c r="C61" s="16">
        <v>1837.0</v>
      </c>
      <c r="D61" s="2" t="e">
        <v>#REF!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18</v>
      </c>
      <c r="B62" s="2">
        <v>53.0</v>
      </c>
      <c r="C62" s="16">
        <v>1272.0</v>
      </c>
      <c r="D62" s="2" t="e">
        <v>#REF!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7</v>
      </c>
      <c r="B63" s="2">
        <v>77.0</v>
      </c>
      <c r="C63" s="16">
        <v>1822.17</v>
      </c>
      <c r="D63" s="2" t="e">
        <v>#REF!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17</v>
      </c>
      <c r="B64" s="2">
        <v>81.5</v>
      </c>
      <c r="C64" s="16">
        <v>1335.0</v>
      </c>
      <c r="D64" s="2" t="e">
        <v>#REF!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3</v>
      </c>
      <c r="B65" s="2">
        <v>133.5</v>
      </c>
      <c r="C65" s="16">
        <v>2050.17</v>
      </c>
      <c r="D65" s="2" t="e">
        <v>#REF!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8</v>
      </c>
      <c r="B66" s="2">
        <v>128.5</v>
      </c>
      <c r="C66" s="16">
        <v>2066.0</v>
      </c>
      <c r="D66" s="2" t="e">
        <v>#REF!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5</v>
      </c>
      <c r="B67" s="2">
        <v>125.0</v>
      </c>
      <c r="C67" s="23">
        <v>1533.17</v>
      </c>
      <c r="D67" s="2" t="e">
        <v>#REF!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4</v>
      </c>
      <c r="B68" s="2">
        <v>72.5</v>
      </c>
      <c r="C68" s="16">
        <v>1367.5</v>
      </c>
      <c r="D68" s="2" t="e">
        <v>#REF!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" t="s">
        <v>10</v>
      </c>
      <c r="B69" s="2">
        <v>140.5</v>
      </c>
      <c r="C69" s="16">
        <v>1748.5</v>
      </c>
      <c r="D69" s="2" t="e">
        <v>#REF!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C70" s="16"/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A75" s="22"/>
      <c r="B75" s="24"/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  <row r="1001">
      <c r="C1001" s="16"/>
      <c r="E1001" s="16"/>
      <c r="G1001" s="16"/>
      <c r="I1001" s="16"/>
      <c r="K1001" s="16"/>
      <c r="M1001" s="16"/>
      <c r="O1001" s="16"/>
      <c r="Q1001" s="16"/>
      <c r="S1001" s="16"/>
      <c r="U1001" s="16"/>
      <c r="W1001" s="16"/>
    </row>
    <row r="1002">
      <c r="C1002" s="16"/>
      <c r="E1002" s="16"/>
      <c r="G1002" s="16"/>
      <c r="I1002" s="16"/>
      <c r="K1002" s="16"/>
      <c r="M1002" s="16"/>
      <c r="O1002" s="16"/>
      <c r="Q1002" s="16"/>
      <c r="S1002" s="16"/>
      <c r="U1002" s="16"/>
      <c r="W1002" s="16"/>
    </row>
    <row r="1003">
      <c r="C1003" s="16"/>
      <c r="E1003" s="16"/>
      <c r="G1003" s="16"/>
      <c r="I1003" s="16"/>
      <c r="K1003" s="16"/>
      <c r="M1003" s="16"/>
      <c r="O1003" s="16"/>
      <c r="Q1003" s="16"/>
      <c r="S1003" s="16"/>
      <c r="U1003" s="16"/>
      <c r="W1003" s="16"/>
    </row>
    <row r="1004">
      <c r="C1004" s="16"/>
      <c r="E1004" s="16"/>
      <c r="G1004" s="16"/>
      <c r="I1004" s="16"/>
      <c r="K1004" s="16"/>
      <c r="M1004" s="16"/>
      <c r="O1004" s="16"/>
      <c r="Q1004" s="16"/>
      <c r="S1004" s="16"/>
      <c r="U1004" s="16"/>
      <c r="W1004" s="16"/>
    </row>
    <row r="1005">
      <c r="C1005" s="16"/>
      <c r="E1005" s="16"/>
      <c r="G1005" s="16"/>
      <c r="I1005" s="16"/>
      <c r="K1005" s="16"/>
      <c r="M1005" s="16"/>
      <c r="O1005" s="16"/>
      <c r="Q1005" s="16"/>
      <c r="S1005" s="16"/>
      <c r="U1005" s="16"/>
      <c r="W1005" s="16"/>
    </row>
    <row r="1006">
      <c r="C1006" s="16"/>
      <c r="E1006" s="16"/>
      <c r="G1006" s="16"/>
      <c r="I1006" s="16"/>
      <c r="K1006" s="16"/>
      <c r="M1006" s="16"/>
      <c r="O1006" s="16"/>
      <c r="Q1006" s="16"/>
      <c r="S1006" s="16"/>
      <c r="U1006" s="16"/>
      <c r="W1006" s="1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25</v>
      </c>
      <c r="D2" s="26" t="s">
        <v>26</v>
      </c>
      <c r="E2" s="27" t="s">
        <v>25</v>
      </c>
      <c r="F2" s="26" t="s">
        <v>27</v>
      </c>
      <c r="G2" s="27" t="s">
        <v>28</v>
      </c>
      <c r="H2" s="26" t="s">
        <v>29</v>
      </c>
      <c r="I2" s="27" t="s">
        <v>30</v>
      </c>
      <c r="J2" s="26" t="s">
        <v>31</v>
      </c>
      <c r="K2" s="27" t="s">
        <v>32</v>
      </c>
      <c r="L2" s="26" t="s">
        <v>33</v>
      </c>
      <c r="M2" s="27" t="s">
        <v>28</v>
      </c>
      <c r="N2" s="26" t="s">
        <v>34</v>
      </c>
      <c r="O2" s="27" t="s">
        <v>28</v>
      </c>
      <c r="P2" s="26" t="s">
        <v>35</v>
      </c>
      <c r="Q2" s="27">
        <v>6.0</v>
      </c>
      <c r="R2" s="26" t="s">
        <v>36</v>
      </c>
      <c r="S2" s="27" t="s">
        <v>25</v>
      </c>
      <c r="T2" s="26" t="s">
        <v>37</v>
      </c>
      <c r="U2" s="27" t="s">
        <v>25</v>
      </c>
      <c r="V2" s="26" t="s">
        <v>38</v>
      </c>
      <c r="W2" s="27" t="s">
        <v>28</v>
      </c>
      <c r="X2" s="26" t="s">
        <v>39</v>
      </c>
      <c r="Y2" s="26" t="s">
        <v>40</v>
      </c>
    </row>
    <row r="3">
      <c r="A3" s="28"/>
      <c r="B3" s="26" t="s">
        <v>41</v>
      </c>
      <c r="C3" s="27">
        <v>6.0</v>
      </c>
      <c r="D3" s="26" t="s">
        <v>42</v>
      </c>
      <c r="E3" s="27" t="s">
        <v>43</v>
      </c>
      <c r="F3" s="26" t="s">
        <v>44</v>
      </c>
      <c r="G3" s="27" t="s">
        <v>45</v>
      </c>
      <c r="H3" s="26" t="s">
        <v>46</v>
      </c>
      <c r="I3" s="27" t="s">
        <v>43</v>
      </c>
      <c r="J3" s="26" t="s">
        <v>47</v>
      </c>
      <c r="K3" s="27" t="s">
        <v>28</v>
      </c>
      <c r="L3" s="26" t="s">
        <v>48</v>
      </c>
      <c r="M3" s="27" t="s">
        <v>49</v>
      </c>
      <c r="N3" s="26" t="s">
        <v>50</v>
      </c>
      <c r="O3" s="27" t="s">
        <v>51</v>
      </c>
      <c r="P3" s="26" t="s">
        <v>52</v>
      </c>
      <c r="Q3" s="27" t="s">
        <v>53</v>
      </c>
      <c r="R3" s="26" t="s">
        <v>54</v>
      </c>
      <c r="S3" s="27" t="s">
        <v>28</v>
      </c>
      <c r="T3" s="26" t="s">
        <v>55</v>
      </c>
      <c r="U3" s="27" t="s">
        <v>28</v>
      </c>
      <c r="V3" s="26" t="s">
        <v>56</v>
      </c>
      <c r="W3" s="27" t="s">
        <v>28</v>
      </c>
      <c r="X3" s="26" t="s">
        <v>57</v>
      </c>
      <c r="Y3" s="29" t="s">
        <v>25</v>
      </c>
    </row>
    <row r="4">
      <c r="A4" s="28"/>
      <c r="B4" s="26" t="s">
        <v>58</v>
      </c>
      <c r="C4" s="26" t="s">
        <v>59</v>
      </c>
      <c r="D4" s="26" t="s">
        <v>60</v>
      </c>
      <c r="E4" s="26" t="s">
        <v>28</v>
      </c>
      <c r="F4" s="30"/>
      <c r="G4" s="31"/>
      <c r="H4" s="26" t="s">
        <v>61</v>
      </c>
      <c r="I4" s="26" t="s">
        <v>28</v>
      </c>
      <c r="J4" s="26" t="s">
        <v>62</v>
      </c>
      <c r="K4" s="27" t="s">
        <v>63</v>
      </c>
      <c r="L4" s="26" t="s">
        <v>64</v>
      </c>
      <c r="M4" s="27" t="s">
        <v>63</v>
      </c>
      <c r="N4" s="26" t="s">
        <v>65</v>
      </c>
      <c r="O4" s="27" t="s">
        <v>66</v>
      </c>
      <c r="P4" s="26" t="s">
        <v>67</v>
      </c>
      <c r="Q4" s="27" t="s">
        <v>28</v>
      </c>
      <c r="R4" s="26"/>
      <c r="S4" s="27"/>
      <c r="T4" s="26"/>
      <c r="U4" s="27"/>
      <c r="V4" s="26" t="s">
        <v>68</v>
      </c>
      <c r="W4" s="27" t="s">
        <v>69</v>
      </c>
      <c r="X4" s="26" t="s">
        <v>70</v>
      </c>
      <c r="Y4" s="26">
        <v>11.0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43</v>
      </c>
      <c r="D9" s="26" t="s">
        <v>73</v>
      </c>
      <c r="E9" s="27" t="s">
        <v>28</v>
      </c>
      <c r="F9" s="26" t="s">
        <v>74</v>
      </c>
      <c r="G9" s="27" t="s">
        <v>43</v>
      </c>
      <c r="H9" s="26" t="s">
        <v>75</v>
      </c>
      <c r="I9" s="27" t="s">
        <v>28</v>
      </c>
      <c r="J9" s="26" t="s">
        <v>76</v>
      </c>
      <c r="K9" s="27" t="s">
        <v>77</v>
      </c>
      <c r="L9" s="26" t="s">
        <v>78</v>
      </c>
      <c r="M9" s="27" t="s">
        <v>28</v>
      </c>
      <c r="N9" s="26" t="s">
        <v>79</v>
      </c>
      <c r="O9" s="27" t="s">
        <v>66</v>
      </c>
      <c r="P9" s="26" t="s">
        <v>80</v>
      </c>
      <c r="Q9" s="27" t="s">
        <v>81</v>
      </c>
      <c r="R9" s="26" t="s">
        <v>82</v>
      </c>
      <c r="S9" s="27" t="s">
        <v>83</v>
      </c>
      <c r="T9" s="26" t="s">
        <v>84</v>
      </c>
      <c r="U9" s="27" t="s">
        <v>28</v>
      </c>
      <c r="V9" s="26" t="s">
        <v>85</v>
      </c>
      <c r="W9" s="27" t="s">
        <v>28</v>
      </c>
      <c r="X9" s="26" t="s">
        <v>86</v>
      </c>
      <c r="Y9" s="26" t="s">
        <v>28</v>
      </c>
    </row>
    <row r="10">
      <c r="A10" s="28"/>
      <c r="B10" s="26" t="s">
        <v>87</v>
      </c>
      <c r="C10" s="27" t="s">
        <v>88</v>
      </c>
      <c r="D10" s="26" t="s">
        <v>89</v>
      </c>
      <c r="E10" s="27" t="s">
        <v>88</v>
      </c>
      <c r="F10" s="26" t="s">
        <v>90</v>
      </c>
      <c r="G10" s="27" t="s">
        <v>28</v>
      </c>
      <c r="H10" s="26" t="s">
        <v>91</v>
      </c>
      <c r="I10" s="27" t="s">
        <v>43</v>
      </c>
      <c r="J10" s="26" t="s">
        <v>92</v>
      </c>
      <c r="K10" s="27" t="s">
        <v>28</v>
      </c>
      <c r="L10" s="26" t="s">
        <v>93</v>
      </c>
      <c r="M10" s="27" t="s">
        <v>28</v>
      </c>
      <c r="N10" s="26" t="s">
        <v>94</v>
      </c>
      <c r="O10" s="27" t="s">
        <v>28</v>
      </c>
      <c r="P10" s="26" t="s">
        <v>95</v>
      </c>
      <c r="Q10" s="27" t="s">
        <v>28</v>
      </c>
      <c r="R10" s="26" t="s">
        <v>96</v>
      </c>
      <c r="S10" s="27" t="s">
        <v>66</v>
      </c>
      <c r="T10" s="26" t="s">
        <v>97</v>
      </c>
      <c r="U10" s="27" t="s">
        <v>98</v>
      </c>
      <c r="V10" s="26" t="s">
        <v>99</v>
      </c>
      <c r="W10" s="27" t="s">
        <v>28</v>
      </c>
      <c r="X10" s="26" t="s">
        <v>100</v>
      </c>
      <c r="Y10" s="26" t="s">
        <v>88</v>
      </c>
    </row>
    <row r="11">
      <c r="A11" s="28"/>
      <c r="B11" s="26" t="s">
        <v>101</v>
      </c>
      <c r="C11" s="27" t="s">
        <v>28</v>
      </c>
      <c r="D11" s="26" t="s">
        <v>102</v>
      </c>
      <c r="E11" s="27" t="s">
        <v>83</v>
      </c>
      <c r="F11" s="26" t="s">
        <v>103</v>
      </c>
      <c r="G11" s="27" t="s">
        <v>104</v>
      </c>
      <c r="H11" s="26" t="s">
        <v>105</v>
      </c>
      <c r="I11" s="27" t="s">
        <v>28</v>
      </c>
      <c r="J11" s="26" t="s">
        <v>106</v>
      </c>
      <c r="K11" s="27" t="s">
        <v>28</v>
      </c>
      <c r="L11" s="26" t="s">
        <v>107</v>
      </c>
      <c r="M11" s="27" t="s">
        <v>28</v>
      </c>
      <c r="N11" s="26" t="s">
        <v>108</v>
      </c>
      <c r="O11" s="27" t="s">
        <v>28</v>
      </c>
      <c r="P11" s="26" t="s">
        <v>109</v>
      </c>
      <c r="Q11" s="27" t="s">
        <v>28</v>
      </c>
      <c r="R11" s="26" t="s">
        <v>110</v>
      </c>
      <c r="S11" s="27" t="s">
        <v>28</v>
      </c>
      <c r="T11" s="26" t="s">
        <v>111</v>
      </c>
      <c r="U11" s="27" t="s">
        <v>112</v>
      </c>
      <c r="V11" s="26" t="s">
        <v>113</v>
      </c>
      <c r="W11" s="27" t="s">
        <v>88</v>
      </c>
      <c r="X11" s="26" t="s">
        <v>114</v>
      </c>
      <c r="Y11" s="26" t="s">
        <v>28</v>
      </c>
    </row>
    <row r="12">
      <c r="A12" s="28"/>
      <c r="B12" s="26" t="s">
        <v>115</v>
      </c>
      <c r="C12" s="27" t="s">
        <v>88</v>
      </c>
      <c r="D12" s="26" t="s">
        <v>116</v>
      </c>
      <c r="E12" s="27" t="s">
        <v>32</v>
      </c>
      <c r="F12" s="26" t="s">
        <v>117</v>
      </c>
      <c r="G12" s="27" t="s">
        <v>28</v>
      </c>
      <c r="H12" s="26" t="s">
        <v>118</v>
      </c>
      <c r="I12" s="27" t="s">
        <v>88</v>
      </c>
      <c r="J12" s="26" t="s">
        <v>119</v>
      </c>
      <c r="K12" s="27" t="s">
        <v>28</v>
      </c>
      <c r="L12" s="26" t="s">
        <v>120</v>
      </c>
      <c r="M12" s="27" t="s">
        <v>28</v>
      </c>
      <c r="N12" s="26" t="s">
        <v>121</v>
      </c>
      <c r="O12" s="27" t="s">
        <v>28</v>
      </c>
      <c r="P12" s="26" t="s">
        <v>122</v>
      </c>
      <c r="Q12" s="27" t="s">
        <v>28</v>
      </c>
      <c r="R12" s="26" t="s">
        <v>123</v>
      </c>
      <c r="S12" s="27" t="s">
        <v>88</v>
      </c>
      <c r="T12" s="26" t="s">
        <v>124</v>
      </c>
      <c r="U12" s="27" t="s">
        <v>28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>
        <v>3.0</v>
      </c>
      <c r="D13" s="26" t="s">
        <v>128</v>
      </c>
      <c r="E13" s="27" t="s">
        <v>28</v>
      </c>
      <c r="F13" s="26" t="s">
        <v>129</v>
      </c>
      <c r="G13" s="27" t="s">
        <v>28</v>
      </c>
      <c r="H13" s="26" t="s">
        <v>130</v>
      </c>
      <c r="I13" s="27" t="s">
        <v>28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135</v>
      </c>
      <c r="S13" s="27">
        <v>3.0</v>
      </c>
      <c r="T13" s="26" t="s">
        <v>136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 t="s">
        <v>88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143</v>
      </c>
      <c r="S14" s="26" t="s">
        <v>144</v>
      </c>
      <c r="T14" s="26" t="s">
        <v>145</v>
      </c>
      <c r="U14" s="27" t="s">
        <v>28</v>
      </c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112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6" t="s">
        <v>148</v>
      </c>
      <c r="S15" s="26" t="s">
        <v>28</v>
      </c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88</v>
      </c>
      <c r="D18" s="26" t="s">
        <v>151</v>
      </c>
      <c r="E18" s="27" t="s">
        <v>83</v>
      </c>
      <c r="F18" s="26" t="s">
        <v>152</v>
      </c>
      <c r="G18" s="27" t="s">
        <v>28</v>
      </c>
      <c r="H18" s="26" t="s">
        <v>153</v>
      </c>
      <c r="I18" s="27" t="s">
        <v>77</v>
      </c>
      <c r="J18" s="26" t="s">
        <v>154</v>
      </c>
      <c r="K18" s="27" t="s">
        <v>28</v>
      </c>
      <c r="L18" s="26" t="s">
        <v>155</v>
      </c>
      <c r="M18" s="27" t="s">
        <v>28</v>
      </c>
      <c r="N18" s="26" t="s">
        <v>156</v>
      </c>
      <c r="O18" s="27" t="s">
        <v>112</v>
      </c>
      <c r="P18" s="26" t="s">
        <v>157</v>
      </c>
      <c r="Q18" s="27" t="s">
        <v>28</v>
      </c>
      <c r="R18" s="26" t="s">
        <v>158</v>
      </c>
      <c r="S18" s="27" t="s">
        <v>104</v>
      </c>
      <c r="T18" s="26" t="s">
        <v>159</v>
      </c>
      <c r="U18" s="27" t="s">
        <v>160</v>
      </c>
      <c r="V18" s="26" t="s">
        <v>161</v>
      </c>
      <c r="W18" s="27" t="s">
        <v>83</v>
      </c>
      <c r="X18" s="26" t="s">
        <v>162</v>
      </c>
      <c r="Y18" s="26" t="s">
        <v>98</v>
      </c>
    </row>
    <row r="19">
      <c r="A19" s="28"/>
      <c r="B19" s="26" t="s">
        <v>163</v>
      </c>
      <c r="C19" s="27" t="s">
        <v>28</v>
      </c>
      <c r="D19" s="26" t="s">
        <v>164</v>
      </c>
      <c r="E19" s="27" t="s">
        <v>83</v>
      </c>
      <c r="F19" s="26" t="s">
        <v>165</v>
      </c>
      <c r="G19" s="27" t="s">
        <v>166</v>
      </c>
      <c r="H19" s="26" t="s">
        <v>167</v>
      </c>
      <c r="I19" s="27">
        <v>6.0</v>
      </c>
      <c r="J19" s="26" t="s">
        <v>168</v>
      </c>
      <c r="K19" s="27" t="s">
        <v>28</v>
      </c>
      <c r="L19" s="26" t="s">
        <v>169</v>
      </c>
      <c r="M19" s="27" t="s">
        <v>43</v>
      </c>
      <c r="N19" s="26" t="s">
        <v>170</v>
      </c>
      <c r="O19" s="27" t="s">
        <v>28</v>
      </c>
      <c r="P19" s="26" t="s">
        <v>171</v>
      </c>
      <c r="Q19" s="27" t="s">
        <v>28</v>
      </c>
      <c r="R19" s="26" t="s">
        <v>172</v>
      </c>
      <c r="S19" s="27" t="s">
        <v>43</v>
      </c>
      <c r="T19" s="26" t="s">
        <v>173</v>
      </c>
      <c r="U19" s="27" t="s">
        <v>28</v>
      </c>
      <c r="V19" s="26" t="s">
        <v>174</v>
      </c>
      <c r="W19" s="27" t="s">
        <v>104</v>
      </c>
      <c r="X19" s="26" t="s">
        <v>175</v>
      </c>
      <c r="Y19" s="26" t="s">
        <v>66</v>
      </c>
    </row>
    <row r="20">
      <c r="A20" s="28"/>
      <c r="B20" s="26" t="s">
        <v>176</v>
      </c>
      <c r="C20" s="27" t="s">
        <v>28</v>
      </c>
      <c r="D20" s="26" t="s">
        <v>177</v>
      </c>
      <c r="E20" s="27">
        <v>8.0</v>
      </c>
      <c r="F20" s="26" t="s">
        <v>178</v>
      </c>
      <c r="G20" s="27" t="s">
        <v>43</v>
      </c>
      <c r="H20" s="26" t="s">
        <v>179</v>
      </c>
      <c r="I20" s="27" t="s">
        <v>28</v>
      </c>
      <c r="J20" s="26" t="s">
        <v>180</v>
      </c>
      <c r="K20" s="27" t="s">
        <v>28</v>
      </c>
      <c r="L20" s="26" t="s">
        <v>181</v>
      </c>
      <c r="M20" s="27" t="s">
        <v>28</v>
      </c>
      <c r="N20" s="26" t="s">
        <v>182</v>
      </c>
      <c r="O20" s="27" t="s">
        <v>88</v>
      </c>
      <c r="P20" s="26" t="s">
        <v>183</v>
      </c>
      <c r="Q20" s="27" t="s">
        <v>98</v>
      </c>
      <c r="R20" s="26" t="s">
        <v>184</v>
      </c>
      <c r="S20" s="27" t="s">
        <v>83</v>
      </c>
      <c r="T20" s="26" t="s">
        <v>185</v>
      </c>
      <c r="U20" s="27" t="s">
        <v>28</v>
      </c>
      <c r="V20" s="26" t="s">
        <v>186</v>
      </c>
      <c r="W20" s="27" t="s">
        <v>28</v>
      </c>
      <c r="X20" s="26" t="s">
        <v>187</v>
      </c>
      <c r="Y20" s="26" t="s">
        <v>43</v>
      </c>
    </row>
    <row r="21">
      <c r="A21" s="28"/>
      <c r="B21" s="26" t="s">
        <v>188</v>
      </c>
      <c r="C21" s="27" t="s">
        <v>88</v>
      </c>
      <c r="D21" s="26" t="s">
        <v>189</v>
      </c>
      <c r="E21" s="27" t="s">
        <v>66</v>
      </c>
      <c r="F21" s="26" t="s">
        <v>190</v>
      </c>
      <c r="G21" s="27" t="s">
        <v>112</v>
      </c>
      <c r="H21" s="26" t="s">
        <v>191</v>
      </c>
      <c r="I21" s="27" t="s">
        <v>32</v>
      </c>
      <c r="J21" s="26" t="s">
        <v>192</v>
      </c>
      <c r="K21" s="27" t="s">
        <v>28</v>
      </c>
      <c r="L21" s="26" t="s">
        <v>193</v>
      </c>
      <c r="M21" s="27" t="s">
        <v>28</v>
      </c>
      <c r="N21" s="26" t="s">
        <v>194</v>
      </c>
      <c r="O21" s="27" t="s">
        <v>28</v>
      </c>
      <c r="P21" s="26" t="s">
        <v>195</v>
      </c>
      <c r="Q21" s="27" t="s">
        <v>32</v>
      </c>
      <c r="R21" s="26" t="s">
        <v>196</v>
      </c>
      <c r="S21" s="27" t="s">
        <v>197</v>
      </c>
      <c r="T21" s="26" t="s">
        <v>198</v>
      </c>
      <c r="U21" s="27" t="s">
        <v>77</v>
      </c>
      <c r="V21" s="26" t="s">
        <v>199</v>
      </c>
      <c r="W21" s="27" t="s">
        <v>28</v>
      </c>
      <c r="X21" s="26" t="s">
        <v>200</v>
      </c>
      <c r="Y21" s="26" t="s">
        <v>28</v>
      </c>
    </row>
    <row r="22">
      <c r="A22" s="28"/>
      <c r="B22" s="26" t="s">
        <v>201</v>
      </c>
      <c r="C22" s="27" t="s">
        <v>28</v>
      </c>
      <c r="D22" s="26" t="s">
        <v>202</v>
      </c>
      <c r="E22" s="27">
        <v>8.0</v>
      </c>
      <c r="F22" s="26" t="s">
        <v>203</v>
      </c>
      <c r="G22" s="27" t="s">
        <v>28</v>
      </c>
      <c r="H22" s="26" t="s">
        <v>204</v>
      </c>
      <c r="I22" s="27">
        <v>3.0</v>
      </c>
      <c r="J22" s="26" t="s">
        <v>205</v>
      </c>
      <c r="K22" s="27" t="s">
        <v>28</v>
      </c>
      <c r="L22" s="26" t="s">
        <v>206</v>
      </c>
      <c r="M22" s="27" t="s">
        <v>28</v>
      </c>
      <c r="N22" s="26" t="s">
        <v>207</v>
      </c>
      <c r="O22" s="27" t="s">
        <v>28</v>
      </c>
      <c r="P22" s="26" t="s">
        <v>208</v>
      </c>
      <c r="Q22" s="27" t="s">
        <v>43</v>
      </c>
      <c r="R22" s="26" t="s">
        <v>209</v>
      </c>
      <c r="S22" s="27" t="s">
        <v>28</v>
      </c>
      <c r="T22" s="26" t="s">
        <v>210</v>
      </c>
      <c r="U22" s="27" t="s">
        <v>43</v>
      </c>
      <c r="V22" s="26" t="s">
        <v>211</v>
      </c>
      <c r="W22" s="27" t="s">
        <v>43</v>
      </c>
      <c r="X22" s="26" t="s">
        <v>212</v>
      </c>
      <c r="Y22" s="26" t="s">
        <v>104</v>
      </c>
    </row>
    <row r="23">
      <c r="A23" s="28"/>
      <c r="B23" s="26" t="s">
        <v>213</v>
      </c>
      <c r="C23" s="27" t="s">
        <v>43</v>
      </c>
      <c r="D23" s="26" t="s">
        <v>214</v>
      </c>
      <c r="E23" s="27" t="s">
        <v>112</v>
      </c>
      <c r="F23" s="26" t="s">
        <v>215</v>
      </c>
      <c r="G23" s="27" t="s">
        <v>28</v>
      </c>
      <c r="H23" s="26" t="s">
        <v>216</v>
      </c>
      <c r="I23" s="27" t="s">
        <v>43</v>
      </c>
      <c r="J23" s="26" t="s">
        <v>217</v>
      </c>
      <c r="K23" s="27" t="s">
        <v>28</v>
      </c>
      <c r="L23" s="26" t="s">
        <v>218</v>
      </c>
      <c r="M23" s="26" t="s">
        <v>104</v>
      </c>
      <c r="N23" s="26" t="s">
        <v>219</v>
      </c>
      <c r="O23" s="26" t="s">
        <v>28</v>
      </c>
      <c r="P23" s="26" t="s">
        <v>220</v>
      </c>
      <c r="Q23" s="27" t="s">
        <v>77</v>
      </c>
      <c r="R23" s="26" t="s">
        <v>221</v>
      </c>
      <c r="S23" s="27" t="s">
        <v>83</v>
      </c>
      <c r="T23" s="26" t="s">
        <v>222</v>
      </c>
      <c r="U23" s="26" t="s">
        <v>28</v>
      </c>
      <c r="V23" s="26" t="s">
        <v>223</v>
      </c>
      <c r="W23" s="27" t="s">
        <v>28</v>
      </c>
      <c r="X23" s="26" t="s">
        <v>224</v>
      </c>
      <c r="Y23" s="26" t="s">
        <v>28</v>
      </c>
    </row>
    <row r="24">
      <c r="A24" s="28"/>
      <c r="B24" s="30"/>
      <c r="C24" s="31"/>
      <c r="D24" s="30"/>
      <c r="E24" s="31"/>
      <c r="F24" s="26"/>
      <c r="G24" s="26"/>
      <c r="H24" s="26" t="s">
        <v>225</v>
      </c>
      <c r="I24" s="26" t="s">
        <v>112</v>
      </c>
      <c r="J24" s="26" t="s">
        <v>226</v>
      </c>
      <c r="K24" s="26" t="s">
        <v>88</v>
      </c>
      <c r="L24" s="26" t="s">
        <v>227</v>
      </c>
      <c r="M24" s="26" t="s">
        <v>112</v>
      </c>
      <c r="N24" s="28"/>
      <c r="O24" s="28"/>
      <c r="P24" s="26" t="s">
        <v>228</v>
      </c>
      <c r="Q24" s="26" t="s">
        <v>66</v>
      </c>
      <c r="R24" s="30"/>
      <c r="S24" s="31"/>
      <c r="T24" s="26" t="s">
        <v>229</v>
      </c>
      <c r="U24" s="26" t="s">
        <v>28</v>
      </c>
      <c r="V24" s="26" t="s">
        <v>230</v>
      </c>
      <c r="W24" s="26" t="s">
        <v>32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/>
      <c r="U25" s="26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28</v>
      </c>
      <c r="D27" s="26" t="s">
        <v>233</v>
      </c>
      <c r="E27" s="27" t="s">
        <v>28</v>
      </c>
      <c r="F27" s="26" t="s">
        <v>234</v>
      </c>
      <c r="G27" s="27" t="s">
        <v>28</v>
      </c>
      <c r="H27" s="26" t="s">
        <v>235</v>
      </c>
      <c r="I27" s="27" t="s">
        <v>236</v>
      </c>
      <c r="J27" s="26" t="s">
        <v>237</v>
      </c>
      <c r="K27" s="27" t="s">
        <v>238</v>
      </c>
      <c r="L27" s="26" t="s">
        <v>239</v>
      </c>
      <c r="M27" s="27" t="s">
        <v>59</v>
      </c>
      <c r="N27" s="26" t="s">
        <v>240</v>
      </c>
      <c r="O27" s="27">
        <v>0.5</v>
      </c>
      <c r="P27" s="26" t="s">
        <v>241</v>
      </c>
      <c r="Q27" s="27" t="s">
        <v>28</v>
      </c>
      <c r="R27" s="26" t="s">
        <v>242</v>
      </c>
      <c r="S27" s="27" t="s">
        <v>243</v>
      </c>
      <c r="T27" s="26" t="s">
        <v>244</v>
      </c>
      <c r="U27" s="27" t="s">
        <v>238</v>
      </c>
      <c r="V27" s="26" t="s">
        <v>245</v>
      </c>
      <c r="W27" s="27" t="s">
        <v>88</v>
      </c>
      <c r="X27" s="26" t="s">
        <v>246</v>
      </c>
      <c r="Y27" s="29">
        <v>4.0</v>
      </c>
    </row>
    <row r="28">
      <c r="A28" s="28"/>
      <c r="B28" s="26" t="s">
        <v>247</v>
      </c>
      <c r="C28" s="27" t="s">
        <v>248</v>
      </c>
      <c r="D28" s="26" t="s">
        <v>249</v>
      </c>
      <c r="E28" s="27" t="s">
        <v>250</v>
      </c>
      <c r="F28" s="26" t="s">
        <v>251</v>
      </c>
      <c r="G28" s="27" t="s">
        <v>28</v>
      </c>
      <c r="H28" s="26" t="s">
        <v>252</v>
      </c>
      <c r="I28" s="27">
        <v>2.5</v>
      </c>
      <c r="J28" s="26" t="s">
        <v>253</v>
      </c>
      <c r="K28" s="27" t="s">
        <v>28</v>
      </c>
      <c r="L28" s="26" t="s">
        <v>254</v>
      </c>
      <c r="M28" s="27">
        <v>2.0</v>
      </c>
      <c r="N28" s="26" t="s">
        <v>255</v>
      </c>
      <c r="O28" s="27" t="s">
        <v>248</v>
      </c>
      <c r="P28" s="26" t="s">
        <v>256</v>
      </c>
      <c r="Q28" s="27" t="s">
        <v>257</v>
      </c>
      <c r="R28" s="26" t="s">
        <v>258</v>
      </c>
      <c r="S28" s="27">
        <v>5.0</v>
      </c>
      <c r="T28" s="26" t="s">
        <v>259</v>
      </c>
      <c r="U28" s="27" t="s">
        <v>63</v>
      </c>
      <c r="V28" s="26" t="s">
        <v>260</v>
      </c>
      <c r="W28" s="27" t="s">
        <v>250</v>
      </c>
      <c r="X28" s="26" t="s">
        <v>261</v>
      </c>
      <c r="Y28" s="26" t="s">
        <v>262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238</v>
      </c>
      <c r="D30" s="26" t="s">
        <v>265</v>
      </c>
      <c r="E30" s="27" t="s">
        <v>28</v>
      </c>
      <c r="F30" s="26" t="s">
        <v>266</v>
      </c>
      <c r="G30" s="27" t="s">
        <v>28</v>
      </c>
      <c r="H30" s="26" t="s">
        <v>267</v>
      </c>
      <c r="I30" s="27" t="s">
        <v>28</v>
      </c>
      <c r="J30" s="26" t="s">
        <v>268</v>
      </c>
      <c r="K30" s="27" t="s">
        <v>63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28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28</v>
      </c>
      <c r="J31" s="26" t="s">
        <v>280</v>
      </c>
      <c r="K31" s="27" t="s">
        <v>238</v>
      </c>
      <c r="L31" s="26" t="s">
        <v>281</v>
      </c>
      <c r="M31" s="27" t="s">
        <v>28</v>
      </c>
      <c r="N31" s="26" t="s">
        <v>282</v>
      </c>
      <c r="O31" s="27" t="s">
        <v>63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28</v>
      </c>
      <c r="X31" s="26" t="s">
        <v>287</v>
      </c>
      <c r="Y31" s="26" t="s">
        <v>112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77.5</v>
      </c>
      <c r="C33" s="28"/>
      <c r="D33" s="29">
        <v>109.5</v>
      </c>
      <c r="E33" s="28"/>
      <c r="F33" s="29">
        <v>112.0</v>
      </c>
      <c r="G33" s="28"/>
      <c r="H33" s="29">
        <v>100.0</v>
      </c>
      <c r="I33" s="28"/>
      <c r="J33" s="29">
        <v>53.0</v>
      </c>
      <c r="K33" s="28"/>
      <c r="L33" s="29">
        <v>77.0</v>
      </c>
      <c r="M33" s="28"/>
      <c r="N33" s="29">
        <v>81.5</v>
      </c>
      <c r="O33" s="28"/>
      <c r="P33" s="29">
        <v>133.5</v>
      </c>
      <c r="Q33" s="28"/>
      <c r="R33" s="29">
        <v>128.5</v>
      </c>
      <c r="S33" s="28"/>
      <c r="T33" s="29">
        <v>125.0</v>
      </c>
      <c r="U33" s="28"/>
      <c r="V33" s="29">
        <v>72.5</v>
      </c>
      <c r="W33" s="28"/>
      <c r="X33" s="29">
        <v>140.5</v>
      </c>
      <c r="Y33" s="28"/>
    </row>
    <row r="34">
      <c r="A34" s="25" t="s">
        <v>289</v>
      </c>
      <c r="B34" s="32">
        <f>CalcCumScore(B1, B33)</f>
        <v>1636</v>
      </c>
      <c r="C34" s="28"/>
      <c r="D34" s="32">
        <f>CalcCumScore(D1, D33)</f>
        <v>1731.5</v>
      </c>
      <c r="E34" s="28"/>
      <c r="F34" s="32">
        <f>CalcCumScore(F1, F33)</f>
        <v>1491</v>
      </c>
      <c r="G34" s="28"/>
      <c r="H34" s="32">
        <f>CalcCumScore(H1, H33)</f>
        <v>1837</v>
      </c>
      <c r="I34" s="28"/>
      <c r="J34" s="32">
        <f>CalcCumScore(J1, J33)</f>
        <v>1272</v>
      </c>
      <c r="K34" s="28"/>
      <c r="L34" s="32">
        <f>CalcCumScore(L1, L33)</f>
        <v>1822.17</v>
      </c>
      <c r="M34" s="28"/>
      <c r="N34" s="32">
        <f>CalcCumScore(N1, N33)</f>
        <v>1335</v>
      </c>
      <c r="O34" s="28"/>
      <c r="P34" s="32">
        <f>CalcCumScore(P1, P33)</f>
        <v>2050.17</v>
      </c>
      <c r="Q34" s="28"/>
      <c r="R34" s="32">
        <f>CalcCumScore(R1, R33)</f>
        <v>2066</v>
      </c>
      <c r="S34" s="28"/>
      <c r="T34" s="32">
        <f>CalcCumScore(T1, T33)</f>
        <v>1533.17</v>
      </c>
      <c r="U34" s="28"/>
      <c r="V34" s="32">
        <f>CalcCumScore(V1, V33)</f>
        <v>1367.5</v>
      </c>
      <c r="W34" s="28"/>
      <c r="X34" s="32">
        <f>CalcCumScore(X1, X33)</f>
        <v>1748.5</v>
      </c>
      <c r="Y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>
      <c r="A37" s="28"/>
      <c r="B37" s="33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>
      <c r="A38" s="28"/>
      <c r="B38" s="33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 t="s">
        <v>12</v>
      </c>
      <c r="B57" s="28" t="s">
        <v>0</v>
      </c>
      <c r="C57" s="34" t="s">
        <v>290</v>
      </c>
      <c r="D57" s="28" t="s">
        <v>291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tr">
        <f>B1</f>
        <v>Mitch</v>
      </c>
      <c r="B58" s="35">
        <f>B33</f>
        <v>77.5</v>
      </c>
      <c r="C58" s="35">
        <f>B34</f>
        <v>1636</v>
      </c>
      <c r="D58" s="28" t="str">
        <f t="shared" ref="D58:D69" si="1">#REF!</f>
        <v>#REF!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D1</f>
        <v>Cal</v>
      </c>
      <c r="B59" s="35">
        <f>D33</f>
        <v>109.5</v>
      </c>
      <c r="C59" s="35">
        <f>D34</f>
        <v>1731.5</v>
      </c>
      <c r="D59" s="28" t="str">
        <f t="shared" si="1"/>
        <v>#REF!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F1</f>
        <v>Eli</v>
      </c>
      <c r="B60" s="35">
        <f>F33</f>
        <v>112</v>
      </c>
      <c r="C60" s="36">
        <f>F34</f>
        <v>1491</v>
      </c>
      <c r="D60" s="28" t="str">
        <f t="shared" si="1"/>
        <v>#REF!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H1</f>
        <v>Chris</v>
      </c>
      <c r="B61" s="35">
        <f>H33</f>
        <v>100</v>
      </c>
      <c r="C61" s="35">
        <f>H34</f>
        <v>1837</v>
      </c>
      <c r="D61" s="28" t="str">
        <f t="shared" si="1"/>
        <v>#REF!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J1</f>
        <v>Mike</v>
      </c>
      <c r="B62" s="35">
        <f>J33</f>
        <v>53</v>
      </c>
      <c r="C62" s="35">
        <f>J34</f>
        <v>1272</v>
      </c>
      <c r="D62" s="28" t="str">
        <f t="shared" si="1"/>
        <v>#REF!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L1</f>
        <v>Joe</v>
      </c>
      <c r="B63" s="35">
        <f>L33</f>
        <v>77</v>
      </c>
      <c r="C63" s="35">
        <f>L34</f>
        <v>1822.17</v>
      </c>
      <c r="D63" s="28" t="str">
        <f t="shared" si="1"/>
        <v>#REF!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N1</f>
        <v>Dan</v>
      </c>
      <c r="B64" s="35">
        <f>N33</f>
        <v>81.5</v>
      </c>
      <c r="C64" s="35">
        <f>N34</f>
        <v>1335</v>
      </c>
      <c r="D64" s="28" t="str">
        <f t="shared" si="1"/>
        <v>#REF!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P1</f>
        <v>Aaron</v>
      </c>
      <c r="B65" s="35">
        <f>P33</f>
        <v>133.5</v>
      </c>
      <c r="C65" s="35">
        <f>P34</f>
        <v>2050.17</v>
      </c>
      <c r="D65" s="28" t="str">
        <f t="shared" si="1"/>
        <v>#REF!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R1</f>
        <v>Sean</v>
      </c>
      <c r="B66" s="35">
        <f>R33</f>
        <v>128.5</v>
      </c>
      <c r="C66" s="35">
        <f>R34</f>
        <v>2066</v>
      </c>
      <c r="D66" s="28" t="str">
        <f t="shared" si="1"/>
        <v>#REF!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T1</f>
        <v>Matt</v>
      </c>
      <c r="B67" s="35">
        <f>T33</f>
        <v>125</v>
      </c>
      <c r="C67" s="35">
        <f>T34</f>
        <v>1533.17</v>
      </c>
      <c r="D67" s="28" t="str">
        <f t="shared" si="1"/>
        <v>#REF!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33" t="str">
        <f>V1</f>
        <v>Bruce</v>
      </c>
      <c r="B68" s="37">
        <f>V33</f>
        <v>72.5</v>
      </c>
      <c r="C68" s="35">
        <f>V34</f>
        <v>1367.5</v>
      </c>
      <c r="D68" s="28" t="str">
        <f t="shared" si="1"/>
        <v>#REF!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X1</f>
        <v>Pete</v>
      </c>
      <c r="B69" s="35">
        <f>X33</f>
        <v>140.5</v>
      </c>
      <c r="C69" s="35">
        <f>X34</f>
        <v>1748.5</v>
      </c>
      <c r="D69" s="28" t="str">
        <f t="shared" si="1"/>
        <v>#REF!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D2" s="2" t="s">
        <v>12</v>
      </c>
      <c r="E2" s="2" t="s">
        <v>14</v>
      </c>
      <c r="G2" s="3"/>
    </row>
    <row r="3">
      <c r="D3" s="2" t="s">
        <v>8</v>
      </c>
      <c r="E3" s="2">
        <v>1937.5</v>
      </c>
      <c r="G3" s="4"/>
    </row>
    <row r="4">
      <c r="D4" s="2" t="s">
        <v>3</v>
      </c>
      <c r="E4" s="2">
        <v>1916.67</v>
      </c>
      <c r="G4" s="5"/>
    </row>
    <row r="5">
      <c r="D5" s="2" t="s">
        <v>7</v>
      </c>
      <c r="E5" s="2">
        <v>1745.17</v>
      </c>
      <c r="G5" s="5"/>
    </row>
    <row r="6">
      <c r="D6" s="2" t="s">
        <v>6</v>
      </c>
      <c r="E6" s="2">
        <v>1737.0</v>
      </c>
      <c r="G6" s="5"/>
    </row>
    <row r="7">
      <c r="D7" s="2" t="s">
        <v>16</v>
      </c>
      <c r="E7" s="2">
        <v>1622.0</v>
      </c>
      <c r="G7" s="5"/>
    </row>
    <row r="8">
      <c r="D8" s="2" t="s">
        <v>10</v>
      </c>
      <c r="E8" s="2">
        <v>1608.0</v>
      </c>
      <c r="G8" s="5"/>
    </row>
    <row r="9">
      <c r="D9" s="2" t="s">
        <v>9</v>
      </c>
      <c r="E9" s="2">
        <v>1558.5</v>
      </c>
      <c r="G9" s="5"/>
    </row>
    <row r="10">
      <c r="D10" s="2" t="s">
        <v>5</v>
      </c>
      <c r="E10" s="2">
        <v>1408.17</v>
      </c>
      <c r="G10" s="5"/>
    </row>
    <row r="11">
      <c r="D11" s="2" t="s">
        <v>15</v>
      </c>
      <c r="E11" s="2">
        <v>1379.0</v>
      </c>
      <c r="G11" s="5"/>
    </row>
    <row r="12">
      <c r="D12" s="2" t="s">
        <v>4</v>
      </c>
      <c r="E12" s="2">
        <v>1295.0</v>
      </c>
      <c r="G12" s="5"/>
    </row>
    <row r="13">
      <c r="D13" s="2" t="s">
        <v>17</v>
      </c>
      <c r="E13" s="2">
        <v>1253.5</v>
      </c>
      <c r="G13" s="5"/>
    </row>
    <row r="14">
      <c r="D14" s="2" t="s">
        <v>18</v>
      </c>
      <c r="E14" s="2">
        <v>1219.0</v>
      </c>
      <c r="G14" s="5"/>
    </row>
    <row r="16">
      <c r="A16" s="6" t="s">
        <v>19</v>
      </c>
    </row>
    <row r="17">
      <c r="A17" s="7" t="s">
        <v>20</v>
      </c>
    </row>
    <row r="18">
      <c r="F18" s="1" t="s">
        <v>21</v>
      </c>
    </row>
  </sheetData>
  <hyperlinks>
    <hyperlink r:id="rId2" ref="A16"/>
    <hyperlink r:id="rId3" ref="A17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22.0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77</v>
      </c>
      <c r="D2" s="1" t="s">
        <v>26</v>
      </c>
      <c r="E2" s="13">
        <v>5.0</v>
      </c>
      <c r="F2" s="1" t="s">
        <v>27</v>
      </c>
      <c r="G2" s="13" t="s">
        <v>28</v>
      </c>
      <c r="H2" s="1" t="s">
        <v>29</v>
      </c>
      <c r="I2" s="13" t="s">
        <v>69</v>
      </c>
      <c r="J2" s="1" t="s">
        <v>31</v>
      </c>
      <c r="K2" s="13" t="s">
        <v>77</v>
      </c>
      <c r="L2" s="1" t="s">
        <v>33</v>
      </c>
      <c r="M2" s="13">
        <v>14.0</v>
      </c>
      <c r="N2" s="1" t="s">
        <v>34</v>
      </c>
      <c r="O2" s="13" t="s">
        <v>77</v>
      </c>
      <c r="P2" s="1" t="s">
        <v>35</v>
      </c>
      <c r="Q2" s="13" t="s">
        <v>30</v>
      </c>
      <c r="R2" s="1" t="s">
        <v>36</v>
      </c>
      <c r="S2" s="13" t="s">
        <v>51</v>
      </c>
      <c r="T2" s="1" t="s">
        <v>37</v>
      </c>
      <c r="U2" s="13" t="s">
        <v>69</v>
      </c>
      <c r="V2" s="1" t="s">
        <v>38</v>
      </c>
      <c r="W2" s="13" t="s">
        <v>30</v>
      </c>
      <c r="X2" s="1" t="s">
        <v>39</v>
      </c>
      <c r="Y2" s="1" t="s">
        <v>25</v>
      </c>
    </row>
    <row r="3">
      <c r="A3" s="8"/>
      <c r="B3" s="1" t="s">
        <v>41</v>
      </c>
      <c r="C3" s="13" t="s">
        <v>63</v>
      </c>
      <c r="D3" s="1" t="s">
        <v>42</v>
      </c>
      <c r="E3" s="13" t="s">
        <v>104</v>
      </c>
      <c r="F3" s="1" t="s">
        <v>44</v>
      </c>
      <c r="G3" s="13" t="s">
        <v>197</v>
      </c>
      <c r="H3" s="1" t="s">
        <v>46</v>
      </c>
      <c r="I3" s="13" t="s">
        <v>43</v>
      </c>
      <c r="J3" s="1" t="s">
        <v>47</v>
      </c>
      <c r="K3" s="13" t="s">
        <v>28</v>
      </c>
      <c r="L3" s="1" t="s">
        <v>48</v>
      </c>
      <c r="M3" s="13" t="s">
        <v>197</v>
      </c>
      <c r="N3" s="1" t="s">
        <v>50</v>
      </c>
      <c r="O3" s="13" t="s">
        <v>69</v>
      </c>
      <c r="P3" s="1" t="s">
        <v>52</v>
      </c>
      <c r="Q3" s="13" t="s">
        <v>292</v>
      </c>
      <c r="R3" s="1" t="s">
        <v>54</v>
      </c>
      <c r="S3" s="13" t="s">
        <v>25</v>
      </c>
      <c r="T3" s="1" t="s">
        <v>55</v>
      </c>
      <c r="U3" s="13" t="s">
        <v>28</v>
      </c>
      <c r="V3" s="1" t="s">
        <v>56</v>
      </c>
      <c r="W3" s="13" t="s">
        <v>28</v>
      </c>
      <c r="X3" s="1" t="s">
        <v>57</v>
      </c>
      <c r="Y3" s="1">
        <v>19.0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43</v>
      </c>
      <c r="F4" s="14"/>
      <c r="G4" s="15"/>
      <c r="H4" s="1" t="s">
        <v>61</v>
      </c>
      <c r="I4" s="13" t="s">
        <v>28</v>
      </c>
      <c r="J4" s="1" t="s">
        <v>62</v>
      </c>
      <c r="K4" s="13" t="s">
        <v>32</v>
      </c>
      <c r="L4" s="1" t="s">
        <v>64</v>
      </c>
      <c r="M4" s="13" t="s">
        <v>197</v>
      </c>
      <c r="N4" s="1" t="s">
        <v>65</v>
      </c>
      <c r="O4" s="13">
        <v>16.0</v>
      </c>
      <c r="P4" s="1" t="s">
        <v>67</v>
      </c>
      <c r="Q4" s="13" t="s">
        <v>28</v>
      </c>
      <c r="R4" s="1"/>
      <c r="S4" s="13"/>
      <c r="T4" s="1"/>
      <c r="U4" s="13"/>
      <c r="V4" s="1" t="s">
        <v>68</v>
      </c>
      <c r="W4" s="13" t="s">
        <v>197</v>
      </c>
      <c r="X4" s="1" t="s">
        <v>70</v>
      </c>
      <c r="Y4" s="1" t="s">
        <v>197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43</v>
      </c>
      <c r="D9" s="1" t="s">
        <v>73</v>
      </c>
      <c r="E9" s="13" t="s">
        <v>28</v>
      </c>
      <c r="F9" s="1" t="s">
        <v>74</v>
      </c>
      <c r="G9" s="13" t="s">
        <v>66</v>
      </c>
      <c r="H9" s="1" t="s">
        <v>75</v>
      </c>
      <c r="I9" s="13" t="s">
        <v>43</v>
      </c>
      <c r="J9" s="1" t="s">
        <v>76</v>
      </c>
      <c r="K9" s="13" t="s">
        <v>77</v>
      </c>
      <c r="L9" s="1" t="s">
        <v>78</v>
      </c>
      <c r="M9" s="13" t="s">
        <v>88</v>
      </c>
      <c r="N9" s="1" t="s">
        <v>79</v>
      </c>
      <c r="O9" s="13" t="s">
        <v>81</v>
      </c>
      <c r="P9" s="1" t="s">
        <v>80</v>
      </c>
      <c r="Q9" s="13" t="s">
        <v>160</v>
      </c>
      <c r="R9" s="1" t="s">
        <v>82</v>
      </c>
      <c r="S9" s="13" t="s">
        <v>112</v>
      </c>
      <c r="T9" s="1" t="s">
        <v>84</v>
      </c>
      <c r="U9" s="13" t="s">
        <v>28</v>
      </c>
      <c r="V9" s="1" t="s">
        <v>85</v>
      </c>
      <c r="W9" s="13" t="s">
        <v>28</v>
      </c>
      <c r="X9" s="1" t="s">
        <v>86</v>
      </c>
      <c r="Y9" s="1" t="s">
        <v>66</v>
      </c>
    </row>
    <row r="10">
      <c r="A10" s="8"/>
      <c r="B10" s="1" t="s">
        <v>87</v>
      </c>
      <c r="C10" s="13" t="s">
        <v>28</v>
      </c>
      <c r="D10" s="1" t="s">
        <v>89</v>
      </c>
      <c r="E10" s="13" t="s">
        <v>28</v>
      </c>
      <c r="F10" s="1" t="s">
        <v>90</v>
      </c>
      <c r="G10" s="13" t="s">
        <v>28</v>
      </c>
      <c r="H10" s="1" t="s">
        <v>91</v>
      </c>
      <c r="I10" s="13" t="s">
        <v>98</v>
      </c>
      <c r="J10" s="1" t="s">
        <v>92</v>
      </c>
      <c r="K10" s="13" t="s">
        <v>28</v>
      </c>
      <c r="L10" s="1" t="s">
        <v>93</v>
      </c>
      <c r="M10" s="13" t="s">
        <v>28</v>
      </c>
      <c r="N10" s="1" t="s">
        <v>94</v>
      </c>
      <c r="O10" s="13" t="s">
        <v>28</v>
      </c>
      <c r="P10" s="1" t="s">
        <v>95</v>
      </c>
      <c r="Q10" s="13" t="s">
        <v>293</v>
      </c>
      <c r="R10" s="1" t="s">
        <v>96</v>
      </c>
      <c r="S10" s="13" t="s">
        <v>66</v>
      </c>
      <c r="T10" s="1" t="s">
        <v>97</v>
      </c>
      <c r="U10" s="13" t="s">
        <v>294</v>
      </c>
      <c r="V10" s="1" t="s">
        <v>99</v>
      </c>
      <c r="W10" s="13" t="s">
        <v>28</v>
      </c>
      <c r="X10" s="1" t="s">
        <v>100</v>
      </c>
      <c r="Y10" s="1" t="s">
        <v>112</v>
      </c>
    </row>
    <row r="11">
      <c r="A11" s="8"/>
      <c r="B11" s="1" t="s">
        <v>101</v>
      </c>
      <c r="C11" s="13" t="s">
        <v>28</v>
      </c>
      <c r="D11" s="1" t="s">
        <v>102</v>
      </c>
      <c r="E11" s="13" t="s">
        <v>28</v>
      </c>
      <c r="F11" s="1" t="s">
        <v>103</v>
      </c>
      <c r="G11" s="13" t="s">
        <v>30</v>
      </c>
      <c r="H11" s="1" t="s">
        <v>105</v>
      </c>
      <c r="I11" s="13" t="s">
        <v>88</v>
      </c>
      <c r="J11" s="1" t="s">
        <v>106</v>
      </c>
      <c r="K11" s="13" t="s">
        <v>43</v>
      </c>
      <c r="L11" s="1" t="s">
        <v>107</v>
      </c>
      <c r="M11" s="13" t="s">
        <v>88</v>
      </c>
      <c r="N11" s="1" t="s">
        <v>108</v>
      </c>
      <c r="O11" s="13" t="s">
        <v>112</v>
      </c>
      <c r="P11" s="1" t="s">
        <v>109</v>
      </c>
      <c r="Q11" s="13" t="s">
        <v>32</v>
      </c>
      <c r="R11" s="1" t="s">
        <v>110</v>
      </c>
      <c r="S11" s="13" t="s">
        <v>28</v>
      </c>
      <c r="T11" s="1" t="s">
        <v>111</v>
      </c>
      <c r="U11" s="13" t="s">
        <v>43</v>
      </c>
      <c r="V11" s="1" t="s">
        <v>113</v>
      </c>
      <c r="W11" s="13" t="s">
        <v>28</v>
      </c>
      <c r="X11" s="1" t="s">
        <v>114</v>
      </c>
      <c r="Y11" s="1" t="s">
        <v>197</v>
      </c>
    </row>
    <row r="12">
      <c r="A12" s="8"/>
      <c r="B12" s="1" t="s">
        <v>115</v>
      </c>
      <c r="C12" s="13" t="s">
        <v>28</v>
      </c>
      <c r="D12" s="1" t="s">
        <v>116</v>
      </c>
      <c r="E12" s="13" t="s">
        <v>28</v>
      </c>
      <c r="F12" s="1" t="s">
        <v>117</v>
      </c>
      <c r="G12" s="13" t="s">
        <v>28</v>
      </c>
      <c r="H12" s="1" t="s">
        <v>118</v>
      </c>
      <c r="I12" s="13" t="s">
        <v>28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121</v>
      </c>
      <c r="O12" s="13" t="s">
        <v>28</v>
      </c>
      <c r="P12" s="1" t="s">
        <v>122</v>
      </c>
      <c r="Q12" s="13" t="s">
        <v>160</v>
      </c>
      <c r="R12" s="1" t="s">
        <v>123</v>
      </c>
      <c r="S12" s="13" t="s">
        <v>28</v>
      </c>
      <c r="T12" s="1" t="s">
        <v>124</v>
      </c>
      <c r="U12" s="13" t="s">
        <v>88</v>
      </c>
      <c r="V12" s="1" t="s">
        <v>125</v>
      </c>
      <c r="W12" s="13" t="s">
        <v>112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135</v>
      </c>
      <c r="S13" s="13" t="s">
        <v>104</v>
      </c>
      <c r="T13" s="1" t="s">
        <v>136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112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88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143</v>
      </c>
      <c r="S14" s="13" t="s">
        <v>43</v>
      </c>
      <c r="T14" s="1" t="s">
        <v>145</v>
      </c>
      <c r="U14" s="13" t="s">
        <v>28</v>
      </c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28</v>
      </c>
      <c r="H15" s="14"/>
      <c r="I15" s="15"/>
      <c r="K15" s="16"/>
      <c r="M15" s="16"/>
      <c r="N15" s="14"/>
      <c r="O15" s="15"/>
      <c r="Q15" s="16"/>
      <c r="R15" s="1" t="s">
        <v>148</v>
      </c>
      <c r="S15" s="13" t="s">
        <v>28</v>
      </c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28</v>
      </c>
      <c r="D18" s="1" t="s">
        <v>151</v>
      </c>
      <c r="E18" s="13" t="s">
        <v>88</v>
      </c>
      <c r="F18" s="1" t="s">
        <v>152</v>
      </c>
      <c r="G18" s="13" t="s">
        <v>43</v>
      </c>
      <c r="H18" s="1" t="s">
        <v>153</v>
      </c>
      <c r="I18" s="13">
        <v>3.0</v>
      </c>
      <c r="J18" s="1" t="s">
        <v>154</v>
      </c>
      <c r="K18" s="13" t="s">
        <v>28</v>
      </c>
      <c r="L18" s="1" t="s">
        <v>155</v>
      </c>
      <c r="M18" s="13">
        <v>6.0</v>
      </c>
      <c r="N18" s="1" t="s">
        <v>156</v>
      </c>
      <c r="O18" s="13" t="s">
        <v>32</v>
      </c>
      <c r="P18" s="1" t="s">
        <v>157</v>
      </c>
      <c r="Q18" s="13" t="s">
        <v>28</v>
      </c>
      <c r="R18" s="1" t="s">
        <v>158</v>
      </c>
      <c r="S18" s="13" t="s">
        <v>98</v>
      </c>
      <c r="T18" s="1" t="s">
        <v>159</v>
      </c>
      <c r="U18" s="13" t="s">
        <v>88</v>
      </c>
      <c r="V18" s="1" t="s">
        <v>161</v>
      </c>
      <c r="W18" s="13" t="s">
        <v>112</v>
      </c>
      <c r="X18" s="1" t="s">
        <v>295</v>
      </c>
      <c r="Y18" s="1" t="s">
        <v>83</v>
      </c>
    </row>
    <row r="19">
      <c r="A19" s="8"/>
      <c r="B19" s="1" t="s">
        <v>163</v>
      </c>
      <c r="C19" s="13" t="s">
        <v>28</v>
      </c>
      <c r="D19" s="1" t="s">
        <v>164</v>
      </c>
      <c r="E19" s="13" t="s">
        <v>32</v>
      </c>
      <c r="F19" s="1" t="s">
        <v>165</v>
      </c>
      <c r="G19" s="13" t="s">
        <v>43</v>
      </c>
      <c r="H19" s="1" t="s">
        <v>167</v>
      </c>
      <c r="I19" s="13" t="s">
        <v>32</v>
      </c>
      <c r="J19" s="1" t="s">
        <v>168</v>
      </c>
      <c r="K19" s="13" t="s">
        <v>28</v>
      </c>
      <c r="L19" s="1" t="s">
        <v>169</v>
      </c>
      <c r="M19" s="13" t="s">
        <v>43</v>
      </c>
      <c r="N19" s="1" t="s">
        <v>170</v>
      </c>
      <c r="O19" s="13" t="s">
        <v>28</v>
      </c>
      <c r="P19" s="1" t="s">
        <v>171</v>
      </c>
      <c r="Q19" s="13" t="s">
        <v>43</v>
      </c>
      <c r="R19" s="1" t="s">
        <v>172</v>
      </c>
      <c r="S19" s="13">
        <v>3.0</v>
      </c>
      <c r="T19" s="1" t="s">
        <v>173</v>
      </c>
      <c r="U19" s="13" t="s">
        <v>28</v>
      </c>
      <c r="V19" s="1" t="s">
        <v>174</v>
      </c>
      <c r="W19" s="13" t="s">
        <v>28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43</v>
      </c>
      <c r="D20" s="1" t="s">
        <v>177</v>
      </c>
      <c r="E20" s="13" t="s">
        <v>32</v>
      </c>
      <c r="F20" s="1" t="s">
        <v>178</v>
      </c>
      <c r="G20" s="13" t="s">
        <v>28</v>
      </c>
      <c r="H20" s="1" t="s">
        <v>179</v>
      </c>
      <c r="I20" s="13" t="s">
        <v>104</v>
      </c>
      <c r="J20" s="1" t="s">
        <v>180</v>
      </c>
      <c r="K20" s="13" t="s">
        <v>28</v>
      </c>
      <c r="L20" s="1" t="s">
        <v>181</v>
      </c>
      <c r="M20" s="13" t="s">
        <v>32</v>
      </c>
      <c r="N20" s="1" t="s">
        <v>182</v>
      </c>
      <c r="O20" s="13" t="s">
        <v>88</v>
      </c>
      <c r="P20" s="1" t="s">
        <v>183</v>
      </c>
      <c r="Q20" s="13" t="s">
        <v>88</v>
      </c>
      <c r="R20" s="1" t="s">
        <v>184</v>
      </c>
      <c r="S20" s="13">
        <v>3.0</v>
      </c>
      <c r="T20" s="1" t="s">
        <v>185</v>
      </c>
      <c r="U20" s="13" t="s">
        <v>28</v>
      </c>
      <c r="V20" s="1" t="s">
        <v>186</v>
      </c>
      <c r="W20" s="13" t="s">
        <v>83</v>
      </c>
      <c r="X20" s="1" t="s">
        <v>187</v>
      </c>
      <c r="Y20" s="1" t="s">
        <v>112</v>
      </c>
    </row>
    <row r="21">
      <c r="A21" s="8"/>
      <c r="B21" s="1" t="s">
        <v>188</v>
      </c>
      <c r="C21" s="13" t="s">
        <v>88</v>
      </c>
      <c r="D21" s="1" t="s">
        <v>189</v>
      </c>
      <c r="E21" s="13" t="s">
        <v>28</v>
      </c>
      <c r="F21" s="1" t="s">
        <v>190</v>
      </c>
      <c r="G21" s="13" t="s">
        <v>28</v>
      </c>
      <c r="H21" s="1" t="s">
        <v>191</v>
      </c>
      <c r="I21" s="13" t="s">
        <v>66</v>
      </c>
      <c r="J21" s="1" t="s">
        <v>192</v>
      </c>
      <c r="K21" s="13" t="s">
        <v>66</v>
      </c>
      <c r="L21" s="1" t="s">
        <v>193</v>
      </c>
      <c r="M21" s="13" t="s">
        <v>32</v>
      </c>
      <c r="N21" s="1" t="s">
        <v>194</v>
      </c>
      <c r="O21" s="13" t="s">
        <v>28</v>
      </c>
      <c r="P21" s="1" t="s">
        <v>195</v>
      </c>
      <c r="Q21" s="13" t="s">
        <v>43</v>
      </c>
      <c r="R21" s="1" t="s">
        <v>196</v>
      </c>
      <c r="S21" s="13" t="s">
        <v>43</v>
      </c>
      <c r="T21" s="1" t="s">
        <v>198</v>
      </c>
      <c r="U21" s="13" t="s">
        <v>104</v>
      </c>
      <c r="V21" s="1" t="s">
        <v>199</v>
      </c>
      <c r="W21" s="13" t="s">
        <v>28</v>
      </c>
      <c r="X21" s="1" t="s">
        <v>200</v>
      </c>
      <c r="Y21" s="1" t="s">
        <v>104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112</v>
      </c>
      <c r="F22" s="1" t="s">
        <v>203</v>
      </c>
      <c r="G22" s="13" t="s">
        <v>28</v>
      </c>
      <c r="H22" s="1" t="s">
        <v>296</v>
      </c>
      <c r="I22" s="13">
        <v>3.0</v>
      </c>
      <c r="J22" s="1" t="s">
        <v>205</v>
      </c>
      <c r="K22" s="13" t="s">
        <v>28</v>
      </c>
      <c r="L22" s="1" t="s">
        <v>206</v>
      </c>
      <c r="M22" s="13" t="s">
        <v>28</v>
      </c>
      <c r="N22" s="1" t="s">
        <v>207</v>
      </c>
      <c r="O22" s="13" t="s">
        <v>28</v>
      </c>
      <c r="P22" s="1" t="s">
        <v>208</v>
      </c>
      <c r="Q22" s="13">
        <v>3.0</v>
      </c>
      <c r="R22" s="1" t="s">
        <v>209</v>
      </c>
      <c r="S22" s="13" t="s">
        <v>43</v>
      </c>
      <c r="T22" s="1" t="s">
        <v>210</v>
      </c>
      <c r="U22" s="13" t="s">
        <v>28</v>
      </c>
      <c r="V22" s="1" t="s">
        <v>211</v>
      </c>
      <c r="W22" s="13" t="s">
        <v>28</v>
      </c>
      <c r="X22" s="1" t="s">
        <v>212</v>
      </c>
      <c r="Y22" s="1" t="s">
        <v>28</v>
      </c>
    </row>
    <row r="23">
      <c r="A23" s="8"/>
      <c r="B23" s="1" t="s">
        <v>213</v>
      </c>
      <c r="C23" s="13" t="s">
        <v>112</v>
      </c>
      <c r="D23" s="1" t="s">
        <v>214</v>
      </c>
      <c r="E23" s="13" t="s">
        <v>28</v>
      </c>
      <c r="F23" s="1" t="s">
        <v>215</v>
      </c>
      <c r="G23" s="13" t="s">
        <v>28</v>
      </c>
      <c r="H23" s="1" t="s">
        <v>216</v>
      </c>
      <c r="I23" s="13" t="s">
        <v>112</v>
      </c>
      <c r="J23" s="1" t="s">
        <v>217</v>
      </c>
      <c r="K23" s="13" t="s">
        <v>28</v>
      </c>
      <c r="L23" s="1" t="s">
        <v>218</v>
      </c>
      <c r="M23" s="13">
        <v>6.0</v>
      </c>
      <c r="N23" s="1" t="s">
        <v>219</v>
      </c>
      <c r="O23" s="13" t="s">
        <v>28</v>
      </c>
      <c r="P23" s="1" t="s">
        <v>220</v>
      </c>
      <c r="Q23" s="13" t="s">
        <v>66</v>
      </c>
      <c r="R23" s="1" t="s">
        <v>221</v>
      </c>
      <c r="S23" s="13" t="s">
        <v>83</v>
      </c>
      <c r="T23" s="1" t="s">
        <v>222</v>
      </c>
      <c r="U23" s="13" t="s">
        <v>28</v>
      </c>
      <c r="V23" s="1" t="s">
        <v>223</v>
      </c>
      <c r="W23" s="13" t="s">
        <v>112</v>
      </c>
      <c r="X23" s="1" t="s">
        <v>224</v>
      </c>
      <c r="Y23" s="1" t="s">
        <v>112</v>
      </c>
    </row>
    <row r="24">
      <c r="A24" s="8"/>
      <c r="B24" s="14"/>
      <c r="C24" s="15"/>
      <c r="D24" s="14"/>
      <c r="E24" s="15"/>
      <c r="F24" s="1"/>
      <c r="G24" s="13"/>
      <c r="H24" s="1" t="s">
        <v>225</v>
      </c>
      <c r="I24" s="13">
        <v>3.0</v>
      </c>
      <c r="J24" s="1" t="s">
        <v>226</v>
      </c>
      <c r="K24" s="13" t="s">
        <v>28</v>
      </c>
      <c r="L24" s="1" t="s">
        <v>227</v>
      </c>
      <c r="M24" s="13" t="s">
        <v>112</v>
      </c>
      <c r="O24" s="16"/>
      <c r="P24" s="1" t="s">
        <v>228</v>
      </c>
      <c r="Q24" s="13" t="s">
        <v>28</v>
      </c>
      <c r="R24" s="14"/>
      <c r="S24" s="15"/>
      <c r="T24" s="1" t="s">
        <v>229</v>
      </c>
      <c r="U24" s="13" t="s">
        <v>28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/>
      <c r="U25" s="13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248</v>
      </c>
      <c r="D27" s="1" t="s">
        <v>233</v>
      </c>
      <c r="E27" s="13" t="s">
        <v>28</v>
      </c>
      <c r="F27" s="1" t="s">
        <v>234</v>
      </c>
      <c r="G27" s="13" t="s">
        <v>28</v>
      </c>
      <c r="H27" s="1" t="s">
        <v>235</v>
      </c>
      <c r="I27" s="13" t="s">
        <v>297</v>
      </c>
      <c r="J27" s="1" t="s">
        <v>237</v>
      </c>
      <c r="K27" s="13" t="s">
        <v>88</v>
      </c>
      <c r="L27" s="1" t="s">
        <v>239</v>
      </c>
      <c r="M27" s="13" t="s">
        <v>63</v>
      </c>
      <c r="N27" s="1" t="s">
        <v>240</v>
      </c>
      <c r="O27" s="13" t="s">
        <v>83</v>
      </c>
      <c r="P27" s="1" t="s">
        <v>241</v>
      </c>
      <c r="Q27" s="13" t="s">
        <v>28</v>
      </c>
      <c r="R27" s="1" t="s">
        <v>242</v>
      </c>
      <c r="S27" s="13" t="s">
        <v>298</v>
      </c>
      <c r="T27" s="1" t="s">
        <v>244</v>
      </c>
      <c r="U27" s="13" t="s">
        <v>88</v>
      </c>
      <c r="V27" s="1" t="s">
        <v>245</v>
      </c>
      <c r="W27" s="13" t="s">
        <v>250</v>
      </c>
      <c r="X27" s="1" t="s">
        <v>246</v>
      </c>
      <c r="Y27" s="1" t="s">
        <v>104</v>
      </c>
    </row>
    <row r="28">
      <c r="A28" s="8"/>
      <c r="B28" s="1" t="s">
        <v>247</v>
      </c>
      <c r="C28" s="13">
        <v>4.5</v>
      </c>
      <c r="D28" s="1" t="s">
        <v>249</v>
      </c>
      <c r="E28" s="13" t="s">
        <v>250</v>
      </c>
      <c r="F28" s="1" t="s">
        <v>251</v>
      </c>
      <c r="G28" s="13" t="s">
        <v>28</v>
      </c>
      <c r="H28" s="1" t="s">
        <v>252</v>
      </c>
      <c r="I28" s="13" t="s">
        <v>28</v>
      </c>
      <c r="J28" s="1" t="s">
        <v>253</v>
      </c>
      <c r="K28" s="13" t="s">
        <v>28</v>
      </c>
      <c r="L28" s="1" t="s">
        <v>254</v>
      </c>
      <c r="M28" s="13" t="s">
        <v>28</v>
      </c>
      <c r="N28" s="1" t="s">
        <v>255</v>
      </c>
      <c r="O28" s="13">
        <v>3.5</v>
      </c>
      <c r="P28" s="1" t="s">
        <v>256</v>
      </c>
      <c r="Q28" s="13" t="s">
        <v>88</v>
      </c>
      <c r="R28" s="1" t="s">
        <v>258</v>
      </c>
      <c r="S28" s="13">
        <v>6.0</v>
      </c>
      <c r="T28" s="1" t="s">
        <v>259</v>
      </c>
      <c r="U28" s="13" t="s">
        <v>43</v>
      </c>
      <c r="V28" s="1" t="s">
        <v>260</v>
      </c>
      <c r="W28" s="13">
        <v>4.5</v>
      </c>
      <c r="X28" s="1" t="s">
        <v>261</v>
      </c>
      <c r="Y28" s="1">
        <v>4.5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112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63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69</v>
      </c>
      <c r="H31" s="1" t="s">
        <v>279</v>
      </c>
      <c r="I31" s="13" t="s">
        <v>28</v>
      </c>
      <c r="J31" s="1" t="s">
        <v>280</v>
      </c>
      <c r="K31" s="13" t="s">
        <v>112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64.5</v>
      </c>
      <c r="C33" s="18"/>
      <c r="D33" s="17">
        <v>61.5</v>
      </c>
      <c r="E33" s="18"/>
      <c r="F33" s="17">
        <v>98.0</v>
      </c>
      <c r="G33" s="18"/>
      <c r="H33" s="17">
        <v>119.5</v>
      </c>
      <c r="I33" s="18"/>
      <c r="J33" s="17">
        <v>105.0</v>
      </c>
      <c r="K33" s="18"/>
      <c r="L33" s="17">
        <v>96.0</v>
      </c>
      <c r="M33" s="18"/>
      <c r="N33" s="17">
        <v>89.0</v>
      </c>
      <c r="O33" s="18"/>
      <c r="P33" s="17">
        <v>191.0</v>
      </c>
      <c r="Q33" s="18"/>
      <c r="R33" s="17">
        <v>163.5</v>
      </c>
      <c r="S33" s="18"/>
      <c r="T33" s="17">
        <v>97.0</v>
      </c>
      <c r="U33" s="18"/>
      <c r="V33" s="17">
        <v>73.5</v>
      </c>
      <c r="W33" s="16"/>
      <c r="X33" s="1">
        <v>132.0</v>
      </c>
    </row>
    <row r="34">
      <c r="A34" s="8" t="s">
        <v>289</v>
      </c>
      <c r="B34" s="19">
        <v>1558.5</v>
      </c>
      <c r="C34" s="18"/>
      <c r="D34" s="19">
        <v>1622.0</v>
      </c>
      <c r="E34" s="18"/>
      <c r="F34" s="19">
        <v>1379.0</v>
      </c>
      <c r="G34" s="18"/>
      <c r="H34" s="19">
        <v>1737.0</v>
      </c>
      <c r="I34" s="18"/>
      <c r="J34" s="19">
        <v>1219.0</v>
      </c>
      <c r="K34" s="18"/>
      <c r="L34" s="19">
        <v>1745.17</v>
      </c>
      <c r="M34" s="18"/>
      <c r="N34" s="19">
        <v>1253.5</v>
      </c>
      <c r="O34" s="18"/>
      <c r="P34" s="19">
        <v>1916.67</v>
      </c>
      <c r="Q34" s="18"/>
      <c r="R34" s="19">
        <v>1937.5</v>
      </c>
      <c r="S34" s="18"/>
      <c r="T34" s="19">
        <v>1408.17</v>
      </c>
      <c r="U34" s="18"/>
      <c r="V34" s="19">
        <v>1295.0</v>
      </c>
      <c r="W34" s="16"/>
      <c r="X34" s="14">
        <v>1608.0</v>
      </c>
    </row>
    <row r="35">
      <c r="A35" s="8"/>
      <c r="B35" s="20"/>
      <c r="C35" s="18"/>
      <c r="D35" s="20"/>
      <c r="E35" s="18"/>
      <c r="F35" s="20"/>
      <c r="G35" s="18"/>
      <c r="H35" s="20"/>
      <c r="I35" s="18"/>
      <c r="J35" s="20"/>
      <c r="K35" s="18"/>
      <c r="L35" s="20"/>
      <c r="M35" s="18"/>
      <c r="N35" s="20"/>
      <c r="O35" s="18"/>
      <c r="P35" s="20"/>
      <c r="Q35" s="18"/>
      <c r="R35" s="20"/>
      <c r="S35" s="18"/>
      <c r="T35" s="20"/>
      <c r="U35" s="18"/>
      <c r="V35" s="20"/>
      <c r="W35" s="16"/>
    </row>
    <row r="36">
      <c r="A36" s="8"/>
      <c r="B36" s="20"/>
      <c r="C36" s="18"/>
      <c r="D36" s="20"/>
      <c r="E36" s="18"/>
      <c r="F36" s="20"/>
      <c r="G36" s="18"/>
      <c r="H36" s="20"/>
      <c r="I36" s="18"/>
      <c r="J36" s="20"/>
      <c r="K36" s="18"/>
      <c r="L36" s="20"/>
      <c r="M36" s="18"/>
      <c r="N36" s="20"/>
      <c r="O36" s="18"/>
      <c r="P36" s="20"/>
      <c r="Q36" s="18"/>
      <c r="R36" s="20"/>
      <c r="S36" s="18"/>
      <c r="T36" s="20"/>
      <c r="U36" s="18"/>
      <c r="V36" s="20"/>
      <c r="W36" s="16"/>
    </row>
    <row r="37">
      <c r="A37" s="8"/>
      <c r="B37" s="21"/>
      <c r="C37" s="18"/>
      <c r="D37" s="21"/>
      <c r="E37" s="18"/>
      <c r="F37" s="21"/>
      <c r="G37" s="18"/>
      <c r="H37" s="21"/>
      <c r="I37" s="18"/>
      <c r="J37" s="21"/>
      <c r="K37" s="18"/>
      <c r="L37" s="21"/>
      <c r="M37" s="18"/>
      <c r="N37" s="21"/>
      <c r="O37" s="18"/>
      <c r="P37" s="21"/>
      <c r="Q37" s="18"/>
      <c r="R37" s="21"/>
      <c r="S37" s="18"/>
      <c r="T37" s="21"/>
      <c r="U37" s="18"/>
      <c r="V37" s="21"/>
      <c r="W37" s="16"/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A57" s="2" t="s">
        <v>12</v>
      </c>
      <c r="B57" s="2" t="s">
        <v>0</v>
      </c>
      <c r="C57" s="16" t="s">
        <v>290</v>
      </c>
      <c r="D57" s="2" t="s">
        <v>291</v>
      </c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9</v>
      </c>
      <c r="B58" s="2">
        <v>64.5</v>
      </c>
      <c r="C58" s="2">
        <v>1558.5</v>
      </c>
      <c r="D58" s="16" t="e">
        <v>#REF!</v>
      </c>
      <c r="F58" s="16"/>
      <c r="H58" s="16"/>
      <c r="J58" s="16"/>
      <c r="L58" s="16"/>
      <c r="N58" s="16"/>
      <c r="P58" s="16"/>
      <c r="R58" s="16"/>
      <c r="T58" s="16"/>
      <c r="V58" s="16"/>
      <c r="X58" s="16"/>
    </row>
    <row r="59">
      <c r="A59" s="2" t="s">
        <v>16</v>
      </c>
      <c r="B59" s="2">
        <v>61.5</v>
      </c>
      <c r="C59" s="2">
        <v>1622.0</v>
      </c>
      <c r="D59" s="16" t="e">
        <v>#REF!</v>
      </c>
      <c r="F59" s="16"/>
      <c r="H59" s="16"/>
      <c r="J59" s="16"/>
      <c r="L59" s="16"/>
      <c r="N59" s="16"/>
      <c r="P59" s="16"/>
      <c r="R59" s="16"/>
      <c r="T59" s="16"/>
      <c r="V59" s="16"/>
      <c r="X59" s="16"/>
    </row>
    <row r="60">
      <c r="A60" s="2" t="s">
        <v>15</v>
      </c>
      <c r="B60" s="2">
        <v>98.0</v>
      </c>
      <c r="C60" s="16">
        <v>1379.0</v>
      </c>
      <c r="D60" s="2" t="e">
        <v>#REF!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6</v>
      </c>
      <c r="B61" s="2">
        <v>119.5</v>
      </c>
      <c r="C61" s="16">
        <v>1737.0</v>
      </c>
      <c r="D61" s="2" t="e">
        <v>#REF!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18</v>
      </c>
      <c r="B62" s="2">
        <v>105.0</v>
      </c>
      <c r="C62" s="16">
        <v>1219.0</v>
      </c>
      <c r="D62" s="2" t="e">
        <v>#REF!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7</v>
      </c>
      <c r="B63" s="2">
        <v>96.0</v>
      </c>
      <c r="C63" s="16">
        <v>1745.17</v>
      </c>
      <c r="D63" s="2" t="e">
        <v>#REF!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17</v>
      </c>
      <c r="B64" s="2">
        <v>89.0</v>
      </c>
      <c r="C64" s="16">
        <v>1253.5</v>
      </c>
      <c r="D64" s="2" t="e">
        <v>#REF!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3</v>
      </c>
      <c r="B65" s="2">
        <v>191.0</v>
      </c>
      <c r="C65" s="16">
        <v>1916.67</v>
      </c>
      <c r="D65" s="2" t="e">
        <v>#REF!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8</v>
      </c>
      <c r="B66" s="2">
        <v>163.5</v>
      </c>
      <c r="C66" s="16">
        <v>1937.5</v>
      </c>
      <c r="D66" s="2" t="e">
        <v>#REF!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5</v>
      </c>
      <c r="B67" s="2">
        <v>97.0</v>
      </c>
      <c r="C67" s="23">
        <v>1408.17</v>
      </c>
      <c r="D67" s="2" t="e">
        <v>#REF!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4</v>
      </c>
      <c r="B68" s="2">
        <v>73.5</v>
      </c>
      <c r="C68" s="16">
        <v>1295.0</v>
      </c>
      <c r="D68" s="2" t="e">
        <v>#REF!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" t="s">
        <v>10</v>
      </c>
      <c r="B69" s="2">
        <v>132.0</v>
      </c>
      <c r="C69" s="16">
        <v>1608.0</v>
      </c>
      <c r="D69" s="2" t="e">
        <v>#REF!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C70" s="16"/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A75" s="22"/>
      <c r="B75" s="24"/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  <row r="1001">
      <c r="C1001" s="16"/>
      <c r="E1001" s="16"/>
      <c r="G1001" s="16"/>
      <c r="I1001" s="16"/>
      <c r="K1001" s="16"/>
      <c r="M1001" s="16"/>
      <c r="O1001" s="16"/>
      <c r="Q1001" s="16"/>
      <c r="S1001" s="16"/>
      <c r="U1001" s="16"/>
      <c r="W1001" s="16"/>
    </row>
    <row r="1002">
      <c r="C1002" s="16"/>
      <c r="E1002" s="16"/>
      <c r="G1002" s="16"/>
      <c r="I1002" s="16"/>
      <c r="K1002" s="16"/>
      <c r="M1002" s="16"/>
      <c r="O1002" s="16"/>
      <c r="Q1002" s="16"/>
      <c r="S1002" s="16"/>
      <c r="U1002" s="16"/>
      <c r="W1002" s="16"/>
    </row>
    <row r="1003">
      <c r="C1003" s="16"/>
      <c r="E1003" s="16"/>
      <c r="G1003" s="16"/>
      <c r="I1003" s="16"/>
      <c r="K1003" s="16"/>
      <c r="M1003" s="16"/>
      <c r="O1003" s="16"/>
      <c r="Q1003" s="16"/>
      <c r="S1003" s="16"/>
      <c r="U1003" s="16"/>
      <c r="W1003" s="16"/>
    </row>
    <row r="1004">
      <c r="C1004" s="16"/>
      <c r="E1004" s="16"/>
      <c r="G1004" s="16"/>
      <c r="I1004" s="16"/>
      <c r="K1004" s="16"/>
      <c r="M1004" s="16"/>
      <c r="O1004" s="16"/>
      <c r="Q1004" s="16"/>
      <c r="S1004" s="16"/>
      <c r="U1004" s="16"/>
      <c r="W1004" s="16"/>
    </row>
    <row r="1005">
      <c r="C1005" s="16"/>
      <c r="E1005" s="16"/>
      <c r="G1005" s="16"/>
      <c r="I1005" s="16"/>
      <c r="K1005" s="16"/>
      <c r="M1005" s="16"/>
      <c r="O1005" s="16"/>
      <c r="Q1005" s="16"/>
      <c r="S1005" s="16"/>
      <c r="U1005" s="16"/>
      <c r="W1005" s="16"/>
    </row>
    <row r="1006">
      <c r="C1006" s="16"/>
      <c r="E1006" s="16"/>
      <c r="G1006" s="16"/>
      <c r="I1006" s="16"/>
      <c r="K1006" s="16"/>
      <c r="M1006" s="16"/>
      <c r="O1006" s="16"/>
      <c r="Q1006" s="16"/>
      <c r="S1006" s="16"/>
      <c r="U1006" s="16"/>
      <c r="W1006" s="1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77</v>
      </c>
      <c r="D2" s="26" t="s">
        <v>26</v>
      </c>
      <c r="E2" s="27">
        <v>5.0</v>
      </c>
      <c r="F2" s="26" t="s">
        <v>27</v>
      </c>
      <c r="G2" s="27" t="s">
        <v>28</v>
      </c>
      <c r="H2" s="26" t="s">
        <v>29</v>
      </c>
      <c r="I2" s="27" t="s">
        <v>69</v>
      </c>
      <c r="J2" s="26" t="s">
        <v>31</v>
      </c>
      <c r="K2" s="27" t="s">
        <v>77</v>
      </c>
      <c r="L2" s="26" t="s">
        <v>33</v>
      </c>
      <c r="M2" s="27">
        <v>14.0</v>
      </c>
      <c r="N2" s="26" t="s">
        <v>34</v>
      </c>
      <c r="O2" s="27" t="s">
        <v>77</v>
      </c>
      <c r="P2" s="26" t="s">
        <v>35</v>
      </c>
      <c r="Q2" s="27" t="s">
        <v>30</v>
      </c>
      <c r="R2" s="26" t="s">
        <v>36</v>
      </c>
      <c r="S2" s="27" t="s">
        <v>51</v>
      </c>
      <c r="T2" s="26" t="s">
        <v>37</v>
      </c>
      <c r="U2" s="27" t="s">
        <v>69</v>
      </c>
      <c r="V2" s="26" t="s">
        <v>38</v>
      </c>
      <c r="W2" s="27" t="s">
        <v>30</v>
      </c>
      <c r="X2" s="26" t="s">
        <v>39</v>
      </c>
      <c r="Y2" s="26" t="s">
        <v>25</v>
      </c>
    </row>
    <row r="3">
      <c r="A3" s="28"/>
      <c r="B3" s="26" t="s">
        <v>41</v>
      </c>
      <c r="C3" s="27" t="s">
        <v>63</v>
      </c>
      <c r="D3" s="26" t="s">
        <v>42</v>
      </c>
      <c r="E3" s="27" t="s">
        <v>104</v>
      </c>
      <c r="F3" s="26" t="s">
        <v>44</v>
      </c>
      <c r="G3" s="27" t="s">
        <v>197</v>
      </c>
      <c r="H3" s="26" t="s">
        <v>46</v>
      </c>
      <c r="I3" s="27" t="s">
        <v>43</v>
      </c>
      <c r="J3" s="26" t="s">
        <v>47</v>
      </c>
      <c r="K3" s="27" t="s">
        <v>28</v>
      </c>
      <c r="L3" s="26" t="s">
        <v>48</v>
      </c>
      <c r="M3" s="27" t="s">
        <v>197</v>
      </c>
      <c r="N3" s="26" t="s">
        <v>50</v>
      </c>
      <c r="O3" s="27" t="s">
        <v>69</v>
      </c>
      <c r="P3" s="26" t="s">
        <v>52</v>
      </c>
      <c r="Q3" s="27" t="s">
        <v>292</v>
      </c>
      <c r="R3" s="26" t="s">
        <v>54</v>
      </c>
      <c r="S3" s="27" t="s">
        <v>25</v>
      </c>
      <c r="T3" s="26" t="s">
        <v>55</v>
      </c>
      <c r="U3" s="27" t="s">
        <v>28</v>
      </c>
      <c r="V3" s="26" t="s">
        <v>56</v>
      </c>
      <c r="W3" s="27" t="s">
        <v>28</v>
      </c>
      <c r="X3" s="26" t="s">
        <v>57</v>
      </c>
      <c r="Y3" s="29">
        <v>19.0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43</v>
      </c>
      <c r="F4" s="30"/>
      <c r="G4" s="31"/>
      <c r="H4" s="26" t="s">
        <v>61</v>
      </c>
      <c r="I4" s="26" t="s">
        <v>28</v>
      </c>
      <c r="J4" s="26" t="s">
        <v>62</v>
      </c>
      <c r="K4" s="27" t="s">
        <v>32</v>
      </c>
      <c r="L4" s="26" t="s">
        <v>64</v>
      </c>
      <c r="M4" s="27" t="s">
        <v>197</v>
      </c>
      <c r="N4" s="26" t="s">
        <v>65</v>
      </c>
      <c r="O4" s="27">
        <v>16.0</v>
      </c>
      <c r="P4" s="26" t="s">
        <v>67</v>
      </c>
      <c r="Q4" s="27" t="s">
        <v>28</v>
      </c>
      <c r="R4" s="26"/>
      <c r="S4" s="27"/>
      <c r="T4" s="26"/>
      <c r="U4" s="27"/>
      <c r="V4" s="26" t="s">
        <v>68</v>
      </c>
      <c r="W4" s="27" t="s">
        <v>197</v>
      </c>
      <c r="X4" s="26" t="s">
        <v>70</v>
      </c>
      <c r="Y4" s="26" t="s">
        <v>197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43</v>
      </c>
      <c r="D9" s="26" t="s">
        <v>73</v>
      </c>
      <c r="E9" s="27" t="s">
        <v>28</v>
      </c>
      <c r="F9" s="26" t="s">
        <v>74</v>
      </c>
      <c r="G9" s="27" t="s">
        <v>66</v>
      </c>
      <c r="H9" s="26" t="s">
        <v>75</v>
      </c>
      <c r="I9" s="27" t="s">
        <v>43</v>
      </c>
      <c r="J9" s="26" t="s">
        <v>76</v>
      </c>
      <c r="K9" s="27" t="s">
        <v>77</v>
      </c>
      <c r="L9" s="26" t="s">
        <v>78</v>
      </c>
      <c r="M9" s="27" t="s">
        <v>88</v>
      </c>
      <c r="N9" s="26" t="s">
        <v>79</v>
      </c>
      <c r="O9" s="27" t="s">
        <v>81</v>
      </c>
      <c r="P9" s="26" t="s">
        <v>80</v>
      </c>
      <c r="Q9" s="27" t="s">
        <v>160</v>
      </c>
      <c r="R9" s="26" t="s">
        <v>82</v>
      </c>
      <c r="S9" s="27" t="s">
        <v>112</v>
      </c>
      <c r="T9" s="26" t="s">
        <v>84</v>
      </c>
      <c r="U9" s="27" t="s">
        <v>28</v>
      </c>
      <c r="V9" s="26" t="s">
        <v>85</v>
      </c>
      <c r="W9" s="27" t="s">
        <v>28</v>
      </c>
      <c r="X9" s="26" t="s">
        <v>86</v>
      </c>
      <c r="Y9" s="26" t="s">
        <v>66</v>
      </c>
    </row>
    <row r="10">
      <c r="A10" s="28"/>
      <c r="B10" s="26" t="s">
        <v>87</v>
      </c>
      <c r="C10" s="27" t="s">
        <v>28</v>
      </c>
      <c r="D10" s="26" t="s">
        <v>89</v>
      </c>
      <c r="E10" s="27" t="s">
        <v>28</v>
      </c>
      <c r="F10" s="26" t="s">
        <v>90</v>
      </c>
      <c r="G10" s="27" t="s">
        <v>28</v>
      </c>
      <c r="H10" s="26" t="s">
        <v>91</v>
      </c>
      <c r="I10" s="27" t="s">
        <v>98</v>
      </c>
      <c r="J10" s="26" t="s">
        <v>92</v>
      </c>
      <c r="K10" s="27" t="s">
        <v>28</v>
      </c>
      <c r="L10" s="26" t="s">
        <v>93</v>
      </c>
      <c r="M10" s="27" t="s">
        <v>28</v>
      </c>
      <c r="N10" s="26" t="s">
        <v>94</v>
      </c>
      <c r="O10" s="27" t="s">
        <v>28</v>
      </c>
      <c r="P10" s="26" t="s">
        <v>95</v>
      </c>
      <c r="Q10" s="27" t="s">
        <v>293</v>
      </c>
      <c r="R10" s="26" t="s">
        <v>96</v>
      </c>
      <c r="S10" s="27" t="s">
        <v>66</v>
      </c>
      <c r="T10" s="26" t="s">
        <v>97</v>
      </c>
      <c r="U10" s="27" t="s">
        <v>294</v>
      </c>
      <c r="V10" s="26" t="s">
        <v>99</v>
      </c>
      <c r="W10" s="27" t="s">
        <v>28</v>
      </c>
      <c r="X10" s="26" t="s">
        <v>100</v>
      </c>
      <c r="Y10" s="26" t="s">
        <v>112</v>
      </c>
    </row>
    <row r="11">
      <c r="A11" s="28"/>
      <c r="B11" s="26" t="s">
        <v>101</v>
      </c>
      <c r="C11" s="27" t="s">
        <v>28</v>
      </c>
      <c r="D11" s="26" t="s">
        <v>102</v>
      </c>
      <c r="E11" s="27" t="s">
        <v>28</v>
      </c>
      <c r="F11" s="26" t="s">
        <v>103</v>
      </c>
      <c r="G11" s="27" t="s">
        <v>30</v>
      </c>
      <c r="H11" s="26" t="s">
        <v>105</v>
      </c>
      <c r="I11" s="27" t="s">
        <v>88</v>
      </c>
      <c r="J11" s="26" t="s">
        <v>106</v>
      </c>
      <c r="K11" s="27" t="s">
        <v>43</v>
      </c>
      <c r="L11" s="26" t="s">
        <v>107</v>
      </c>
      <c r="M11" s="27" t="s">
        <v>88</v>
      </c>
      <c r="N11" s="26" t="s">
        <v>108</v>
      </c>
      <c r="O11" s="27" t="s">
        <v>112</v>
      </c>
      <c r="P11" s="26" t="s">
        <v>109</v>
      </c>
      <c r="Q11" s="27" t="s">
        <v>32</v>
      </c>
      <c r="R11" s="26" t="s">
        <v>110</v>
      </c>
      <c r="S11" s="27" t="s">
        <v>28</v>
      </c>
      <c r="T11" s="26" t="s">
        <v>111</v>
      </c>
      <c r="U11" s="27" t="s">
        <v>43</v>
      </c>
      <c r="V11" s="26" t="s">
        <v>113</v>
      </c>
      <c r="W11" s="27" t="s">
        <v>28</v>
      </c>
      <c r="X11" s="26" t="s">
        <v>114</v>
      </c>
      <c r="Y11" s="26" t="s">
        <v>197</v>
      </c>
    </row>
    <row r="12">
      <c r="A12" s="28"/>
      <c r="B12" s="26" t="s">
        <v>115</v>
      </c>
      <c r="C12" s="27" t="s">
        <v>28</v>
      </c>
      <c r="D12" s="26" t="s">
        <v>116</v>
      </c>
      <c r="E12" s="27" t="s">
        <v>28</v>
      </c>
      <c r="F12" s="26" t="s">
        <v>117</v>
      </c>
      <c r="G12" s="27" t="s">
        <v>28</v>
      </c>
      <c r="H12" s="26" t="s">
        <v>118</v>
      </c>
      <c r="I12" s="27" t="s">
        <v>28</v>
      </c>
      <c r="J12" s="26" t="s">
        <v>119</v>
      </c>
      <c r="K12" s="27" t="s">
        <v>28</v>
      </c>
      <c r="L12" s="26" t="s">
        <v>120</v>
      </c>
      <c r="M12" s="27" t="s">
        <v>28</v>
      </c>
      <c r="N12" s="26" t="s">
        <v>121</v>
      </c>
      <c r="O12" s="27" t="s">
        <v>28</v>
      </c>
      <c r="P12" s="26" t="s">
        <v>122</v>
      </c>
      <c r="Q12" s="27" t="s">
        <v>160</v>
      </c>
      <c r="R12" s="26" t="s">
        <v>123</v>
      </c>
      <c r="S12" s="27" t="s">
        <v>28</v>
      </c>
      <c r="T12" s="26" t="s">
        <v>124</v>
      </c>
      <c r="U12" s="27" t="s">
        <v>88</v>
      </c>
      <c r="V12" s="26" t="s">
        <v>125</v>
      </c>
      <c r="W12" s="27" t="s">
        <v>112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28</v>
      </c>
      <c r="F13" s="26" t="s">
        <v>129</v>
      </c>
      <c r="G13" s="27" t="s">
        <v>28</v>
      </c>
      <c r="H13" s="26" t="s">
        <v>130</v>
      </c>
      <c r="I13" s="27" t="s">
        <v>28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135</v>
      </c>
      <c r="S13" s="27" t="s">
        <v>104</v>
      </c>
      <c r="T13" s="26" t="s">
        <v>136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112</v>
      </c>
    </row>
    <row r="14">
      <c r="A14" s="28"/>
      <c r="B14" s="26" t="s">
        <v>139</v>
      </c>
      <c r="C14" s="27" t="s">
        <v>28</v>
      </c>
      <c r="D14" s="26" t="s">
        <v>140</v>
      </c>
      <c r="E14" s="26" t="s">
        <v>28</v>
      </c>
      <c r="F14" s="26" t="s">
        <v>141</v>
      </c>
      <c r="G14" s="27" t="s">
        <v>88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143</v>
      </c>
      <c r="S14" s="26" t="s">
        <v>43</v>
      </c>
      <c r="T14" s="26" t="s">
        <v>145</v>
      </c>
      <c r="U14" s="27" t="s">
        <v>28</v>
      </c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28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6" t="s">
        <v>148</v>
      </c>
      <c r="S15" s="26" t="s">
        <v>28</v>
      </c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28</v>
      </c>
      <c r="D18" s="26" t="s">
        <v>151</v>
      </c>
      <c r="E18" s="27" t="s">
        <v>88</v>
      </c>
      <c r="F18" s="26" t="s">
        <v>152</v>
      </c>
      <c r="G18" s="27" t="s">
        <v>43</v>
      </c>
      <c r="H18" s="26" t="s">
        <v>153</v>
      </c>
      <c r="I18" s="27">
        <v>3.0</v>
      </c>
      <c r="J18" s="26" t="s">
        <v>154</v>
      </c>
      <c r="K18" s="27" t="s">
        <v>28</v>
      </c>
      <c r="L18" s="26" t="s">
        <v>155</v>
      </c>
      <c r="M18" s="27">
        <v>6.0</v>
      </c>
      <c r="N18" s="26" t="s">
        <v>156</v>
      </c>
      <c r="O18" s="27" t="s">
        <v>32</v>
      </c>
      <c r="P18" s="26" t="s">
        <v>157</v>
      </c>
      <c r="Q18" s="27" t="s">
        <v>28</v>
      </c>
      <c r="R18" s="26" t="s">
        <v>158</v>
      </c>
      <c r="S18" s="27" t="s">
        <v>98</v>
      </c>
      <c r="T18" s="26" t="s">
        <v>159</v>
      </c>
      <c r="U18" s="27" t="s">
        <v>88</v>
      </c>
      <c r="V18" s="26" t="s">
        <v>161</v>
      </c>
      <c r="W18" s="27" t="s">
        <v>112</v>
      </c>
      <c r="X18" s="26" t="s">
        <v>295</v>
      </c>
      <c r="Y18" s="26" t="s">
        <v>83</v>
      </c>
    </row>
    <row r="19">
      <c r="A19" s="28"/>
      <c r="B19" s="26" t="s">
        <v>163</v>
      </c>
      <c r="C19" s="27" t="s">
        <v>28</v>
      </c>
      <c r="D19" s="26" t="s">
        <v>164</v>
      </c>
      <c r="E19" s="27" t="s">
        <v>32</v>
      </c>
      <c r="F19" s="26" t="s">
        <v>165</v>
      </c>
      <c r="G19" s="27" t="s">
        <v>43</v>
      </c>
      <c r="H19" s="26" t="s">
        <v>167</v>
      </c>
      <c r="I19" s="27" t="s">
        <v>32</v>
      </c>
      <c r="J19" s="26" t="s">
        <v>168</v>
      </c>
      <c r="K19" s="27" t="s">
        <v>28</v>
      </c>
      <c r="L19" s="26" t="s">
        <v>169</v>
      </c>
      <c r="M19" s="27" t="s">
        <v>43</v>
      </c>
      <c r="N19" s="26" t="s">
        <v>170</v>
      </c>
      <c r="O19" s="27" t="s">
        <v>28</v>
      </c>
      <c r="P19" s="26" t="s">
        <v>171</v>
      </c>
      <c r="Q19" s="27" t="s">
        <v>43</v>
      </c>
      <c r="R19" s="26" t="s">
        <v>172</v>
      </c>
      <c r="S19" s="27">
        <v>3.0</v>
      </c>
      <c r="T19" s="26" t="s">
        <v>173</v>
      </c>
      <c r="U19" s="27" t="s">
        <v>28</v>
      </c>
      <c r="V19" s="26" t="s">
        <v>174</v>
      </c>
      <c r="W19" s="27" t="s">
        <v>28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43</v>
      </c>
      <c r="D20" s="26" t="s">
        <v>177</v>
      </c>
      <c r="E20" s="27" t="s">
        <v>32</v>
      </c>
      <c r="F20" s="26" t="s">
        <v>178</v>
      </c>
      <c r="G20" s="27" t="s">
        <v>28</v>
      </c>
      <c r="H20" s="26" t="s">
        <v>179</v>
      </c>
      <c r="I20" s="27" t="s">
        <v>104</v>
      </c>
      <c r="J20" s="26" t="s">
        <v>180</v>
      </c>
      <c r="K20" s="27" t="s">
        <v>28</v>
      </c>
      <c r="L20" s="26" t="s">
        <v>181</v>
      </c>
      <c r="M20" s="27" t="s">
        <v>32</v>
      </c>
      <c r="N20" s="26" t="s">
        <v>182</v>
      </c>
      <c r="O20" s="27" t="s">
        <v>88</v>
      </c>
      <c r="P20" s="26" t="s">
        <v>183</v>
      </c>
      <c r="Q20" s="27" t="s">
        <v>88</v>
      </c>
      <c r="R20" s="26" t="s">
        <v>184</v>
      </c>
      <c r="S20" s="27">
        <v>3.0</v>
      </c>
      <c r="T20" s="26" t="s">
        <v>185</v>
      </c>
      <c r="U20" s="27" t="s">
        <v>28</v>
      </c>
      <c r="V20" s="26" t="s">
        <v>186</v>
      </c>
      <c r="W20" s="27" t="s">
        <v>83</v>
      </c>
      <c r="X20" s="26" t="s">
        <v>187</v>
      </c>
      <c r="Y20" s="26" t="s">
        <v>112</v>
      </c>
    </row>
    <row r="21">
      <c r="A21" s="28"/>
      <c r="B21" s="26" t="s">
        <v>188</v>
      </c>
      <c r="C21" s="27" t="s">
        <v>88</v>
      </c>
      <c r="D21" s="26" t="s">
        <v>189</v>
      </c>
      <c r="E21" s="27" t="s">
        <v>28</v>
      </c>
      <c r="F21" s="26" t="s">
        <v>190</v>
      </c>
      <c r="G21" s="27" t="s">
        <v>28</v>
      </c>
      <c r="H21" s="26" t="s">
        <v>191</v>
      </c>
      <c r="I21" s="27" t="s">
        <v>66</v>
      </c>
      <c r="J21" s="26" t="s">
        <v>192</v>
      </c>
      <c r="K21" s="27" t="s">
        <v>66</v>
      </c>
      <c r="L21" s="26" t="s">
        <v>193</v>
      </c>
      <c r="M21" s="27" t="s">
        <v>32</v>
      </c>
      <c r="N21" s="26" t="s">
        <v>194</v>
      </c>
      <c r="O21" s="27" t="s">
        <v>28</v>
      </c>
      <c r="P21" s="26" t="s">
        <v>195</v>
      </c>
      <c r="Q21" s="27" t="s">
        <v>43</v>
      </c>
      <c r="R21" s="26" t="s">
        <v>196</v>
      </c>
      <c r="S21" s="27" t="s">
        <v>43</v>
      </c>
      <c r="T21" s="26" t="s">
        <v>198</v>
      </c>
      <c r="U21" s="27" t="s">
        <v>104</v>
      </c>
      <c r="V21" s="26" t="s">
        <v>199</v>
      </c>
      <c r="W21" s="27" t="s">
        <v>28</v>
      </c>
      <c r="X21" s="26" t="s">
        <v>200</v>
      </c>
      <c r="Y21" s="26" t="s">
        <v>104</v>
      </c>
    </row>
    <row r="22">
      <c r="A22" s="28"/>
      <c r="B22" s="26" t="s">
        <v>201</v>
      </c>
      <c r="C22" s="27" t="s">
        <v>28</v>
      </c>
      <c r="D22" s="26" t="s">
        <v>202</v>
      </c>
      <c r="E22" s="27" t="s">
        <v>112</v>
      </c>
      <c r="F22" s="26" t="s">
        <v>203</v>
      </c>
      <c r="G22" s="27" t="s">
        <v>28</v>
      </c>
      <c r="H22" s="26" t="s">
        <v>296</v>
      </c>
      <c r="I22" s="27">
        <v>3.0</v>
      </c>
      <c r="J22" s="26" t="s">
        <v>205</v>
      </c>
      <c r="K22" s="27" t="s">
        <v>28</v>
      </c>
      <c r="L22" s="26" t="s">
        <v>206</v>
      </c>
      <c r="M22" s="27" t="s">
        <v>28</v>
      </c>
      <c r="N22" s="26" t="s">
        <v>207</v>
      </c>
      <c r="O22" s="27" t="s">
        <v>28</v>
      </c>
      <c r="P22" s="26" t="s">
        <v>208</v>
      </c>
      <c r="Q22" s="27">
        <v>3.0</v>
      </c>
      <c r="R22" s="26" t="s">
        <v>209</v>
      </c>
      <c r="S22" s="27" t="s">
        <v>43</v>
      </c>
      <c r="T22" s="26" t="s">
        <v>210</v>
      </c>
      <c r="U22" s="27" t="s">
        <v>28</v>
      </c>
      <c r="V22" s="26" t="s">
        <v>211</v>
      </c>
      <c r="W22" s="27" t="s">
        <v>28</v>
      </c>
      <c r="X22" s="26" t="s">
        <v>212</v>
      </c>
      <c r="Y22" s="26" t="s">
        <v>28</v>
      </c>
    </row>
    <row r="23">
      <c r="A23" s="28"/>
      <c r="B23" s="26" t="s">
        <v>213</v>
      </c>
      <c r="C23" s="27" t="s">
        <v>112</v>
      </c>
      <c r="D23" s="26" t="s">
        <v>214</v>
      </c>
      <c r="E23" s="27" t="s">
        <v>28</v>
      </c>
      <c r="F23" s="26" t="s">
        <v>215</v>
      </c>
      <c r="G23" s="27" t="s">
        <v>28</v>
      </c>
      <c r="H23" s="26" t="s">
        <v>216</v>
      </c>
      <c r="I23" s="27" t="s">
        <v>112</v>
      </c>
      <c r="J23" s="26" t="s">
        <v>217</v>
      </c>
      <c r="K23" s="27" t="s">
        <v>28</v>
      </c>
      <c r="L23" s="26" t="s">
        <v>218</v>
      </c>
      <c r="M23" s="26">
        <v>6.0</v>
      </c>
      <c r="N23" s="26" t="s">
        <v>219</v>
      </c>
      <c r="O23" s="26" t="s">
        <v>28</v>
      </c>
      <c r="P23" s="26" t="s">
        <v>220</v>
      </c>
      <c r="Q23" s="27" t="s">
        <v>66</v>
      </c>
      <c r="R23" s="26" t="s">
        <v>221</v>
      </c>
      <c r="S23" s="27" t="s">
        <v>83</v>
      </c>
      <c r="T23" s="26" t="s">
        <v>222</v>
      </c>
      <c r="U23" s="26" t="s">
        <v>28</v>
      </c>
      <c r="V23" s="26" t="s">
        <v>223</v>
      </c>
      <c r="W23" s="27" t="s">
        <v>112</v>
      </c>
      <c r="X23" s="26" t="s">
        <v>224</v>
      </c>
      <c r="Y23" s="26" t="s">
        <v>112</v>
      </c>
    </row>
    <row r="24">
      <c r="A24" s="28"/>
      <c r="B24" s="30"/>
      <c r="C24" s="31"/>
      <c r="D24" s="30"/>
      <c r="E24" s="31"/>
      <c r="F24" s="26"/>
      <c r="G24" s="26"/>
      <c r="H24" s="26" t="s">
        <v>225</v>
      </c>
      <c r="I24" s="26">
        <v>3.0</v>
      </c>
      <c r="J24" s="26" t="s">
        <v>226</v>
      </c>
      <c r="K24" s="26" t="s">
        <v>28</v>
      </c>
      <c r="L24" s="26" t="s">
        <v>227</v>
      </c>
      <c r="M24" s="26" t="s">
        <v>112</v>
      </c>
      <c r="N24" s="28"/>
      <c r="O24" s="28"/>
      <c r="P24" s="26" t="s">
        <v>228</v>
      </c>
      <c r="Q24" s="26" t="s">
        <v>28</v>
      </c>
      <c r="R24" s="30"/>
      <c r="S24" s="31"/>
      <c r="T24" s="26" t="s">
        <v>229</v>
      </c>
      <c r="U24" s="26" t="s">
        <v>28</v>
      </c>
      <c r="V24" s="26" t="s">
        <v>230</v>
      </c>
      <c r="W24" s="26" t="s">
        <v>28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/>
      <c r="U25" s="26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248</v>
      </c>
      <c r="D27" s="26" t="s">
        <v>233</v>
      </c>
      <c r="E27" s="27" t="s">
        <v>28</v>
      </c>
      <c r="F27" s="26" t="s">
        <v>234</v>
      </c>
      <c r="G27" s="27" t="s">
        <v>28</v>
      </c>
      <c r="H27" s="26" t="s">
        <v>235</v>
      </c>
      <c r="I27" s="27" t="s">
        <v>297</v>
      </c>
      <c r="J27" s="26" t="s">
        <v>237</v>
      </c>
      <c r="K27" s="27" t="s">
        <v>88</v>
      </c>
      <c r="L27" s="26" t="s">
        <v>239</v>
      </c>
      <c r="M27" s="27" t="s">
        <v>63</v>
      </c>
      <c r="N27" s="26" t="s">
        <v>240</v>
      </c>
      <c r="O27" s="27" t="s">
        <v>83</v>
      </c>
      <c r="P27" s="26" t="s">
        <v>241</v>
      </c>
      <c r="Q27" s="27" t="s">
        <v>28</v>
      </c>
      <c r="R27" s="26" t="s">
        <v>242</v>
      </c>
      <c r="S27" s="27" t="s">
        <v>298</v>
      </c>
      <c r="T27" s="26" t="s">
        <v>244</v>
      </c>
      <c r="U27" s="27" t="s">
        <v>88</v>
      </c>
      <c r="V27" s="26" t="s">
        <v>245</v>
      </c>
      <c r="W27" s="27" t="s">
        <v>250</v>
      </c>
      <c r="X27" s="26" t="s">
        <v>246</v>
      </c>
      <c r="Y27" s="29" t="s">
        <v>104</v>
      </c>
    </row>
    <row r="28">
      <c r="A28" s="28"/>
      <c r="B28" s="26" t="s">
        <v>247</v>
      </c>
      <c r="C28" s="27">
        <v>4.5</v>
      </c>
      <c r="D28" s="26" t="s">
        <v>249</v>
      </c>
      <c r="E28" s="27" t="s">
        <v>250</v>
      </c>
      <c r="F28" s="26" t="s">
        <v>251</v>
      </c>
      <c r="G28" s="27" t="s">
        <v>28</v>
      </c>
      <c r="H28" s="26" t="s">
        <v>252</v>
      </c>
      <c r="I28" s="27" t="s">
        <v>28</v>
      </c>
      <c r="J28" s="26" t="s">
        <v>253</v>
      </c>
      <c r="K28" s="27" t="s">
        <v>28</v>
      </c>
      <c r="L28" s="26" t="s">
        <v>254</v>
      </c>
      <c r="M28" s="27" t="s">
        <v>28</v>
      </c>
      <c r="N28" s="26" t="s">
        <v>255</v>
      </c>
      <c r="O28" s="27">
        <v>3.5</v>
      </c>
      <c r="P28" s="26" t="s">
        <v>256</v>
      </c>
      <c r="Q28" s="27" t="s">
        <v>88</v>
      </c>
      <c r="R28" s="26" t="s">
        <v>258</v>
      </c>
      <c r="S28" s="27">
        <v>6.0</v>
      </c>
      <c r="T28" s="26" t="s">
        <v>259</v>
      </c>
      <c r="U28" s="27" t="s">
        <v>43</v>
      </c>
      <c r="V28" s="26" t="s">
        <v>260</v>
      </c>
      <c r="W28" s="27">
        <v>4.5</v>
      </c>
      <c r="X28" s="26" t="s">
        <v>261</v>
      </c>
      <c r="Y28" s="26">
        <v>4.5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28</v>
      </c>
      <c r="F30" s="26" t="s">
        <v>266</v>
      </c>
      <c r="G30" s="27" t="s">
        <v>28</v>
      </c>
      <c r="H30" s="26" t="s">
        <v>267</v>
      </c>
      <c r="I30" s="27" t="s">
        <v>28</v>
      </c>
      <c r="J30" s="26" t="s">
        <v>268</v>
      </c>
      <c r="K30" s="27" t="s">
        <v>112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63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69</v>
      </c>
      <c r="H31" s="26" t="s">
        <v>279</v>
      </c>
      <c r="I31" s="27" t="s">
        <v>28</v>
      </c>
      <c r="J31" s="26" t="s">
        <v>280</v>
      </c>
      <c r="K31" s="27" t="s">
        <v>112</v>
      </c>
      <c r="L31" s="26" t="s">
        <v>281</v>
      </c>
      <c r="M31" s="27" t="s">
        <v>28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28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64.5</v>
      </c>
      <c r="C33" s="28"/>
      <c r="D33" s="29">
        <v>61.5</v>
      </c>
      <c r="E33" s="28"/>
      <c r="F33" s="29">
        <v>98.0</v>
      </c>
      <c r="G33" s="28"/>
      <c r="H33" s="29">
        <v>119.5</v>
      </c>
      <c r="I33" s="28"/>
      <c r="J33" s="29">
        <v>105.0</v>
      </c>
      <c r="K33" s="28"/>
      <c r="L33" s="29">
        <v>96.0</v>
      </c>
      <c r="M33" s="28"/>
      <c r="N33" s="29">
        <v>89.0</v>
      </c>
      <c r="O33" s="28"/>
      <c r="P33" s="29">
        <v>191.0</v>
      </c>
      <c r="Q33" s="28"/>
      <c r="R33" s="29">
        <v>163.5</v>
      </c>
      <c r="S33" s="28"/>
      <c r="T33" s="29">
        <v>97.0</v>
      </c>
      <c r="U33" s="28"/>
      <c r="V33" s="29">
        <v>73.5</v>
      </c>
      <c r="W33" s="28"/>
      <c r="X33" s="29">
        <v>132.0</v>
      </c>
      <c r="Y33" s="28"/>
    </row>
    <row r="34">
      <c r="A34" s="25" t="s">
        <v>289</v>
      </c>
      <c r="B34" s="32">
        <f>CalcCumScore(B1, B33)</f>
        <v>1558.5</v>
      </c>
      <c r="C34" s="28"/>
      <c r="D34" s="32">
        <f>CalcCumScore(D1, D33)</f>
        <v>1622</v>
      </c>
      <c r="E34" s="28"/>
      <c r="F34" s="32">
        <f>CalcCumScore(F1, F33)</f>
        <v>1379</v>
      </c>
      <c r="G34" s="28"/>
      <c r="H34" s="32">
        <f>CalcCumScore(H1, H33)</f>
        <v>1737</v>
      </c>
      <c r="I34" s="28"/>
      <c r="J34" s="32">
        <f>CalcCumScore(J1, J33)</f>
        <v>1219</v>
      </c>
      <c r="K34" s="28"/>
      <c r="L34" s="32">
        <f>CalcCumScore(L1, L33)</f>
        <v>1745.17</v>
      </c>
      <c r="M34" s="28"/>
      <c r="N34" s="32">
        <f>CalcCumScore(N1, N33)</f>
        <v>1253.5</v>
      </c>
      <c r="O34" s="28"/>
      <c r="P34" s="32">
        <f>CalcCumScore(P1, P33)</f>
        <v>1916.67</v>
      </c>
      <c r="Q34" s="28"/>
      <c r="R34" s="32">
        <f>CalcCumScore(R1, R33)</f>
        <v>1937.5</v>
      </c>
      <c r="S34" s="28"/>
      <c r="T34" s="32">
        <f>CalcCumScore(T1, T33)</f>
        <v>1408.17</v>
      </c>
      <c r="U34" s="28"/>
      <c r="V34" s="32">
        <f>CalcCumScore(V1, V33)</f>
        <v>1295</v>
      </c>
      <c r="W34" s="28"/>
      <c r="X34" s="32">
        <f>CalcCumScore(X1, X33)</f>
        <v>1608</v>
      </c>
      <c r="Y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>
      <c r="A37" s="28"/>
      <c r="B37" s="33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>
      <c r="A38" s="28"/>
      <c r="B38" s="33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 t="s">
        <v>12</v>
      </c>
      <c r="B57" s="28" t="s">
        <v>0</v>
      </c>
      <c r="C57" s="34" t="s">
        <v>290</v>
      </c>
      <c r="D57" s="28" t="s">
        <v>291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tr">
        <f>B1</f>
        <v>Mitch</v>
      </c>
      <c r="B58" s="35">
        <f>B33</f>
        <v>64.5</v>
      </c>
      <c r="C58" s="35">
        <f>B34</f>
        <v>1558.5</v>
      </c>
      <c r="D58" s="28" t="str">
        <f t="shared" ref="D58:D69" si="1">#REF!</f>
        <v>#REF!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D1</f>
        <v>Cal</v>
      </c>
      <c r="B59" s="35">
        <f>D33</f>
        <v>61.5</v>
      </c>
      <c r="C59" s="35">
        <f>D34</f>
        <v>1622</v>
      </c>
      <c r="D59" s="28" t="str">
        <f t="shared" si="1"/>
        <v>#REF!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F1</f>
        <v>Eli</v>
      </c>
      <c r="B60" s="35">
        <f>F33</f>
        <v>98</v>
      </c>
      <c r="C60" s="36">
        <f>F34</f>
        <v>1379</v>
      </c>
      <c r="D60" s="28" t="str">
        <f t="shared" si="1"/>
        <v>#REF!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H1</f>
        <v>Chris</v>
      </c>
      <c r="B61" s="35">
        <f>H33</f>
        <v>119.5</v>
      </c>
      <c r="C61" s="35">
        <f>H34</f>
        <v>1737</v>
      </c>
      <c r="D61" s="28" t="str">
        <f t="shared" si="1"/>
        <v>#REF!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J1</f>
        <v>Mike</v>
      </c>
      <c r="B62" s="35">
        <f>J33</f>
        <v>105</v>
      </c>
      <c r="C62" s="35">
        <f>J34</f>
        <v>1219</v>
      </c>
      <c r="D62" s="28" t="str">
        <f t="shared" si="1"/>
        <v>#REF!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L1</f>
        <v>Joe</v>
      </c>
      <c r="B63" s="35">
        <f>L33</f>
        <v>96</v>
      </c>
      <c r="C63" s="35">
        <f>L34</f>
        <v>1745.17</v>
      </c>
      <c r="D63" s="28" t="str">
        <f t="shared" si="1"/>
        <v>#REF!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N1</f>
        <v>Dan</v>
      </c>
      <c r="B64" s="35">
        <f>N33</f>
        <v>89</v>
      </c>
      <c r="C64" s="35">
        <f>N34</f>
        <v>1253.5</v>
      </c>
      <c r="D64" s="28" t="str">
        <f t="shared" si="1"/>
        <v>#REF!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P1</f>
        <v>Aaron</v>
      </c>
      <c r="B65" s="35">
        <f>P33</f>
        <v>191</v>
      </c>
      <c r="C65" s="35">
        <f>P34</f>
        <v>1916.67</v>
      </c>
      <c r="D65" s="28" t="str">
        <f t="shared" si="1"/>
        <v>#REF!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R1</f>
        <v>Sean</v>
      </c>
      <c r="B66" s="35">
        <f>R33</f>
        <v>163.5</v>
      </c>
      <c r="C66" s="35">
        <f>R34</f>
        <v>1937.5</v>
      </c>
      <c r="D66" s="28" t="str">
        <f t="shared" si="1"/>
        <v>#REF!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T1</f>
        <v>Matt</v>
      </c>
      <c r="B67" s="35">
        <f>T33</f>
        <v>97</v>
      </c>
      <c r="C67" s="35">
        <f>T34</f>
        <v>1408.17</v>
      </c>
      <c r="D67" s="28" t="str">
        <f t="shared" si="1"/>
        <v>#REF!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33" t="str">
        <f>V1</f>
        <v>Bruce</v>
      </c>
      <c r="B68" s="37">
        <f>V33</f>
        <v>73.5</v>
      </c>
      <c r="C68" s="35">
        <f>V34</f>
        <v>1295</v>
      </c>
      <c r="D68" s="28" t="str">
        <f t="shared" si="1"/>
        <v>#REF!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X1</f>
        <v>Pete</v>
      </c>
      <c r="B69" s="35">
        <f>X33</f>
        <v>132</v>
      </c>
      <c r="C69" s="35">
        <f>X34</f>
        <v>1608</v>
      </c>
      <c r="D69" s="28" t="str">
        <f t="shared" si="1"/>
        <v>#REF!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D2" s="2" t="s">
        <v>12</v>
      </c>
      <c r="E2" s="2" t="s">
        <v>14</v>
      </c>
      <c r="G2" s="3"/>
    </row>
    <row r="3">
      <c r="D3" s="2" t="s">
        <v>8</v>
      </c>
      <c r="E3" s="2">
        <v>1774.0</v>
      </c>
      <c r="G3" s="4"/>
    </row>
    <row r="4">
      <c r="D4" s="2" t="s">
        <v>3</v>
      </c>
      <c r="E4" s="2">
        <v>1725.67</v>
      </c>
      <c r="G4" s="5"/>
    </row>
    <row r="5">
      <c r="D5" s="2" t="s">
        <v>7</v>
      </c>
      <c r="E5" s="2">
        <v>1649.17</v>
      </c>
      <c r="G5" s="5"/>
    </row>
    <row r="6">
      <c r="D6" s="2" t="s">
        <v>6</v>
      </c>
      <c r="E6" s="2">
        <v>1617.5</v>
      </c>
      <c r="G6" s="5"/>
    </row>
    <row r="7">
      <c r="D7" s="2" t="s">
        <v>16</v>
      </c>
      <c r="E7" s="2">
        <v>1560.5</v>
      </c>
      <c r="G7" s="5"/>
    </row>
    <row r="8">
      <c r="D8" s="2" t="s">
        <v>9</v>
      </c>
      <c r="E8" s="2">
        <v>1494.0</v>
      </c>
      <c r="G8" s="5"/>
    </row>
    <row r="9">
      <c r="D9" s="2" t="s">
        <v>10</v>
      </c>
      <c r="E9" s="2">
        <v>1476.0</v>
      </c>
      <c r="G9" s="5"/>
    </row>
    <row r="10">
      <c r="D10" s="2" t="s">
        <v>5</v>
      </c>
      <c r="E10" s="2">
        <v>1311.17</v>
      </c>
      <c r="G10" s="5"/>
    </row>
    <row r="11">
      <c r="D11" s="2" t="s">
        <v>15</v>
      </c>
      <c r="E11" s="2">
        <v>1281.0</v>
      </c>
      <c r="G11" s="5"/>
    </row>
    <row r="12">
      <c r="D12" s="2" t="s">
        <v>4</v>
      </c>
      <c r="E12" s="2">
        <v>1221.5</v>
      </c>
      <c r="G12" s="5"/>
    </row>
    <row r="13">
      <c r="D13" s="2" t="s">
        <v>17</v>
      </c>
      <c r="E13" s="2">
        <v>1164.5</v>
      </c>
      <c r="G13" s="5"/>
    </row>
    <row r="14">
      <c r="D14" s="2" t="s">
        <v>18</v>
      </c>
      <c r="E14" s="2">
        <v>1114.0</v>
      </c>
      <c r="G14" s="5"/>
    </row>
    <row r="16">
      <c r="A16" s="6" t="s">
        <v>19</v>
      </c>
    </row>
    <row r="17">
      <c r="A17" s="7" t="s">
        <v>20</v>
      </c>
    </row>
    <row r="18">
      <c r="F18" s="1" t="s">
        <v>21</v>
      </c>
    </row>
  </sheetData>
  <hyperlinks>
    <hyperlink r:id="rId2" ref="A16"/>
    <hyperlink r:id="rId3" ref="A17"/>
  </hyperlinks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22.0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59</v>
      </c>
      <c r="D2" s="1" t="s">
        <v>26</v>
      </c>
      <c r="E2" s="13" t="s">
        <v>299</v>
      </c>
      <c r="F2" s="1" t="s">
        <v>27</v>
      </c>
      <c r="G2" s="13" t="s">
        <v>51</v>
      </c>
      <c r="H2" s="1" t="s">
        <v>29</v>
      </c>
      <c r="I2" s="13" t="s">
        <v>197</v>
      </c>
      <c r="J2" s="1" t="s">
        <v>31</v>
      </c>
      <c r="K2" s="13" t="s">
        <v>104</v>
      </c>
      <c r="L2" s="1" t="s">
        <v>33</v>
      </c>
      <c r="M2" s="13" t="s">
        <v>25</v>
      </c>
      <c r="N2" s="1" t="s">
        <v>34</v>
      </c>
      <c r="O2" s="13" t="s">
        <v>43</v>
      </c>
      <c r="P2" s="1" t="s">
        <v>35</v>
      </c>
      <c r="Q2" s="13" t="s">
        <v>59</v>
      </c>
      <c r="R2" s="1" t="s">
        <v>36</v>
      </c>
      <c r="S2" s="13" t="s">
        <v>292</v>
      </c>
      <c r="T2" s="1" t="s">
        <v>37</v>
      </c>
      <c r="U2" s="13" t="s">
        <v>49</v>
      </c>
      <c r="V2" s="1" t="s">
        <v>38</v>
      </c>
      <c r="W2" s="13" t="s">
        <v>112</v>
      </c>
      <c r="X2" s="1" t="s">
        <v>39</v>
      </c>
      <c r="Y2" s="1" t="s">
        <v>25</v>
      </c>
    </row>
    <row r="3">
      <c r="A3" s="8"/>
      <c r="B3" s="1" t="s">
        <v>41</v>
      </c>
      <c r="C3" s="13" t="s">
        <v>28</v>
      </c>
      <c r="D3" s="1" t="s">
        <v>300</v>
      </c>
      <c r="E3" s="13" t="s">
        <v>28</v>
      </c>
      <c r="F3" s="1" t="s">
        <v>44</v>
      </c>
      <c r="G3" s="13" t="s">
        <v>28</v>
      </c>
      <c r="H3" s="1" t="s">
        <v>46</v>
      </c>
      <c r="I3" s="13" t="s">
        <v>30</v>
      </c>
      <c r="J3" s="1" t="s">
        <v>47</v>
      </c>
      <c r="K3" s="13" t="s">
        <v>28</v>
      </c>
      <c r="L3" s="1" t="s">
        <v>48</v>
      </c>
      <c r="M3" s="13" t="s">
        <v>301</v>
      </c>
      <c r="N3" s="1" t="s">
        <v>50</v>
      </c>
      <c r="O3" s="13" t="s">
        <v>43</v>
      </c>
      <c r="P3" s="1" t="s">
        <v>52</v>
      </c>
      <c r="Q3" s="13" t="s">
        <v>197</v>
      </c>
      <c r="R3" s="1" t="s">
        <v>54</v>
      </c>
      <c r="S3" s="13" t="s">
        <v>28</v>
      </c>
      <c r="T3" s="1" t="s">
        <v>55</v>
      </c>
      <c r="U3" s="13" t="s">
        <v>28</v>
      </c>
      <c r="V3" s="1" t="s">
        <v>56</v>
      </c>
      <c r="W3" s="13">
        <v>5.0</v>
      </c>
      <c r="X3" s="1" t="s">
        <v>57</v>
      </c>
      <c r="Y3" s="1" t="s">
        <v>30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43</v>
      </c>
      <c r="F4" s="14"/>
      <c r="G4" s="15"/>
      <c r="H4" s="1" t="s">
        <v>61</v>
      </c>
      <c r="I4" s="13" t="s">
        <v>28</v>
      </c>
      <c r="J4" s="1" t="s">
        <v>62</v>
      </c>
      <c r="K4" s="13" t="s">
        <v>69</v>
      </c>
      <c r="L4" s="1" t="s">
        <v>64</v>
      </c>
      <c r="M4" s="13">
        <v>19.0</v>
      </c>
      <c r="N4" s="1" t="s">
        <v>65</v>
      </c>
      <c r="O4" s="13">
        <v>5.0</v>
      </c>
      <c r="P4" s="1" t="s">
        <v>67</v>
      </c>
      <c r="Q4" s="13" t="s">
        <v>28</v>
      </c>
      <c r="R4" s="1"/>
      <c r="S4" s="13"/>
      <c r="T4" s="1"/>
      <c r="U4" s="13"/>
      <c r="V4" s="1" t="s">
        <v>68</v>
      </c>
      <c r="W4" s="13" t="s">
        <v>144</v>
      </c>
      <c r="X4" s="1" t="s">
        <v>302</v>
      </c>
      <c r="Y4" s="1" t="s">
        <v>28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32</v>
      </c>
      <c r="D9" s="1" t="s">
        <v>73</v>
      </c>
      <c r="E9" s="13" t="s">
        <v>28</v>
      </c>
      <c r="F9" s="1" t="s">
        <v>74</v>
      </c>
      <c r="G9" s="13" t="s">
        <v>83</v>
      </c>
      <c r="H9" s="1" t="s">
        <v>75</v>
      </c>
      <c r="I9" s="13" t="s">
        <v>28</v>
      </c>
      <c r="J9" s="1" t="s">
        <v>76</v>
      </c>
      <c r="K9" s="13" t="s">
        <v>83</v>
      </c>
      <c r="L9" s="1" t="s">
        <v>78</v>
      </c>
      <c r="M9" s="13" t="s">
        <v>112</v>
      </c>
      <c r="N9" s="1" t="s">
        <v>79</v>
      </c>
      <c r="O9" s="13" t="s">
        <v>88</v>
      </c>
      <c r="P9" s="1" t="s">
        <v>80</v>
      </c>
      <c r="Q9" s="13" t="s">
        <v>88</v>
      </c>
      <c r="R9" s="1" t="s">
        <v>82</v>
      </c>
      <c r="S9" s="13" t="s">
        <v>43</v>
      </c>
      <c r="T9" s="1" t="s">
        <v>84</v>
      </c>
      <c r="U9" s="13" t="s">
        <v>28</v>
      </c>
      <c r="V9" s="1" t="s">
        <v>85</v>
      </c>
      <c r="W9" s="13" t="s">
        <v>43</v>
      </c>
      <c r="X9" s="1" t="s">
        <v>86</v>
      </c>
      <c r="Y9" s="1" t="s">
        <v>98</v>
      </c>
    </row>
    <row r="10">
      <c r="A10" s="8"/>
      <c r="B10" s="1" t="s">
        <v>87</v>
      </c>
      <c r="C10" s="13" t="s">
        <v>28</v>
      </c>
      <c r="D10" s="1" t="s">
        <v>89</v>
      </c>
      <c r="E10" s="13" t="s">
        <v>88</v>
      </c>
      <c r="F10" s="1" t="s">
        <v>90</v>
      </c>
      <c r="G10" s="13" t="s">
        <v>28</v>
      </c>
      <c r="H10" s="1" t="s">
        <v>91</v>
      </c>
      <c r="I10" s="13" t="s">
        <v>98</v>
      </c>
      <c r="J10" s="1" t="s">
        <v>92</v>
      </c>
      <c r="K10" s="13" t="s">
        <v>88</v>
      </c>
      <c r="L10" s="1" t="s">
        <v>93</v>
      </c>
      <c r="M10" s="13" t="s">
        <v>28</v>
      </c>
      <c r="N10" s="1" t="s">
        <v>303</v>
      </c>
      <c r="O10" s="13" t="s">
        <v>28</v>
      </c>
      <c r="P10" s="1" t="s">
        <v>95</v>
      </c>
      <c r="Q10" s="13" t="s">
        <v>28</v>
      </c>
      <c r="R10" s="1" t="s">
        <v>96</v>
      </c>
      <c r="S10" s="13" t="s">
        <v>77</v>
      </c>
      <c r="T10" s="1" t="s">
        <v>97</v>
      </c>
      <c r="U10" s="13" t="s">
        <v>83</v>
      </c>
      <c r="V10" s="1" t="s">
        <v>99</v>
      </c>
      <c r="W10" s="13" t="s">
        <v>112</v>
      </c>
      <c r="X10" s="1" t="s">
        <v>100</v>
      </c>
      <c r="Y10" s="1" t="s">
        <v>28</v>
      </c>
    </row>
    <row r="11">
      <c r="A11" s="8"/>
      <c r="B11" s="1" t="s">
        <v>101</v>
      </c>
      <c r="C11" s="13" t="s">
        <v>28</v>
      </c>
      <c r="D11" s="1" t="s">
        <v>102</v>
      </c>
      <c r="E11" s="13" t="s">
        <v>83</v>
      </c>
      <c r="F11" s="1" t="s">
        <v>103</v>
      </c>
      <c r="G11" s="13" t="s">
        <v>77</v>
      </c>
      <c r="H11" s="1" t="s">
        <v>105</v>
      </c>
      <c r="I11" s="13" t="s">
        <v>32</v>
      </c>
      <c r="J11" s="1" t="s">
        <v>106</v>
      </c>
      <c r="K11" s="13" t="s">
        <v>88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32</v>
      </c>
      <c r="R11" s="1" t="s">
        <v>110</v>
      </c>
      <c r="S11" s="13" t="s">
        <v>112</v>
      </c>
      <c r="T11" s="1" t="s">
        <v>111</v>
      </c>
      <c r="U11" s="13" t="s">
        <v>28</v>
      </c>
      <c r="V11" s="1" t="s">
        <v>113</v>
      </c>
      <c r="W11" s="13" t="s">
        <v>28</v>
      </c>
      <c r="X11" s="1" t="s">
        <v>114</v>
      </c>
      <c r="Y11" s="1" t="s">
        <v>28</v>
      </c>
    </row>
    <row r="12">
      <c r="A12" s="8"/>
      <c r="B12" s="1" t="s">
        <v>115</v>
      </c>
      <c r="C12" s="13" t="s">
        <v>43</v>
      </c>
      <c r="D12" s="1" t="s">
        <v>116</v>
      </c>
      <c r="E12" s="13" t="s">
        <v>28</v>
      </c>
      <c r="F12" s="1" t="s">
        <v>117</v>
      </c>
      <c r="G12" s="13" t="s">
        <v>28</v>
      </c>
      <c r="H12" s="1" t="s">
        <v>118</v>
      </c>
      <c r="I12" s="13" t="s">
        <v>104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121</v>
      </c>
      <c r="O12" s="13" t="s">
        <v>28</v>
      </c>
      <c r="P12" s="1" t="s">
        <v>122</v>
      </c>
      <c r="Q12" s="13" t="s">
        <v>28</v>
      </c>
      <c r="R12" s="1" t="s">
        <v>123</v>
      </c>
      <c r="S12" s="13" t="s">
        <v>28</v>
      </c>
      <c r="T12" s="1" t="s">
        <v>124</v>
      </c>
      <c r="U12" s="13" t="s">
        <v>43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43</v>
      </c>
      <c r="R13" s="1" t="s">
        <v>135</v>
      </c>
      <c r="S13" s="13" t="s">
        <v>77</v>
      </c>
      <c r="T13" s="1" t="s">
        <v>136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 t="s">
        <v>88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143</v>
      </c>
      <c r="S14" s="13" t="s">
        <v>83</v>
      </c>
      <c r="T14" s="1" t="s">
        <v>145</v>
      </c>
      <c r="U14" s="13" t="s">
        <v>112</v>
      </c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112</v>
      </c>
      <c r="H15" s="14"/>
      <c r="I15" s="15"/>
      <c r="K15" s="16"/>
      <c r="M15" s="16"/>
      <c r="N15" s="14"/>
      <c r="O15" s="15"/>
      <c r="Q15" s="16"/>
      <c r="R15" s="1" t="s">
        <v>148</v>
      </c>
      <c r="S15" s="13" t="s">
        <v>28</v>
      </c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28</v>
      </c>
      <c r="D18" s="1" t="s">
        <v>151</v>
      </c>
      <c r="E18" s="13" t="s">
        <v>104</v>
      </c>
      <c r="F18" s="1" t="s">
        <v>152</v>
      </c>
      <c r="G18" s="13" t="s">
        <v>28</v>
      </c>
      <c r="H18" s="1" t="s">
        <v>153</v>
      </c>
      <c r="I18" s="13" t="s">
        <v>160</v>
      </c>
      <c r="J18" s="1" t="s">
        <v>154</v>
      </c>
      <c r="K18" s="13" t="s">
        <v>28</v>
      </c>
      <c r="L18" s="1" t="s">
        <v>155</v>
      </c>
      <c r="M18" s="13" t="s">
        <v>28</v>
      </c>
      <c r="N18" s="1" t="s">
        <v>156</v>
      </c>
      <c r="O18" s="13" t="s">
        <v>28</v>
      </c>
      <c r="P18" s="1" t="s">
        <v>157</v>
      </c>
      <c r="Q18" s="13">
        <v>8.0</v>
      </c>
      <c r="R18" s="1" t="s">
        <v>158</v>
      </c>
      <c r="S18" s="13" t="s">
        <v>43</v>
      </c>
      <c r="T18" s="1" t="s">
        <v>159</v>
      </c>
      <c r="U18" s="13" t="s">
        <v>32</v>
      </c>
      <c r="V18" s="1" t="s">
        <v>161</v>
      </c>
      <c r="W18" s="13" t="s">
        <v>28</v>
      </c>
      <c r="X18" s="1" t="s">
        <v>295</v>
      </c>
      <c r="Y18" s="1" t="s">
        <v>66</v>
      </c>
    </row>
    <row r="19">
      <c r="A19" s="8"/>
      <c r="B19" s="1" t="s">
        <v>163</v>
      </c>
      <c r="C19" s="13" t="s">
        <v>112</v>
      </c>
      <c r="D19" s="1" t="s">
        <v>164</v>
      </c>
      <c r="E19" s="13" t="s">
        <v>104</v>
      </c>
      <c r="F19" s="1" t="s">
        <v>165</v>
      </c>
      <c r="G19" s="13" t="s">
        <v>32</v>
      </c>
      <c r="H19" s="1" t="s">
        <v>167</v>
      </c>
      <c r="I19" s="13" t="s">
        <v>28</v>
      </c>
      <c r="J19" s="1" t="s">
        <v>168</v>
      </c>
      <c r="K19" s="13" t="s">
        <v>28</v>
      </c>
      <c r="L19" s="1" t="s">
        <v>169</v>
      </c>
      <c r="M19" s="13" t="s">
        <v>293</v>
      </c>
      <c r="N19" s="1" t="s">
        <v>170</v>
      </c>
      <c r="O19" s="13" t="s">
        <v>28</v>
      </c>
      <c r="P19" s="1" t="s">
        <v>171</v>
      </c>
      <c r="Q19" s="13" t="s">
        <v>160</v>
      </c>
      <c r="R19" s="1" t="s">
        <v>172</v>
      </c>
      <c r="S19" s="13" t="s">
        <v>43</v>
      </c>
      <c r="T19" s="1" t="s">
        <v>173</v>
      </c>
      <c r="U19" s="13" t="s">
        <v>88</v>
      </c>
      <c r="V19" s="1" t="s">
        <v>174</v>
      </c>
      <c r="W19" s="13" t="s">
        <v>28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197</v>
      </c>
      <c r="D20" s="1" t="s">
        <v>177</v>
      </c>
      <c r="E20" s="13" t="s">
        <v>66</v>
      </c>
      <c r="F20" s="1" t="s">
        <v>178</v>
      </c>
      <c r="G20" s="13" t="s">
        <v>28</v>
      </c>
      <c r="H20" s="1" t="s">
        <v>179</v>
      </c>
      <c r="I20" s="13" t="s">
        <v>28</v>
      </c>
      <c r="J20" s="1" t="s">
        <v>180</v>
      </c>
      <c r="K20" s="13" t="s">
        <v>28</v>
      </c>
      <c r="L20" s="1" t="s">
        <v>181</v>
      </c>
      <c r="M20" s="13" t="s">
        <v>28</v>
      </c>
      <c r="N20" s="1" t="s">
        <v>182</v>
      </c>
      <c r="O20" s="13" t="s">
        <v>28</v>
      </c>
      <c r="P20" s="1" t="s">
        <v>183</v>
      </c>
      <c r="Q20" s="13" t="s">
        <v>66</v>
      </c>
      <c r="R20" s="1" t="s">
        <v>184</v>
      </c>
      <c r="S20" s="13" t="s">
        <v>43</v>
      </c>
      <c r="T20" s="1" t="s">
        <v>185</v>
      </c>
      <c r="U20" s="13" t="s">
        <v>28</v>
      </c>
      <c r="V20" s="1" t="s">
        <v>186</v>
      </c>
      <c r="W20" s="13" t="s">
        <v>88</v>
      </c>
      <c r="X20" s="1" t="s">
        <v>187</v>
      </c>
      <c r="Y20" s="1" t="s">
        <v>88</v>
      </c>
    </row>
    <row r="21">
      <c r="A21" s="8"/>
      <c r="B21" s="1" t="s">
        <v>188</v>
      </c>
      <c r="C21" s="13" t="s">
        <v>28</v>
      </c>
      <c r="D21" s="1" t="s">
        <v>189</v>
      </c>
      <c r="E21" s="13">
        <v>3.0</v>
      </c>
      <c r="F21" s="1" t="s">
        <v>190</v>
      </c>
      <c r="G21" s="13" t="s">
        <v>112</v>
      </c>
      <c r="H21" s="1" t="s">
        <v>191</v>
      </c>
      <c r="I21" s="13" t="s">
        <v>98</v>
      </c>
      <c r="J21" s="1" t="s">
        <v>192</v>
      </c>
      <c r="K21" s="13" t="s">
        <v>32</v>
      </c>
      <c r="L21" s="1" t="s">
        <v>193</v>
      </c>
      <c r="M21" s="13" t="s">
        <v>104</v>
      </c>
      <c r="N21" s="1" t="s">
        <v>194</v>
      </c>
      <c r="O21" s="13" t="s">
        <v>28</v>
      </c>
      <c r="P21" s="1" t="s">
        <v>195</v>
      </c>
      <c r="Q21" s="13" t="s">
        <v>112</v>
      </c>
      <c r="R21" s="1" t="s">
        <v>196</v>
      </c>
      <c r="S21" s="13" t="s">
        <v>32</v>
      </c>
      <c r="T21" s="1" t="s">
        <v>198</v>
      </c>
      <c r="U21" s="13" t="s">
        <v>43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112</v>
      </c>
      <c r="F22" s="1" t="s">
        <v>203</v>
      </c>
      <c r="G22" s="13" t="s">
        <v>28</v>
      </c>
      <c r="H22" s="1" t="s">
        <v>296</v>
      </c>
      <c r="I22" s="13" t="s">
        <v>28</v>
      </c>
      <c r="J22" s="1" t="s">
        <v>205</v>
      </c>
      <c r="K22" s="13" t="s">
        <v>28</v>
      </c>
      <c r="L22" s="1" t="s">
        <v>206</v>
      </c>
      <c r="M22" s="13" t="s">
        <v>28</v>
      </c>
      <c r="N22" s="1" t="s">
        <v>207</v>
      </c>
      <c r="O22" s="13" t="s">
        <v>28</v>
      </c>
      <c r="P22" s="1" t="s">
        <v>208</v>
      </c>
      <c r="Q22" s="13">
        <v>8.0</v>
      </c>
      <c r="R22" s="1" t="s">
        <v>209</v>
      </c>
      <c r="S22" s="13" t="s">
        <v>28</v>
      </c>
      <c r="T22" s="1" t="s">
        <v>210</v>
      </c>
      <c r="U22" s="13" t="s">
        <v>88</v>
      </c>
      <c r="V22" s="1" t="s">
        <v>211</v>
      </c>
      <c r="W22" s="13" t="s">
        <v>28</v>
      </c>
      <c r="X22" s="1" t="s">
        <v>212</v>
      </c>
      <c r="Y22" s="1" t="s">
        <v>83</v>
      </c>
    </row>
    <row r="23">
      <c r="A23" s="8"/>
      <c r="B23" s="1" t="s">
        <v>213</v>
      </c>
      <c r="C23" s="13" t="s">
        <v>83</v>
      </c>
      <c r="D23" s="1" t="s">
        <v>214</v>
      </c>
      <c r="E23" s="13" t="s">
        <v>28</v>
      </c>
      <c r="F23" s="1" t="s">
        <v>215</v>
      </c>
      <c r="G23" s="13" t="s">
        <v>88</v>
      </c>
      <c r="H23" s="1" t="s">
        <v>216</v>
      </c>
      <c r="I23" s="13" t="s">
        <v>112</v>
      </c>
      <c r="J23" s="1" t="s">
        <v>217</v>
      </c>
      <c r="K23" s="13" t="s">
        <v>28</v>
      </c>
      <c r="L23" s="1" t="s">
        <v>218</v>
      </c>
      <c r="M23" s="13" t="s">
        <v>28</v>
      </c>
      <c r="N23" s="1" t="s">
        <v>219</v>
      </c>
      <c r="O23" s="13" t="s">
        <v>28</v>
      </c>
      <c r="P23" s="1" t="s">
        <v>220</v>
      </c>
      <c r="Q23" s="13" t="s">
        <v>112</v>
      </c>
      <c r="R23" s="1" t="s">
        <v>221</v>
      </c>
      <c r="S23" s="13">
        <v>3.0</v>
      </c>
      <c r="T23" s="1" t="s">
        <v>222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77</v>
      </c>
    </row>
    <row r="24">
      <c r="A24" s="8"/>
      <c r="B24" s="14"/>
      <c r="C24" s="15"/>
      <c r="D24" s="14"/>
      <c r="E24" s="15"/>
      <c r="F24" s="1"/>
      <c r="G24" s="13"/>
      <c r="H24" s="1" t="s">
        <v>225</v>
      </c>
      <c r="I24" s="13" t="s">
        <v>112</v>
      </c>
      <c r="J24" s="1" t="s">
        <v>226</v>
      </c>
      <c r="K24" s="13" t="s">
        <v>30</v>
      </c>
      <c r="L24" s="1" t="s">
        <v>227</v>
      </c>
      <c r="M24" s="13" t="s">
        <v>28</v>
      </c>
      <c r="O24" s="16"/>
      <c r="P24" s="1" t="s">
        <v>228</v>
      </c>
      <c r="Q24" s="13">
        <v>6.0</v>
      </c>
      <c r="R24" s="14"/>
      <c r="S24" s="15"/>
      <c r="T24" s="1" t="s">
        <v>229</v>
      </c>
      <c r="U24" s="13" t="s">
        <v>28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/>
      <c r="U25" s="13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63</v>
      </c>
      <c r="D27" s="1" t="s">
        <v>233</v>
      </c>
      <c r="E27" s="13">
        <v>4.5</v>
      </c>
      <c r="F27" s="1" t="s">
        <v>234</v>
      </c>
      <c r="G27" s="13" t="s">
        <v>28</v>
      </c>
      <c r="H27" s="1" t="s">
        <v>235</v>
      </c>
      <c r="I27" s="13" t="s">
        <v>248</v>
      </c>
      <c r="J27" s="1" t="s">
        <v>237</v>
      </c>
      <c r="K27" s="13" t="s">
        <v>236</v>
      </c>
      <c r="L27" s="1" t="s">
        <v>239</v>
      </c>
      <c r="M27" s="13" t="s">
        <v>88</v>
      </c>
      <c r="N27" s="1" t="s">
        <v>240</v>
      </c>
      <c r="O27" s="13" t="s">
        <v>304</v>
      </c>
      <c r="P27" s="1" t="s">
        <v>241</v>
      </c>
      <c r="Q27" s="13" t="s">
        <v>28</v>
      </c>
      <c r="R27" s="1" t="s">
        <v>242</v>
      </c>
      <c r="S27" s="13" t="s">
        <v>250</v>
      </c>
      <c r="T27" s="1" t="s">
        <v>244</v>
      </c>
      <c r="U27" s="13" t="s">
        <v>236</v>
      </c>
      <c r="V27" s="1" t="s">
        <v>245</v>
      </c>
      <c r="W27" s="13">
        <v>1.5</v>
      </c>
      <c r="X27" s="1" t="s">
        <v>246</v>
      </c>
      <c r="Y27" s="1" t="s">
        <v>257</v>
      </c>
    </row>
    <row r="28">
      <c r="A28" s="8"/>
      <c r="B28" s="1" t="s">
        <v>247</v>
      </c>
      <c r="C28" s="13" t="s">
        <v>112</v>
      </c>
      <c r="D28" s="1" t="s">
        <v>249</v>
      </c>
      <c r="E28" s="13" t="s">
        <v>304</v>
      </c>
      <c r="F28" s="1" t="s">
        <v>251</v>
      </c>
      <c r="G28" s="13" t="s">
        <v>28</v>
      </c>
      <c r="H28" s="1" t="s">
        <v>252</v>
      </c>
      <c r="I28" s="13">
        <v>4.5</v>
      </c>
      <c r="J28" s="1" t="s">
        <v>253</v>
      </c>
      <c r="K28" s="13" t="s">
        <v>28</v>
      </c>
      <c r="L28" s="1" t="s">
        <v>254</v>
      </c>
      <c r="M28" s="13" t="s">
        <v>28</v>
      </c>
      <c r="N28" s="1" t="s">
        <v>255</v>
      </c>
      <c r="O28" s="13">
        <v>7.0</v>
      </c>
      <c r="P28" s="1" t="s">
        <v>256</v>
      </c>
      <c r="Q28" s="13" t="s">
        <v>248</v>
      </c>
      <c r="R28" s="1" t="s">
        <v>258</v>
      </c>
      <c r="S28" s="13">
        <v>3.0</v>
      </c>
      <c r="T28" s="1" t="s">
        <v>259</v>
      </c>
      <c r="U28" s="13" t="s">
        <v>236</v>
      </c>
      <c r="V28" s="1" t="s">
        <v>260</v>
      </c>
      <c r="W28" s="13" t="s">
        <v>248</v>
      </c>
      <c r="X28" s="1" t="s">
        <v>261</v>
      </c>
      <c r="Y28" s="1">
        <v>2.0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112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63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112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238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112</v>
      </c>
      <c r="X31" s="1" t="s">
        <v>287</v>
      </c>
      <c r="Y31" s="1" t="s">
        <v>63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87.0</v>
      </c>
      <c r="C33" s="18"/>
      <c r="D33" s="17">
        <v>108.5</v>
      </c>
      <c r="E33" s="18"/>
      <c r="F33" s="17">
        <v>101.0</v>
      </c>
      <c r="G33" s="18"/>
      <c r="H33" s="17">
        <v>153.5</v>
      </c>
      <c r="I33" s="18"/>
      <c r="J33" s="17">
        <v>76.0</v>
      </c>
      <c r="K33" s="18"/>
      <c r="L33" s="17">
        <v>95.0</v>
      </c>
      <c r="M33" s="18"/>
      <c r="N33" s="17">
        <v>32.5</v>
      </c>
      <c r="O33" s="18"/>
      <c r="P33" s="17">
        <v>122.5</v>
      </c>
      <c r="Q33" s="18"/>
      <c r="R33" s="17">
        <v>172.5</v>
      </c>
      <c r="S33" s="18"/>
      <c r="T33" s="17">
        <v>104.0</v>
      </c>
      <c r="U33" s="18"/>
      <c r="V33" s="17">
        <v>57.5</v>
      </c>
      <c r="W33" s="16"/>
      <c r="X33" s="1">
        <v>123.5</v>
      </c>
    </row>
    <row r="34">
      <c r="A34" s="8" t="s">
        <v>289</v>
      </c>
      <c r="B34" s="19">
        <v>1494.0</v>
      </c>
      <c r="C34" s="18"/>
      <c r="D34" s="19">
        <v>1560.5</v>
      </c>
      <c r="E34" s="18"/>
      <c r="F34" s="19">
        <v>1281.0</v>
      </c>
      <c r="G34" s="18"/>
      <c r="H34" s="19">
        <v>1617.5</v>
      </c>
      <c r="I34" s="18"/>
      <c r="J34" s="19">
        <v>1114.0</v>
      </c>
      <c r="K34" s="18"/>
      <c r="L34" s="19">
        <v>1649.17</v>
      </c>
      <c r="M34" s="18"/>
      <c r="N34" s="19">
        <v>1164.5</v>
      </c>
      <c r="O34" s="18"/>
      <c r="P34" s="19">
        <v>1725.67</v>
      </c>
      <c r="Q34" s="18"/>
      <c r="R34" s="19">
        <v>1774.0</v>
      </c>
      <c r="S34" s="18"/>
      <c r="T34" s="19">
        <v>1311.17</v>
      </c>
      <c r="U34" s="18"/>
      <c r="V34" s="19">
        <v>1221.5</v>
      </c>
      <c r="W34" s="16"/>
      <c r="X34" s="14">
        <v>1476.0</v>
      </c>
    </row>
    <row r="35">
      <c r="A35" s="8"/>
      <c r="B35" s="20"/>
      <c r="C35" s="18"/>
      <c r="D35" s="20"/>
      <c r="E35" s="18"/>
      <c r="F35" s="20"/>
      <c r="G35" s="18"/>
      <c r="H35" s="20"/>
      <c r="I35" s="18"/>
      <c r="J35" s="20"/>
      <c r="K35" s="18"/>
      <c r="L35" s="20"/>
      <c r="M35" s="18"/>
      <c r="N35" s="20"/>
      <c r="O35" s="18"/>
      <c r="P35" s="20"/>
      <c r="Q35" s="18"/>
      <c r="R35" s="20"/>
      <c r="S35" s="18"/>
      <c r="T35" s="20"/>
      <c r="U35" s="18"/>
      <c r="V35" s="20"/>
      <c r="W35" s="16"/>
    </row>
    <row r="36">
      <c r="A36" s="8"/>
      <c r="B36" s="20"/>
      <c r="C36" s="18"/>
      <c r="D36" s="20"/>
      <c r="E36" s="18"/>
      <c r="F36" s="20"/>
      <c r="G36" s="18"/>
      <c r="H36" s="20"/>
      <c r="I36" s="18"/>
      <c r="J36" s="20"/>
      <c r="K36" s="18"/>
      <c r="L36" s="20"/>
      <c r="M36" s="18"/>
      <c r="N36" s="20"/>
      <c r="O36" s="18"/>
      <c r="P36" s="20"/>
      <c r="Q36" s="18"/>
      <c r="R36" s="20"/>
      <c r="S36" s="18"/>
      <c r="T36" s="20"/>
      <c r="U36" s="18"/>
      <c r="V36" s="20"/>
      <c r="W36" s="16"/>
    </row>
    <row r="37">
      <c r="A37" s="8"/>
      <c r="B37" s="21"/>
      <c r="C37" s="18"/>
      <c r="D37" s="21"/>
      <c r="E37" s="18"/>
      <c r="F37" s="21"/>
      <c r="G37" s="18"/>
      <c r="H37" s="21"/>
      <c r="I37" s="18"/>
      <c r="J37" s="21"/>
      <c r="K37" s="18"/>
      <c r="L37" s="21"/>
      <c r="M37" s="18"/>
      <c r="N37" s="21"/>
      <c r="O37" s="18"/>
      <c r="P37" s="21"/>
      <c r="Q37" s="18"/>
      <c r="R37" s="21"/>
      <c r="S37" s="18"/>
      <c r="T37" s="21"/>
      <c r="U37" s="18"/>
      <c r="V37" s="21"/>
      <c r="W37" s="16"/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A57" s="2" t="s">
        <v>12</v>
      </c>
      <c r="B57" s="2" t="s">
        <v>0</v>
      </c>
      <c r="C57" s="16" t="s">
        <v>290</v>
      </c>
      <c r="D57" s="2" t="s">
        <v>291</v>
      </c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9</v>
      </c>
      <c r="B58" s="2">
        <v>87.0</v>
      </c>
      <c r="C58" s="2">
        <v>1494.0</v>
      </c>
      <c r="D58" s="16" t="e">
        <v>#REF!</v>
      </c>
      <c r="F58" s="16"/>
      <c r="H58" s="16"/>
      <c r="J58" s="16"/>
      <c r="L58" s="16"/>
      <c r="N58" s="16"/>
      <c r="P58" s="16"/>
      <c r="R58" s="16"/>
      <c r="T58" s="16"/>
      <c r="V58" s="16"/>
      <c r="X58" s="16"/>
    </row>
    <row r="59">
      <c r="A59" s="2" t="s">
        <v>16</v>
      </c>
      <c r="B59" s="2">
        <v>108.5</v>
      </c>
      <c r="C59" s="2">
        <v>1560.5</v>
      </c>
      <c r="D59" s="16" t="e">
        <v>#REF!</v>
      </c>
      <c r="F59" s="16"/>
      <c r="H59" s="16"/>
      <c r="J59" s="16"/>
      <c r="L59" s="16"/>
      <c r="N59" s="16"/>
      <c r="P59" s="16"/>
      <c r="R59" s="16"/>
      <c r="T59" s="16"/>
      <c r="V59" s="16"/>
      <c r="X59" s="16"/>
    </row>
    <row r="60">
      <c r="A60" s="2" t="s">
        <v>15</v>
      </c>
      <c r="B60" s="2">
        <v>101.0</v>
      </c>
      <c r="C60" s="16">
        <v>1281.0</v>
      </c>
      <c r="D60" s="2" t="e">
        <v>#REF!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6</v>
      </c>
      <c r="B61" s="2">
        <v>153.5</v>
      </c>
      <c r="C61" s="16">
        <v>1617.5</v>
      </c>
      <c r="D61" s="2" t="e">
        <v>#REF!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18</v>
      </c>
      <c r="B62" s="2">
        <v>76.0</v>
      </c>
      <c r="C62" s="16">
        <v>1114.0</v>
      </c>
      <c r="D62" s="2" t="e">
        <v>#REF!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7</v>
      </c>
      <c r="B63" s="2">
        <v>95.0</v>
      </c>
      <c r="C63" s="16">
        <v>1649.17</v>
      </c>
      <c r="D63" s="2" t="e">
        <v>#REF!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17</v>
      </c>
      <c r="B64" s="2">
        <v>32.5</v>
      </c>
      <c r="C64" s="16">
        <v>1164.5</v>
      </c>
      <c r="D64" s="2" t="e">
        <v>#REF!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3</v>
      </c>
      <c r="B65" s="2">
        <v>122.5</v>
      </c>
      <c r="C65" s="16">
        <v>1725.67</v>
      </c>
      <c r="D65" s="2" t="e">
        <v>#REF!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8</v>
      </c>
      <c r="B66" s="2">
        <v>172.5</v>
      </c>
      <c r="C66" s="16">
        <v>1774.0</v>
      </c>
      <c r="D66" s="2" t="e">
        <v>#REF!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5</v>
      </c>
      <c r="B67" s="2">
        <v>104.0</v>
      </c>
      <c r="C67" s="23">
        <v>1311.17</v>
      </c>
      <c r="D67" s="2" t="e">
        <v>#REF!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4</v>
      </c>
      <c r="B68" s="2">
        <v>57.5</v>
      </c>
      <c r="C68" s="16">
        <v>1221.5</v>
      </c>
      <c r="D68" s="2" t="e">
        <v>#REF!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" t="s">
        <v>10</v>
      </c>
      <c r="B69" s="2">
        <v>123.5</v>
      </c>
      <c r="C69" s="16">
        <v>1476.0</v>
      </c>
      <c r="D69" s="2" t="e">
        <v>#REF!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C70" s="16"/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A75" s="22"/>
      <c r="B75" s="24"/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  <row r="1001">
      <c r="C1001" s="16"/>
      <c r="E1001" s="16"/>
      <c r="G1001" s="16"/>
      <c r="I1001" s="16"/>
      <c r="K1001" s="16"/>
      <c r="M1001" s="16"/>
      <c r="O1001" s="16"/>
      <c r="Q1001" s="16"/>
      <c r="S1001" s="16"/>
      <c r="U1001" s="16"/>
      <c r="W1001" s="16"/>
    </row>
    <row r="1002">
      <c r="C1002" s="16"/>
      <c r="E1002" s="16"/>
      <c r="G1002" s="16"/>
      <c r="I1002" s="16"/>
      <c r="K1002" s="16"/>
      <c r="M1002" s="16"/>
      <c r="O1002" s="16"/>
      <c r="Q1002" s="16"/>
      <c r="S1002" s="16"/>
      <c r="U1002" s="16"/>
      <c r="W1002" s="16"/>
    </row>
    <row r="1003">
      <c r="C1003" s="16"/>
      <c r="E1003" s="16"/>
      <c r="G1003" s="16"/>
      <c r="I1003" s="16"/>
      <c r="K1003" s="16"/>
      <c r="M1003" s="16"/>
      <c r="O1003" s="16"/>
      <c r="Q1003" s="16"/>
      <c r="S1003" s="16"/>
      <c r="U1003" s="16"/>
      <c r="W1003" s="16"/>
    </row>
    <row r="1004">
      <c r="C1004" s="16"/>
      <c r="E1004" s="16"/>
      <c r="G1004" s="16"/>
      <c r="I1004" s="16"/>
      <c r="K1004" s="16"/>
      <c r="M1004" s="16"/>
      <c r="O1004" s="16"/>
      <c r="Q1004" s="16"/>
      <c r="S1004" s="16"/>
      <c r="U1004" s="16"/>
      <c r="W1004" s="16"/>
    </row>
    <row r="1005">
      <c r="C1005" s="16"/>
      <c r="E1005" s="16"/>
      <c r="G1005" s="16"/>
      <c r="I1005" s="16"/>
      <c r="K1005" s="16"/>
      <c r="M1005" s="16"/>
      <c r="O1005" s="16"/>
      <c r="Q1005" s="16"/>
      <c r="S1005" s="16"/>
      <c r="U1005" s="16"/>
      <c r="W1005" s="16"/>
    </row>
    <row r="1006">
      <c r="C1006" s="16"/>
      <c r="E1006" s="16"/>
      <c r="G1006" s="16"/>
      <c r="I1006" s="16"/>
      <c r="K1006" s="16"/>
      <c r="M1006" s="16"/>
      <c r="O1006" s="16"/>
      <c r="Q1006" s="16"/>
      <c r="S1006" s="16"/>
      <c r="U1006" s="16"/>
      <c r="W1006" s="1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59</v>
      </c>
      <c r="D2" s="26" t="s">
        <v>26</v>
      </c>
      <c r="E2" s="27" t="s">
        <v>299</v>
      </c>
      <c r="F2" s="26" t="s">
        <v>27</v>
      </c>
      <c r="G2" s="27" t="s">
        <v>51</v>
      </c>
      <c r="H2" s="26" t="s">
        <v>29</v>
      </c>
      <c r="I2" s="27" t="s">
        <v>197</v>
      </c>
      <c r="J2" s="26" t="s">
        <v>31</v>
      </c>
      <c r="K2" s="27" t="s">
        <v>104</v>
      </c>
      <c r="L2" s="26" t="s">
        <v>33</v>
      </c>
      <c r="M2" s="27" t="s">
        <v>25</v>
      </c>
      <c r="N2" s="26" t="s">
        <v>34</v>
      </c>
      <c r="O2" s="27" t="s">
        <v>43</v>
      </c>
      <c r="P2" s="26" t="s">
        <v>35</v>
      </c>
      <c r="Q2" s="27" t="s">
        <v>59</v>
      </c>
      <c r="R2" s="26" t="s">
        <v>36</v>
      </c>
      <c r="S2" s="27" t="s">
        <v>292</v>
      </c>
      <c r="T2" s="26" t="s">
        <v>37</v>
      </c>
      <c r="U2" s="27" t="s">
        <v>49</v>
      </c>
      <c r="V2" s="26" t="s">
        <v>38</v>
      </c>
      <c r="W2" s="27" t="s">
        <v>112</v>
      </c>
      <c r="X2" s="26" t="s">
        <v>39</v>
      </c>
      <c r="Y2" s="26" t="s">
        <v>25</v>
      </c>
    </row>
    <row r="3">
      <c r="A3" s="28"/>
      <c r="B3" s="26" t="s">
        <v>41</v>
      </c>
      <c r="C3" s="27" t="s">
        <v>28</v>
      </c>
      <c r="D3" s="26" t="s">
        <v>300</v>
      </c>
      <c r="E3" s="27" t="s">
        <v>28</v>
      </c>
      <c r="F3" s="26" t="s">
        <v>44</v>
      </c>
      <c r="G3" s="27" t="s">
        <v>28</v>
      </c>
      <c r="H3" s="26" t="s">
        <v>46</v>
      </c>
      <c r="I3" s="27" t="s">
        <v>30</v>
      </c>
      <c r="J3" s="26" t="s">
        <v>47</v>
      </c>
      <c r="K3" s="27" t="s">
        <v>28</v>
      </c>
      <c r="L3" s="26" t="s">
        <v>48</v>
      </c>
      <c r="M3" s="27" t="s">
        <v>301</v>
      </c>
      <c r="N3" s="26" t="s">
        <v>50</v>
      </c>
      <c r="O3" s="27" t="s">
        <v>43</v>
      </c>
      <c r="P3" s="26" t="s">
        <v>52</v>
      </c>
      <c r="Q3" s="27" t="s">
        <v>197</v>
      </c>
      <c r="R3" s="26" t="s">
        <v>54</v>
      </c>
      <c r="S3" s="27" t="s">
        <v>28</v>
      </c>
      <c r="T3" s="26" t="s">
        <v>55</v>
      </c>
      <c r="U3" s="27" t="s">
        <v>28</v>
      </c>
      <c r="V3" s="26" t="s">
        <v>56</v>
      </c>
      <c r="W3" s="27">
        <v>5.0</v>
      </c>
      <c r="X3" s="26" t="s">
        <v>57</v>
      </c>
      <c r="Y3" s="29" t="s">
        <v>30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43</v>
      </c>
      <c r="F4" s="30"/>
      <c r="G4" s="31"/>
      <c r="H4" s="26" t="s">
        <v>61</v>
      </c>
      <c r="I4" s="26" t="s">
        <v>28</v>
      </c>
      <c r="J4" s="26" t="s">
        <v>62</v>
      </c>
      <c r="K4" s="27" t="s">
        <v>69</v>
      </c>
      <c r="L4" s="26" t="s">
        <v>64</v>
      </c>
      <c r="M4" s="27">
        <v>19.0</v>
      </c>
      <c r="N4" s="26" t="s">
        <v>65</v>
      </c>
      <c r="O4" s="27">
        <v>5.0</v>
      </c>
      <c r="P4" s="26" t="s">
        <v>67</v>
      </c>
      <c r="Q4" s="27" t="s">
        <v>28</v>
      </c>
      <c r="R4" s="26"/>
      <c r="S4" s="27"/>
      <c r="T4" s="26"/>
      <c r="U4" s="27"/>
      <c r="V4" s="26" t="s">
        <v>68</v>
      </c>
      <c r="W4" s="27" t="s">
        <v>144</v>
      </c>
      <c r="X4" s="26" t="s">
        <v>302</v>
      </c>
      <c r="Y4" s="26" t="s">
        <v>28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32</v>
      </c>
      <c r="D9" s="26" t="s">
        <v>73</v>
      </c>
      <c r="E9" s="27" t="s">
        <v>28</v>
      </c>
      <c r="F9" s="26" t="s">
        <v>74</v>
      </c>
      <c r="G9" s="27" t="s">
        <v>83</v>
      </c>
      <c r="H9" s="26" t="s">
        <v>75</v>
      </c>
      <c r="I9" s="27" t="s">
        <v>28</v>
      </c>
      <c r="J9" s="26" t="s">
        <v>76</v>
      </c>
      <c r="K9" s="27" t="s">
        <v>83</v>
      </c>
      <c r="L9" s="26" t="s">
        <v>78</v>
      </c>
      <c r="M9" s="27" t="s">
        <v>112</v>
      </c>
      <c r="N9" s="26" t="s">
        <v>79</v>
      </c>
      <c r="O9" s="27" t="s">
        <v>88</v>
      </c>
      <c r="P9" s="26" t="s">
        <v>80</v>
      </c>
      <c r="Q9" s="27" t="s">
        <v>88</v>
      </c>
      <c r="R9" s="26" t="s">
        <v>82</v>
      </c>
      <c r="S9" s="27" t="s">
        <v>43</v>
      </c>
      <c r="T9" s="26" t="s">
        <v>84</v>
      </c>
      <c r="U9" s="27" t="s">
        <v>28</v>
      </c>
      <c r="V9" s="26" t="s">
        <v>85</v>
      </c>
      <c r="W9" s="27" t="s">
        <v>43</v>
      </c>
      <c r="X9" s="26" t="s">
        <v>86</v>
      </c>
      <c r="Y9" s="26" t="s">
        <v>98</v>
      </c>
    </row>
    <row r="10">
      <c r="A10" s="28"/>
      <c r="B10" s="26" t="s">
        <v>87</v>
      </c>
      <c r="C10" s="27" t="s">
        <v>28</v>
      </c>
      <c r="D10" s="26" t="s">
        <v>89</v>
      </c>
      <c r="E10" s="27" t="s">
        <v>88</v>
      </c>
      <c r="F10" s="26" t="s">
        <v>90</v>
      </c>
      <c r="G10" s="27" t="s">
        <v>28</v>
      </c>
      <c r="H10" s="26" t="s">
        <v>91</v>
      </c>
      <c r="I10" s="27" t="s">
        <v>98</v>
      </c>
      <c r="J10" s="26" t="s">
        <v>92</v>
      </c>
      <c r="K10" s="27" t="s">
        <v>88</v>
      </c>
      <c r="L10" s="26" t="s">
        <v>93</v>
      </c>
      <c r="M10" s="27" t="s">
        <v>28</v>
      </c>
      <c r="N10" s="26" t="s">
        <v>303</v>
      </c>
      <c r="O10" s="27" t="s">
        <v>28</v>
      </c>
      <c r="P10" s="26" t="s">
        <v>95</v>
      </c>
      <c r="Q10" s="27" t="s">
        <v>28</v>
      </c>
      <c r="R10" s="26" t="s">
        <v>96</v>
      </c>
      <c r="S10" s="27" t="s">
        <v>77</v>
      </c>
      <c r="T10" s="26" t="s">
        <v>97</v>
      </c>
      <c r="U10" s="27" t="s">
        <v>83</v>
      </c>
      <c r="V10" s="26" t="s">
        <v>99</v>
      </c>
      <c r="W10" s="27" t="s">
        <v>112</v>
      </c>
      <c r="X10" s="26" t="s">
        <v>100</v>
      </c>
      <c r="Y10" s="26" t="s">
        <v>28</v>
      </c>
    </row>
    <row r="11">
      <c r="A11" s="28"/>
      <c r="B11" s="26" t="s">
        <v>101</v>
      </c>
      <c r="C11" s="27" t="s">
        <v>28</v>
      </c>
      <c r="D11" s="26" t="s">
        <v>102</v>
      </c>
      <c r="E11" s="27" t="s">
        <v>83</v>
      </c>
      <c r="F11" s="26" t="s">
        <v>103</v>
      </c>
      <c r="G11" s="27" t="s">
        <v>77</v>
      </c>
      <c r="H11" s="26" t="s">
        <v>105</v>
      </c>
      <c r="I11" s="27" t="s">
        <v>32</v>
      </c>
      <c r="J11" s="26" t="s">
        <v>106</v>
      </c>
      <c r="K11" s="27" t="s">
        <v>88</v>
      </c>
      <c r="L11" s="26" t="s">
        <v>107</v>
      </c>
      <c r="M11" s="27" t="s">
        <v>28</v>
      </c>
      <c r="N11" s="26" t="s">
        <v>108</v>
      </c>
      <c r="O11" s="27" t="s">
        <v>28</v>
      </c>
      <c r="P11" s="26" t="s">
        <v>109</v>
      </c>
      <c r="Q11" s="27" t="s">
        <v>32</v>
      </c>
      <c r="R11" s="26" t="s">
        <v>110</v>
      </c>
      <c r="S11" s="27" t="s">
        <v>112</v>
      </c>
      <c r="T11" s="26" t="s">
        <v>111</v>
      </c>
      <c r="U11" s="27" t="s">
        <v>28</v>
      </c>
      <c r="V11" s="26" t="s">
        <v>113</v>
      </c>
      <c r="W11" s="27" t="s">
        <v>28</v>
      </c>
      <c r="X11" s="26" t="s">
        <v>114</v>
      </c>
      <c r="Y11" s="26" t="s">
        <v>28</v>
      </c>
    </row>
    <row r="12">
      <c r="A12" s="28"/>
      <c r="B12" s="26" t="s">
        <v>115</v>
      </c>
      <c r="C12" s="27" t="s">
        <v>43</v>
      </c>
      <c r="D12" s="26" t="s">
        <v>116</v>
      </c>
      <c r="E12" s="27" t="s">
        <v>28</v>
      </c>
      <c r="F12" s="26" t="s">
        <v>117</v>
      </c>
      <c r="G12" s="27" t="s">
        <v>28</v>
      </c>
      <c r="H12" s="26" t="s">
        <v>118</v>
      </c>
      <c r="I12" s="27" t="s">
        <v>104</v>
      </c>
      <c r="J12" s="26" t="s">
        <v>119</v>
      </c>
      <c r="K12" s="27" t="s">
        <v>28</v>
      </c>
      <c r="L12" s="26" t="s">
        <v>120</v>
      </c>
      <c r="M12" s="27" t="s">
        <v>28</v>
      </c>
      <c r="N12" s="26" t="s">
        <v>121</v>
      </c>
      <c r="O12" s="27" t="s">
        <v>28</v>
      </c>
      <c r="P12" s="26" t="s">
        <v>122</v>
      </c>
      <c r="Q12" s="27" t="s">
        <v>28</v>
      </c>
      <c r="R12" s="26" t="s">
        <v>123</v>
      </c>
      <c r="S12" s="27" t="s">
        <v>28</v>
      </c>
      <c r="T12" s="26" t="s">
        <v>124</v>
      </c>
      <c r="U12" s="27" t="s">
        <v>43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28</v>
      </c>
      <c r="F13" s="26" t="s">
        <v>129</v>
      </c>
      <c r="G13" s="27" t="s">
        <v>28</v>
      </c>
      <c r="H13" s="26" t="s">
        <v>130</v>
      </c>
      <c r="I13" s="27" t="s">
        <v>28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43</v>
      </c>
      <c r="R13" s="26" t="s">
        <v>135</v>
      </c>
      <c r="S13" s="27" t="s">
        <v>77</v>
      </c>
      <c r="T13" s="26" t="s">
        <v>136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 t="s">
        <v>88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143</v>
      </c>
      <c r="S14" s="26" t="s">
        <v>83</v>
      </c>
      <c r="T14" s="26" t="s">
        <v>145</v>
      </c>
      <c r="U14" s="27" t="s">
        <v>112</v>
      </c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112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6" t="s">
        <v>148</v>
      </c>
      <c r="S15" s="26" t="s">
        <v>28</v>
      </c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28</v>
      </c>
      <c r="D18" s="26" t="s">
        <v>151</v>
      </c>
      <c r="E18" s="27" t="s">
        <v>104</v>
      </c>
      <c r="F18" s="26" t="s">
        <v>152</v>
      </c>
      <c r="G18" s="27" t="s">
        <v>28</v>
      </c>
      <c r="H18" s="26" t="s">
        <v>153</v>
      </c>
      <c r="I18" s="27" t="s">
        <v>160</v>
      </c>
      <c r="J18" s="26" t="s">
        <v>154</v>
      </c>
      <c r="K18" s="27" t="s">
        <v>28</v>
      </c>
      <c r="L18" s="26" t="s">
        <v>155</v>
      </c>
      <c r="M18" s="27" t="s">
        <v>28</v>
      </c>
      <c r="N18" s="26" t="s">
        <v>156</v>
      </c>
      <c r="O18" s="27" t="s">
        <v>28</v>
      </c>
      <c r="P18" s="26" t="s">
        <v>157</v>
      </c>
      <c r="Q18" s="27">
        <v>8.0</v>
      </c>
      <c r="R18" s="26" t="s">
        <v>158</v>
      </c>
      <c r="S18" s="27" t="s">
        <v>43</v>
      </c>
      <c r="T18" s="26" t="s">
        <v>159</v>
      </c>
      <c r="U18" s="27" t="s">
        <v>32</v>
      </c>
      <c r="V18" s="26" t="s">
        <v>161</v>
      </c>
      <c r="W18" s="27" t="s">
        <v>28</v>
      </c>
      <c r="X18" s="26" t="s">
        <v>295</v>
      </c>
      <c r="Y18" s="26" t="s">
        <v>66</v>
      </c>
    </row>
    <row r="19">
      <c r="A19" s="28"/>
      <c r="B19" s="26" t="s">
        <v>163</v>
      </c>
      <c r="C19" s="27" t="s">
        <v>112</v>
      </c>
      <c r="D19" s="26" t="s">
        <v>164</v>
      </c>
      <c r="E19" s="27" t="s">
        <v>104</v>
      </c>
      <c r="F19" s="26" t="s">
        <v>165</v>
      </c>
      <c r="G19" s="27" t="s">
        <v>32</v>
      </c>
      <c r="H19" s="26" t="s">
        <v>167</v>
      </c>
      <c r="I19" s="27" t="s">
        <v>28</v>
      </c>
      <c r="J19" s="26" t="s">
        <v>168</v>
      </c>
      <c r="K19" s="27" t="s">
        <v>28</v>
      </c>
      <c r="L19" s="26" t="s">
        <v>169</v>
      </c>
      <c r="M19" s="27" t="s">
        <v>293</v>
      </c>
      <c r="N19" s="26" t="s">
        <v>170</v>
      </c>
      <c r="O19" s="27" t="s">
        <v>28</v>
      </c>
      <c r="P19" s="26" t="s">
        <v>171</v>
      </c>
      <c r="Q19" s="27" t="s">
        <v>160</v>
      </c>
      <c r="R19" s="26" t="s">
        <v>172</v>
      </c>
      <c r="S19" s="27" t="s">
        <v>43</v>
      </c>
      <c r="T19" s="26" t="s">
        <v>173</v>
      </c>
      <c r="U19" s="27" t="s">
        <v>88</v>
      </c>
      <c r="V19" s="26" t="s">
        <v>174</v>
      </c>
      <c r="W19" s="27" t="s">
        <v>28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197</v>
      </c>
      <c r="D20" s="26" t="s">
        <v>177</v>
      </c>
      <c r="E20" s="27" t="s">
        <v>66</v>
      </c>
      <c r="F20" s="26" t="s">
        <v>178</v>
      </c>
      <c r="G20" s="27" t="s">
        <v>28</v>
      </c>
      <c r="H20" s="26" t="s">
        <v>179</v>
      </c>
      <c r="I20" s="27" t="s">
        <v>28</v>
      </c>
      <c r="J20" s="26" t="s">
        <v>180</v>
      </c>
      <c r="K20" s="27" t="s">
        <v>28</v>
      </c>
      <c r="L20" s="26" t="s">
        <v>181</v>
      </c>
      <c r="M20" s="27" t="s">
        <v>28</v>
      </c>
      <c r="N20" s="26" t="s">
        <v>182</v>
      </c>
      <c r="O20" s="27" t="s">
        <v>28</v>
      </c>
      <c r="P20" s="26" t="s">
        <v>183</v>
      </c>
      <c r="Q20" s="27" t="s">
        <v>66</v>
      </c>
      <c r="R20" s="26" t="s">
        <v>184</v>
      </c>
      <c r="S20" s="27" t="s">
        <v>43</v>
      </c>
      <c r="T20" s="26" t="s">
        <v>185</v>
      </c>
      <c r="U20" s="27" t="s">
        <v>28</v>
      </c>
      <c r="V20" s="26" t="s">
        <v>186</v>
      </c>
      <c r="W20" s="27" t="s">
        <v>88</v>
      </c>
      <c r="X20" s="26" t="s">
        <v>187</v>
      </c>
      <c r="Y20" s="26" t="s">
        <v>88</v>
      </c>
    </row>
    <row r="21">
      <c r="A21" s="28"/>
      <c r="B21" s="26" t="s">
        <v>188</v>
      </c>
      <c r="C21" s="27" t="s">
        <v>28</v>
      </c>
      <c r="D21" s="26" t="s">
        <v>189</v>
      </c>
      <c r="E21" s="27">
        <v>3.0</v>
      </c>
      <c r="F21" s="26" t="s">
        <v>190</v>
      </c>
      <c r="G21" s="27" t="s">
        <v>112</v>
      </c>
      <c r="H21" s="26" t="s">
        <v>191</v>
      </c>
      <c r="I21" s="27" t="s">
        <v>98</v>
      </c>
      <c r="J21" s="26" t="s">
        <v>192</v>
      </c>
      <c r="K21" s="27" t="s">
        <v>32</v>
      </c>
      <c r="L21" s="26" t="s">
        <v>193</v>
      </c>
      <c r="M21" s="27" t="s">
        <v>104</v>
      </c>
      <c r="N21" s="26" t="s">
        <v>194</v>
      </c>
      <c r="O21" s="27" t="s">
        <v>28</v>
      </c>
      <c r="P21" s="26" t="s">
        <v>195</v>
      </c>
      <c r="Q21" s="27" t="s">
        <v>112</v>
      </c>
      <c r="R21" s="26" t="s">
        <v>196</v>
      </c>
      <c r="S21" s="27" t="s">
        <v>32</v>
      </c>
      <c r="T21" s="26" t="s">
        <v>198</v>
      </c>
      <c r="U21" s="27" t="s">
        <v>43</v>
      </c>
      <c r="V21" s="26" t="s">
        <v>199</v>
      </c>
      <c r="W21" s="27" t="s">
        <v>28</v>
      </c>
      <c r="X21" s="26" t="s">
        <v>200</v>
      </c>
      <c r="Y21" s="26" t="s">
        <v>28</v>
      </c>
    </row>
    <row r="22">
      <c r="A22" s="28"/>
      <c r="B22" s="26" t="s">
        <v>201</v>
      </c>
      <c r="C22" s="27" t="s">
        <v>28</v>
      </c>
      <c r="D22" s="26" t="s">
        <v>202</v>
      </c>
      <c r="E22" s="27" t="s">
        <v>112</v>
      </c>
      <c r="F22" s="26" t="s">
        <v>203</v>
      </c>
      <c r="G22" s="27" t="s">
        <v>28</v>
      </c>
      <c r="H22" s="26" t="s">
        <v>296</v>
      </c>
      <c r="I22" s="27" t="s">
        <v>28</v>
      </c>
      <c r="J22" s="26" t="s">
        <v>205</v>
      </c>
      <c r="K22" s="27" t="s">
        <v>28</v>
      </c>
      <c r="L22" s="26" t="s">
        <v>206</v>
      </c>
      <c r="M22" s="27" t="s">
        <v>28</v>
      </c>
      <c r="N22" s="26" t="s">
        <v>207</v>
      </c>
      <c r="O22" s="27" t="s">
        <v>28</v>
      </c>
      <c r="P22" s="26" t="s">
        <v>208</v>
      </c>
      <c r="Q22" s="27">
        <v>8.0</v>
      </c>
      <c r="R22" s="26" t="s">
        <v>209</v>
      </c>
      <c r="S22" s="27" t="s">
        <v>28</v>
      </c>
      <c r="T22" s="26" t="s">
        <v>210</v>
      </c>
      <c r="U22" s="27" t="s">
        <v>88</v>
      </c>
      <c r="V22" s="26" t="s">
        <v>211</v>
      </c>
      <c r="W22" s="27" t="s">
        <v>28</v>
      </c>
      <c r="X22" s="26" t="s">
        <v>212</v>
      </c>
      <c r="Y22" s="26" t="s">
        <v>83</v>
      </c>
    </row>
    <row r="23">
      <c r="A23" s="28"/>
      <c r="B23" s="26" t="s">
        <v>213</v>
      </c>
      <c r="C23" s="27" t="s">
        <v>83</v>
      </c>
      <c r="D23" s="26" t="s">
        <v>214</v>
      </c>
      <c r="E23" s="27" t="s">
        <v>28</v>
      </c>
      <c r="F23" s="26" t="s">
        <v>215</v>
      </c>
      <c r="G23" s="27" t="s">
        <v>88</v>
      </c>
      <c r="H23" s="26" t="s">
        <v>216</v>
      </c>
      <c r="I23" s="27" t="s">
        <v>112</v>
      </c>
      <c r="J23" s="26" t="s">
        <v>217</v>
      </c>
      <c r="K23" s="27" t="s">
        <v>28</v>
      </c>
      <c r="L23" s="26" t="s">
        <v>218</v>
      </c>
      <c r="M23" s="26" t="s">
        <v>28</v>
      </c>
      <c r="N23" s="26" t="s">
        <v>219</v>
      </c>
      <c r="O23" s="26" t="s">
        <v>28</v>
      </c>
      <c r="P23" s="26" t="s">
        <v>220</v>
      </c>
      <c r="Q23" s="27" t="s">
        <v>112</v>
      </c>
      <c r="R23" s="26" t="s">
        <v>221</v>
      </c>
      <c r="S23" s="27">
        <v>3.0</v>
      </c>
      <c r="T23" s="26" t="s">
        <v>222</v>
      </c>
      <c r="U23" s="26" t="s">
        <v>28</v>
      </c>
      <c r="V23" s="26" t="s">
        <v>223</v>
      </c>
      <c r="W23" s="27" t="s">
        <v>28</v>
      </c>
      <c r="X23" s="26" t="s">
        <v>224</v>
      </c>
      <c r="Y23" s="26" t="s">
        <v>77</v>
      </c>
    </row>
    <row r="24">
      <c r="A24" s="28"/>
      <c r="B24" s="30"/>
      <c r="C24" s="31"/>
      <c r="D24" s="30"/>
      <c r="E24" s="31"/>
      <c r="F24" s="26"/>
      <c r="G24" s="26"/>
      <c r="H24" s="26" t="s">
        <v>225</v>
      </c>
      <c r="I24" s="26" t="s">
        <v>112</v>
      </c>
      <c r="J24" s="26" t="s">
        <v>226</v>
      </c>
      <c r="K24" s="26" t="s">
        <v>30</v>
      </c>
      <c r="L24" s="26" t="s">
        <v>227</v>
      </c>
      <c r="M24" s="26" t="s">
        <v>28</v>
      </c>
      <c r="N24" s="28"/>
      <c r="O24" s="28"/>
      <c r="P24" s="26" t="s">
        <v>228</v>
      </c>
      <c r="Q24" s="26">
        <v>6.0</v>
      </c>
      <c r="R24" s="30"/>
      <c r="S24" s="31"/>
      <c r="T24" s="26" t="s">
        <v>229</v>
      </c>
      <c r="U24" s="26" t="s">
        <v>28</v>
      </c>
      <c r="V24" s="26" t="s">
        <v>230</v>
      </c>
      <c r="W24" s="26" t="s">
        <v>28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/>
      <c r="U25" s="26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63</v>
      </c>
      <c r="D27" s="26" t="s">
        <v>233</v>
      </c>
      <c r="E27" s="27">
        <v>4.5</v>
      </c>
      <c r="F27" s="26" t="s">
        <v>234</v>
      </c>
      <c r="G27" s="27" t="s">
        <v>28</v>
      </c>
      <c r="H27" s="26" t="s">
        <v>235</v>
      </c>
      <c r="I27" s="27" t="s">
        <v>248</v>
      </c>
      <c r="J27" s="26" t="s">
        <v>237</v>
      </c>
      <c r="K27" s="27" t="s">
        <v>236</v>
      </c>
      <c r="L27" s="26" t="s">
        <v>239</v>
      </c>
      <c r="M27" s="27" t="s">
        <v>88</v>
      </c>
      <c r="N27" s="26" t="s">
        <v>240</v>
      </c>
      <c r="O27" s="27" t="s">
        <v>304</v>
      </c>
      <c r="P27" s="26" t="s">
        <v>241</v>
      </c>
      <c r="Q27" s="27" t="s">
        <v>28</v>
      </c>
      <c r="R27" s="26" t="s">
        <v>242</v>
      </c>
      <c r="S27" s="27" t="s">
        <v>250</v>
      </c>
      <c r="T27" s="26" t="s">
        <v>244</v>
      </c>
      <c r="U27" s="27" t="s">
        <v>236</v>
      </c>
      <c r="V27" s="26" t="s">
        <v>245</v>
      </c>
      <c r="W27" s="27">
        <v>1.5</v>
      </c>
      <c r="X27" s="26" t="s">
        <v>246</v>
      </c>
      <c r="Y27" s="29" t="s">
        <v>257</v>
      </c>
    </row>
    <row r="28">
      <c r="A28" s="28"/>
      <c r="B28" s="26" t="s">
        <v>247</v>
      </c>
      <c r="C28" s="27" t="s">
        <v>112</v>
      </c>
      <c r="D28" s="26" t="s">
        <v>249</v>
      </c>
      <c r="E28" s="27" t="s">
        <v>304</v>
      </c>
      <c r="F28" s="26" t="s">
        <v>251</v>
      </c>
      <c r="G28" s="27" t="s">
        <v>28</v>
      </c>
      <c r="H28" s="26" t="s">
        <v>252</v>
      </c>
      <c r="I28" s="27">
        <v>4.5</v>
      </c>
      <c r="J28" s="26" t="s">
        <v>253</v>
      </c>
      <c r="K28" s="27" t="s">
        <v>28</v>
      </c>
      <c r="L28" s="26" t="s">
        <v>254</v>
      </c>
      <c r="M28" s="27" t="s">
        <v>28</v>
      </c>
      <c r="N28" s="26" t="s">
        <v>255</v>
      </c>
      <c r="O28" s="27">
        <v>7.0</v>
      </c>
      <c r="P28" s="26" t="s">
        <v>256</v>
      </c>
      <c r="Q28" s="27" t="s">
        <v>248</v>
      </c>
      <c r="R28" s="26" t="s">
        <v>258</v>
      </c>
      <c r="S28" s="27">
        <v>3.0</v>
      </c>
      <c r="T28" s="26" t="s">
        <v>259</v>
      </c>
      <c r="U28" s="27" t="s">
        <v>236</v>
      </c>
      <c r="V28" s="26" t="s">
        <v>260</v>
      </c>
      <c r="W28" s="27" t="s">
        <v>248</v>
      </c>
      <c r="X28" s="26" t="s">
        <v>261</v>
      </c>
      <c r="Y28" s="26">
        <v>2.0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28</v>
      </c>
      <c r="F30" s="26" t="s">
        <v>266</v>
      </c>
      <c r="G30" s="27" t="s">
        <v>112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63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112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238</v>
      </c>
      <c r="H31" s="26" t="s">
        <v>279</v>
      </c>
      <c r="I31" s="27" t="s">
        <v>28</v>
      </c>
      <c r="J31" s="26" t="s">
        <v>280</v>
      </c>
      <c r="K31" s="27" t="s">
        <v>28</v>
      </c>
      <c r="L31" s="26" t="s">
        <v>281</v>
      </c>
      <c r="M31" s="27" t="s">
        <v>28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112</v>
      </c>
      <c r="X31" s="26" t="s">
        <v>287</v>
      </c>
      <c r="Y31" s="26" t="s">
        <v>63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87.0</v>
      </c>
      <c r="C33" s="28"/>
      <c r="D33" s="29">
        <v>108.5</v>
      </c>
      <c r="E33" s="28"/>
      <c r="F33" s="29">
        <v>101.0</v>
      </c>
      <c r="G33" s="28"/>
      <c r="H33" s="29">
        <v>153.5</v>
      </c>
      <c r="I33" s="28"/>
      <c r="J33" s="29">
        <v>76.0</v>
      </c>
      <c r="K33" s="28"/>
      <c r="L33" s="29">
        <v>95.0</v>
      </c>
      <c r="M33" s="28"/>
      <c r="N33" s="29">
        <v>32.5</v>
      </c>
      <c r="O33" s="28"/>
      <c r="P33" s="29">
        <v>122.5</v>
      </c>
      <c r="Q33" s="28"/>
      <c r="R33" s="29">
        <v>172.5</v>
      </c>
      <c r="S33" s="28"/>
      <c r="T33" s="29">
        <v>104.0</v>
      </c>
      <c r="U33" s="28"/>
      <c r="V33" s="29">
        <v>57.5</v>
      </c>
      <c r="W33" s="28"/>
      <c r="X33" s="29">
        <v>123.5</v>
      </c>
      <c r="Y33" s="28"/>
    </row>
    <row r="34">
      <c r="A34" s="25" t="s">
        <v>289</v>
      </c>
      <c r="B34" s="32">
        <f>CalcCumScore(B1, B33)</f>
        <v>1494</v>
      </c>
      <c r="C34" s="28"/>
      <c r="D34" s="32">
        <f>CalcCumScore(D1, D33)</f>
        <v>1560.5</v>
      </c>
      <c r="E34" s="28"/>
      <c r="F34" s="32">
        <f>CalcCumScore(F1, F33)</f>
        <v>1281</v>
      </c>
      <c r="G34" s="28"/>
      <c r="H34" s="32">
        <f>CalcCumScore(H1, H33)</f>
        <v>1617.5</v>
      </c>
      <c r="I34" s="28"/>
      <c r="J34" s="32">
        <f>CalcCumScore(J1, J33)</f>
        <v>1114</v>
      </c>
      <c r="K34" s="28"/>
      <c r="L34" s="32">
        <f>CalcCumScore(L1, L33)</f>
        <v>1649.17</v>
      </c>
      <c r="M34" s="28"/>
      <c r="N34" s="32">
        <f>CalcCumScore(N1, N33)</f>
        <v>1164.5</v>
      </c>
      <c r="O34" s="28"/>
      <c r="P34" s="32">
        <f>CalcCumScore(P1, P33)</f>
        <v>1725.67</v>
      </c>
      <c r="Q34" s="28"/>
      <c r="R34" s="32">
        <f>CalcCumScore(R1, R33)</f>
        <v>1774</v>
      </c>
      <c r="S34" s="28"/>
      <c r="T34" s="32">
        <f>CalcCumScore(T1, T33)</f>
        <v>1311.17</v>
      </c>
      <c r="U34" s="28"/>
      <c r="V34" s="32">
        <f>CalcCumScore(V1, V33)</f>
        <v>1221.5</v>
      </c>
      <c r="W34" s="28"/>
      <c r="X34" s="32">
        <f>CalcCumScore(X1, X33)</f>
        <v>1476</v>
      </c>
      <c r="Y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>
      <c r="A37" s="28"/>
      <c r="B37" s="33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>
      <c r="A38" s="28"/>
      <c r="B38" s="33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 t="s">
        <v>12</v>
      </c>
      <c r="B57" s="28" t="s">
        <v>0</v>
      </c>
      <c r="C57" s="34" t="s">
        <v>290</v>
      </c>
      <c r="D57" s="28" t="s">
        <v>291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tr">
        <f>B1</f>
        <v>Mitch</v>
      </c>
      <c r="B58" s="35">
        <f>B33</f>
        <v>87</v>
      </c>
      <c r="C58" s="35">
        <f>B34</f>
        <v>1494</v>
      </c>
      <c r="D58" s="28" t="str">
        <f t="shared" ref="D58:D69" si="1">#REF!</f>
        <v>#REF!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D1</f>
        <v>Cal</v>
      </c>
      <c r="B59" s="35">
        <f>D33</f>
        <v>108.5</v>
      </c>
      <c r="C59" s="35">
        <f>D34</f>
        <v>1560.5</v>
      </c>
      <c r="D59" s="28" t="str">
        <f t="shared" si="1"/>
        <v>#REF!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F1</f>
        <v>Eli</v>
      </c>
      <c r="B60" s="35">
        <f>F33</f>
        <v>101</v>
      </c>
      <c r="C60" s="36">
        <f>F34</f>
        <v>1281</v>
      </c>
      <c r="D60" s="28" t="str">
        <f t="shared" si="1"/>
        <v>#REF!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H1</f>
        <v>Chris</v>
      </c>
      <c r="B61" s="35">
        <f>H33</f>
        <v>153.5</v>
      </c>
      <c r="C61" s="35">
        <f>H34</f>
        <v>1617.5</v>
      </c>
      <c r="D61" s="28" t="str">
        <f t="shared" si="1"/>
        <v>#REF!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J1</f>
        <v>Mike</v>
      </c>
      <c r="B62" s="35">
        <f>J33</f>
        <v>76</v>
      </c>
      <c r="C62" s="35">
        <f>J34</f>
        <v>1114</v>
      </c>
      <c r="D62" s="28" t="str">
        <f t="shared" si="1"/>
        <v>#REF!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L1</f>
        <v>Joe</v>
      </c>
      <c r="B63" s="35">
        <f>L33</f>
        <v>95</v>
      </c>
      <c r="C63" s="35">
        <f>L34</f>
        <v>1649.17</v>
      </c>
      <c r="D63" s="28" t="str">
        <f t="shared" si="1"/>
        <v>#REF!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N1</f>
        <v>Dan</v>
      </c>
      <c r="B64" s="35">
        <f>N33</f>
        <v>32.5</v>
      </c>
      <c r="C64" s="35">
        <f>N34</f>
        <v>1164.5</v>
      </c>
      <c r="D64" s="28" t="str">
        <f t="shared" si="1"/>
        <v>#REF!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P1</f>
        <v>Aaron</v>
      </c>
      <c r="B65" s="35">
        <f>P33</f>
        <v>122.5</v>
      </c>
      <c r="C65" s="35">
        <f>P34</f>
        <v>1725.67</v>
      </c>
      <c r="D65" s="28" t="str">
        <f t="shared" si="1"/>
        <v>#REF!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R1</f>
        <v>Sean</v>
      </c>
      <c r="B66" s="35">
        <f>R33</f>
        <v>172.5</v>
      </c>
      <c r="C66" s="35">
        <f>R34</f>
        <v>1774</v>
      </c>
      <c r="D66" s="28" t="str">
        <f t="shared" si="1"/>
        <v>#REF!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T1</f>
        <v>Matt</v>
      </c>
      <c r="B67" s="35">
        <f>T33</f>
        <v>104</v>
      </c>
      <c r="C67" s="35">
        <f>T34</f>
        <v>1311.17</v>
      </c>
      <c r="D67" s="28" t="str">
        <f t="shared" si="1"/>
        <v>#REF!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33" t="str">
        <f>V1</f>
        <v>Bruce</v>
      </c>
      <c r="B68" s="37">
        <f>V33</f>
        <v>57.5</v>
      </c>
      <c r="C68" s="35">
        <f>V34</f>
        <v>1221.5</v>
      </c>
      <c r="D68" s="28" t="str">
        <f t="shared" si="1"/>
        <v>#REF!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X1</f>
        <v>Pete</v>
      </c>
      <c r="B69" s="35">
        <f>X33</f>
        <v>123.5</v>
      </c>
      <c r="C69" s="35">
        <f>X34</f>
        <v>1476</v>
      </c>
      <c r="D69" s="28" t="str">
        <f t="shared" si="1"/>
        <v>#REF!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D2" s="2" t="s">
        <v>12</v>
      </c>
      <c r="E2" s="2" t="s">
        <v>14</v>
      </c>
      <c r="G2" s="3"/>
    </row>
    <row r="3">
      <c r="D3" s="2" t="s">
        <v>3</v>
      </c>
      <c r="E3" s="2">
        <v>1603.17</v>
      </c>
      <c r="G3" s="4"/>
    </row>
    <row r="4">
      <c r="D4" s="2" t="s">
        <v>8</v>
      </c>
      <c r="E4" s="2">
        <v>1601.5</v>
      </c>
      <c r="G4" s="5"/>
    </row>
    <row r="5">
      <c r="D5" s="2" t="s">
        <v>7</v>
      </c>
      <c r="E5" s="2">
        <v>1554.17</v>
      </c>
      <c r="G5" s="5"/>
    </row>
    <row r="6">
      <c r="D6" s="2" t="s">
        <v>6</v>
      </c>
      <c r="E6" s="2">
        <v>1464.0</v>
      </c>
      <c r="G6" s="5"/>
    </row>
    <row r="7">
      <c r="D7" s="2" t="s">
        <v>16</v>
      </c>
      <c r="E7" s="2">
        <v>1452.0</v>
      </c>
      <c r="G7" s="5"/>
    </row>
    <row r="8">
      <c r="D8" s="2" t="s">
        <v>9</v>
      </c>
      <c r="E8" s="2">
        <v>1407.0</v>
      </c>
      <c r="G8" s="5"/>
    </row>
    <row r="9">
      <c r="D9" s="2" t="s">
        <v>10</v>
      </c>
      <c r="E9" s="2">
        <v>1352.5</v>
      </c>
      <c r="G9" s="5"/>
    </row>
    <row r="10">
      <c r="D10" s="2" t="s">
        <v>5</v>
      </c>
      <c r="E10" s="2">
        <v>1207.17</v>
      </c>
      <c r="G10" s="5"/>
    </row>
    <row r="11">
      <c r="D11" s="2" t="s">
        <v>15</v>
      </c>
      <c r="E11" s="2">
        <v>1180.0</v>
      </c>
      <c r="G11" s="5"/>
    </row>
    <row r="12">
      <c r="D12" s="2" t="s">
        <v>4</v>
      </c>
      <c r="E12" s="2">
        <v>1164.0</v>
      </c>
      <c r="G12" s="5"/>
    </row>
    <row r="13">
      <c r="D13" s="2" t="s">
        <v>17</v>
      </c>
      <c r="E13" s="2">
        <v>1132.0</v>
      </c>
      <c r="G13" s="5"/>
    </row>
    <row r="14">
      <c r="D14" s="2" t="s">
        <v>18</v>
      </c>
      <c r="E14" s="2">
        <v>1038.0</v>
      </c>
      <c r="G14" s="5"/>
    </row>
    <row r="16">
      <c r="A16" s="6" t="s">
        <v>19</v>
      </c>
    </row>
    <row r="17">
      <c r="A17" s="7" t="s">
        <v>20</v>
      </c>
    </row>
    <row r="18">
      <c r="F18" s="1" t="s">
        <v>21</v>
      </c>
    </row>
  </sheetData>
  <hyperlinks>
    <hyperlink r:id="rId2" ref="A16"/>
    <hyperlink r:id="rId3" ref="A17"/>
  </hyperlinks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22.0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43</v>
      </c>
      <c r="D2" s="1" t="s">
        <v>26</v>
      </c>
      <c r="E2" s="13" t="s">
        <v>305</v>
      </c>
      <c r="F2" s="1" t="s">
        <v>27</v>
      </c>
      <c r="G2" s="13" t="s">
        <v>69</v>
      </c>
      <c r="H2" s="1" t="s">
        <v>29</v>
      </c>
      <c r="I2" s="13" t="s">
        <v>43</v>
      </c>
      <c r="J2" s="1" t="s">
        <v>31</v>
      </c>
      <c r="K2" s="13" t="s">
        <v>197</v>
      </c>
      <c r="L2" s="1" t="s">
        <v>33</v>
      </c>
      <c r="M2" s="13" t="s">
        <v>66</v>
      </c>
      <c r="N2" s="1" t="s">
        <v>34</v>
      </c>
      <c r="O2" s="13">
        <v>10.0</v>
      </c>
      <c r="P2" s="1" t="s">
        <v>35</v>
      </c>
      <c r="Q2" s="13" t="s">
        <v>28</v>
      </c>
      <c r="R2" s="1" t="s">
        <v>36</v>
      </c>
      <c r="S2" s="13" t="s">
        <v>25</v>
      </c>
      <c r="T2" s="1" t="s">
        <v>37</v>
      </c>
      <c r="U2" s="13" t="s">
        <v>28</v>
      </c>
      <c r="V2" s="1" t="s">
        <v>38</v>
      </c>
      <c r="W2" s="13" t="s">
        <v>28</v>
      </c>
      <c r="X2" s="1" t="s">
        <v>39</v>
      </c>
      <c r="Y2" s="1" t="s">
        <v>51</v>
      </c>
    </row>
    <row r="3">
      <c r="A3" s="8"/>
      <c r="B3" s="1" t="s">
        <v>41</v>
      </c>
      <c r="C3" s="13" t="s">
        <v>197</v>
      </c>
      <c r="D3" s="1" t="s">
        <v>300</v>
      </c>
      <c r="E3" s="13" t="s">
        <v>28</v>
      </c>
      <c r="F3" s="1" t="s">
        <v>44</v>
      </c>
      <c r="G3" s="13" t="s">
        <v>77</v>
      </c>
      <c r="H3" s="1" t="s">
        <v>46</v>
      </c>
      <c r="I3" s="13" t="s">
        <v>43</v>
      </c>
      <c r="J3" s="1" t="s">
        <v>47</v>
      </c>
      <c r="K3" s="13" t="s">
        <v>28</v>
      </c>
      <c r="L3" s="1" t="s">
        <v>48</v>
      </c>
      <c r="M3" s="13" t="s">
        <v>25</v>
      </c>
      <c r="N3" s="1" t="s">
        <v>50</v>
      </c>
      <c r="O3" s="13" t="s">
        <v>49</v>
      </c>
      <c r="P3" s="1" t="s">
        <v>52</v>
      </c>
      <c r="Q3" s="13" t="s">
        <v>28</v>
      </c>
      <c r="R3" s="1" t="s">
        <v>54</v>
      </c>
      <c r="S3" s="13" t="s">
        <v>43</v>
      </c>
      <c r="T3" s="1" t="s">
        <v>55</v>
      </c>
      <c r="U3" s="13" t="s">
        <v>28</v>
      </c>
      <c r="V3" s="1" t="s">
        <v>56</v>
      </c>
      <c r="W3" s="13" t="s">
        <v>81</v>
      </c>
      <c r="X3" s="1" t="s">
        <v>57</v>
      </c>
      <c r="Y3" s="1" t="s">
        <v>43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77</v>
      </c>
      <c r="F4" s="14"/>
      <c r="G4" s="15"/>
      <c r="H4" s="1" t="s">
        <v>61</v>
      </c>
      <c r="I4" s="13" t="s">
        <v>28</v>
      </c>
      <c r="J4" s="1" t="s">
        <v>62</v>
      </c>
      <c r="K4" s="13" t="s">
        <v>30</v>
      </c>
      <c r="L4" s="1" t="s">
        <v>64</v>
      </c>
      <c r="M4" s="13" t="s">
        <v>28</v>
      </c>
      <c r="N4" s="1" t="s">
        <v>65</v>
      </c>
      <c r="O4" s="13" t="s">
        <v>59</v>
      </c>
      <c r="P4" s="1" t="s">
        <v>67</v>
      </c>
      <c r="Q4" s="13" t="s">
        <v>30</v>
      </c>
      <c r="R4" s="1"/>
      <c r="S4" s="13"/>
      <c r="T4" s="1"/>
      <c r="U4" s="13"/>
      <c r="V4" s="1" t="s">
        <v>68</v>
      </c>
      <c r="W4" s="13" t="s">
        <v>28</v>
      </c>
      <c r="X4" s="1" t="s">
        <v>302</v>
      </c>
      <c r="Y4" s="1">
        <v>11.0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51</v>
      </c>
      <c r="D9" s="1" t="s">
        <v>73</v>
      </c>
      <c r="E9" s="13" t="s">
        <v>28</v>
      </c>
      <c r="F9" s="1" t="s">
        <v>74</v>
      </c>
      <c r="G9" s="13" t="s">
        <v>77</v>
      </c>
      <c r="H9" s="1" t="s">
        <v>75</v>
      </c>
      <c r="I9" s="13" t="s">
        <v>43</v>
      </c>
      <c r="J9" s="1" t="s">
        <v>76</v>
      </c>
      <c r="K9" s="13" t="s">
        <v>32</v>
      </c>
      <c r="L9" s="1" t="s">
        <v>78</v>
      </c>
      <c r="M9" s="13" t="s">
        <v>28</v>
      </c>
      <c r="N9" s="1" t="s">
        <v>79</v>
      </c>
      <c r="O9" s="13" t="s">
        <v>28</v>
      </c>
      <c r="P9" s="1" t="s">
        <v>80</v>
      </c>
      <c r="Q9" s="13" t="s">
        <v>83</v>
      </c>
      <c r="R9" s="1" t="s">
        <v>82</v>
      </c>
      <c r="S9" s="13" t="s">
        <v>28</v>
      </c>
      <c r="T9" s="1" t="s">
        <v>84</v>
      </c>
      <c r="U9" s="13" t="s">
        <v>88</v>
      </c>
      <c r="V9" s="1" t="s">
        <v>85</v>
      </c>
      <c r="W9" s="13" t="s">
        <v>28</v>
      </c>
      <c r="X9" s="1" t="s">
        <v>86</v>
      </c>
      <c r="Y9" s="1" t="s">
        <v>32</v>
      </c>
    </row>
    <row r="10">
      <c r="A10" s="8"/>
      <c r="B10" s="1" t="s">
        <v>87</v>
      </c>
      <c r="C10" s="13" t="s">
        <v>43</v>
      </c>
      <c r="D10" s="1" t="s">
        <v>89</v>
      </c>
      <c r="E10" s="13" t="s">
        <v>28</v>
      </c>
      <c r="F10" s="1" t="s">
        <v>90</v>
      </c>
      <c r="G10" s="13" t="s">
        <v>28</v>
      </c>
      <c r="H10" s="1" t="s">
        <v>91</v>
      </c>
      <c r="I10" s="13" t="s">
        <v>28</v>
      </c>
      <c r="J10" s="1" t="s">
        <v>92</v>
      </c>
      <c r="K10" s="13" t="s">
        <v>88</v>
      </c>
      <c r="L10" s="1" t="s">
        <v>93</v>
      </c>
      <c r="M10" s="13" t="s">
        <v>43</v>
      </c>
      <c r="N10" s="1" t="s">
        <v>303</v>
      </c>
      <c r="O10" s="13" t="s">
        <v>28</v>
      </c>
      <c r="P10" s="1" t="s">
        <v>95</v>
      </c>
      <c r="Q10" s="13" t="s">
        <v>112</v>
      </c>
      <c r="R10" s="1" t="s">
        <v>96</v>
      </c>
      <c r="S10" s="13" t="s">
        <v>112</v>
      </c>
      <c r="T10" s="1" t="s">
        <v>97</v>
      </c>
      <c r="U10" s="13" t="s">
        <v>28</v>
      </c>
      <c r="V10" s="1" t="s">
        <v>99</v>
      </c>
      <c r="W10" s="13" t="s">
        <v>28</v>
      </c>
      <c r="X10" s="1" t="s">
        <v>100</v>
      </c>
      <c r="Y10" s="1" t="s">
        <v>112</v>
      </c>
    </row>
    <row r="11">
      <c r="A11" s="8"/>
      <c r="B11" s="1" t="s">
        <v>101</v>
      </c>
      <c r="C11" s="13" t="s">
        <v>28</v>
      </c>
      <c r="D11" s="1" t="s">
        <v>102</v>
      </c>
      <c r="E11" s="13" t="s">
        <v>83</v>
      </c>
      <c r="F11" s="1" t="s">
        <v>103</v>
      </c>
      <c r="G11" s="13" t="s">
        <v>28</v>
      </c>
      <c r="H11" s="1" t="s">
        <v>105</v>
      </c>
      <c r="I11" s="13" t="s">
        <v>43</v>
      </c>
      <c r="J11" s="1" t="s">
        <v>106</v>
      </c>
      <c r="K11" s="13" t="s">
        <v>28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110</v>
      </c>
      <c r="S11" s="13" t="s">
        <v>83</v>
      </c>
      <c r="T11" s="1" t="s">
        <v>111</v>
      </c>
      <c r="U11" s="13" t="s">
        <v>28</v>
      </c>
      <c r="V11" s="1" t="s">
        <v>113</v>
      </c>
      <c r="W11" s="13" t="s">
        <v>28</v>
      </c>
      <c r="X11" s="1" t="s">
        <v>114</v>
      </c>
      <c r="Y11" s="1" t="s">
        <v>112</v>
      </c>
    </row>
    <row r="12">
      <c r="A12" s="8"/>
      <c r="B12" s="1" t="s">
        <v>115</v>
      </c>
      <c r="C12" s="13" t="s">
        <v>160</v>
      </c>
      <c r="D12" s="1" t="s">
        <v>116</v>
      </c>
      <c r="E12" s="13" t="s">
        <v>28</v>
      </c>
      <c r="F12" s="1" t="s">
        <v>117</v>
      </c>
      <c r="G12" s="13" t="s">
        <v>28</v>
      </c>
      <c r="H12" s="1" t="s">
        <v>118</v>
      </c>
      <c r="I12" s="13" t="s">
        <v>28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121</v>
      </c>
      <c r="O12" s="13" t="s">
        <v>28</v>
      </c>
      <c r="P12" s="1" t="s">
        <v>122</v>
      </c>
      <c r="Q12" s="13" t="s">
        <v>32</v>
      </c>
      <c r="R12" s="1" t="s">
        <v>123</v>
      </c>
      <c r="S12" s="13" t="s">
        <v>28</v>
      </c>
      <c r="T12" s="1" t="s">
        <v>124</v>
      </c>
      <c r="U12" s="13" t="s">
        <v>77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43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135</v>
      </c>
      <c r="S13" s="13" t="s">
        <v>32</v>
      </c>
      <c r="T13" s="1" t="s">
        <v>136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 t="s">
        <v>98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143</v>
      </c>
      <c r="S14" s="13" t="s">
        <v>28</v>
      </c>
      <c r="T14" s="1" t="s">
        <v>145</v>
      </c>
      <c r="U14" s="13" t="s">
        <v>28</v>
      </c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28</v>
      </c>
      <c r="H15" s="14"/>
      <c r="I15" s="15"/>
      <c r="K15" s="16"/>
      <c r="M15" s="16"/>
      <c r="N15" s="14"/>
      <c r="O15" s="15"/>
      <c r="Q15" s="16"/>
      <c r="R15" s="1" t="s">
        <v>148</v>
      </c>
      <c r="S15" s="13" t="s">
        <v>28</v>
      </c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28</v>
      </c>
      <c r="D18" s="1" t="s">
        <v>151</v>
      </c>
      <c r="E18" s="13" t="s">
        <v>160</v>
      </c>
      <c r="F18" s="1" t="s">
        <v>152</v>
      </c>
      <c r="G18" s="13" t="s">
        <v>28</v>
      </c>
      <c r="H18" s="1" t="s">
        <v>153</v>
      </c>
      <c r="I18" s="13" t="s">
        <v>88</v>
      </c>
      <c r="J18" s="1" t="s">
        <v>154</v>
      </c>
      <c r="K18" s="13" t="s">
        <v>32</v>
      </c>
      <c r="L18" s="1" t="s">
        <v>155</v>
      </c>
      <c r="M18" s="13" t="s">
        <v>83</v>
      </c>
      <c r="N18" s="1" t="s">
        <v>156</v>
      </c>
      <c r="O18" s="13" t="s">
        <v>28</v>
      </c>
      <c r="P18" s="1" t="s">
        <v>157</v>
      </c>
      <c r="Q18" s="13" t="s">
        <v>28</v>
      </c>
      <c r="R18" s="1" t="s">
        <v>158</v>
      </c>
      <c r="S18" s="13" t="s">
        <v>98</v>
      </c>
      <c r="T18" s="1" t="s">
        <v>159</v>
      </c>
      <c r="U18" s="13" t="s">
        <v>104</v>
      </c>
      <c r="V18" s="1" t="s">
        <v>161</v>
      </c>
      <c r="W18" s="13" t="s">
        <v>66</v>
      </c>
      <c r="X18" s="1" t="s">
        <v>295</v>
      </c>
      <c r="Y18" s="1" t="s">
        <v>32</v>
      </c>
    </row>
    <row r="19">
      <c r="A19" s="8"/>
      <c r="B19" s="1" t="s">
        <v>163</v>
      </c>
      <c r="C19" s="13" t="s">
        <v>66</v>
      </c>
      <c r="D19" s="1" t="s">
        <v>164</v>
      </c>
      <c r="E19" s="13" t="s">
        <v>160</v>
      </c>
      <c r="F19" s="1" t="s">
        <v>165</v>
      </c>
      <c r="G19" s="13" t="s">
        <v>28</v>
      </c>
      <c r="H19" s="1" t="s">
        <v>167</v>
      </c>
      <c r="I19" s="13">
        <v>3.0</v>
      </c>
      <c r="J19" s="1" t="s">
        <v>168</v>
      </c>
      <c r="K19" s="13" t="s">
        <v>104</v>
      </c>
      <c r="L19" s="1" t="s">
        <v>169</v>
      </c>
      <c r="M19" s="13" t="s">
        <v>28</v>
      </c>
      <c r="N19" s="1" t="s">
        <v>170</v>
      </c>
      <c r="O19" s="13" t="s">
        <v>28</v>
      </c>
      <c r="P19" s="1" t="s">
        <v>171</v>
      </c>
      <c r="Q19" s="13" t="s">
        <v>66</v>
      </c>
      <c r="R19" s="1" t="s">
        <v>172</v>
      </c>
      <c r="S19" s="13" t="s">
        <v>83</v>
      </c>
      <c r="T19" s="1" t="s">
        <v>173</v>
      </c>
      <c r="U19" s="13" t="s">
        <v>83</v>
      </c>
      <c r="V19" s="1" t="s">
        <v>174</v>
      </c>
      <c r="W19" s="13" t="s">
        <v>28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28</v>
      </c>
      <c r="D20" s="1" t="s">
        <v>177</v>
      </c>
      <c r="E20" s="13" t="s">
        <v>28</v>
      </c>
      <c r="F20" s="1" t="s">
        <v>178</v>
      </c>
      <c r="G20" s="13" t="s">
        <v>104</v>
      </c>
      <c r="H20" s="1" t="s">
        <v>179</v>
      </c>
      <c r="I20" s="13" t="s">
        <v>28</v>
      </c>
      <c r="J20" s="1" t="s">
        <v>180</v>
      </c>
      <c r="K20" s="13" t="s">
        <v>28</v>
      </c>
      <c r="L20" s="1" t="s">
        <v>181</v>
      </c>
      <c r="M20" s="13" t="s">
        <v>28</v>
      </c>
      <c r="N20" s="1" t="s">
        <v>182</v>
      </c>
      <c r="O20" s="13" t="s">
        <v>28</v>
      </c>
      <c r="P20" s="1" t="s">
        <v>183</v>
      </c>
      <c r="Q20" s="13" t="s">
        <v>112</v>
      </c>
      <c r="R20" s="1" t="s">
        <v>184</v>
      </c>
      <c r="S20" s="13">
        <v>3.0</v>
      </c>
      <c r="T20" s="1" t="s">
        <v>185</v>
      </c>
      <c r="U20" s="13" t="s">
        <v>112</v>
      </c>
      <c r="V20" s="1" t="s">
        <v>186</v>
      </c>
      <c r="W20" s="13" t="s">
        <v>28</v>
      </c>
      <c r="X20" s="1" t="s">
        <v>187</v>
      </c>
      <c r="Y20" s="1" t="s">
        <v>166</v>
      </c>
    </row>
    <row r="21">
      <c r="A21" s="8"/>
      <c r="B21" s="1" t="s">
        <v>188</v>
      </c>
      <c r="C21" s="13" t="s">
        <v>77</v>
      </c>
      <c r="D21" s="1" t="s">
        <v>189</v>
      </c>
      <c r="E21" s="13" t="s">
        <v>28</v>
      </c>
      <c r="F21" s="1" t="s">
        <v>190</v>
      </c>
      <c r="G21" s="13" t="s">
        <v>28</v>
      </c>
      <c r="H21" s="1" t="s">
        <v>191</v>
      </c>
      <c r="I21" s="13" t="s">
        <v>104</v>
      </c>
      <c r="J21" s="1" t="s">
        <v>192</v>
      </c>
      <c r="K21" s="13" t="s">
        <v>28</v>
      </c>
      <c r="L21" s="1" t="s">
        <v>193</v>
      </c>
      <c r="M21" s="13" t="s">
        <v>32</v>
      </c>
      <c r="N21" s="1" t="s">
        <v>194</v>
      </c>
      <c r="O21" s="13" t="s">
        <v>28</v>
      </c>
      <c r="P21" s="1" t="s">
        <v>195</v>
      </c>
      <c r="Q21" s="13" t="s">
        <v>28</v>
      </c>
      <c r="R21" s="1" t="s">
        <v>196</v>
      </c>
      <c r="S21" s="13" t="s">
        <v>197</v>
      </c>
      <c r="T21" s="1" t="s">
        <v>198</v>
      </c>
      <c r="U21" s="13" t="s">
        <v>28</v>
      </c>
      <c r="V21" s="1" t="s">
        <v>199</v>
      </c>
      <c r="W21" s="13" t="s">
        <v>28</v>
      </c>
      <c r="X21" s="1" t="s">
        <v>200</v>
      </c>
      <c r="Y21" s="1" t="s">
        <v>30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28</v>
      </c>
      <c r="F22" s="1" t="s">
        <v>203</v>
      </c>
      <c r="G22" s="13" t="s">
        <v>43</v>
      </c>
      <c r="H22" s="1" t="s">
        <v>296</v>
      </c>
      <c r="I22" s="13" t="s">
        <v>112</v>
      </c>
      <c r="J22" s="1" t="s">
        <v>205</v>
      </c>
      <c r="K22" s="13" t="s">
        <v>28</v>
      </c>
      <c r="L22" s="1" t="s">
        <v>206</v>
      </c>
      <c r="M22" s="13" t="s">
        <v>28</v>
      </c>
      <c r="N22" s="1" t="s">
        <v>207</v>
      </c>
      <c r="O22" s="13" t="s">
        <v>28</v>
      </c>
      <c r="P22" s="1" t="s">
        <v>208</v>
      </c>
      <c r="Q22" s="13" t="s">
        <v>28</v>
      </c>
      <c r="R22" s="1" t="s">
        <v>209</v>
      </c>
      <c r="S22" s="13" t="s">
        <v>28</v>
      </c>
      <c r="T22" s="1" t="s">
        <v>210</v>
      </c>
      <c r="U22" s="13" t="s">
        <v>88</v>
      </c>
      <c r="V22" s="1" t="s">
        <v>211</v>
      </c>
      <c r="W22" s="13" t="s">
        <v>28</v>
      </c>
      <c r="X22" s="1" t="s">
        <v>212</v>
      </c>
      <c r="Y22" s="1" t="s">
        <v>43</v>
      </c>
    </row>
    <row r="23">
      <c r="A23" s="8"/>
      <c r="B23" s="1" t="s">
        <v>213</v>
      </c>
      <c r="C23" s="13" t="s">
        <v>88</v>
      </c>
      <c r="D23" s="1" t="s">
        <v>214</v>
      </c>
      <c r="E23" s="13" t="s">
        <v>28</v>
      </c>
      <c r="F23" s="1" t="s">
        <v>215</v>
      </c>
      <c r="G23" s="13" t="s">
        <v>28</v>
      </c>
      <c r="H23" s="1" t="s">
        <v>216</v>
      </c>
      <c r="I23" s="13" t="s">
        <v>28</v>
      </c>
      <c r="J23" s="1" t="s">
        <v>217</v>
      </c>
      <c r="K23" s="13" t="s">
        <v>28</v>
      </c>
      <c r="L23" s="1" t="s">
        <v>218</v>
      </c>
      <c r="M23" s="13" t="s">
        <v>28</v>
      </c>
      <c r="N23" s="1" t="s">
        <v>219</v>
      </c>
      <c r="O23" s="13" t="s">
        <v>28</v>
      </c>
      <c r="P23" s="1" t="s">
        <v>220</v>
      </c>
      <c r="Q23" s="13" t="s">
        <v>104</v>
      </c>
      <c r="R23" s="1" t="s">
        <v>221</v>
      </c>
      <c r="S23" s="13" t="s">
        <v>81</v>
      </c>
      <c r="T23" s="1" t="s">
        <v>222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/>
      <c r="G24" s="13"/>
      <c r="H24" s="1" t="s">
        <v>225</v>
      </c>
      <c r="I24" s="13" t="s">
        <v>112</v>
      </c>
      <c r="J24" s="1" t="s">
        <v>226</v>
      </c>
      <c r="K24" s="13" t="s">
        <v>28</v>
      </c>
      <c r="L24" s="1" t="s">
        <v>227</v>
      </c>
      <c r="M24" s="13" t="s">
        <v>28</v>
      </c>
      <c r="O24" s="16"/>
      <c r="P24" s="1" t="s">
        <v>228</v>
      </c>
      <c r="Q24" s="13" t="s">
        <v>88</v>
      </c>
      <c r="R24" s="14"/>
      <c r="S24" s="15"/>
      <c r="T24" s="1" t="s">
        <v>229</v>
      </c>
      <c r="U24" s="13" t="s">
        <v>88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/>
      <c r="U25" s="13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28</v>
      </c>
      <c r="D27" s="1" t="s">
        <v>233</v>
      </c>
      <c r="E27" s="13" t="s">
        <v>248</v>
      </c>
      <c r="F27" s="1" t="s">
        <v>234</v>
      </c>
      <c r="G27" s="13" t="s">
        <v>28</v>
      </c>
      <c r="H27" s="1" t="s">
        <v>235</v>
      </c>
      <c r="I27" s="13" t="s">
        <v>304</v>
      </c>
      <c r="J27" s="1" t="s">
        <v>237</v>
      </c>
      <c r="K27" s="13" t="s">
        <v>248</v>
      </c>
      <c r="L27" s="1" t="s">
        <v>239</v>
      </c>
      <c r="M27" s="13" t="s">
        <v>88</v>
      </c>
      <c r="N27" s="1" t="s">
        <v>240</v>
      </c>
      <c r="O27" s="13" t="s">
        <v>63</v>
      </c>
      <c r="P27" s="1" t="s">
        <v>241</v>
      </c>
      <c r="Q27" s="13" t="s">
        <v>28</v>
      </c>
      <c r="R27" s="1" t="s">
        <v>242</v>
      </c>
      <c r="S27" s="13">
        <v>1.0</v>
      </c>
      <c r="T27" s="1" t="s">
        <v>244</v>
      </c>
      <c r="U27" s="13">
        <v>0.5</v>
      </c>
      <c r="V27" s="1" t="s">
        <v>306</v>
      </c>
      <c r="W27" s="13" t="s">
        <v>28</v>
      </c>
      <c r="X27" s="1" t="s">
        <v>246</v>
      </c>
      <c r="Y27" s="1" t="s">
        <v>28</v>
      </c>
    </row>
    <row r="28">
      <c r="A28" s="8"/>
      <c r="B28" s="1" t="s">
        <v>247</v>
      </c>
      <c r="C28" s="13" t="s">
        <v>248</v>
      </c>
      <c r="D28" s="1" t="s">
        <v>249</v>
      </c>
      <c r="E28" s="13">
        <v>3.0</v>
      </c>
      <c r="F28" s="1" t="s">
        <v>251</v>
      </c>
      <c r="G28" s="13" t="s">
        <v>28</v>
      </c>
      <c r="H28" s="1" t="s">
        <v>252</v>
      </c>
      <c r="I28" s="13">
        <v>1.0</v>
      </c>
      <c r="J28" s="1" t="s">
        <v>253</v>
      </c>
      <c r="K28" s="13" t="s">
        <v>28</v>
      </c>
      <c r="L28" s="1" t="s">
        <v>254</v>
      </c>
      <c r="M28" s="13">
        <v>1.0</v>
      </c>
      <c r="N28" s="1" t="s">
        <v>255</v>
      </c>
      <c r="O28" s="13">
        <v>3.0</v>
      </c>
      <c r="P28" s="1" t="s">
        <v>256</v>
      </c>
      <c r="Q28" s="13" t="s">
        <v>250</v>
      </c>
      <c r="R28" s="1" t="s">
        <v>258</v>
      </c>
      <c r="S28" s="13" t="s">
        <v>104</v>
      </c>
      <c r="T28" s="1" t="s">
        <v>259</v>
      </c>
      <c r="U28" s="13" t="s">
        <v>112</v>
      </c>
      <c r="V28" s="1" t="s">
        <v>260</v>
      </c>
      <c r="W28" s="13" t="s">
        <v>28</v>
      </c>
      <c r="X28" s="1" t="s">
        <v>261</v>
      </c>
      <c r="Y28" s="1" t="s">
        <v>248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63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63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167.5</v>
      </c>
      <c r="C33" s="18"/>
      <c r="D33" s="17">
        <v>159.5</v>
      </c>
      <c r="E33" s="18"/>
      <c r="F33" s="17">
        <v>82.0</v>
      </c>
      <c r="G33" s="18"/>
      <c r="H33" s="17">
        <v>76.5</v>
      </c>
      <c r="I33" s="18"/>
      <c r="J33" s="17">
        <v>76.5</v>
      </c>
      <c r="K33" s="18"/>
      <c r="L33" s="17">
        <v>78.0</v>
      </c>
      <c r="M33" s="18"/>
      <c r="N33" s="17">
        <v>52.0</v>
      </c>
      <c r="O33" s="18"/>
      <c r="P33" s="17">
        <v>86.5</v>
      </c>
      <c r="Q33" s="18"/>
      <c r="R33" s="17">
        <v>137.0</v>
      </c>
      <c r="S33" s="18"/>
      <c r="T33" s="17">
        <v>67.0</v>
      </c>
      <c r="U33" s="18"/>
      <c r="V33" s="17">
        <v>29.0</v>
      </c>
      <c r="W33" s="16"/>
      <c r="X33" s="1">
        <v>151.5</v>
      </c>
    </row>
    <row r="34">
      <c r="A34" s="8" t="s">
        <v>289</v>
      </c>
      <c r="B34" s="19">
        <v>1407.0</v>
      </c>
      <c r="C34" s="18"/>
      <c r="D34" s="19">
        <v>1452.0</v>
      </c>
      <c r="E34" s="18"/>
      <c r="F34" s="19">
        <v>1180.0</v>
      </c>
      <c r="G34" s="18"/>
      <c r="H34" s="19">
        <v>1464.0</v>
      </c>
      <c r="I34" s="18"/>
      <c r="J34" s="19">
        <v>1038.0</v>
      </c>
      <c r="K34" s="18"/>
      <c r="L34" s="19">
        <v>1554.17</v>
      </c>
      <c r="M34" s="18"/>
      <c r="N34" s="19">
        <v>1132.0</v>
      </c>
      <c r="O34" s="18"/>
      <c r="P34" s="19">
        <v>1603.17</v>
      </c>
      <c r="Q34" s="18"/>
      <c r="R34" s="19">
        <v>1601.5</v>
      </c>
      <c r="S34" s="18"/>
      <c r="T34" s="19">
        <v>1207.17</v>
      </c>
      <c r="U34" s="18"/>
      <c r="V34" s="19">
        <v>1164.0</v>
      </c>
      <c r="W34" s="16"/>
      <c r="X34" s="14">
        <v>1352.5</v>
      </c>
    </row>
    <row r="35">
      <c r="A35" s="8"/>
      <c r="B35" s="20"/>
      <c r="C35" s="18"/>
      <c r="D35" s="20"/>
      <c r="E35" s="18"/>
      <c r="F35" s="20"/>
      <c r="G35" s="18"/>
      <c r="H35" s="20"/>
      <c r="I35" s="18"/>
      <c r="J35" s="20"/>
      <c r="K35" s="18"/>
      <c r="L35" s="20"/>
      <c r="M35" s="18"/>
      <c r="N35" s="20"/>
      <c r="O35" s="18"/>
      <c r="P35" s="20"/>
      <c r="Q35" s="18"/>
      <c r="R35" s="20"/>
      <c r="S35" s="18"/>
      <c r="T35" s="20"/>
      <c r="U35" s="18"/>
      <c r="V35" s="20"/>
      <c r="W35" s="16"/>
    </row>
    <row r="36">
      <c r="A36" s="8"/>
      <c r="B36" s="20"/>
      <c r="C36" s="18"/>
      <c r="D36" s="20"/>
      <c r="E36" s="18"/>
      <c r="F36" s="20"/>
      <c r="G36" s="18"/>
      <c r="H36" s="20"/>
      <c r="I36" s="18"/>
      <c r="J36" s="20"/>
      <c r="K36" s="18"/>
      <c r="L36" s="20"/>
      <c r="M36" s="18"/>
      <c r="N36" s="20"/>
      <c r="O36" s="18"/>
      <c r="P36" s="20"/>
      <c r="Q36" s="18"/>
      <c r="R36" s="20"/>
      <c r="S36" s="18"/>
      <c r="T36" s="20"/>
      <c r="U36" s="18"/>
      <c r="V36" s="20"/>
      <c r="W36" s="16"/>
    </row>
    <row r="37">
      <c r="A37" s="8"/>
      <c r="B37" s="21"/>
      <c r="C37" s="18"/>
      <c r="D37" s="21"/>
      <c r="E37" s="18"/>
      <c r="F37" s="21"/>
      <c r="G37" s="18"/>
      <c r="H37" s="21"/>
      <c r="I37" s="18"/>
      <c r="J37" s="21"/>
      <c r="K37" s="18"/>
      <c r="L37" s="21"/>
      <c r="M37" s="18"/>
      <c r="N37" s="21"/>
      <c r="O37" s="18"/>
      <c r="P37" s="21"/>
      <c r="Q37" s="18"/>
      <c r="R37" s="21"/>
      <c r="S37" s="18"/>
      <c r="T37" s="21"/>
      <c r="U37" s="18"/>
      <c r="V37" s="21"/>
      <c r="W37" s="16"/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2" t="s">
        <v>290</v>
      </c>
      <c r="D58" s="16" t="s">
        <v>291</v>
      </c>
      <c r="F58" s="16"/>
      <c r="H58" s="16"/>
      <c r="J58" s="16"/>
      <c r="L58" s="16"/>
      <c r="N58" s="16"/>
      <c r="P58" s="16"/>
      <c r="R58" s="16"/>
      <c r="T58" s="16"/>
      <c r="V58" s="16"/>
      <c r="X58" s="16"/>
    </row>
    <row r="59">
      <c r="A59" s="2" t="s">
        <v>9</v>
      </c>
      <c r="B59" s="2">
        <v>167.5</v>
      </c>
      <c r="C59" s="2">
        <v>1407.0</v>
      </c>
      <c r="D59" s="16" t="e">
        <v>#REF!</v>
      </c>
      <c r="F59" s="16"/>
      <c r="H59" s="16"/>
      <c r="J59" s="16"/>
      <c r="L59" s="16"/>
      <c r="N59" s="16"/>
      <c r="P59" s="16"/>
      <c r="R59" s="16"/>
      <c r="T59" s="16"/>
      <c r="V59" s="16"/>
      <c r="X59" s="16"/>
    </row>
    <row r="60">
      <c r="A60" s="2" t="s">
        <v>16</v>
      </c>
      <c r="B60" s="2">
        <v>159.5</v>
      </c>
      <c r="C60" s="16">
        <v>1452.0</v>
      </c>
      <c r="D60" s="2" t="e">
        <v>#REF!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82.0</v>
      </c>
      <c r="C61" s="16">
        <v>1180.0</v>
      </c>
      <c r="D61" s="2" t="e">
        <v>#REF!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76.5</v>
      </c>
      <c r="C62" s="16">
        <v>1464.0</v>
      </c>
      <c r="D62" s="2" t="e">
        <v>#REF!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76.5</v>
      </c>
      <c r="C63" s="16">
        <v>1038.0</v>
      </c>
      <c r="D63" s="2" t="e">
        <v>#REF!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78.0</v>
      </c>
      <c r="C64" s="16">
        <v>1554.17</v>
      </c>
      <c r="D64" s="2" t="e">
        <v>#REF!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52.0</v>
      </c>
      <c r="C65" s="16">
        <v>1132.0</v>
      </c>
      <c r="D65" s="2" t="e">
        <v>#REF!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86.5</v>
      </c>
      <c r="C66" s="16">
        <v>1603.17</v>
      </c>
      <c r="D66" s="2" t="e">
        <v>#REF!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137.0</v>
      </c>
      <c r="C67" s="23">
        <v>1601.5</v>
      </c>
      <c r="D67" s="2" t="e">
        <v>#REF!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67.0</v>
      </c>
      <c r="C68" s="16">
        <v>1207.17</v>
      </c>
      <c r="D68" s="2" t="e">
        <v>#REF!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" t="s">
        <v>4</v>
      </c>
      <c r="B69" s="2">
        <v>29.0</v>
      </c>
      <c r="C69" s="16">
        <v>1164.0</v>
      </c>
      <c r="D69" s="2" t="e">
        <v>#REF!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151.5</v>
      </c>
      <c r="C70" s="16">
        <v>1352.5</v>
      </c>
      <c r="D70" s="2" t="e">
        <v>#REF!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A75" s="22"/>
      <c r="B75" s="24"/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  <row r="1001">
      <c r="C1001" s="16"/>
      <c r="E1001" s="16"/>
      <c r="G1001" s="16"/>
      <c r="I1001" s="16"/>
      <c r="K1001" s="16"/>
      <c r="M1001" s="16"/>
      <c r="O1001" s="16"/>
      <c r="Q1001" s="16"/>
      <c r="S1001" s="16"/>
      <c r="U1001" s="16"/>
      <c r="W1001" s="16"/>
    </row>
    <row r="1002">
      <c r="C1002" s="16"/>
      <c r="E1002" s="16"/>
      <c r="G1002" s="16"/>
      <c r="I1002" s="16"/>
      <c r="K1002" s="16"/>
      <c r="M1002" s="16"/>
      <c r="O1002" s="16"/>
      <c r="Q1002" s="16"/>
      <c r="S1002" s="16"/>
      <c r="U1002" s="16"/>
      <c r="W1002" s="16"/>
    </row>
    <row r="1003">
      <c r="C1003" s="16"/>
      <c r="E1003" s="16"/>
      <c r="G1003" s="16"/>
      <c r="I1003" s="16"/>
      <c r="K1003" s="16"/>
      <c r="M1003" s="16"/>
      <c r="O1003" s="16"/>
      <c r="Q1003" s="16"/>
      <c r="S1003" s="16"/>
      <c r="U1003" s="16"/>
      <c r="W1003" s="16"/>
    </row>
    <row r="1004">
      <c r="C1004" s="16"/>
      <c r="E1004" s="16"/>
      <c r="G1004" s="16"/>
      <c r="I1004" s="16"/>
      <c r="K1004" s="16"/>
      <c r="M1004" s="16"/>
      <c r="O1004" s="16"/>
      <c r="Q1004" s="16"/>
      <c r="S1004" s="16"/>
      <c r="U1004" s="16"/>
      <c r="W1004" s="16"/>
    </row>
    <row r="1005">
      <c r="C1005" s="16"/>
      <c r="E1005" s="16"/>
      <c r="G1005" s="16"/>
      <c r="I1005" s="16"/>
      <c r="K1005" s="16"/>
      <c r="M1005" s="16"/>
      <c r="O1005" s="16"/>
      <c r="Q1005" s="16"/>
      <c r="S1005" s="16"/>
      <c r="U1005" s="16"/>
      <c r="W1005" s="16"/>
    </row>
    <row r="1006">
      <c r="C1006" s="16"/>
      <c r="E1006" s="16"/>
      <c r="G1006" s="16"/>
      <c r="I1006" s="16"/>
      <c r="K1006" s="16"/>
      <c r="M1006" s="16"/>
      <c r="O1006" s="16"/>
      <c r="Q1006" s="16"/>
      <c r="S1006" s="16"/>
      <c r="U1006" s="16"/>
      <c r="W1006" s="1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43</v>
      </c>
      <c r="D2" s="26" t="s">
        <v>26</v>
      </c>
      <c r="E2" s="27" t="s">
        <v>305</v>
      </c>
      <c r="F2" s="26" t="s">
        <v>27</v>
      </c>
      <c r="G2" s="27" t="s">
        <v>69</v>
      </c>
      <c r="H2" s="26" t="s">
        <v>29</v>
      </c>
      <c r="I2" s="27" t="s">
        <v>43</v>
      </c>
      <c r="J2" s="26" t="s">
        <v>31</v>
      </c>
      <c r="K2" s="27" t="s">
        <v>197</v>
      </c>
      <c r="L2" s="26" t="s">
        <v>33</v>
      </c>
      <c r="M2" s="27" t="s">
        <v>66</v>
      </c>
      <c r="N2" s="26" t="s">
        <v>34</v>
      </c>
      <c r="O2" s="27">
        <v>10.0</v>
      </c>
      <c r="P2" s="26" t="s">
        <v>35</v>
      </c>
      <c r="Q2" s="27" t="s">
        <v>28</v>
      </c>
      <c r="R2" s="26" t="s">
        <v>36</v>
      </c>
      <c r="S2" s="27" t="s">
        <v>25</v>
      </c>
      <c r="T2" s="26" t="s">
        <v>37</v>
      </c>
      <c r="U2" s="27" t="s">
        <v>28</v>
      </c>
      <c r="V2" s="26" t="s">
        <v>38</v>
      </c>
      <c r="W2" s="27" t="s">
        <v>28</v>
      </c>
      <c r="X2" s="26" t="s">
        <v>39</v>
      </c>
      <c r="Y2" s="26" t="s">
        <v>51</v>
      </c>
    </row>
    <row r="3">
      <c r="A3" s="28"/>
      <c r="B3" s="26" t="s">
        <v>41</v>
      </c>
      <c r="C3" s="27" t="s">
        <v>197</v>
      </c>
      <c r="D3" s="26" t="s">
        <v>300</v>
      </c>
      <c r="E3" s="27" t="s">
        <v>28</v>
      </c>
      <c r="F3" s="26" t="s">
        <v>44</v>
      </c>
      <c r="G3" s="27" t="s">
        <v>77</v>
      </c>
      <c r="H3" s="26" t="s">
        <v>46</v>
      </c>
      <c r="I3" s="27" t="s">
        <v>43</v>
      </c>
      <c r="J3" s="26" t="s">
        <v>47</v>
      </c>
      <c r="K3" s="27" t="s">
        <v>28</v>
      </c>
      <c r="L3" s="26" t="s">
        <v>48</v>
      </c>
      <c r="M3" s="27" t="s">
        <v>25</v>
      </c>
      <c r="N3" s="26" t="s">
        <v>50</v>
      </c>
      <c r="O3" s="27" t="s">
        <v>49</v>
      </c>
      <c r="P3" s="26" t="s">
        <v>52</v>
      </c>
      <c r="Q3" s="27" t="s">
        <v>28</v>
      </c>
      <c r="R3" s="26" t="s">
        <v>54</v>
      </c>
      <c r="S3" s="27" t="s">
        <v>43</v>
      </c>
      <c r="T3" s="26" t="s">
        <v>55</v>
      </c>
      <c r="U3" s="27" t="s">
        <v>28</v>
      </c>
      <c r="V3" s="26" t="s">
        <v>56</v>
      </c>
      <c r="W3" s="27" t="s">
        <v>81</v>
      </c>
      <c r="X3" s="26" t="s">
        <v>57</v>
      </c>
      <c r="Y3" s="29" t="s">
        <v>43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77</v>
      </c>
      <c r="F4" s="30"/>
      <c r="G4" s="31"/>
      <c r="H4" s="26" t="s">
        <v>61</v>
      </c>
      <c r="I4" s="26" t="s">
        <v>28</v>
      </c>
      <c r="J4" s="26" t="s">
        <v>62</v>
      </c>
      <c r="K4" s="27" t="s">
        <v>30</v>
      </c>
      <c r="L4" s="26" t="s">
        <v>64</v>
      </c>
      <c r="M4" s="27" t="s">
        <v>28</v>
      </c>
      <c r="N4" s="26" t="s">
        <v>65</v>
      </c>
      <c r="O4" s="27" t="s">
        <v>59</v>
      </c>
      <c r="P4" s="26" t="s">
        <v>67</v>
      </c>
      <c r="Q4" s="27" t="s">
        <v>30</v>
      </c>
      <c r="R4" s="26"/>
      <c r="S4" s="27"/>
      <c r="T4" s="26"/>
      <c r="U4" s="27"/>
      <c r="V4" s="26" t="s">
        <v>68</v>
      </c>
      <c r="W4" s="27" t="s">
        <v>28</v>
      </c>
      <c r="X4" s="26" t="s">
        <v>302</v>
      </c>
      <c r="Y4" s="26">
        <v>11.0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51</v>
      </c>
      <c r="D9" s="26" t="s">
        <v>73</v>
      </c>
      <c r="E9" s="27" t="s">
        <v>28</v>
      </c>
      <c r="F9" s="26" t="s">
        <v>74</v>
      </c>
      <c r="G9" s="27" t="s">
        <v>77</v>
      </c>
      <c r="H9" s="26" t="s">
        <v>75</v>
      </c>
      <c r="I9" s="27" t="s">
        <v>43</v>
      </c>
      <c r="J9" s="26" t="s">
        <v>76</v>
      </c>
      <c r="K9" s="27" t="s">
        <v>32</v>
      </c>
      <c r="L9" s="26" t="s">
        <v>78</v>
      </c>
      <c r="M9" s="27" t="s">
        <v>28</v>
      </c>
      <c r="N9" s="26" t="s">
        <v>79</v>
      </c>
      <c r="O9" s="27" t="s">
        <v>28</v>
      </c>
      <c r="P9" s="26" t="s">
        <v>80</v>
      </c>
      <c r="Q9" s="27" t="s">
        <v>83</v>
      </c>
      <c r="R9" s="26" t="s">
        <v>82</v>
      </c>
      <c r="S9" s="27" t="s">
        <v>28</v>
      </c>
      <c r="T9" s="26" t="s">
        <v>84</v>
      </c>
      <c r="U9" s="27" t="s">
        <v>88</v>
      </c>
      <c r="V9" s="26" t="s">
        <v>85</v>
      </c>
      <c r="W9" s="27" t="s">
        <v>28</v>
      </c>
      <c r="X9" s="26" t="s">
        <v>86</v>
      </c>
      <c r="Y9" s="26" t="s">
        <v>32</v>
      </c>
    </row>
    <row r="10">
      <c r="A10" s="28"/>
      <c r="B10" s="26" t="s">
        <v>87</v>
      </c>
      <c r="C10" s="27" t="s">
        <v>43</v>
      </c>
      <c r="D10" s="26" t="s">
        <v>89</v>
      </c>
      <c r="E10" s="27" t="s">
        <v>28</v>
      </c>
      <c r="F10" s="26" t="s">
        <v>90</v>
      </c>
      <c r="G10" s="27" t="s">
        <v>28</v>
      </c>
      <c r="H10" s="26" t="s">
        <v>91</v>
      </c>
      <c r="I10" s="27" t="s">
        <v>28</v>
      </c>
      <c r="J10" s="26" t="s">
        <v>92</v>
      </c>
      <c r="K10" s="27" t="s">
        <v>88</v>
      </c>
      <c r="L10" s="26" t="s">
        <v>93</v>
      </c>
      <c r="M10" s="27" t="s">
        <v>43</v>
      </c>
      <c r="N10" s="26" t="s">
        <v>303</v>
      </c>
      <c r="O10" s="27" t="s">
        <v>28</v>
      </c>
      <c r="P10" s="26" t="s">
        <v>95</v>
      </c>
      <c r="Q10" s="27" t="s">
        <v>112</v>
      </c>
      <c r="R10" s="26" t="s">
        <v>96</v>
      </c>
      <c r="S10" s="27" t="s">
        <v>112</v>
      </c>
      <c r="T10" s="26" t="s">
        <v>97</v>
      </c>
      <c r="U10" s="27" t="s">
        <v>28</v>
      </c>
      <c r="V10" s="26" t="s">
        <v>99</v>
      </c>
      <c r="W10" s="27" t="s">
        <v>28</v>
      </c>
      <c r="X10" s="26" t="s">
        <v>100</v>
      </c>
      <c r="Y10" s="26" t="s">
        <v>112</v>
      </c>
    </row>
    <row r="11">
      <c r="A11" s="28"/>
      <c r="B11" s="26" t="s">
        <v>101</v>
      </c>
      <c r="C11" s="27" t="s">
        <v>28</v>
      </c>
      <c r="D11" s="26" t="s">
        <v>102</v>
      </c>
      <c r="E11" s="27" t="s">
        <v>83</v>
      </c>
      <c r="F11" s="26" t="s">
        <v>103</v>
      </c>
      <c r="G11" s="27" t="s">
        <v>28</v>
      </c>
      <c r="H11" s="26" t="s">
        <v>105</v>
      </c>
      <c r="I11" s="27" t="s">
        <v>43</v>
      </c>
      <c r="J11" s="26" t="s">
        <v>106</v>
      </c>
      <c r="K11" s="27" t="s">
        <v>28</v>
      </c>
      <c r="L11" s="26" t="s">
        <v>107</v>
      </c>
      <c r="M11" s="27" t="s">
        <v>28</v>
      </c>
      <c r="N11" s="26" t="s">
        <v>108</v>
      </c>
      <c r="O11" s="27" t="s">
        <v>28</v>
      </c>
      <c r="P11" s="26" t="s">
        <v>109</v>
      </c>
      <c r="Q11" s="27" t="s">
        <v>28</v>
      </c>
      <c r="R11" s="26" t="s">
        <v>110</v>
      </c>
      <c r="S11" s="27" t="s">
        <v>83</v>
      </c>
      <c r="T11" s="26" t="s">
        <v>111</v>
      </c>
      <c r="U11" s="27" t="s">
        <v>28</v>
      </c>
      <c r="V11" s="26" t="s">
        <v>113</v>
      </c>
      <c r="W11" s="27" t="s">
        <v>28</v>
      </c>
      <c r="X11" s="26" t="s">
        <v>114</v>
      </c>
      <c r="Y11" s="26" t="s">
        <v>112</v>
      </c>
    </row>
    <row r="12">
      <c r="A12" s="28"/>
      <c r="B12" s="26" t="s">
        <v>115</v>
      </c>
      <c r="C12" s="27" t="s">
        <v>160</v>
      </c>
      <c r="D12" s="26" t="s">
        <v>116</v>
      </c>
      <c r="E12" s="27" t="s">
        <v>28</v>
      </c>
      <c r="F12" s="26" t="s">
        <v>117</v>
      </c>
      <c r="G12" s="27" t="s">
        <v>28</v>
      </c>
      <c r="H12" s="26" t="s">
        <v>118</v>
      </c>
      <c r="I12" s="27" t="s">
        <v>28</v>
      </c>
      <c r="J12" s="26" t="s">
        <v>119</v>
      </c>
      <c r="K12" s="27" t="s">
        <v>28</v>
      </c>
      <c r="L12" s="26" t="s">
        <v>120</v>
      </c>
      <c r="M12" s="27" t="s">
        <v>28</v>
      </c>
      <c r="N12" s="26" t="s">
        <v>121</v>
      </c>
      <c r="O12" s="27" t="s">
        <v>28</v>
      </c>
      <c r="P12" s="26" t="s">
        <v>122</v>
      </c>
      <c r="Q12" s="27" t="s">
        <v>32</v>
      </c>
      <c r="R12" s="26" t="s">
        <v>123</v>
      </c>
      <c r="S12" s="27" t="s">
        <v>28</v>
      </c>
      <c r="T12" s="26" t="s">
        <v>124</v>
      </c>
      <c r="U12" s="27" t="s">
        <v>77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43</v>
      </c>
      <c r="F13" s="26" t="s">
        <v>129</v>
      </c>
      <c r="G13" s="27" t="s">
        <v>28</v>
      </c>
      <c r="H13" s="26" t="s">
        <v>130</v>
      </c>
      <c r="I13" s="27" t="s">
        <v>28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135</v>
      </c>
      <c r="S13" s="27" t="s">
        <v>32</v>
      </c>
      <c r="T13" s="26" t="s">
        <v>136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 t="s">
        <v>98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143</v>
      </c>
      <c r="S14" s="26" t="s">
        <v>28</v>
      </c>
      <c r="T14" s="26" t="s">
        <v>145</v>
      </c>
      <c r="U14" s="27" t="s">
        <v>28</v>
      </c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28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6" t="s">
        <v>148</v>
      </c>
      <c r="S15" s="26" t="s">
        <v>28</v>
      </c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28</v>
      </c>
      <c r="D18" s="26" t="s">
        <v>151</v>
      </c>
      <c r="E18" s="27" t="s">
        <v>160</v>
      </c>
      <c r="F18" s="26" t="s">
        <v>152</v>
      </c>
      <c r="G18" s="27" t="s">
        <v>28</v>
      </c>
      <c r="H18" s="26" t="s">
        <v>153</v>
      </c>
      <c r="I18" s="27" t="s">
        <v>88</v>
      </c>
      <c r="J18" s="26" t="s">
        <v>154</v>
      </c>
      <c r="K18" s="27" t="s">
        <v>32</v>
      </c>
      <c r="L18" s="26" t="s">
        <v>155</v>
      </c>
      <c r="M18" s="27" t="s">
        <v>83</v>
      </c>
      <c r="N18" s="26" t="s">
        <v>156</v>
      </c>
      <c r="O18" s="27" t="s">
        <v>28</v>
      </c>
      <c r="P18" s="26" t="s">
        <v>157</v>
      </c>
      <c r="Q18" s="27" t="s">
        <v>28</v>
      </c>
      <c r="R18" s="26" t="s">
        <v>158</v>
      </c>
      <c r="S18" s="27" t="s">
        <v>98</v>
      </c>
      <c r="T18" s="26" t="s">
        <v>159</v>
      </c>
      <c r="U18" s="27" t="s">
        <v>104</v>
      </c>
      <c r="V18" s="26" t="s">
        <v>161</v>
      </c>
      <c r="W18" s="27" t="s">
        <v>66</v>
      </c>
      <c r="X18" s="26" t="s">
        <v>295</v>
      </c>
      <c r="Y18" s="26" t="s">
        <v>32</v>
      </c>
    </row>
    <row r="19">
      <c r="A19" s="28"/>
      <c r="B19" s="26" t="s">
        <v>163</v>
      </c>
      <c r="C19" s="27" t="s">
        <v>66</v>
      </c>
      <c r="D19" s="26" t="s">
        <v>164</v>
      </c>
      <c r="E19" s="27" t="s">
        <v>160</v>
      </c>
      <c r="F19" s="26" t="s">
        <v>165</v>
      </c>
      <c r="G19" s="27" t="s">
        <v>28</v>
      </c>
      <c r="H19" s="26" t="s">
        <v>167</v>
      </c>
      <c r="I19" s="27">
        <v>3.0</v>
      </c>
      <c r="J19" s="26" t="s">
        <v>168</v>
      </c>
      <c r="K19" s="27" t="s">
        <v>104</v>
      </c>
      <c r="L19" s="26" t="s">
        <v>169</v>
      </c>
      <c r="M19" s="27" t="s">
        <v>28</v>
      </c>
      <c r="N19" s="26" t="s">
        <v>170</v>
      </c>
      <c r="O19" s="27" t="s">
        <v>28</v>
      </c>
      <c r="P19" s="26" t="s">
        <v>171</v>
      </c>
      <c r="Q19" s="27" t="s">
        <v>66</v>
      </c>
      <c r="R19" s="26" t="s">
        <v>172</v>
      </c>
      <c r="S19" s="27" t="s">
        <v>83</v>
      </c>
      <c r="T19" s="26" t="s">
        <v>173</v>
      </c>
      <c r="U19" s="27" t="s">
        <v>83</v>
      </c>
      <c r="V19" s="26" t="s">
        <v>174</v>
      </c>
      <c r="W19" s="27" t="s">
        <v>28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28</v>
      </c>
      <c r="D20" s="26" t="s">
        <v>177</v>
      </c>
      <c r="E20" s="27" t="s">
        <v>28</v>
      </c>
      <c r="F20" s="26" t="s">
        <v>178</v>
      </c>
      <c r="G20" s="27" t="s">
        <v>104</v>
      </c>
      <c r="H20" s="26" t="s">
        <v>179</v>
      </c>
      <c r="I20" s="27" t="s">
        <v>28</v>
      </c>
      <c r="J20" s="26" t="s">
        <v>180</v>
      </c>
      <c r="K20" s="27" t="s">
        <v>28</v>
      </c>
      <c r="L20" s="26" t="s">
        <v>181</v>
      </c>
      <c r="M20" s="27" t="s">
        <v>28</v>
      </c>
      <c r="N20" s="26" t="s">
        <v>182</v>
      </c>
      <c r="O20" s="27" t="s">
        <v>28</v>
      </c>
      <c r="P20" s="26" t="s">
        <v>183</v>
      </c>
      <c r="Q20" s="27" t="s">
        <v>112</v>
      </c>
      <c r="R20" s="26" t="s">
        <v>184</v>
      </c>
      <c r="S20" s="27">
        <v>3.0</v>
      </c>
      <c r="T20" s="26" t="s">
        <v>185</v>
      </c>
      <c r="U20" s="27" t="s">
        <v>112</v>
      </c>
      <c r="V20" s="26" t="s">
        <v>186</v>
      </c>
      <c r="W20" s="27" t="s">
        <v>28</v>
      </c>
      <c r="X20" s="26" t="s">
        <v>187</v>
      </c>
      <c r="Y20" s="26" t="s">
        <v>166</v>
      </c>
    </row>
    <row r="21">
      <c r="A21" s="28"/>
      <c r="B21" s="26" t="s">
        <v>188</v>
      </c>
      <c r="C21" s="27" t="s">
        <v>77</v>
      </c>
      <c r="D21" s="26" t="s">
        <v>189</v>
      </c>
      <c r="E21" s="27" t="s">
        <v>28</v>
      </c>
      <c r="F21" s="26" t="s">
        <v>190</v>
      </c>
      <c r="G21" s="27" t="s">
        <v>28</v>
      </c>
      <c r="H21" s="26" t="s">
        <v>191</v>
      </c>
      <c r="I21" s="27" t="s">
        <v>104</v>
      </c>
      <c r="J21" s="26" t="s">
        <v>192</v>
      </c>
      <c r="K21" s="27" t="s">
        <v>28</v>
      </c>
      <c r="L21" s="26" t="s">
        <v>193</v>
      </c>
      <c r="M21" s="27" t="s">
        <v>32</v>
      </c>
      <c r="N21" s="26" t="s">
        <v>194</v>
      </c>
      <c r="O21" s="27" t="s">
        <v>28</v>
      </c>
      <c r="P21" s="26" t="s">
        <v>195</v>
      </c>
      <c r="Q21" s="27" t="s">
        <v>28</v>
      </c>
      <c r="R21" s="26" t="s">
        <v>196</v>
      </c>
      <c r="S21" s="27" t="s">
        <v>197</v>
      </c>
      <c r="T21" s="26" t="s">
        <v>198</v>
      </c>
      <c r="U21" s="27" t="s">
        <v>28</v>
      </c>
      <c r="V21" s="26" t="s">
        <v>199</v>
      </c>
      <c r="W21" s="27" t="s">
        <v>28</v>
      </c>
      <c r="X21" s="26" t="s">
        <v>200</v>
      </c>
      <c r="Y21" s="26" t="s">
        <v>30</v>
      </c>
    </row>
    <row r="22">
      <c r="A22" s="28"/>
      <c r="B22" s="26" t="s">
        <v>201</v>
      </c>
      <c r="C22" s="27" t="s">
        <v>28</v>
      </c>
      <c r="D22" s="26" t="s">
        <v>202</v>
      </c>
      <c r="E22" s="27" t="s">
        <v>28</v>
      </c>
      <c r="F22" s="26" t="s">
        <v>203</v>
      </c>
      <c r="G22" s="27" t="s">
        <v>43</v>
      </c>
      <c r="H22" s="26" t="s">
        <v>296</v>
      </c>
      <c r="I22" s="27" t="s">
        <v>112</v>
      </c>
      <c r="J22" s="26" t="s">
        <v>205</v>
      </c>
      <c r="K22" s="27" t="s">
        <v>28</v>
      </c>
      <c r="L22" s="26" t="s">
        <v>206</v>
      </c>
      <c r="M22" s="27" t="s">
        <v>28</v>
      </c>
      <c r="N22" s="26" t="s">
        <v>207</v>
      </c>
      <c r="O22" s="27" t="s">
        <v>28</v>
      </c>
      <c r="P22" s="26" t="s">
        <v>208</v>
      </c>
      <c r="Q22" s="27" t="s">
        <v>28</v>
      </c>
      <c r="R22" s="26" t="s">
        <v>209</v>
      </c>
      <c r="S22" s="27" t="s">
        <v>28</v>
      </c>
      <c r="T22" s="26" t="s">
        <v>210</v>
      </c>
      <c r="U22" s="27" t="s">
        <v>88</v>
      </c>
      <c r="V22" s="26" t="s">
        <v>211</v>
      </c>
      <c r="W22" s="27" t="s">
        <v>28</v>
      </c>
      <c r="X22" s="26" t="s">
        <v>212</v>
      </c>
      <c r="Y22" s="26" t="s">
        <v>43</v>
      </c>
    </row>
    <row r="23">
      <c r="A23" s="28"/>
      <c r="B23" s="26" t="s">
        <v>213</v>
      </c>
      <c r="C23" s="27" t="s">
        <v>88</v>
      </c>
      <c r="D23" s="26" t="s">
        <v>214</v>
      </c>
      <c r="E23" s="27" t="s">
        <v>28</v>
      </c>
      <c r="F23" s="26" t="s">
        <v>215</v>
      </c>
      <c r="G23" s="27" t="s">
        <v>28</v>
      </c>
      <c r="H23" s="26" t="s">
        <v>216</v>
      </c>
      <c r="I23" s="27" t="s">
        <v>28</v>
      </c>
      <c r="J23" s="26" t="s">
        <v>217</v>
      </c>
      <c r="K23" s="27" t="s">
        <v>28</v>
      </c>
      <c r="L23" s="26" t="s">
        <v>218</v>
      </c>
      <c r="M23" s="26" t="s">
        <v>28</v>
      </c>
      <c r="N23" s="26" t="s">
        <v>219</v>
      </c>
      <c r="O23" s="26" t="s">
        <v>28</v>
      </c>
      <c r="P23" s="26" t="s">
        <v>220</v>
      </c>
      <c r="Q23" s="27" t="s">
        <v>104</v>
      </c>
      <c r="R23" s="26" t="s">
        <v>221</v>
      </c>
      <c r="S23" s="27" t="s">
        <v>81</v>
      </c>
      <c r="T23" s="26" t="s">
        <v>222</v>
      </c>
      <c r="U23" s="26" t="s">
        <v>28</v>
      </c>
      <c r="V23" s="26" t="s">
        <v>223</v>
      </c>
      <c r="W23" s="27" t="s">
        <v>28</v>
      </c>
      <c r="X23" s="26" t="s">
        <v>224</v>
      </c>
      <c r="Y23" s="26" t="s">
        <v>28</v>
      </c>
    </row>
    <row r="24">
      <c r="A24" s="28"/>
      <c r="B24" s="30"/>
      <c r="C24" s="31"/>
      <c r="D24" s="30"/>
      <c r="E24" s="31"/>
      <c r="F24" s="26"/>
      <c r="G24" s="26"/>
      <c r="H24" s="26" t="s">
        <v>225</v>
      </c>
      <c r="I24" s="26" t="s">
        <v>112</v>
      </c>
      <c r="J24" s="26" t="s">
        <v>226</v>
      </c>
      <c r="K24" s="26" t="s">
        <v>28</v>
      </c>
      <c r="L24" s="26" t="s">
        <v>227</v>
      </c>
      <c r="M24" s="26" t="s">
        <v>28</v>
      </c>
      <c r="N24" s="28"/>
      <c r="O24" s="28"/>
      <c r="P24" s="26" t="s">
        <v>228</v>
      </c>
      <c r="Q24" s="26" t="s">
        <v>88</v>
      </c>
      <c r="R24" s="30"/>
      <c r="S24" s="31"/>
      <c r="T24" s="26" t="s">
        <v>229</v>
      </c>
      <c r="U24" s="26" t="s">
        <v>88</v>
      </c>
      <c r="V24" s="26" t="s">
        <v>230</v>
      </c>
      <c r="W24" s="26" t="s">
        <v>28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/>
      <c r="U25" s="26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28</v>
      </c>
      <c r="D27" s="26" t="s">
        <v>233</v>
      </c>
      <c r="E27" s="27" t="s">
        <v>248</v>
      </c>
      <c r="F27" s="26" t="s">
        <v>234</v>
      </c>
      <c r="G27" s="27" t="s">
        <v>28</v>
      </c>
      <c r="H27" s="26" t="s">
        <v>235</v>
      </c>
      <c r="I27" s="27" t="s">
        <v>304</v>
      </c>
      <c r="J27" s="26" t="s">
        <v>237</v>
      </c>
      <c r="K27" s="27" t="s">
        <v>248</v>
      </c>
      <c r="L27" s="26" t="s">
        <v>239</v>
      </c>
      <c r="M27" s="27" t="s">
        <v>88</v>
      </c>
      <c r="N27" s="26" t="s">
        <v>240</v>
      </c>
      <c r="O27" s="27" t="s">
        <v>63</v>
      </c>
      <c r="P27" s="26" t="s">
        <v>241</v>
      </c>
      <c r="Q27" s="27" t="s">
        <v>28</v>
      </c>
      <c r="R27" s="26" t="s">
        <v>242</v>
      </c>
      <c r="S27" s="27">
        <v>1.0</v>
      </c>
      <c r="T27" s="26" t="s">
        <v>244</v>
      </c>
      <c r="U27" s="27">
        <v>0.5</v>
      </c>
      <c r="V27" s="26" t="s">
        <v>306</v>
      </c>
      <c r="W27" s="27" t="s">
        <v>28</v>
      </c>
      <c r="X27" s="26" t="s">
        <v>246</v>
      </c>
      <c r="Y27" s="29" t="s">
        <v>28</v>
      </c>
    </row>
    <row r="28">
      <c r="A28" s="28"/>
      <c r="B28" s="26" t="s">
        <v>247</v>
      </c>
      <c r="C28" s="27" t="s">
        <v>248</v>
      </c>
      <c r="D28" s="26" t="s">
        <v>249</v>
      </c>
      <c r="E28" s="27">
        <v>3.0</v>
      </c>
      <c r="F28" s="26" t="s">
        <v>251</v>
      </c>
      <c r="G28" s="27" t="s">
        <v>28</v>
      </c>
      <c r="H28" s="26" t="s">
        <v>252</v>
      </c>
      <c r="I28" s="27">
        <v>1.0</v>
      </c>
      <c r="J28" s="26" t="s">
        <v>253</v>
      </c>
      <c r="K28" s="27" t="s">
        <v>28</v>
      </c>
      <c r="L28" s="26" t="s">
        <v>254</v>
      </c>
      <c r="M28" s="27">
        <v>1.0</v>
      </c>
      <c r="N28" s="26" t="s">
        <v>255</v>
      </c>
      <c r="O28" s="27">
        <v>3.0</v>
      </c>
      <c r="P28" s="26" t="s">
        <v>256</v>
      </c>
      <c r="Q28" s="27" t="s">
        <v>250</v>
      </c>
      <c r="R28" s="26" t="s">
        <v>258</v>
      </c>
      <c r="S28" s="27" t="s">
        <v>104</v>
      </c>
      <c r="T28" s="26" t="s">
        <v>259</v>
      </c>
      <c r="U28" s="27" t="s">
        <v>112</v>
      </c>
      <c r="V28" s="26" t="s">
        <v>260</v>
      </c>
      <c r="W28" s="27" t="s">
        <v>28</v>
      </c>
      <c r="X28" s="26" t="s">
        <v>261</v>
      </c>
      <c r="Y28" s="26" t="s">
        <v>248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28</v>
      </c>
      <c r="F30" s="26" t="s">
        <v>266</v>
      </c>
      <c r="G30" s="27" t="s">
        <v>28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28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63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28</v>
      </c>
      <c r="J31" s="26" t="s">
        <v>280</v>
      </c>
      <c r="K31" s="27" t="s">
        <v>28</v>
      </c>
      <c r="L31" s="26" t="s">
        <v>281</v>
      </c>
      <c r="M31" s="27" t="s">
        <v>28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63</v>
      </c>
      <c r="V31" s="26" t="s">
        <v>286</v>
      </c>
      <c r="W31" s="27" t="s">
        <v>28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167.5</v>
      </c>
      <c r="C33" s="28"/>
      <c r="D33" s="29">
        <v>159.5</v>
      </c>
      <c r="E33" s="28"/>
      <c r="F33" s="29">
        <v>82.0</v>
      </c>
      <c r="G33" s="28"/>
      <c r="H33" s="29">
        <v>76.5</v>
      </c>
      <c r="I33" s="28"/>
      <c r="J33" s="29">
        <v>76.5</v>
      </c>
      <c r="K33" s="28"/>
      <c r="L33" s="29">
        <v>78.0</v>
      </c>
      <c r="M33" s="28"/>
      <c r="N33" s="29">
        <v>52.0</v>
      </c>
      <c r="O33" s="28"/>
      <c r="P33" s="29">
        <v>86.5</v>
      </c>
      <c r="Q33" s="28"/>
      <c r="R33" s="29">
        <v>137.0</v>
      </c>
      <c r="S33" s="28"/>
      <c r="T33" s="29">
        <v>67.0</v>
      </c>
      <c r="U33" s="28"/>
      <c r="V33" s="29">
        <v>29.0</v>
      </c>
      <c r="W33" s="28"/>
      <c r="X33" s="29">
        <v>151.5</v>
      </c>
      <c r="Y33" s="28"/>
    </row>
    <row r="34">
      <c r="A34" s="25" t="s">
        <v>289</v>
      </c>
      <c r="B34" s="32">
        <f>CalcCumScore(B1, B33)</f>
        <v>1407</v>
      </c>
      <c r="C34" s="28"/>
      <c r="D34" s="32">
        <f>CalcCumScore(D1, D33)</f>
        <v>1452</v>
      </c>
      <c r="E34" s="28"/>
      <c r="F34" s="32">
        <f>CalcCumScore(F1, F33)</f>
        <v>1180</v>
      </c>
      <c r="G34" s="28"/>
      <c r="H34" s="32">
        <f>CalcCumScore(H1, H33)</f>
        <v>1464</v>
      </c>
      <c r="I34" s="28"/>
      <c r="J34" s="32">
        <f>CalcCumScore(J1, J33)</f>
        <v>1038</v>
      </c>
      <c r="K34" s="28"/>
      <c r="L34" s="32">
        <f>CalcCumScore(L1, L33)</f>
        <v>1554.17</v>
      </c>
      <c r="M34" s="28"/>
      <c r="N34" s="32">
        <f>CalcCumScore(N1, N33)</f>
        <v>1132</v>
      </c>
      <c r="O34" s="28"/>
      <c r="P34" s="32">
        <f>CalcCumScore(P1, P33)</f>
        <v>1603.17</v>
      </c>
      <c r="Q34" s="28"/>
      <c r="R34" s="32">
        <f>CalcCumScore(R1, R33)</f>
        <v>1601.5</v>
      </c>
      <c r="S34" s="28"/>
      <c r="T34" s="32">
        <f>CalcCumScore(T1, T33)</f>
        <v>1207.17</v>
      </c>
      <c r="U34" s="28"/>
      <c r="V34" s="32">
        <f>CalcCumScore(V1, V33)</f>
        <v>1164</v>
      </c>
      <c r="W34" s="28"/>
      <c r="X34" s="32">
        <f>CalcCumScore(X1, X33)</f>
        <v>1352.5</v>
      </c>
      <c r="Y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>
      <c r="A37" s="28"/>
      <c r="B37" s="33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>
      <c r="A38" s="28"/>
      <c r="B38" s="33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 t="s">
        <v>12</v>
      </c>
      <c r="B57" s="28" t="s">
        <v>0</v>
      </c>
      <c r="C57" s="34" t="s">
        <v>290</v>
      </c>
      <c r="D57" s="28" t="s">
        <v>291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tr">
        <f>B1</f>
        <v>Mitch</v>
      </c>
      <c r="B58" s="35">
        <f>B33</f>
        <v>167.5</v>
      </c>
      <c r="C58" s="35">
        <f>B34</f>
        <v>1407</v>
      </c>
      <c r="D58" s="28" t="str">
        <f t="shared" ref="D58:D69" si="1">#REF!</f>
        <v>#REF!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D1</f>
        <v>Cal</v>
      </c>
      <c r="B59" s="35">
        <f>D33</f>
        <v>159.5</v>
      </c>
      <c r="C59" s="35">
        <f>D34</f>
        <v>1452</v>
      </c>
      <c r="D59" s="28" t="str">
        <f t="shared" si="1"/>
        <v>#REF!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F1</f>
        <v>Eli</v>
      </c>
      <c r="B60" s="35">
        <f>F33</f>
        <v>82</v>
      </c>
      <c r="C60" s="36">
        <f>F34</f>
        <v>1180</v>
      </c>
      <c r="D60" s="28" t="str">
        <f t="shared" si="1"/>
        <v>#REF!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H1</f>
        <v>Chris</v>
      </c>
      <c r="B61" s="35">
        <f>H33</f>
        <v>76.5</v>
      </c>
      <c r="C61" s="35">
        <f>H34</f>
        <v>1464</v>
      </c>
      <c r="D61" s="28" t="str">
        <f t="shared" si="1"/>
        <v>#REF!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J1</f>
        <v>Mike</v>
      </c>
      <c r="B62" s="35">
        <f>J33</f>
        <v>76.5</v>
      </c>
      <c r="C62" s="35">
        <f>J34</f>
        <v>1038</v>
      </c>
      <c r="D62" s="28" t="str">
        <f t="shared" si="1"/>
        <v>#REF!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L1</f>
        <v>Joe</v>
      </c>
      <c r="B63" s="35">
        <f>L33</f>
        <v>78</v>
      </c>
      <c r="C63" s="35">
        <f>L34</f>
        <v>1554.17</v>
      </c>
      <c r="D63" s="28" t="str">
        <f t="shared" si="1"/>
        <v>#REF!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N1</f>
        <v>Dan</v>
      </c>
      <c r="B64" s="35">
        <f>N33</f>
        <v>52</v>
      </c>
      <c r="C64" s="35">
        <f>N34</f>
        <v>1132</v>
      </c>
      <c r="D64" s="28" t="str">
        <f t="shared" si="1"/>
        <v>#REF!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P1</f>
        <v>Aaron</v>
      </c>
      <c r="B65" s="35">
        <f>P33</f>
        <v>86.5</v>
      </c>
      <c r="C65" s="35">
        <f>P34</f>
        <v>1603.17</v>
      </c>
      <c r="D65" s="28" t="str">
        <f t="shared" si="1"/>
        <v>#REF!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R1</f>
        <v>Sean</v>
      </c>
      <c r="B66" s="35">
        <f>R33</f>
        <v>137</v>
      </c>
      <c r="C66" s="35">
        <f>R34</f>
        <v>1601.5</v>
      </c>
      <c r="D66" s="28" t="str">
        <f t="shared" si="1"/>
        <v>#REF!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T1</f>
        <v>Matt</v>
      </c>
      <c r="B67" s="35">
        <f>T33</f>
        <v>67</v>
      </c>
      <c r="C67" s="35">
        <f>T34</f>
        <v>1207.17</v>
      </c>
      <c r="D67" s="28" t="str">
        <f t="shared" si="1"/>
        <v>#REF!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33" t="str">
        <f>V1</f>
        <v>Bruce</v>
      </c>
      <c r="B68" s="37">
        <f>V33</f>
        <v>29</v>
      </c>
      <c r="C68" s="35">
        <f>V34</f>
        <v>1164</v>
      </c>
      <c r="D68" s="28" t="str">
        <f t="shared" si="1"/>
        <v>#REF!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X1</f>
        <v>Pete</v>
      </c>
      <c r="B69" s="35">
        <f>X33</f>
        <v>151.5</v>
      </c>
      <c r="C69" s="35">
        <f>X34</f>
        <v>1352.5</v>
      </c>
      <c r="D69" s="28" t="str">
        <f t="shared" si="1"/>
        <v>#REF!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/>
    </row>
    <row r="3">
      <c r="G3" s="4"/>
    </row>
    <row r="4">
      <c r="G4" s="5"/>
    </row>
    <row r="5">
      <c r="G5" s="5"/>
    </row>
    <row r="6">
      <c r="G6" s="5"/>
    </row>
    <row r="7">
      <c r="G7" s="5"/>
    </row>
    <row r="8">
      <c r="G8" s="5"/>
    </row>
    <row r="9">
      <c r="G9" s="5"/>
    </row>
    <row r="10">
      <c r="G10" s="5"/>
    </row>
    <row r="11">
      <c r="G11" s="5"/>
    </row>
    <row r="12">
      <c r="G12" s="5"/>
    </row>
    <row r="13">
      <c r="G13" s="5"/>
    </row>
    <row r="14">
      <c r="G14" s="5"/>
    </row>
    <row r="16">
      <c r="A16" s="6" t="s">
        <v>19</v>
      </c>
    </row>
    <row r="17">
      <c r="A17" s="7" t="s">
        <v>20</v>
      </c>
    </row>
    <row r="18">
      <c r="F18" s="1" t="s">
        <v>21</v>
      </c>
    </row>
  </sheetData>
  <hyperlinks>
    <hyperlink r:id="rId3" ref="A16"/>
    <hyperlink r:id="rId4" ref="A17"/>
  </hyperlinks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22.0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32</v>
      </c>
      <c r="D2" s="1" t="s">
        <v>26</v>
      </c>
      <c r="E2" s="13" t="s">
        <v>307</v>
      </c>
      <c r="F2" s="1" t="s">
        <v>27</v>
      </c>
      <c r="G2" s="13" t="s">
        <v>308</v>
      </c>
      <c r="H2" s="1" t="s">
        <v>29</v>
      </c>
      <c r="I2" s="13" t="s">
        <v>77</v>
      </c>
      <c r="J2" s="1" t="s">
        <v>31</v>
      </c>
      <c r="K2" s="13" t="s">
        <v>32</v>
      </c>
      <c r="L2" s="1" t="s">
        <v>33</v>
      </c>
      <c r="M2" s="13" t="s">
        <v>30</v>
      </c>
      <c r="N2" s="1" t="s">
        <v>34</v>
      </c>
      <c r="O2" s="13" t="s">
        <v>25</v>
      </c>
      <c r="P2" s="1" t="s">
        <v>35</v>
      </c>
      <c r="Q2" s="13">
        <v>11.0</v>
      </c>
      <c r="R2" s="1" t="s">
        <v>36</v>
      </c>
      <c r="S2" s="13" t="s">
        <v>30</v>
      </c>
      <c r="T2" s="1" t="s">
        <v>37</v>
      </c>
      <c r="U2" s="13" t="s">
        <v>77</v>
      </c>
      <c r="V2" s="1" t="s">
        <v>38</v>
      </c>
      <c r="W2" s="13" t="s">
        <v>309</v>
      </c>
      <c r="X2" s="1" t="s">
        <v>39</v>
      </c>
      <c r="Y2" s="1" t="s">
        <v>25</v>
      </c>
    </row>
    <row r="3">
      <c r="A3" s="8"/>
      <c r="B3" s="1" t="s">
        <v>41</v>
      </c>
      <c r="C3" s="13" t="s">
        <v>30</v>
      </c>
      <c r="D3" s="1" t="s">
        <v>300</v>
      </c>
      <c r="E3" s="13" t="s">
        <v>28</v>
      </c>
      <c r="F3" s="1" t="s">
        <v>44</v>
      </c>
      <c r="G3" s="13" t="s">
        <v>28</v>
      </c>
      <c r="H3" s="1" t="s">
        <v>46</v>
      </c>
      <c r="I3" s="13" t="s">
        <v>197</v>
      </c>
      <c r="J3" s="1" t="s">
        <v>47</v>
      </c>
      <c r="K3" s="13" t="s">
        <v>28</v>
      </c>
      <c r="L3" s="1" t="s">
        <v>48</v>
      </c>
      <c r="M3" s="13">
        <v>11.0</v>
      </c>
      <c r="N3" s="1" t="s">
        <v>50</v>
      </c>
      <c r="O3" s="13">
        <v>16.0</v>
      </c>
      <c r="P3" s="1" t="s">
        <v>52</v>
      </c>
      <c r="Q3" s="13" t="s">
        <v>301</v>
      </c>
      <c r="R3" s="1" t="s">
        <v>54</v>
      </c>
      <c r="S3" s="13" t="s">
        <v>43</v>
      </c>
      <c r="T3" s="1" t="s">
        <v>55</v>
      </c>
      <c r="U3" s="13" t="s">
        <v>28</v>
      </c>
      <c r="V3" s="1" t="s">
        <v>56</v>
      </c>
      <c r="W3" s="13">
        <v>6.0</v>
      </c>
      <c r="X3" s="1" t="s">
        <v>57</v>
      </c>
      <c r="Y3" s="1" t="s">
        <v>28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77</v>
      </c>
      <c r="F4" s="14"/>
      <c r="G4" s="15"/>
      <c r="H4" s="1" t="s">
        <v>61</v>
      </c>
      <c r="I4" s="13">
        <v>16.0</v>
      </c>
      <c r="J4" s="1" t="s">
        <v>62</v>
      </c>
      <c r="K4" s="13" t="s">
        <v>43</v>
      </c>
      <c r="L4" s="1" t="s">
        <v>64</v>
      </c>
      <c r="M4" s="13" t="s">
        <v>32</v>
      </c>
      <c r="N4" s="1" t="s">
        <v>65</v>
      </c>
      <c r="O4" s="13" t="s">
        <v>53</v>
      </c>
      <c r="P4" s="1" t="s">
        <v>67</v>
      </c>
      <c r="Q4" s="13" t="s">
        <v>45</v>
      </c>
      <c r="R4" s="1"/>
      <c r="S4" s="13"/>
      <c r="T4" s="1"/>
      <c r="U4" s="13"/>
      <c r="V4" s="1" t="s">
        <v>68</v>
      </c>
      <c r="W4" s="13" t="s">
        <v>32</v>
      </c>
      <c r="X4" s="1" t="s">
        <v>302</v>
      </c>
      <c r="Y4" s="1" t="s">
        <v>43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43</v>
      </c>
      <c r="D9" s="1" t="s">
        <v>73</v>
      </c>
      <c r="E9" s="13" t="s">
        <v>28</v>
      </c>
      <c r="F9" s="1" t="s">
        <v>74</v>
      </c>
      <c r="G9" s="13" t="s">
        <v>66</v>
      </c>
      <c r="H9" s="1" t="s">
        <v>75</v>
      </c>
      <c r="I9" s="13" t="s">
        <v>28</v>
      </c>
      <c r="J9" s="1" t="s">
        <v>76</v>
      </c>
      <c r="K9" s="13" t="s">
        <v>66</v>
      </c>
      <c r="L9" s="1" t="s">
        <v>78</v>
      </c>
      <c r="M9" s="13" t="s">
        <v>88</v>
      </c>
      <c r="N9" s="1" t="s">
        <v>79</v>
      </c>
      <c r="O9" s="13" t="s">
        <v>104</v>
      </c>
      <c r="P9" s="1" t="s">
        <v>80</v>
      </c>
      <c r="Q9" s="13" t="s">
        <v>66</v>
      </c>
      <c r="R9" s="1" t="s">
        <v>82</v>
      </c>
      <c r="S9" s="13" t="s">
        <v>28</v>
      </c>
      <c r="T9" s="1" t="s">
        <v>84</v>
      </c>
      <c r="U9" s="13" t="s">
        <v>28</v>
      </c>
      <c r="V9" s="1" t="s">
        <v>85</v>
      </c>
      <c r="W9" s="13" t="s">
        <v>83</v>
      </c>
      <c r="X9" s="1" t="s">
        <v>86</v>
      </c>
      <c r="Y9" s="1" t="s">
        <v>88</v>
      </c>
    </row>
    <row r="10">
      <c r="A10" s="8"/>
      <c r="B10" s="1" t="s">
        <v>87</v>
      </c>
      <c r="C10" s="13" t="s">
        <v>66</v>
      </c>
      <c r="D10" s="1" t="s">
        <v>89</v>
      </c>
      <c r="E10" s="13" t="s">
        <v>66</v>
      </c>
      <c r="F10" s="1" t="s">
        <v>90</v>
      </c>
      <c r="G10" s="13" t="s">
        <v>28</v>
      </c>
      <c r="H10" s="1" t="s">
        <v>91</v>
      </c>
      <c r="I10" s="13" t="s">
        <v>66</v>
      </c>
      <c r="J10" s="1" t="s">
        <v>92</v>
      </c>
      <c r="K10" s="13" t="s">
        <v>28</v>
      </c>
      <c r="L10" s="1" t="s">
        <v>93</v>
      </c>
      <c r="M10" s="13" t="s">
        <v>104</v>
      </c>
      <c r="N10" s="1" t="s">
        <v>303</v>
      </c>
      <c r="O10" s="13" t="s">
        <v>28</v>
      </c>
      <c r="P10" s="1" t="s">
        <v>95</v>
      </c>
      <c r="Q10" s="13" t="s">
        <v>43</v>
      </c>
      <c r="R10" s="1" t="s">
        <v>96</v>
      </c>
      <c r="S10" s="13" t="s">
        <v>104</v>
      </c>
      <c r="T10" s="1" t="s">
        <v>97</v>
      </c>
      <c r="U10" s="13" t="s">
        <v>32</v>
      </c>
      <c r="V10" s="1" t="s">
        <v>99</v>
      </c>
      <c r="W10" s="13" t="s">
        <v>28</v>
      </c>
      <c r="X10" s="1" t="s">
        <v>100</v>
      </c>
      <c r="Y10" s="1" t="s">
        <v>112</v>
      </c>
    </row>
    <row r="11">
      <c r="A11" s="8"/>
      <c r="B11" s="1" t="s">
        <v>101</v>
      </c>
      <c r="C11" s="13" t="s">
        <v>28</v>
      </c>
      <c r="D11" s="1" t="s">
        <v>102</v>
      </c>
      <c r="E11" s="13" t="s">
        <v>66</v>
      </c>
      <c r="F11" s="1" t="s">
        <v>103</v>
      </c>
      <c r="G11" s="13" t="s">
        <v>28</v>
      </c>
      <c r="H11" s="1" t="s">
        <v>105</v>
      </c>
      <c r="I11" s="13" t="s">
        <v>112</v>
      </c>
      <c r="J11" s="1" t="s">
        <v>106</v>
      </c>
      <c r="K11" s="13" t="s">
        <v>88</v>
      </c>
      <c r="L11" s="1" t="s">
        <v>107</v>
      </c>
      <c r="M11" s="13" t="s">
        <v>66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110</v>
      </c>
      <c r="S11" s="13" t="s">
        <v>28</v>
      </c>
      <c r="T11" s="1" t="s">
        <v>111</v>
      </c>
      <c r="U11" s="13" t="s">
        <v>28</v>
      </c>
      <c r="V11" s="1" t="s">
        <v>113</v>
      </c>
      <c r="W11" s="13" t="s">
        <v>104</v>
      </c>
      <c r="X11" s="1" t="s">
        <v>310</v>
      </c>
      <c r="Y11" s="1" t="s">
        <v>104</v>
      </c>
    </row>
    <row r="12">
      <c r="A12" s="8"/>
      <c r="B12" s="1" t="s">
        <v>115</v>
      </c>
      <c r="C12" s="13" t="s">
        <v>112</v>
      </c>
      <c r="D12" s="1" t="s">
        <v>116</v>
      </c>
      <c r="E12" s="13" t="s">
        <v>28</v>
      </c>
      <c r="F12" s="1" t="s">
        <v>117</v>
      </c>
      <c r="G12" s="13" t="s">
        <v>112</v>
      </c>
      <c r="H12" s="1" t="s">
        <v>118</v>
      </c>
      <c r="I12" s="13" t="s">
        <v>28</v>
      </c>
      <c r="J12" s="1" t="s">
        <v>119</v>
      </c>
      <c r="K12" s="13" t="s">
        <v>28</v>
      </c>
      <c r="L12" s="1" t="s">
        <v>120</v>
      </c>
      <c r="M12" s="13" t="s">
        <v>112</v>
      </c>
      <c r="N12" s="1" t="s">
        <v>121</v>
      </c>
      <c r="O12" s="13" t="s">
        <v>28</v>
      </c>
      <c r="P12" s="1" t="s">
        <v>122</v>
      </c>
      <c r="Q12" s="13" t="s">
        <v>28</v>
      </c>
      <c r="R12" s="1" t="s">
        <v>123</v>
      </c>
      <c r="S12" s="13" t="s">
        <v>88</v>
      </c>
      <c r="T12" s="1" t="s">
        <v>124</v>
      </c>
      <c r="U12" s="13" t="s">
        <v>104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43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311</v>
      </c>
      <c r="I13" s="13" t="s">
        <v>88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135</v>
      </c>
      <c r="S13" s="13" t="s">
        <v>43</v>
      </c>
      <c r="T13" s="1" t="s">
        <v>136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>
        <v>8.0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143</v>
      </c>
      <c r="S14" s="13" t="s">
        <v>293</v>
      </c>
      <c r="T14" s="1" t="s">
        <v>145</v>
      </c>
      <c r="U14" s="13" t="s">
        <v>43</v>
      </c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28</v>
      </c>
      <c r="H15" s="14"/>
      <c r="I15" s="15"/>
      <c r="K15" s="16"/>
      <c r="M15" s="16"/>
      <c r="N15" s="14"/>
      <c r="O15" s="15"/>
      <c r="Q15" s="16"/>
      <c r="R15" s="1" t="s">
        <v>148</v>
      </c>
      <c r="S15" s="13" t="s">
        <v>28</v>
      </c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43</v>
      </c>
      <c r="D18" s="1" t="s">
        <v>151</v>
      </c>
      <c r="E18" s="13" t="s">
        <v>43</v>
      </c>
      <c r="F18" s="1" t="s">
        <v>152</v>
      </c>
      <c r="G18" s="13" t="s">
        <v>88</v>
      </c>
      <c r="H18" s="1" t="s">
        <v>153</v>
      </c>
      <c r="I18" s="13" t="s">
        <v>66</v>
      </c>
      <c r="J18" s="1" t="s">
        <v>154</v>
      </c>
      <c r="K18" s="13" t="s">
        <v>28</v>
      </c>
      <c r="L18" s="1" t="s">
        <v>155</v>
      </c>
      <c r="M18" s="13" t="s">
        <v>28</v>
      </c>
      <c r="N18" s="1" t="s">
        <v>156</v>
      </c>
      <c r="O18" s="13" t="s">
        <v>28</v>
      </c>
      <c r="P18" s="1" t="s">
        <v>157</v>
      </c>
      <c r="Q18" s="13" t="s">
        <v>28</v>
      </c>
      <c r="R18" s="1" t="s">
        <v>158</v>
      </c>
      <c r="S18" s="13" t="s">
        <v>104</v>
      </c>
      <c r="T18" s="1" t="s">
        <v>159</v>
      </c>
      <c r="U18" s="13" t="s">
        <v>88</v>
      </c>
      <c r="V18" s="1" t="s">
        <v>161</v>
      </c>
      <c r="W18" s="13" t="s">
        <v>32</v>
      </c>
      <c r="X18" s="1" t="s">
        <v>295</v>
      </c>
      <c r="Y18" s="1" t="s">
        <v>28</v>
      </c>
    </row>
    <row r="19">
      <c r="A19" s="8"/>
      <c r="B19" s="1" t="s">
        <v>163</v>
      </c>
      <c r="C19" s="13" t="s">
        <v>28</v>
      </c>
      <c r="D19" s="1" t="s">
        <v>164</v>
      </c>
      <c r="E19" s="13" t="s">
        <v>32</v>
      </c>
      <c r="F19" s="1" t="s">
        <v>165</v>
      </c>
      <c r="G19" s="13" t="s">
        <v>43</v>
      </c>
      <c r="H19" s="1" t="s">
        <v>167</v>
      </c>
      <c r="I19" s="13" t="s">
        <v>28</v>
      </c>
      <c r="J19" s="1" t="s">
        <v>168</v>
      </c>
      <c r="K19" s="13" t="s">
        <v>88</v>
      </c>
      <c r="L19" s="1" t="s">
        <v>169</v>
      </c>
      <c r="M19" s="13" t="s">
        <v>88</v>
      </c>
      <c r="N19" s="1" t="s">
        <v>170</v>
      </c>
      <c r="O19" s="13" t="s">
        <v>112</v>
      </c>
      <c r="P19" s="1" t="s">
        <v>171</v>
      </c>
      <c r="Q19" s="13" t="s">
        <v>43</v>
      </c>
      <c r="R19" s="1" t="s">
        <v>172</v>
      </c>
      <c r="S19" s="13" t="s">
        <v>28</v>
      </c>
      <c r="T19" s="1" t="s">
        <v>173</v>
      </c>
      <c r="U19" s="13" t="s">
        <v>88</v>
      </c>
      <c r="V19" s="1" t="s">
        <v>174</v>
      </c>
      <c r="W19" s="13" t="s">
        <v>43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197</v>
      </c>
      <c r="D20" s="1" t="s">
        <v>177</v>
      </c>
      <c r="E20" s="13" t="s">
        <v>88</v>
      </c>
      <c r="F20" s="1" t="s">
        <v>178</v>
      </c>
      <c r="G20" s="13" t="s">
        <v>28</v>
      </c>
      <c r="H20" s="1" t="s">
        <v>179</v>
      </c>
      <c r="I20" s="13" t="s">
        <v>30</v>
      </c>
      <c r="J20" s="1" t="s">
        <v>180</v>
      </c>
      <c r="K20" s="13" t="s">
        <v>28</v>
      </c>
      <c r="L20" s="1" t="s">
        <v>181</v>
      </c>
      <c r="M20" s="13" t="s">
        <v>28</v>
      </c>
      <c r="N20" s="1" t="s">
        <v>182</v>
      </c>
      <c r="O20" s="13" t="s">
        <v>32</v>
      </c>
      <c r="P20" s="1" t="s">
        <v>183</v>
      </c>
      <c r="Q20" s="13" t="s">
        <v>28</v>
      </c>
      <c r="R20" s="1" t="s">
        <v>184</v>
      </c>
      <c r="S20" s="13" t="s">
        <v>104</v>
      </c>
      <c r="T20" s="1" t="s">
        <v>185</v>
      </c>
      <c r="U20" s="13" t="s">
        <v>104</v>
      </c>
      <c r="V20" s="1" t="s">
        <v>186</v>
      </c>
      <c r="W20" s="13" t="s">
        <v>88</v>
      </c>
      <c r="X20" s="1" t="s">
        <v>187</v>
      </c>
      <c r="Y20" s="1" t="s">
        <v>88</v>
      </c>
    </row>
    <row r="21">
      <c r="A21" s="8"/>
      <c r="B21" s="1" t="s">
        <v>188</v>
      </c>
      <c r="C21" s="13">
        <v>3.0</v>
      </c>
      <c r="D21" s="1" t="s">
        <v>189</v>
      </c>
      <c r="E21" s="13" t="s">
        <v>28</v>
      </c>
      <c r="F21" s="1" t="s">
        <v>190</v>
      </c>
      <c r="G21" s="13" t="s">
        <v>28</v>
      </c>
      <c r="H21" s="1" t="s">
        <v>191</v>
      </c>
      <c r="I21" s="13" t="s">
        <v>32</v>
      </c>
      <c r="J21" s="1" t="s">
        <v>192</v>
      </c>
      <c r="K21" s="13" t="s">
        <v>197</v>
      </c>
      <c r="L21" s="1" t="s">
        <v>193</v>
      </c>
      <c r="M21" s="13" t="s">
        <v>88</v>
      </c>
      <c r="N21" s="1" t="s">
        <v>194</v>
      </c>
      <c r="O21" s="13" t="s">
        <v>28</v>
      </c>
      <c r="P21" s="1" t="s">
        <v>195</v>
      </c>
      <c r="Q21" s="13" t="s">
        <v>88</v>
      </c>
      <c r="R21" s="1" t="s">
        <v>196</v>
      </c>
      <c r="S21" s="13" t="s">
        <v>28</v>
      </c>
      <c r="T21" s="1" t="s">
        <v>198</v>
      </c>
      <c r="U21" s="13" t="s">
        <v>83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88</v>
      </c>
      <c r="D22" s="1" t="s">
        <v>202</v>
      </c>
      <c r="E22" s="13" t="s">
        <v>28</v>
      </c>
      <c r="F22" s="1" t="s">
        <v>203</v>
      </c>
      <c r="G22" s="13" t="s">
        <v>88</v>
      </c>
      <c r="H22" s="1" t="s">
        <v>296</v>
      </c>
      <c r="I22" s="13" t="s">
        <v>197</v>
      </c>
      <c r="J22" s="1" t="s">
        <v>205</v>
      </c>
      <c r="K22" s="13" t="s">
        <v>28</v>
      </c>
      <c r="L22" s="1" t="s">
        <v>312</v>
      </c>
      <c r="M22" s="13" t="s">
        <v>28</v>
      </c>
      <c r="N22" s="1" t="s">
        <v>207</v>
      </c>
      <c r="O22" s="13" t="s">
        <v>28</v>
      </c>
      <c r="P22" s="1" t="s">
        <v>208</v>
      </c>
      <c r="Q22" s="13" t="s">
        <v>83</v>
      </c>
      <c r="R22" s="1" t="s">
        <v>209</v>
      </c>
      <c r="S22" s="13" t="s">
        <v>28</v>
      </c>
      <c r="T22" s="1" t="s">
        <v>210</v>
      </c>
      <c r="U22" s="13" t="s">
        <v>104</v>
      </c>
      <c r="V22" s="1" t="s">
        <v>211</v>
      </c>
      <c r="W22" s="13" t="s">
        <v>112</v>
      </c>
      <c r="X22" s="1" t="s">
        <v>212</v>
      </c>
      <c r="Y22" s="1" t="s">
        <v>313</v>
      </c>
    </row>
    <row r="23">
      <c r="A23" s="8"/>
      <c r="B23" s="1" t="s">
        <v>213</v>
      </c>
      <c r="C23" s="13" t="s">
        <v>30</v>
      </c>
      <c r="D23" s="1" t="s">
        <v>214</v>
      </c>
      <c r="E23" s="13" t="s">
        <v>28</v>
      </c>
      <c r="F23" s="1" t="s">
        <v>215</v>
      </c>
      <c r="G23" s="13" t="s">
        <v>28</v>
      </c>
      <c r="H23" s="1" t="s">
        <v>216</v>
      </c>
      <c r="I23" s="13">
        <v>11.0</v>
      </c>
      <c r="J23" s="1" t="s">
        <v>217</v>
      </c>
      <c r="K23" s="13" t="s">
        <v>28</v>
      </c>
      <c r="L23" s="1" t="s">
        <v>218</v>
      </c>
      <c r="M23" s="13" t="s">
        <v>66</v>
      </c>
      <c r="N23" s="1" t="s">
        <v>219</v>
      </c>
      <c r="O23" s="13" t="s">
        <v>28</v>
      </c>
      <c r="P23" s="1" t="s">
        <v>220</v>
      </c>
      <c r="Q23" s="13" t="s">
        <v>28</v>
      </c>
      <c r="R23" s="1" t="s">
        <v>221</v>
      </c>
      <c r="S23" s="13" t="s">
        <v>28</v>
      </c>
      <c r="T23" s="1" t="s">
        <v>222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/>
      <c r="G24" s="13"/>
      <c r="H24" s="1" t="s">
        <v>225</v>
      </c>
      <c r="I24" s="13">
        <v>9.0</v>
      </c>
      <c r="J24" s="1" t="s">
        <v>226</v>
      </c>
      <c r="K24" s="13" t="s">
        <v>28</v>
      </c>
      <c r="L24" s="1" t="s">
        <v>227</v>
      </c>
      <c r="M24" s="13" t="s">
        <v>112</v>
      </c>
      <c r="O24" s="16"/>
      <c r="P24" s="1" t="s">
        <v>314</v>
      </c>
      <c r="Q24" s="13" t="s">
        <v>28</v>
      </c>
      <c r="R24" s="14"/>
      <c r="S24" s="15"/>
      <c r="T24" s="1" t="s">
        <v>229</v>
      </c>
      <c r="U24" s="13" t="s">
        <v>28</v>
      </c>
      <c r="V24" s="1" t="s">
        <v>230</v>
      </c>
      <c r="W24" s="13">
        <v>3.0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/>
      <c r="U25" s="13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315</v>
      </c>
      <c r="D27" s="1" t="s">
        <v>233</v>
      </c>
      <c r="E27" s="13" t="s">
        <v>248</v>
      </c>
      <c r="F27" s="1" t="s">
        <v>234</v>
      </c>
      <c r="G27" s="13" t="s">
        <v>248</v>
      </c>
      <c r="H27" s="1" t="s">
        <v>235</v>
      </c>
      <c r="I27" s="13" t="s">
        <v>63</v>
      </c>
      <c r="J27" s="1" t="s">
        <v>237</v>
      </c>
      <c r="K27" s="13" t="s">
        <v>257</v>
      </c>
      <c r="L27" s="1" t="s">
        <v>239</v>
      </c>
      <c r="M27" s="13" t="s">
        <v>104</v>
      </c>
      <c r="N27" s="1" t="s">
        <v>240</v>
      </c>
      <c r="O27" s="13" t="s">
        <v>250</v>
      </c>
      <c r="P27" s="1" t="s">
        <v>241</v>
      </c>
      <c r="Q27" s="13" t="s">
        <v>28</v>
      </c>
      <c r="R27" s="1" t="s">
        <v>242</v>
      </c>
      <c r="S27" s="13" t="s">
        <v>297</v>
      </c>
      <c r="T27" s="1" t="s">
        <v>244</v>
      </c>
      <c r="U27" s="13">
        <v>1.0</v>
      </c>
      <c r="V27" s="1" t="s">
        <v>306</v>
      </c>
      <c r="W27" s="13" t="s">
        <v>28</v>
      </c>
      <c r="X27" s="1" t="s">
        <v>246</v>
      </c>
      <c r="Y27" s="1" t="s">
        <v>248</v>
      </c>
    </row>
    <row r="28">
      <c r="A28" s="8"/>
      <c r="B28" s="1" t="s">
        <v>247</v>
      </c>
      <c r="C28" s="13">
        <v>1.5</v>
      </c>
      <c r="D28" s="1" t="s">
        <v>249</v>
      </c>
      <c r="E28" s="13" t="s">
        <v>28</v>
      </c>
      <c r="F28" s="1" t="s">
        <v>251</v>
      </c>
      <c r="G28" s="13" t="s">
        <v>28</v>
      </c>
      <c r="H28" s="1" t="s">
        <v>252</v>
      </c>
      <c r="I28" s="13">
        <v>4.0</v>
      </c>
      <c r="J28" s="1" t="s">
        <v>253</v>
      </c>
      <c r="K28" s="13" t="s">
        <v>28</v>
      </c>
      <c r="L28" s="1" t="s">
        <v>254</v>
      </c>
      <c r="M28" s="13">
        <v>3.5</v>
      </c>
      <c r="N28" s="1" t="s">
        <v>255</v>
      </c>
      <c r="O28" s="13">
        <v>2.5</v>
      </c>
      <c r="P28" s="1" t="s">
        <v>256</v>
      </c>
      <c r="Q28" s="13" t="s">
        <v>262</v>
      </c>
      <c r="R28" s="1" t="s">
        <v>316</v>
      </c>
      <c r="S28" s="13" t="s">
        <v>28</v>
      </c>
      <c r="T28" s="1" t="s">
        <v>259</v>
      </c>
      <c r="U28" s="13" t="s">
        <v>238</v>
      </c>
      <c r="V28" s="1" t="s">
        <v>260</v>
      </c>
      <c r="W28" s="13" t="s">
        <v>88</v>
      </c>
      <c r="X28" s="1" t="s">
        <v>261</v>
      </c>
      <c r="Y28" s="1">
        <v>3.0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112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112</v>
      </c>
      <c r="R30" s="1" t="s">
        <v>272</v>
      </c>
      <c r="S30" s="13" t="s">
        <v>112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63</v>
      </c>
      <c r="H31" s="1" t="s">
        <v>279</v>
      </c>
      <c r="I31" s="13" t="s">
        <v>28</v>
      </c>
      <c r="J31" s="1" t="s">
        <v>280</v>
      </c>
      <c r="K31" s="13" t="s">
        <v>63</v>
      </c>
      <c r="L31" s="1" t="s">
        <v>281</v>
      </c>
      <c r="M31" s="13" t="s">
        <v>28</v>
      </c>
      <c r="N31" s="1" t="s">
        <v>282</v>
      </c>
      <c r="O31" s="13" t="s">
        <v>112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30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133.0</v>
      </c>
      <c r="C33" s="18"/>
      <c r="D33" s="17">
        <v>122.5</v>
      </c>
      <c r="E33" s="18"/>
      <c r="F33" s="17">
        <v>64.5</v>
      </c>
      <c r="G33" s="18"/>
      <c r="H33" s="17">
        <v>140.0</v>
      </c>
      <c r="I33" s="18"/>
      <c r="J33" s="17">
        <v>74.5</v>
      </c>
      <c r="K33" s="18"/>
      <c r="L33" s="17">
        <v>101.0</v>
      </c>
      <c r="M33" s="18"/>
      <c r="N33" s="17">
        <v>95.5</v>
      </c>
      <c r="O33" s="18"/>
      <c r="P33" s="17">
        <v>131.5</v>
      </c>
      <c r="Q33" s="18"/>
      <c r="R33" s="17">
        <v>90.5</v>
      </c>
      <c r="S33" s="18"/>
      <c r="T33" s="17">
        <v>82.0</v>
      </c>
      <c r="U33" s="18"/>
      <c r="V33" s="17">
        <v>102.0</v>
      </c>
      <c r="W33" s="16"/>
      <c r="X33" s="1">
        <v>82.5</v>
      </c>
    </row>
    <row r="34">
      <c r="A34" s="8" t="s">
        <v>289</v>
      </c>
      <c r="B34" s="19">
        <v>1239.5</v>
      </c>
      <c r="C34" s="18"/>
      <c r="D34" s="19">
        <v>1292.5</v>
      </c>
      <c r="E34" s="18"/>
      <c r="F34" s="19">
        <v>1098.0</v>
      </c>
      <c r="G34" s="18"/>
      <c r="H34" s="19">
        <v>1387.5</v>
      </c>
      <c r="I34" s="18"/>
      <c r="J34" s="19">
        <v>961.5</v>
      </c>
      <c r="K34" s="18"/>
      <c r="L34" s="19">
        <v>1476.17</v>
      </c>
      <c r="M34" s="18"/>
      <c r="N34" s="19">
        <v>1080.0</v>
      </c>
      <c r="O34" s="18"/>
      <c r="P34" s="19">
        <v>1516.67</v>
      </c>
      <c r="Q34" s="18"/>
      <c r="R34" s="19">
        <v>1464.5</v>
      </c>
      <c r="S34" s="18"/>
      <c r="T34" s="19">
        <v>1140.17</v>
      </c>
      <c r="U34" s="18"/>
      <c r="V34" s="19">
        <v>1135.0</v>
      </c>
      <c r="W34" s="16"/>
      <c r="X34" s="14">
        <v>1201.0</v>
      </c>
    </row>
    <row r="35">
      <c r="A35" s="8"/>
      <c r="B35" s="20"/>
      <c r="C35" s="18"/>
      <c r="D35" s="20"/>
      <c r="E35" s="18"/>
      <c r="F35" s="20"/>
      <c r="G35" s="18"/>
      <c r="H35" s="20"/>
      <c r="I35" s="18"/>
      <c r="J35" s="20"/>
      <c r="K35" s="18"/>
      <c r="L35" s="20"/>
      <c r="M35" s="18"/>
      <c r="N35" s="20"/>
      <c r="O35" s="18"/>
      <c r="P35" s="20"/>
      <c r="Q35" s="18"/>
      <c r="R35" s="20"/>
      <c r="S35" s="18"/>
      <c r="T35" s="20"/>
      <c r="U35" s="18"/>
      <c r="V35" s="20"/>
      <c r="W35" s="16"/>
    </row>
    <row r="36">
      <c r="A36" s="8"/>
      <c r="B36" s="20"/>
      <c r="C36" s="18"/>
      <c r="D36" s="20"/>
      <c r="E36" s="18"/>
      <c r="F36" s="20"/>
      <c r="G36" s="18"/>
      <c r="H36" s="20"/>
      <c r="I36" s="18"/>
      <c r="J36" s="20"/>
      <c r="K36" s="18"/>
      <c r="L36" s="20"/>
      <c r="M36" s="18"/>
      <c r="N36" s="20"/>
      <c r="O36" s="18"/>
      <c r="P36" s="20"/>
      <c r="Q36" s="18"/>
      <c r="R36" s="20"/>
      <c r="S36" s="18"/>
      <c r="T36" s="20"/>
      <c r="U36" s="18"/>
      <c r="V36" s="20"/>
      <c r="W36" s="16"/>
    </row>
    <row r="37">
      <c r="A37" s="8"/>
      <c r="B37" s="21"/>
      <c r="C37" s="18"/>
      <c r="D37" s="21"/>
      <c r="E37" s="18"/>
      <c r="F37" s="21"/>
      <c r="G37" s="18"/>
      <c r="H37" s="21"/>
      <c r="I37" s="18"/>
      <c r="J37" s="21"/>
      <c r="K37" s="18"/>
      <c r="L37" s="21"/>
      <c r="M37" s="18"/>
      <c r="N37" s="21"/>
      <c r="O37" s="18"/>
      <c r="P37" s="21"/>
      <c r="Q37" s="18"/>
      <c r="R37" s="21"/>
      <c r="S37" s="18"/>
      <c r="T37" s="21"/>
      <c r="U37" s="18"/>
      <c r="V37" s="21"/>
      <c r="W37" s="16"/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D55" s="16"/>
      <c r="F55" s="16"/>
      <c r="H55" s="16"/>
      <c r="J55" s="16"/>
      <c r="L55" s="16"/>
      <c r="N55" s="16"/>
      <c r="P55" s="16"/>
      <c r="R55" s="16"/>
      <c r="T55" s="16"/>
      <c r="V55" s="16"/>
      <c r="X55" s="16"/>
    </row>
    <row r="56">
      <c r="D56" s="16"/>
      <c r="F56" s="16"/>
      <c r="H56" s="16"/>
      <c r="J56" s="16"/>
      <c r="L56" s="16"/>
      <c r="N56" s="16"/>
      <c r="P56" s="16"/>
      <c r="R56" s="16"/>
      <c r="T56" s="16"/>
      <c r="V56" s="16"/>
      <c r="X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133.0</v>
      </c>
      <c r="C59" s="16">
        <v>1239.5</v>
      </c>
      <c r="D59" s="2" t="e">
        <v>#REF!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122.5</v>
      </c>
      <c r="C60" s="16">
        <v>1292.5</v>
      </c>
      <c r="D60" s="2" t="e">
        <v>#REF!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64.5</v>
      </c>
      <c r="C61" s="16">
        <v>1098.0</v>
      </c>
      <c r="D61" s="2" t="e">
        <v>#REF!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140.0</v>
      </c>
      <c r="C62" s="16">
        <v>1387.5</v>
      </c>
      <c r="D62" s="2" t="e">
        <v>#REF!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74.5</v>
      </c>
      <c r="C63" s="16">
        <v>961.5</v>
      </c>
      <c r="D63" s="2" t="e">
        <v>#REF!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101.0</v>
      </c>
      <c r="C64" s="23">
        <v>1476.17</v>
      </c>
      <c r="D64" s="2" t="e">
        <v>#REF!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95.5</v>
      </c>
      <c r="C65" s="16">
        <v>1080.0</v>
      </c>
      <c r="D65" s="2" t="e">
        <v>#REF!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131.5</v>
      </c>
      <c r="C66" s="16">
        <v>1516.67</v>
      </c>
      <c r="D66" s="2" t="e">
        <v>#REF!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90.5</v>
      </c>
      <c r="C67" s="16">
        <v>1464.5</v>
      </c>
      <c r="D67" s="2" t="e">
        <v>#REF!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82.0</v>
      </c>
      <c r="C68" s="16">
        <v>1140.17</v>
      </c>
      <c r="D68" s="2" t="e">
        <v>#REF!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" t="s">
        <v>4</v>
      </c>
      <c r="B69" s="2">
        <v>102.0</v>
      </c>
      <c r="C69" s="16">
        <v>1135.0</v>
      </c>
      <c r="D69" s="2" t="e">
        <v>#REF!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82.5</v>
      </c>
      <c r="C70" s="16">
        <v>1201.0</v>
      </c>
      <c r="D70" s="2" t="e">
        <v>#REF!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A72" s="22"/>
      <c r="B72" s="24"/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  <row r="1001">
      <c r="C1001" s="16"/>
      <c r="E1001" s="16"/>
      <c r="G1001" s="16"/>
      <c r="I1001" s="16"/>
      <c r="K1001" s="16"/>
      <c r="M1001" s="16"/>
      <c r="O1001" s="16"/>
      <c r="Q1001" s="16"/>
      <c r="S1001" s="16"/>
      <c r="U1001" s="16"/>
      <c r="W1001" s="16"/>
    </row>
    <row r="1002">
      <c r="C1002" s="16"/>
      <c r="E1002" s="16"/>
      <c r="G1002" s="16"/>
      <c r="I1002" s="16"/>
      <c r="K1002" s="16"/>
      <c r="M1002" s="16"/>
      <c r="O1002" s="16"/>
      <c r="Q1002" s="16"/>
      <c r="S1002" s="16"/>
      <c r="U1002" s="16"/>
      <c r="W1002" s="16"/>
    </row>
    <row r="1003">
      <c r="C1003" s="16"/>
      <c r="E1003" s="16"/>
      <c r="G1003" s="16"/>
      <c r="I1003" s="16"/>
      <c r="K1003" s="16"/>
      <c r="M1003" s="16"/>
      <c r="O1003" s="16"/>
      <c r="Q1003" s="16"/>
      <c r="S1003" s="16"/>
      <c r="U1003" s="16"/>
      <c r="W1003" s="1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32</v>
      </c>
      <c r="D2" s="26" t="s">
        <v>26</v>
      </c>
      <c r="E2" s="27" t="s">
        <v>307</v>
      </c>
      <c r="F2" s="26" t="s">
        <v>27</v>
      </c>
      <c r="G2" s="27" t="s">
        <v>308</v>
      </c>
      <c r="H2" s="26" t="s">
        <v>29</v>
      </c>
      <c r="I2" s="27" t="s">
        <v>77</v>
      </c>
      <c r="J2" s="26" t="s">
        <v>31</v>
      </c>
      <c r="K2" s="27" t="s">
        <v>32</v>
      </c>
      <c r="L2" s="26" t="s">
        <v>33</v>
      </c>
      <c r="M2" s="27" t="s">
        <v>30</v>
      </c>
      <c r="N2" s="26" t="s">
        <v>34</v>
      </c>
      <c r="O2" s="27" t="s">
        <v>25</v>
      </c>
      <c r="P2" s="26" t="s">
        <v>35</v>
      </c>
      <c r="Q2" s="27">
        <v>11.0</v>
      </c>
      <c r="R2" s="26" t="s">
        <v>36</v>
      </c>
      <c r="S2" s="27" t="s">
        <v>30</v>
      </c>
      <c r="T2" s="26" t="s">
        <v>37</v>
      </c>
      <c r="U2" s="27" t="s">
        <v>77</v>
      </c>
      <c r="V2" s="26" t="s">
        <v>38</v>
      </c>
      <c r="W2" s="27" t="s">
        <v>309</v>
      </c>
      <c r="X2" s="26" t="s">
        <v>39</v>
      </c>
      <c r="Y2" s="26" t="s">
        <v>25</v>
      </c>
    </row>
    <row r="3">
      <c r="A3" s="28"/>
      <c r="B3" s="26" t="s">
        <v>41</v>
      </c>
      <c r="C3" s="27" t="s">
        <v>30</v>
      </c>
      <c r="D3" s="26" t="s">
        <v>300</v>
      </c>
      <c r="E3" s="27" t="s">
        <v>28</v>
      </c>
      <c r="F3" s="26" t="s">
        <v>44</v>
      </c>
      <c r="G3" s="27" t="s">
        <v>28</v>
      </c>
      <c r="H3" s="26" t="s">
        <v>46</v>
      </c>
      <c r="I3" s="27" t="s">
        <v>197</v>
      </c>
      <c r="J3" s="26" t="s">
        <v>47</v>
      </c>
      <c r="K3" s="27" t="s">
        <v>28</v>
      </c>
      <c r="L3" s="26" t="s">
        <v>48</v>
      </c>
      <c r="M3" s="27">
        <v>11.0</v>
      </c>
      <c r="N3" s="26" t="s">
        <v>50</v>
      </c>
      <c r="O3" s="27">
        <v>16.0</v>
      </c>
      <c r="P3" s="26" t="s">
        <v>52</v>
      </c>
      <c r="Q3" s="27" t="s">
        <v>301</v>
      </c>
      <c r="R3" s="26" t="s">
        <v>54</v>
      </c>
      <c r="S3" s="27" t="s">
        <v>43</v>
      </c>
      <c r="T3" s="26" t="s">
        <v>55</v>
      </c>
      <c r="U3" s="27" t="s">
        <v>28</v>
      </c>
      <c r="V3" s="26" t="s">
        <v>56</v>
      </c>
      <c r="W3" s="27">
        <v>6.0</v>
      </c>
      <c r="X3" s="26" t="s">
        <v>57</v>
      </c>
      <c r="Y3" s="29" t="s">
        <v>28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77</v>
      </c>
      <c r="F4" s="30"/>
      <c r="G4" s="31"/>
      <c r="H4" s="26" t="s">
        <v>61</v>
      </c>
      <c r="I4" s="26">
        <v>16.0</v>
      </c>
      <c r="J4" s="26" t="s">
        <v>62</v>
      </c>
      <c r="K4" s="27" t="s">
        <v>43</v>
      </c>
      <c r="L4" s="26" t="s">
        <v>64</v>
      </c>
      <c r="M4" s="27" t="s">
        <v>32</v>
      </c>
      <c r="N4" s="26" t="s">
        <v>65</v>
      </c>
      <c r="O4" s="27" t="s">
        <v>53</v>
      </c>
      <c r="P4" s="26" t="s">
        <v>67</v>
      </c>
      <c r="Q4" s="27" t="s">
        <v>45</v>
      </c>
      <c r="R4" s="26"/>
      <c r="S4" s="27"/>
      <c r="T4" s="26"/>
      <c r="U4" s="27"/>
      <c r="V4" s="26" t="s">
        <v>68</v>
      </c>
      <c r="W4" s="27" t="s">
        <v>32</v>
      </c>
      <c r="X4" s="26" t="s">
        <v>302</v>
      </c>
      <c r="Y4" s="26" t="s">
        <v>43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43</v>
      </c>
      <c r="D9" s="26" t="s">
        <v>73</v>
      </c>
      <c r="E9" s="27" t="s">
        <v>28</v>
      </c>
      <c r="F9" s="26" t="s">
        <v>74</v>
      </c>
      <c r="G9" s="27" t="s">
        <v>66</v>
      </c>
      <c r="H9" s="26" t="s">
        <v>75</v>
      </c>
      <c r="I9" s="27" t="s">
        <v>28</v>
      </c>
      <c r="J9" s="26" t="s">
        <v>76</v>
      </c>
      <c r="K9" s="27" t="s">
        <v>66</v>
      </c>
      <c r="L9" s="26" t="s">
        <v>78</v>
      </c>
      <c r="M9" s="27" t="s">
        <v>88</v>
      </c>
      <c r="N9" s="26" t="s">
        <v>79</v>
      </c>
      <c r="O9" s="27" t="s">
        <v>104</v>
      </c>
      <c r="P9" s="26" t="s">
        <v>80</v>
      </c>
      <c r="Q9" s="27" t="s">
        <v>66</v>
      </c>
      <c r="R9" s="26" t="s">
        <v>82</v>
      </c>
      <c r="S9" s="27" t="s">
        <v>28</v>
      </c>
      <c r="T9" s="26" t="s">
        <v>84</v>
      </c>
      <c r="U9" s="27" t="s">
        <v>28</v>
      </c>
      <c r="V9" s="26" t="s">
        <v>85</v>
      </c>
      <c r="W9" s="27" t="s">
        <v>83</v>
      </c>
      <c r="X9" s="26" t="s">
        <v>86</v>
      </c>
      <c r="Y9" s="26" t="s">
        <v>88</v>
      </c>
    </row>
    <row r="10">
      <c r="A10" s="28"/>
      <c r="B10" s="26" t="s">
        <v>87</v>
      </c>
      <c r="C10" s="27" t="s">
        <v>66</v>
      </c>
      <c r="D10" s="26" t="s">
        <v>89</v>
      </c>
      <c r="E10" s="27" t="s">
        <v>66</v>
      </c>
      <c r="F10" s="26" t="s">
        <v>90</v>
      </c>
      <c r="G10" s="27" t="s">
        <v>28</v>
      </c>
      <c r="H10" s="26" t="s">
        <v>91</v>
      </c>
      <c r="I10" s="27" t="s">
        <v>66</v>
      </c>
      <c r="J10" s="26" t="s">
        <v>92</v>
      </c>
      <c r="K10" s="27" t="s">
        <v>28</v>
      </c>
      <c r="L10" s="26" t="s">
        <v>93</v>
      </c>
      <c r="M10" s="27" t="s">
        <v>104</v>
      </c>
      <c r="N10" s="26" t="s">
        <v>303</v>
      </c>
      <c r="O10" s="27" t="s">
        <v>28</v>
      </c>
      <c r="P10" s="26" t="s">
        <v>95</v>
      </c>
      <c r="Q10" s="27" t="s">
        <v>43</v>
      </c>
      <c r="R10" s="26" t="s">
        <v>96</v>
      </c>
      <c r="S10" s="27" t="s">
        <v>104</v>
      </c>
      <c r="T10" s="26" t="s">
        <v>97</v>
      </c>
      <c r="U10" s="27" t="s">
        <v>32</v>
      </c>
      <c r="V10" s="26" t="s">
        <v>99</v>
      </c>
      <c r="W10" s="27" t="s">
        <v>28</v>
      </c>
      <c r="X10" s="26" t="s">
        <v>100</v>
      </c>
      <c r="Y10" s="26" t="s">
        <v>112</v>
      </c>
    </row>
    <row r="11">
      <c r="A11" s="28"/>
      <c r="B11" s="26" t="s">
        <v>101</v>
      </c>
      <c r="C11" s="27" t="s">
        <v>28</v>
      </c>
      <c r="D11" s="26" t="s">
        <v>102</v>
      </c>
      <c r="E11" s="27" t="s">
        <v>66</v>
      </c>
      <c r="F11" s="26" t="s">
        <v>103</v>
      </c>
      <c r="G11" s="27" t="s">
        <v>28</v>
      </c>
      <c r="H11" s="26" t="s">
        <v>105</v>
      </c>
      <c r="I11" s="27" t="s">
        <v>112</v>
      </c>
      <c r="J11" s="26" t="s">
        <v>106</v>
      </c>
      <c r="K11" s="27" t="s">
        <v>88</v>
      </c>
      <c r="L11" s="26" t="s">
        <v>107</v>
      </c>
      <c r="M11" s="27" t="s">
        <v>66</v>
      </c>
      <c r="N11" s="26" t="s">
        <v>108</v>
      </c>
      <c r="O11" s="27" t="s">
        <v>28</v>
      </c>
      <c r="P11" s="26" t="s">
        <v>109</v>
      </c>
      <c r="Q11" s="27" t="s">
        <v>28</v>
      </c>
      <c r="R11" s="26" t="s">
        <v>110</v>
      </c>
      <c r="S11" s="27" t="s">
        <v>28</v>
      </c>
      <c r="T11" s="26" t="s">
        <v>111</v>
      </c>
      <c r="U11" s="27" t="s">
        <v>28</v>
      </c>
      <c r="V11" s="26" t="s">
        <v>113</v>
      </c>
      <c r="W11" s="27" t="s">
        <v>104</v>
      </c>
      <c r="X11" s="26" t="s">
        <v>310</v>
      </c>
      <c r="Y11" s="26" t="s">
        <v>104</v>
      </c>
    </row>
    <row r="12">
      <c r="A12" s="28"/>
      <c r="B12" s="26" t="s">
        <v>115</v>
      </c>
      <c r="C12" s="27" t="s">
        <v>112</v>
      </c>
      <c r="D12" s="26" t="s">
        <v>116</v>
      </c>
      <c r="E12" s="27" t="s">
        <v>28</v>
      </c>
      <c r="F12" s="26" t="s">
        <v>117</v>
      </c>
      <c r="G12" s="27" t="s">
        <v>112</v>
      </c>
      <c r="H12" s="26" t="s">
        <v>118</v>
      </c>
      <c r="I12" s="27" t="s">
        <v>28</v>
      </c>
      <c r="J12" s="26" t="s">
        <v>119</v>
      </c>
      <c r="K12" s="27" t="s">
        <v>28</v>
      </c>
      <c r="L12" s="26" t="s">
        <v>120</v>
      </c>
      <c r="M12" s="27" t="s">
        <v>112</v>
      </c>
      <c r="N12" s="26" t="s">
        <v>121</v>
      </c>
      <c r="O12" s="27" t="s">
        <v>28</v>
      </c>
      <c r="P12" s="26" t="s">
        <v>122</v>
      </c>
      <c r="Q12" s="27" t="s">
        <v>28</v>
      </c>
      <c r="R12" s="26" t="s">
        <v>123</v>
      </c>
      <c r="S12" s="27" t="s">
        <v>88</v>
      </c>
      <c r="T12" s="26" t="s">
        <v>124</v>
      </c>
      <c r="U12" s="27" t="s">
        <v>104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43</v>
      </c>
      <c r="D13" s="26" t="s">
        <v>128</v>
      </c>
      <c r="E13" s="27" t="s">
        <v>28</v>
      </c>
      <c r="F13" s="26" t="s">
        <v>129</v>
      </c>
      <c r="G13" s="27" t="s">
        <v>28</v>
      </c>
      <c r="H13" s="26" t="s">
        <v>311</v>
      </c>
      <c r="I13" s="27" t="s">
        <v>88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135</v>
      </c>
      <c r="S13" s="27" t="s">
        <v>43</v>
      </c>
      <c r="T13" s="26" t="s">
        <v>136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>
        <v>8.0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143</v>
      </c>
      <c r="S14" s="26" t="s">
        <v>293</v>
      </c>
      <c r="T14" s="26" t="s">
        <v>145</v>
      </c>
      <c r="U14" s="27" t="s">
        <v>43</v>
      </c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28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6" t="s">
        <v>148</v>
      </c>
      <c r="S15" s="26" t="s">
        <v>28</v>
      </c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43</v>
      </c>
      <c r="D18" s="26" t="s">
        <v>151</v>
      </c>
      <c r="E18" s="27" t="s">
        <v>43</v>
      </c>
      <c r="F18" s="26" t="s">
        <v>152</v>
      </c>
      <c r="G18" s="27" t="s">
        <v>88</v>
      </c>
      <c r="H18" s="26" t="s">
        <v>153</v>
      </c>
      <c r="I18" s="27" t="s">
        <v>66</v>
      </c>
      <c r="J18" s="26" t="s">
        <v>154</v>
      </c>
      <c r="K18" s="27" t="s">
        <v>28</v>
      </c>
      <c r="L18" s="26" t="s">
        <v>155</v>
      </c>
      <c r="M18" s="27" t="s">
        <v>28</v>
      </c>
      <c r="N18" s="26" t="s">
        <v>156</v>
      </c>
      <c r="O18" s="27" t="s">
        <v>28</v>
      </c>
      <c r="P18" s="26" t="s">
        <v>157</v>
      </c>
      <c r="Q18" s="27" t="s">
        <v>28</v>
      </c>
      <c r="R18" s="26" t="s">
        <v>158</v>
      </c>
      <c r="S18" s="27" t="s">
        <v>104</v>
      </c>
      <c r="T18" s="26" t="s">
        <v>159</v>
      </c>
      <c r="U18" s="27" t="s">
        <v>88</v>
      </c>
      <c r="V18" s="26" t="s">
        <v>161</v>
      </c>
      <c r="W18" s="27" t="s">
        <v>32</v>
      </c>
      <c r="X18" s="26" t="s">
        <v>295</v>
      </c>
      <c r="Y18" s="26" t="s">
        <v>28</v>
      </c>
    </row>
    <row r="19">
      <c r="A19" s="28"/>
      <c r="B19" s="26" t="s">
        <v>163</v>
      </c>
      <c r="C19" s="27" t="s">
        <v>28</v>
      </c>
      <c r="D19" s="26" t="s">
        <v>164</v>
      </c>
      <c r="E19" s="27" t="s">
        <v>32</v>
      </c>
      <c r="F19" s="26" t="s">
        <v>165</v>
      </c>
      <c r="G19" s="27" t="s">
        <v>43</v>
      </c>
      <c r="H19" s="26" t="s">
        <v>167</v>
      </c>
      <c r="I19" s="27" t="s">
        <v>28</v>
      </c>
      <c r="J19" s="26" t="s">
        <v>168</v>
      </c>
      <c r="K19" s="27" t="s">
        <v>88</v>
      </c>
      <c r="L19" s="26" t="s">
        <v>169</v>
      </c>
      <c r="M19" s="27" t="s">
        <v>88</v>
      </c>
      <c r="N19" s="26" t="s">
        <v>170</v>
      </c>
      <c r="O19" s="27" t="s">
        <v>112</v>
      </c>
      <c r="P19" s="26" t="s">
        <v>171</v>
      </c>
      <c r="Q19" s="27" t="s">
        <v>43</v>
      </c>
      <c r="R19" s="26" t="s">
        <v>172</v>
      </c>
      <c r="S19" s="27" t="s">
        <v>28</v>
      </c>
      <c r="T19" s="26" t="s">
        <v>173</v>
      </c>
      <c r="U19" s="27" t="s">
        <v>88</v>
      </c>
      <c r="V19" s="26" t="s">
        <v>174</v>
      </c>
      <c r="W19" s="27" t="s">
        <v>43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197</v>
      </c>
      <c r="D20" s="26" t="s">
        <v>177</v>
      </c>
      <c r="E20" s="27" t="s">
        <v>88</v>
      </c>
      <c r="F20" s="26" t="s">
        <v>178</v>
      </c>
      <c r="G20" s="27" t="s">
        <v>28</v>
      </c>
      <c r="H20" s="26" t="s">
        <v>179</v>
      </c>
      <c r="I20" s="27" t="s">
        <v>30</v>
      </c>
      <c r="J20" s="26" t="s">
        <v>180</v>
      </c>
      <c r="K20" s="27" t="s">
        <v>28</v>
      </c>
      <c r="L20" s="26" t="s">
        <v>181</v>
      </c>
      <c r="M20" s="27" t="s">
        <v>28</v>
      </c>
      <c r="N20" s="26" t="s">
        <v>182</v>
      </c>
      <c r="O20" s="27" t="s">
        <v>32</v>
      </c>
      <c r="P20" s="26" t="s">
        <v>183</v>
      </c>
      <c r="Q20" s="27" t="s">
        <v>28</v>
      </c>
      <c r="R20" s="26" t="s">
        <v>184</v>
      </c>
      <c r="S20" s="27" t="s">
        <v>104</v>
      </c>
      <c r="T20" s="26" t="s">
        <v>185</v>
      </c>
      <c r="U20" s="27" t="s">
        <v>104</v>
      </c>
      <c r="V20" s="26" t="s">
        <v>186</v>
      </c>
      <c r="W20" s="27" t="s">
        <v>88</v>
      </c>
      <c r="X20" s="26" t="s">
        <v>187</v>
      </c>
      <c r="Y20" s="26" t="s">
        <v>88</v>
      </c>
    </row>
    <row r="21">
      <c r="A21" s="28"/>
      <c r="B21" s="26" t="s">
        <v>188</v>
      </c>
      <c r="C21" s="27">
        <v>3.0</v>
      </c>
      <c r="D21" s="26" t="s">
        <v>189</v>
      </c>
      <c r="E21" s="27" t="s">
        <v>28</v>
      </c>
      <c r="F21" s="26" t="s">
        <v>190</v>
      </c>
      <c r="G21" s="27" t="s">
        <v>28</v>
      </c>
      <c r="H21" s="26" t="s">
        <v>191</v>
      </c>
      <c r="I21" s="27" t="s">
        <v>32</v>
      </c>
      <c r="J21" s="26" t="s">
        <v>192</v>
      </c>
      <c r="K21" s="27" t="s">
        <v>197</v>
      </c>
      <c r="L21" s="26" t="s">
        <v>193</v>
      </c>
      <c r="M21" s="27" t="s">
        <v>88</v>
      </c>
      <c r="N21" s="26" t="s">
        <v>194</v>
      </c>
      <c r="O21" s="27" t="s">
        <v>28</v>
      </c>
      <c r="P21" s="26" t="s">
        <v>195</v>
      </c>
      <c r="Q21" s="27" t="s">
        <v>88</v>
      </c>
      <c r="R21" s="26" t="s">
        <v>196</v>
      </c>
      <c r="S21" s="27" t="s">
        <v>28</v>
      </c>
      <c r="T21" s="26" t="s">
        <v>198</v>
      </c>
      <c r="U21" s="27" t="s">
        <v>83</v>
      </c>
      <c r="V21" s="26" t="s">
        <v>199</v>
      </c>
      <c r="W21" s="27" t="s">
        <v>28</v>
      </c>
      <c r="X21" s="26" t="s">
        <v>200</v>
      </c>
      <c r="Y21" s="26" t="s">
        <v>28</v>
      </c>
    </row>
    <row r="22">
      <c r="A22" s="28"/>
      <c r="B22" s="26" t="s">
        <v>201</v>
      </c>
      <c r="C22" s="27" t="s">
        <v>88</v>
      </c>
      <c r="D22" s="26" t="s">
        <v>202</v>
      </c>
      <c r="E22" s="27" t="s">
        <v>28</v>
      </c>
      <c r="F22" s="26" t="s">
        <v>203</v>
      </c>
      <c r="G22" s="27" t="s">
        <v>88</v>
      </c>
      <c r="H22" s="26" t="s">
        <v>296</v>
      </c>
      <c r="I22" s="27" t="s">
        <v>197</v>
      </c>
      <c r="J22" s="26" t="s">
        <v>205</v>
      </c>
      <c r="K22" s="27" t="s">
        <v>28</v>
      </c>
      <c r="L22" s="26" t="s">
        <v>312</v>
      </c>
      <c r="M22" s="27" t="s">
        <v>28</v>
      </c>
      <c r="N22" s="26" t="s">
        <v>207</v>
      </c>
      <c r="O22" s="27" t="s">
        <v>28</v>
      </c>
      <c r="P22" s="26" t="s">
        <v>208</v>
      </c>
      <c r="Q22" s="27" t="s">
        <v>83</v>
      </c>
      <c r="R22" s="26" t="s">
        <v>209</v>
      </c>
      <c r="S22" s="27" t="s">
        <v>28</v>
      </c>
      <c r="T22" s="26" t="s">
        <v>210</v>
      </c>
      <c r="U22" s="27" t="s">
        <v>104</v>
      </c>
      <c r="V22" s="26" t="s">
        <v>211</v>
      </c>
      <c r="W22" s="27" t="s">
        <v>112</v>
      </c>
      <c r="X22" s="26" t="s">
        <v>212</v>
      </c>
      <c r="Y22" s="26" t="s">
        <v>313</v>
      </c>
    </row>
    <row r="23">
      <c r="A23" s="28"/>
      <c r="B23" s="26" t="s">
        <v>213</v>
      </c>
      <c r="C23" s="27" t="s">
        <v>30</v>
      </c>
      <c r="D23" s="26" t="s">
        <v>214</v>
      </c>
      <c r="E23" s="27" t="s">
        <v>28</v>
      </c>
      <c r="F23" s="26" t="s">
        <v>215</v>
      </c>
      <c r="G23" s="27" t="s">
        <v>28</v>
      </c>
      <c r="H23" s="26" t="s">
        <v>216</v>
      </c>
      <c r="I23" s="27">
        <v>11.0</v>
      </c>
      <c r="J23" s="26" t="s">
        <v>217</v>
      </c>
      <c r="K23" s="27" t="s">
        <v>28</v>
      </c>
      <c r="L23" s="26" t="s">
        <v>218</v>
      </c>
      <c r="M23" s="26" t="s">
        <v>66</v>
      </c>
      <c r="N23" s="26" t="s">
        <v>219</v>
      </c>
      <c r="O23" s="26" t="s">
        <v>28</v>
      </c>
      <c r="P23" s="26" t="s">
        <v>220</v>
      </c>
      <c r="Q23" s="27" t="s">
        <v>28</v>
      </c>
      <c r="R23" s="26" t="s">
        <v>221</v>
      </c>
      <c r="S23" s="27" t="s">
        <v>28</v>
      </c>
      <c r="T23" s="26" t="s">
        <v>222</v>
      </c>
      <c r="U23" s="26" t="s">
        <v>28</v>
      </c>
      <c r="V23" s="26" t="s">
        <v>223</v>
      </c>
      <c r="W23" s="27" t="s">
        <v>28</v>
      </c>
      <c r="X23" s="26" t="s">
        <v>224</v>
      </c>
      <c r="Y23" s="26" t="s">
        <v>28</v>
      </c>
    </row>
    <row r="24">
      <c r="A24" s="28"/>
      <c r="B24" s="30"/>
      <c r="C24" s="31"/>
      <c r="D24" s="30"/>
      <c r="E24" s="31"/>
      <c r="F24" s="26"/>
      <c r="G24" s="26"/>
      <c r="H24" s="26" t="s">
        <v>225</v>
      </c>
      <c r="I24" s="26">
        <v>9.0</v>
      </c>
      <c r="J24" s="26" t="s">
        <v>226</v>
      </c>
      <c r="K24" s="26" t="s">
        <v>28</v>
      </c>
      <c r="L24" s="26" t="s">
        <v>227</v>
      </c>
      <c r="M24" s="26" t="s">
        <v>112</v>
      </c>
      <c r="N24" s="28"/>
      <c r="O24" s="28"/>
      <c r="P24" s="26" t="s">
        <v>314</v>
      </c>
      <c r="Q24" s="26" t="s">
        <v>28</v>
      </c>
      <c r="R24" s="30"/>
      <c r="S24" s="31"/>
      <c r="T24" s="26" t="s">
        <v>229</v>
      </c>
      <c r="U24" s="26" t="s">
        <v>28</v>
      </c>
      <c r="V24" s="26" t="s">
        <v>230</v>
      </c>
      <c r="W24" s="26">
        <v>3.0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/>
      <c r="U25" s="26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315</v>
      </c>
      <c r="D27" s="26" t="s">
        <v>233</v>
      </c>
      <c r="E27" s="27" t="s">
        <v>248</v>
      </c>
      <c r="F27" s="26" t="s">
        <v>234</v>
      </c>
      <c r="G27" s="27" t="s">
        <v>248</v>
      </c>
      <c r="H27" s="26" t="s">
        <v>235</v>
      </c>
      <c r="I27" s="27" t="s">
        <v>63</v>
      </c>
      <c r="J27" s="26" t="s">
        <v>237</v>
      </c>
      <c r="K27" s="27" t="s">
        <v>257</v>
      </c>
      <c r="L27" s="26" t="s">
        <v>239</v>
      </c>
      <c r="M27" s="27" t="s">
        <v>104</v>
      </c>
      <c r="N27" s="26" t="s">
        <v>240</v>
      </c>
      <c r="O27" s="27" t="s">
        <v>250</v>
      </c>
      <c r="P27" s="26" t="s">
        <v>241</v>
      </c>
      <c r="Q27" s="27" t="s">
        <v>28</v>
      </c>
      <c r="R27" s="26" t="s">
        <v>242</v>
      </c>
      <c r="S27" s="27" t="s">
        <v>297</v>
      </c>
      <c r="T27" s="26" t="s">
        <v>244</v>
      </c>
      <c r="U27" s="27">
        <v>1.0</v>
      </c>
      <c r="V27" s="26" t="s">
        <v>306</v>
      </c>
      <c r="W27" s="27" t="s">
        <v>28</v>
      </c>
      <c r="X27" s="26" t="s">
        <v>246</v>
      </c>
      <c r="Y27" s="29" t="s">
        <v>248</v>
      </c>
    </row>
    <row r="28">
      <c r="A28" s="28"/>
      <c r="B28" s="26" t="s">
        <v>247</v>
      </c>
      <c r="C28" s="27">
        <v>1.5</v>
      </c>
      <c r="D28" s="26" t="s">
        <v>249</v>
      </c>
      <c r="E28" s="27" t="s">
        <v>28</v>
      </c>
      <c r="F28" s="26" t="s">
        <v>251</v>
      </c>
      <c r="G28" s="27" t="s">
        <v>28</v>
      </c>
      <c r="H28" s="26" t="s">
        <v>252</v>
      </c>
      <c r="I28" s="27">
        <v>4.0</v>
      </c>
      <c r="J28" s="26" t="s">
        <v>253</v>
      </c>
      <c r="K28" s="27" t="s">
        <v>28</v>
      </c>
      <c r="L28" s="26" t="s">
        <v>254</v>
      </c>
      <c r="M28" s="27">
        <v>3.5</v>
      </c>
      <c r="N28" s="26" t="s">
        <v>255</v>
      </c>
      <c r="O28" s="27">
        <v>2.5</v>
      </c>
      <c r="P28" s="26" t="s">
        <v>256</v>
      </c>
      <c r="Q28" s="27" t="s">
        <v>262</v>
      </c>
      <c r="R28" s="26" t="s">
        <v>316</v>
      </c>
      <c r="S28" s="27" t="s">
        <v>28</v>
      </c>
      <c r="T28" s="26" t="s">
        <v>259</v>
      </c>
      <c r="U28" s="27" t="s">
        <v>238</v>
      </c>
      <c r="V28" s="26" t="s">
        <v>260</v>
      </c>
      <c r="W28" s="27" t="s">
        <v>88</v>
      </c>
      <c r="X28" s="26" t="s">
        <v>261</v>
      </c>
      <c r="Y28" s="26">
        <v>3.0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112</v>
      </c>
      <c r="F30" s="26" t="s">
        <v>266</v>
      </c>
      <c r="G30" s="27" t="s">
        <v>28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112</v>
      </c>
      <c r="R30" s="26" t="s">
        <v>272</v>
      </c>
      <c r="S30" s="27" t="s">
        <v>112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63</v>
      </c>
      <c r="H31" s="26" t="s">
        <v>279</v>
      </c>
      <c r="I31" s="27" t="s">
        <v>28</v>
      </c>
      <c r="J31" s="26" t="s">
        <v>280</v>
      </c>
      <c r="K31" s="27" t="s">
        <v>63</v>
      </c>
      <c r="L31" s="26" t="s">
        <v>281</v>
      </c>
      <c r="M31" s="27" t="s">
        <v>28</v>
      </c>
      <c r="N31" s="26" t="s">
        <v>282</v>
      </c>
      <c r="O31" s="27" t="s">
        <v>112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30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133.0</v>
      </c>
      <c r="C33" s="28"/>
      <c r="D33" s="29">
        <v>122.5</v>
      </c>
      <c r="E33" s="28"/>
      <c r="F33" s="29">
        <v>64.5</v>
      </c>
      <c r="G33" s="28"/>
      <c r="H33" s="29">
        <v>140.0</v>
      </c>
      <c r="I33" s="28"/>
      <c r="J33" s="29">
        <v>74.5</v>
      </c>
      <c r="K33" s="28"/>
      <c r="L33" s="29">
        <v>101.0</v>
      </c>
      <c r="M33" s="28"/>
      <c r="N33" s="29">
        <v>95.5</v>
      </c>
      <c r="O33" s="28"/>
      <c r="P33" s="29">
        <v>131.5</v>
      </c>
      <c r="Q33" s="28"/>
      <c r="R33" s="29">
        <v>90.5</v>
      </c>
      <c r="S33" s="28"/>
      <c r="T33" s="29">
        <v>82.0</v>
      </c>
      <c r="U33" s="28"/>
      <c r="V33" s="29">
        <v>102.0</v>
      </c>
      <c r="W33" s="28"/>
      <c r="X33" s="29">
        <v>82.5</v>
      </c>
      <c r="Y33" s="28"/>
    </row>
    <row r="34">
      <c r="A34" s="25" t="s">
        <v>289</v>
      </c>
      <c r="B34" s="32">
        <f>CalcCumScore(B1, B33)</f>
        <v>1239.5</v>
      </c>
      <c r="C34" s="28"/>
      <c r="D34" s="32">
        <f>CalcCumScore(D1, D33)</f>
        <v>1292.5</v>
      </c>
      <c r="E34" s="28"/>
      <c r="F34" s="32">
        <f>CalcCumScore(F1, F33)</f>
        <v>1098</v>
      </c>
      <c r="G34" s="28"/>
      <c r="H34" s="32">
        <f>CalcCumScore(H1, H33)</f>
        <v>1387.5</v>
      </c>
      <c r="I34" s="28"/>
      <c r="J34" s="32">
        <f>CalcCumScore(J1, J33)</f>
        <v>961.5</v>
      </c>
      <c r="K34" s="28"/>
      <c r="L34" s="32">
        <f>CalcCumScore(L1, L33)</f>
        <v>1476.17</v>
      </c>
      <c r="M34" s="28"/>
      <c r="N34" s="32">
        <f>CalcCumScore(N1, N33)</f>
        <v>1080</v>
      </c>
      <c r="O34" s="28"/>
      <c r="P34" s="32">
        <f>CalcCumScore(P1, P33)</f>
        <v>1516.67</v>
      </c>
      <c r="Q34" s="28"/>
      <c r="R34" s="32">
        <f>CalcCumScore(R1, R33)</f>
        <v>1464.5</v>
      </c>
      <c r="S34" s="28"/>
      <c r="T34" s="32">
        <f>CalcCumScore(T1, T33)</f>
        <v>1140.17</v>
      </c>
      <c r="U34" s="28"/>
      <c r="V34" s="32">
        <f>CalcCumScore(V1, V33)</f>
        <v>1135</v>
      </c>
      <c r="W34" s="28"/>
      <c r="X34" s="32">
        <f>CalcCumScore(X1, X33)</f>
        <v>1201</v>
      </c>
      <c r="Y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>
      <c r="A37" s="28"/>
      <c r="B37" s="33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>
      <c r="A38" s="28"/>
      <c r="B38" s="33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 t="s">
        <v>12</v>
      </c>
      <c r="B55" s="28" t="s">
        <v>0</v>
      </c>
      <c r="C55" s="34" t="s">
        <v>290</v>
      </c>
      <c r="D55" s="28" t="s">
        <v>291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 t="str">
        <f>B1</f>
        <v>Mitch</v>
      </c>
      <c r="B56" s="35">
        <f>B33</f>
        <v>133</v>
      </c>
      <c r="C56" s="35">
        <f>B34</f>
        <v>1239.5</v>
      </c>
      <c r="D56" s="28" t="str">
        <f t="shared" ref="D56:D67" si="1">#REF!</f>
        <v>#REF!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 t="str">
        <f>D1</f>
        <v>Cal</v>
      </c>
      <c r="B57" s="35">
        <f>D33</f>
        <v>122.5</v>
      </c>
      <c r="C57" s="35">
        <f>D34</f>
        <v>1292.5</v>
      </c>
      <c r="D57" s="28" t="str">
        <f t="shared" si="1"/>
        <v>#REF!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tr">
        <f>F1</f>
        <v>Eli</v>
      </c>
      <c r="B58" s="35">
        <f>F33</f>
        <v>64.5</v>
      </c>
      <c r="C58" s="36">
        <f>F34</f>
        <v>1098</v>
      </c>
      <c r="D58" s="28" t="str">
        <f t="shared" si="1"/>
        <v>#REF!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H1</f>
        <v>Chris</v>
      </c>
      <c r="B59" s="35">
        <f>H33</f>
        <v>140</v>
      </c>
      <c r="C59" s="35">
        <f>H34</f>
        <v>1387.5</v>
      </c>
      <c r="D59" s="28" t="str">
        <f t="shared" si="1"/>
        <v>#REF!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J1</f>
        <v>Mike</v>
      </c>
      <c r="B60" s="35">
        <f>J33</f>
        <v>74.5</v>
      </c>
      <c r="C60" s="35">
        <f>J34</f>
        <v>961.5</v>
      </c>
      <c r="D60" s="28" t="str">
        <f t="shared" si="1"/>
        <v>#REF!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L1</f>
        <v>Joe</v>
      </c>
      <c r="B61" s="35">
        <f>L33</f>
        <v>101</v>
      </c>
      <c r="C61" s="35">
        <f>L34</f>
        <v>1476.17</v>
      </c>
      <c r="D61" s="28" t="str">
        <f t="shared" si="1"/>
        <v>#REF!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N1</f>
        <v>Dan</v>
      </c>
      <c r="B62" s="35">
        <f>N33</f>
        <v>95.5</v>
      </c>
      <c r="C62" s="35">
        <f>N34</f>
        <v>1080</v>
      </c>
      <c r="D62" s="28" t="str">
        <f t="shared" si="1"/>
        <v>#REF!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P1</f>
        <v>Aaron</v>
      </c>
      <c r="B63" s="35">
        <f>P33</f>
        <v>131.5</v>
      </c>
      <c r="C63" s="35">
        <f>P34</f>
        <v>1516.67</v>
      </c>
      <c r="D63" s="28" t="str">
        <f t="shared" si="1"/>
        <v>#REF!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R1</f>
        <v>Sean</v>
      </c>
      <c r="B64" s="35">
        <f>R33</f>
        <v>90.5</v>
      </c>
      <c r="C64" s="35">
        <f>R34</f>
        <v>1464.5</v>
      </c>
      <c r="D64" s="28" t="str">
        <f t="shared" si="1"/>
        <v>#REF!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T1</f>
        <v>Matt</v>
      </c>
      <c r="B65" s="35">
        <f>T33</f>
        <v>82</v>
      </c>
      <c r="C65" s="35">
        <f>T34</f>
        <v>1140.17</v>
      </c>
      <c r="D65" s="28" t="str">
        <f t="shared" si="1"/>
        <v>#REF!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33" t="str">
        <f>V1</f>
        <v>Bruce</v>
      </c>
      <c r="B66" s="37">
        <f>V33</f>
        <v>102</v>
      </c>
      <c r="C66" s="35">
        <f>V34</f>
        <v>1135</v>
      </c>
      <c r="D66" s="28" t="str">
        <f t="shared" si="1"/>
        <v>#REF!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33" t="str">
        <f>X1</f>
        <v>Pete</v>
      </c>
      <c r="B67" s="35">
        <f>X33</f>
        <v>82.5</v>
      </c>
      <c r="C67" s="35">
        <f>X34</f>
        <v>1201</v>
      </c>
      <c r="D67" s="28" t="str">
        <f t="shared" si="1"/>
        <v>#REF!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8</v>
      </c>
      <c r="H3" s="2" t="s">
        <v>318</v>
      </c>
    </row>
    <row r="4">
      <c r="G4" s="5" t="s">
        <v>16</v>
      </c>
      <c r="H4" s="2" t="s">
        <v>319</v>
      </c>
    </row>
    <row r="5">
      <c r="G5" s="5" t="s">
        <v>9</v>
      </c>
      <c r="H5" s="2" t="s">
        <v>320</v>
      </c>
    </row>
    <row r="6">
      <c r="G6" s="5" t="s">
        <v>6</v>
      </c>
      <c r="H6" s="2" t="s">
        <v>320</v>
      </c>
    </row>
    <row r="7">
      <c r="G7" s="5" t="s">
        <v>7</v>
      </c>
      <c r="H7" s="2" t="s">
        <v>320</v>
      </c>
    </row>
    <row r="8">
      <c r="G8" s="5" t="s">
        <v>4</v>
      </c>
      <c r="H8" s="2" t="s">
        <v>320</v>
      </c>
    </row>
    <row r="9">
      <c r="G9" s="5" t="s">
        <v>10</v>
      </c>
      <c r="H9" s="2" t="s">
        <v>320</v>
      </c>
    </row>
    <row r="10">
      <c r="G10" s="5" t="s">
        <v>3</v>
      </c>
      <c r="H10" s="2" t="s">
        <v>321</v>
      </c>
    </row>
    <row r="11">
      <c r="G11" s="5" t="s">
        <v>18</v>
      </c>
      <c r="H11" s="2" t="s">
        <v>322</v>
      </c>
    </row>
    <row r="12">
      <c r="G12" s="5" t="s">
        <v>15</v>
      </c>
      <c r="H12" s="2" t="s">
        <v>323</v>
      </c>
    </row>
    <row r="13">
      <c r="G13" s="5" t="s">
        <v>5</v>
      </c>
      <c r="H13" s="2" t="s">
        <v>324</v>
      </c>
    </row>
    <row r="14">
      <c r="G14" s="5" t="s">
        <v>17</v>
      </c>
      <c r="H14" s="2" t="s">
        <v>325</v>
      </c>
    </row>
    <row r="16">
      <c r="A16" s="6" t="s">
        <v>19</v>
      </c>
    </row>
    <row r="17">
      <c r="A17" s="7" t="s">
        <v>20</v>
      </c>
    </row>
    <row r="18">
      <c r="F18" s="1" t="s">
        <v>21</v>
      </c>
    </row>
  </sheetData>
  <hyperlinks>
    <hyperlink r:id="rId3" ref="A16"/>
    <hyperlink r:id="rId4" ref="A17"/>
  </hyperlinks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51</v>
      </c>
      <c r="D2" s="1" t="s">
        <v>26</v>
      </c>
      <c r="E2" s="13" t="s">
        <v>28</v>
      </c>
      <c r="F2" s="1" t="s">
        <v>27</v>
      </c>
      <c r="G2" s="13" t="s">
        <v>43</v>
      </c>
      <c r="H2" s="1" t="s">
        <v>29</v>
      </c>
      <c r="I2" s="13" t="s">
        <v>32</v>
      </c>
      <c r="J2" s="1" t="s">
        <v>31</v>
      </c>
      <c r="K2" s="13" t="s">
        <v>83</v>
      </c>
      <c r="L2" s="1" t="s">
        <v>33</v>
      </c>
      <c r="M2" s="13" t="s">
        <v>28</v>
      </c>
      <c r="N2" s="1" t="s">
        <v>34</v>
      </c>
      <c r="O2" s="13" t="s">
        <v>77</v>
      </c>
      <c r="P2" s="1" t="s">
        <v>35</v>
      </c>
      <c r="Q2" s="13" t="s">
        <v>30</v>
      </c>
      <c r="R2" s="1" t="s">
        <v>36</v>
      </c>
      <c r="S2" s="13">
        <v>9.0</v>
      </c>
      <c r="T2" s="1" t="s">
        <v>37</v>
      </c>
      <c r="U2" s="13" t="s">
        <v>25</v>
      </c>
      <c r="V2" s="1" t="s">
        <v>38</v>
      </c>
      <c r="W2" s="13">
        <v>3.0</v>
      </c>
      <c r="X2" s="1" t="s">
        <v>39</v>
      </c>
      <c r="Y2" s="1" t="s">
        <v>28</v>
      </c>
    </row>
    <row r="3">
      <c r="A3" s="8"/>
      <c r="B3" s="1" t="s">
        <v>41</v>
      </c>
      <c r="C3" s="13" t="s">
        <v>30</v>
      </c>
      <c r="D3" s="1" t="s">
        <v>300</v>
      </c>
      <c r="E3" s="13" t="s">
        <v>28</v>
      </c>
      <c r="F3" s="1" t="s">
        <v>44</v>
      </c>
      <c r="G3" s="13" t="s">
        <v>28</v>
      </c>
      <c r="H3" s="1" t="s">
        <v>46</v>
      </c>
      <c r="I3" s="13">
        <v>10.0</v>
      </c>
      <c r="J3" s="1" t="s">
        <v>47</v>
      </c>
      <c r="K3" s="13" t="s">
        <v>28</v>
      </c>
      <c r="L3" s="1" t="s">
        <v>48</v>
      </c>
      <c r="M3" s="13" t="s">
        <v>66</v>
      </c>
      <c r="N3" s="1" t="s">
        <v>50</v>
      </c>
      <c r="O3" s="13" t="s">
        <v>77</v>
      </c>
      <c r="P3" s="1" t="s">
        <v>52</v>
      </c>
      <c r="Q3" s="13" t="s">
        <v>53</v>
      </c>
      <c r="R3" s="1" t="s">
        <v>54</v>
      </c>
      <c r="S3" s="13" t="s">
        <v>32</v>
      </c>
      <c r="T3" s="1" t="s">
        <v>55</v>
      </c>
      <c r="U3" s="13" t="s">
        <v>104</v>
      </c>
      <c r="V3" s="1" t="s">
        <v>56</v>
      </c>
      <c r="W3" s="13" t="s">
        <v>28</v>
      </c>
      <c r="X3" s="1" t="s">
        <v>57</v>
      </c>
      <c r="Y3" s="1" t="s">
        <v>32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301</v>
      </c>
      <c r="F4" s="14"/>
      <c r="G4" s="15"/>
      <c r="H4" s="1" t="s">
        <v>61</v>
      </c>
      <c r="I4" s="13" t="s">
        <v>197</v>
      </c>
      <c r="J4" s="1" t="s">
        <v>62</v>
      </c>
      <c r="K4" s="13" t="s">
        <v>30</v>
      </c>
      <c r="L4" s="1" t="s">
        <v>64</v>
      </c>
      <c r="M4" s="13" t="s">
        <v>43</v>
      </c>
      <c r="N4" s="1" t="s">
        <v>65</v>
      </c>
      <c r="O4" s="13">
        <v>14.0</v>
      </c>
      <c r="P4" s="1" t="s">
        <v>67</v>
      </c>
      <c r="Q4" s="13">
        <v>14.0</v>
      </c>
      <c r="R4" s="1" t="s">
        <v>326</v>
      </c>
      <c r="S4" s="13" t="s">
        <v>43</v>
      </c>
      <c r="T4" s="1"/>
      <c r="U4" s="13"/>
      <c r="V4" s="1" t="s">
        <v>68</v>
      </c>
      <c r="W4" s="13" t="s">
        <v>197</v>
      </c>
      <c r="X4" s="1" t="s">
        <v>302</v>
      </c>
      <c r="Y4" s="1" t="s">
        <v>28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166</v>
      </c>
      <c r="D9" s="1" t="s">
        <v>73</v>
      </c>
      <c r="E9" s="13" t="s">
        <v>28</v>
      </c>
      <c r="F9" s="1" t="s">
        <v>74</v>
      </c>
      <c r="G9" s="13" t="s">
        <v>43</v>
      </c>
      <c r="H9" s="1" t="s">
        <v>75</v>
      </c>
      <c r="I9" s="13" t="s">
        <v>28</v>
      </c>
      <c r="J9" s="1" t="s">
        <v>76</v>
      </c>
      <c r="K9" s="13" t="s">
        <v>28</v>
      </c>
      <c r="L9" s="1" t="s">
        <v>78</v>
      </c>
      <c r="M9" s="13" t="s">
        <v>28</v>
      </c>
      <c r="N9" s="1" t="s">
        <v>79</v>
      </c>
      <c r="O9" s="13" t="s">
        <v>83</v>
      </c>
      <c r="P9" s="1" t="s">
        <v>80</v>
      </c>
      <c r="Q9" s="13" t="s">
        <v>327</v>
      </c>
      <c r="R9" s="1" t="s">
        <v>96</v>
      </c>
      <c r="S9" s="13" t="s">
        <v>77</v>
      </c>
      <c r="T9" s="1" t="s">
        <v>84</v>
      </c>
      <c r="U9" s="13" t="s">
        <v>28</v>
      </c>
      <c r="V9" s="1" t="s">
        <v>85</v>
      </c>
      <c r="W9" s="13" t="s">
        <v>28</v>
      </c>
      <c r="X9" s="1" t="s">
        <v>86</v>
      </c>
      <c r="Y9" s="1" t="s">
        <v>28</v>
      </c>
    </row>
    <row r="10">
      <c r="A10" s="8"/>
      <c r="B10" s="1" t="s">
        <v>87</v>
      </c>
      <c r="C10" s="13" t="s">
        <v>28</v>
      </c>
      <c r="D10" s="1" t="s">
        <v>89</v>
      </c>
      <c r="E10" s="13" t="s">
        <v>28</v>
      </c>
      <c r="F10" s="1" t="s">
        <v>90</v>
      </c>
      <c r="G10" s="13" t="s">
        <v>88</v>
      </c>
      <c r="H10" s="1" t="s">
        <v>91</v>
      </c>
      <c r="I10" s="13" t="s">
        <v>28</v>
      </c>
      <c r="J10" s="1" t="s">
        <v>92</v>
      </c>
      <c r="K10" s="13" t="s">
        <v>28</v>
      </c>
      <c r="L10" s="1" t="s">
        <v>93</v>
      </c>
      <c r="M10" s="13" t="s">
        <v>112</v>
      </c>
      <c r="N10" s="1" t="s">
        <v>303</v>
      </c>
      <c r="O10" s="13" t="s">
        <v>28</v>
      </c>
      <c r="P10" s="1" t="s">
        <v>95</v>
      </c>
      <c r="Q10" s="13" t="s">
        <v>30</v>
      </c>
      <c r="R10" s="1" t="s">
        <v>110</v>
      </c>
      <c r="S10" s="13" t="s">
        <v>66</v>
      </c>
      <c r="T10" s="1" t="s">
        <v>97</v>
      </c>
      <c r="U10" s="13" t="s">
        <v>28</v>
      </c>
      <c r="V10" s="1" t="s">
        <v>99</v>
      </c>
      <c r="W10" s="13" t="s">
        <v>112</v>
      </c>
      <c r="X10" s="1" t="s">
        <v>100</v>
      </c>
      <c r="Y10" s="1" t="s">
        <v>28</v>
      </c>
    </row>
    <row r="11">
      <c r="A11" s="8"/>
      <c r="B11" s="1" t="s">
        <v>101</v>
      </c>
      <c r="C11" s="13" t="s">
        <v>28</v>
      </c>
      <c r="D11" s="1" t="s">
        <v>102</v>
      </c>
      <c r="E11" s="13" t="s">
        <v>104</v>
      </c>
      <c r="F11" s="1" t="s">
        <v>103</v>
      </c>
      <c r="G11" s="13" t="s">
        <v>28</v>
      </c>
      <c r="H11" s="1" t="s">
        <v>105</v>
      </c>
      <c r="I11" s="13" t="s">
        <v>66</v>
      </c>
      <c r="J11" s="1" t="s">
        <v>106</v>
      </c>
      <c r="K11" s="13" t="s">
        <v>28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>
        <v>8.0</v>
      </c>
      <c r="T11" s="1" t="s">
        <v>111</v>
      </c>
      <c r="U11" s="13" t="s">
        <v>88</v>
      </c>
      <c r="V11" s="1" t="s">
        <v>113</v>
      </c>
      <c r="W11" s="13" t="s">
        <v>28</v>
      </c>
      <c r="X11" s="1" t="s">
        <v>310</v>
      </c>
      <c r="Y11" s="1" t="s">
        <v>28</v>
      </c>
    </row>
    <row r="12">
      <c r="A12" s="8"/>
      <c r="B12" s="1" t="s">
        <v>115</v>
      </c>
      <c r="C12" s="13" t="s">
        <v>28</v>
      </c>
      <c r="D12" s="1" t="s">
        <v>116</v>
      </c>
      <c r="E12" s="13" t="s">
        <v>28</v>
      </c>
      <c r="F12" s="1" t="s">
        <v>117</v>
      </c>
      <c r="G12" s="13" t="s">
        <v>197</v>
      </c>
      <c r="H12" s="1" t="s">
        <v>118</v>
      </c>
      <c r="I12" s="13" t="s">
        <v>28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121</v>
      </c>
      <c r="O12" s="13" t="s">
        <v>28</v>
      </c>
      <c r="P12" s="1" t="s">
        <v>122</v>
      </c>
      <c r="Q12" s="13" t="s">
        <v>43</v>
      </c>
      <c r="R12" s="1" t="s">
        <v>135</v>
      </c>
      <c r="S12" s="13" t="s">
        <v>28</v>
      </c>
      <c r="T12" s="1" t="s">
        <v>124</v>
      </c>
      <c r="U12" s="13" t="s">
        <v>112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311</v>
      </c>
      <c r="I13" s="13" t="s">
        <v>28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112</v>
      </c>
      <c r="P13" s="1" t="s">
        <v>134</v>
      </c>
      <c r="Q13" s="13" t="s">
        <v>43</v>
      </c>
      <c r="R13" s="1" t="s">
        <v>143</v>
      </c>
      <c r="S13" s="13" t="s">
        <v>66</v>
      </c>
      <c r="T13" s="1" t="s">
        <v>136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112</v>
      </c>
      <c r="T14" s="1" t="s">
        <v>145</v>
      </c>
      <c r="U14" s="13" t="s">
        <v>28</v>
      </c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28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28</v>
      </c>
      <c r="D18" s="1" t="s">
        <v>151</v>
      </c>
      <c r="E18" s="13" t="s">
        <v>83</v>
      </c>
      <c r="F18" s="1" t="s">
        <v>152</v>
      </c>
      <c r="G18" s="13" t="s">
        <v>88</v>
      </c>
      <c r="H18" s="1" t="s">
        <v>153</v>
      </c>
      <c r="I18" s="13" t="s">
        <v>88</v>
      </c>
      <c r="J18" s="1" t="s">
        <v>154</v>
      </c>
      <c r="K18" s="13" t="s">
        <v>43</v>
      </c>
      <c r="L18" s="1" t="s">
        <v>155</v>
      </c>
      <c r="M18" s="13" t="s">
        <v>28</v>
      </c>
      <c r="N18" s="1" t="s">
        <v>156</v>
      </c>
      <c r="O18" s="13" t="s">
        <v>28</v>
      </c>
      <c r="P18" s="1" t="s">
        <v>157</v>
      </c>
      <c r="Q18" s="13" t="s">
        <v>28</v>
      </c>
      <c r="R18" s="1" t="s">
        <v>158</v>
      </c>
      <c r="S18" s="13" t="s">
        <v>28</v>
      </c>
      <c r="T18" s="1" t="s">
        <v>159</v>
      </c>
      <c r="U18" s="13" t="s">
        <v>88</v>
      </c>
      <c r="V18" s="1" t="s">
        <v>161</v>
      </c>
      <c r="W18" s="13" t="s">
        <v>28</v>
      </c>
      <c r="X18" s="1" t="s">
        <v>295</v>
      </c>
      <c r="Y18" s="1" t="s">
        <v>88</v>
      </c>
    </row>
    <row r="19">
      <c r="A19" s="8"/>
      <c r="B19" s="1" t="s">
        <v>163</v>
      </c>
      <c r="C19" s="13" t="s">
        <v>28</v>
      </c>
      <c r="D19" s="1" t="s">
        <v>164</v>
      </c>
      <c r="E19" s="13" t="s">
        <v>28</v>
      </c>
      <c r="F19" s="1" t="s">
        <v>165</v>
      </c>
      <c r="G19" s="13" t="s">
        <v>28</v>
      </c>
      <c r="H19" s="1" t="s">
        <v>167</v>
      </c>
      <c r="I19" s="13" t="s">
        <v>104</v>
      </c>
      <c r="J19" s="1" t="s">
        <v>168</v>
      </c>
      <c r="K19" s="13" t="s">
        <v>66</v>
      </c>
      <c r="L19" s="1" t="s">
        <v>169</v>
      </c>
      <c r="M19" s="13" t="s">
        <v>88</v>
      </c>
      <c r="N19" s="1" t="s">
        <v>170</v>
      </c>
      <c r="O19" s="13" t="s">
        <v>112</v>
      </c>
      <c r="P19" s="1" t="s">
        <v>171</v>
      </c>
      <c r="Q19" s="13" t="s">
        <v>28</v>
      </c>
      <c r="R19" s="1" t="s">
        <v>172</v>
      </c>
      <c r="S19" s="13" t="s">
        <v>28</v>
      </c>
      <c r="T19" s="1" t="s">
        <v>173</v>
      </c>
      <c r="U19" s="13" t="s">
        <v>28</v>
      </c>
      <c r="V19" s="1" t="s">
        <v>174</v>
      </c>
      <c r="W19" s="13" t="s">
        <v>28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66</v>
      </c>
      <c r="D20" s="1" t="s">
        <v>177</v>
      </c>
      <c r="E20" s="13" t="s">
        <v>66</v>
      </c>
      <c r="F20" s="1" t="s">
        <v>178</v>
      </c>
      <c r="G20" s="13" t="s">
        <v>28</v>
      </c>
      <c r="H20" s="1" t="s">
        <v>179</v>
      </c>
      <c r="I20" s="13" t="s">
        <v>28</v>
      </c>
      <c r="J20" s="1" t="s">
        <v>180</v>
      </c>
      <c r="K20" s="13" t="s">
        <v>28</v>
      </c>
      <c r="L20" s="1" t="s">
        <v>181</v>
      </c>
      <c r="M20" s="13" t="s">
        <v>88</v>
      </c>
      <c r="N20" s="1" t="s">
        <v>182</v>
      </c>
      <c r="O20" s="13" t="s">
        <v>66</v>
      </c>
      <c r="P20" s="1" t="s">
        <v>183</v>
      </c>
      <c r="Q20" s="13" t="s">
        <v>28</v>
      </c>
      <c r="R20" s="1" t="s">
        <v>184</v>
      </c>
      <c r="S20" s="13" t="s">
        <v>28</v>
      </c>
      <c r="T20" s="1" t="s">
        <v>185</v>
      </c>
      <c r="U20" s="13" t="s">
        <v>112</v>
      </c>
      <c r="V20" s="1" t="s">
        <v>186</v>
      </c>
      <c r="W20" s="13" t="s">
        <v>88</v>
      </c>
      <c r="X20" s="1" t="s">
        <v>187</v>
      </c>
      <c r="Y20" s="1" t="s">
        <v>293</v>
      </c>
    </row>
    <row r="21">
      <c r="A21" s="8"/>
      <c r="B21" s="1" t="s">
        <v>188</v>
      </c>
      <c r="C21" s="13" t="s">
        <v>28</v>
      </c>
      <c r="D21" s="1" t="s">
        <v>189</v>
      </c>
      <c r="E21" s="13" t="s">
        <v>104</v>
      </c>
      <c r="F21" s="1" t="s">
        <v>190</v>
      </c>
      <c r="G21" s="13" t="s">
        <v>88</v>
      </c>
      <c r="H21" s="1" t="s">
        <v>191</v>
      </c>
      <c r="I21" s="13" t="s">
        <v>28</v>
      </c>
      <c r="J21" s="1" t="s">
        <v>192</v>
      </c>
      <c r="K21" s="13" t="s">
        <v>32</v>
      </c>
      <c r="L21" s="1" t="s">
        <v>193</v>
      </c>
      <c r="M21" s="13" t="s">
        <v>32</v>
      </c>
      <c r="N21" s="1" t="s">
        <v>194</v>
      </c>
      <c r="O21" s="13" t="s">
        <v>28</v>
      </c>
      <c r="P21" s="1" t="s">
        <v>195</v>
      </c>
      <c r="Q21" s="13" t="s">
        <v>28</v>
      </c>
      <c r="R21" s="1" t="s">
        <v>196</v>
      </c>
      <c r="S21" s="13" t="s">
        <v>28</v>
      </c>
      <c r="T21" s="1" t="s">
        <v>198</v>
      </c>
      <c r="U21" s="13" t="s">
        <v>104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88</v>
      </c>
      <c r="D22" s="1" t="s">
        <v>202</v>
      </c>
      <c r="E22" s="13" t="s">
        <v>112</v>
      </c>
      <c r="F22" s="1" t="s">
        <v>203</v>
      </c>
      <c r="G22" s="13" t="s">
        <v>88</v>
      </c>
      <c r="H22" s="1" t="s">
        <v>296</v>
      </c>
      <c r="I22" s="13" t="s">
        <v>28</v>
      </c>
      <c r="J22" s="1" t="s">
        <v>205</v>
      </c>
      <c r="K22" s="13" t="s">
        <v>28</v>
      </c>
      <c r="L22" s="1" t="s">
        <v>312</v>
      </c>
      <c r="M22" s="13" t="s">
        <v>28</v>
      </c>
      <c r="N22" s="1" t="s">
        <v>207</v>
      </c>
      <c r="O22" s="13" t="s">
        <v>28</v>
      </c>
      <c r="P22" s="1" t="s">
        <v>208</v>
      </c>
      <c r="Q22" s="13" t="s">
        <v>77</v>
      </c>
      <c r="R22" s="1" t="s">
        <v>209</v>
      </c>
      <c r="S22" s="13" t="s">
        <v>28</v>
      </c>
      <c r="T22" s="1" t="s">
        <v>210</v>
      </c>
      <c r="U22" s="13" t="s">
        <v>83</v>
      </c>
      <c r="V22" s="1" t="s">
        <v>211</v>
      </c>
      <c r="W22" s="13" t="s">
        <v>28</v>
      </c>
      <c r="X22" s="1" t="s">
        <v>212</v>
      </c>
      <c r="Y22" s="1" t="s">
        <v>104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28</v>
      </c>
      <c r="F23" s="1" t="s">
        <v>215</v>
      </c>
      <c r="G23" s="13" t="s">
        <v>28</v>
      </c>
      <c r="H23" s="1" t="s">
        <v>216</v>
      </c>
      <c r="I23" s="13" t="s">
        <v>112</v>
      </c>
      <c r="J23" s="1" t="s">
        <v>217</v>
      </c>
      <c r="K23" s="13" t="s">
        <v>28</v>
      </c>
      <c r="L23" s="1" t="s">
        <v>218</v>
      </c>
      <c r="M23" s="13" t="s">
        <v>28</v>
      </c>
      <c r="N23" s="1" t="s">
        <v>219</v>
      </c>
      <c r="O23" s="13" t="s">
        <v>28</v>
      </c>
      <c r="P23" s="1" t="s">
        <v>220</v>
      </c>
      <c r="Q23" s="13" t="s">
        <v>88</v>
      </c>
      <c r="R23" s="1" t="s">
        <v>221</v>
      </c>
      <c r="S23" s="13" t="s">
        <v>32</v>
      </c>
      <c r="T23" s="1" t="s">
        <v>222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112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28</v>
      </c>
      <c r="J24" s="1" t="s">
        <v>226</v>
      </c>
      <c r="K24" s="13" t="s">
        <v>88</v>
      </c>
      <c r="L24" s="1" t="s">
        <v>227</v>
      </c>
      <c r="M24" s="13" t="s">
        <v>28</v>
      </c>
      <c r="O24" s="16"/>
      <c r="P24" s="1" t="s">
        <v>314</v>
      </c>
      <c r="Q24" s="13" t="s">
        <v>28</v>
      </c>
      <c r="R24" s="14"/>
      <c r="S24" s="15"/>
      <c r="T24" s="1" t="s">
        <v>229</v>
      </c>
      <c r="U24" s="13" t="s">
        <v>28</v>
      </c>
      <c r="V24" s="1" t="s">
        <v>230</v>
      </c>
      <c r="W24" s="13" t="s">
        <v>88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/>
      <c r="U25" s="13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250</v>
      </c>
      <c r="D27" s="1" t="s">
        <v>233</v>
      </c>
      <c r="E27" s="13" t="s">
        <v>28</v>
      </c>
      <c r="F27" s="1" t="s">
        <v>234</v>
      </c>
      <c r="G27" s="13" t="s">
        <v>28</v>
      </c>
      <c r="H27" s="1" t="s">
        <v>235</v>
      </c>
      <c r="I27" s="13" t="s">
        <v>257</v>
      </c>
      <c r="J27" s="1" t="s">
        <v>237</v>
      </c>
      <c r="K27" s="13" t="s">
        <v>257</v>
      </c>
      <c r="L27" s="1" t="s">
        <v>239</v>
      </c>
      <c r="M27" s="13" t="s">
        <v>315</v>
      </c>
      <c r="N27" s="1" t="s">
        <v>240</v>
      </c>
      <c r="O27" s="13" t="s">
        <v>104</v>
      </c>
      <c r="P27" s="1" t="s">
        <v>241</v>
      </c>
      <c r="Q27" s="13" t="s">
        <v>28</v>
      </c>
      <c r="R27" s="1" t="s">
        <v>242</v>
      </c>
      <c r="S27" s="13" t="s">
        <v>112</v>
      </c>
      <c r="T27" s="1" t="s">
        <v>244</v>
      </c>
      <c r="U27" s="13">
        <v>4.5</v>
      </c>
      <c r="V27" s="1" t="s">
        <v>306</v>
      </c>
      <c r="W27" s="13" t="s">
        <v>304</v>
      </c>
      <c r="X27" s="1" t="s">
        <v>246</v>
      </c>
      <c r="Y27" s="1" t="s">
        <v>297</v>
      </c>
    </row>
    <row r="28">
      <c r="A28" s="8"/>
      <c r="B28" s="1" t="s">
        <v>247</v>
      </c>
      <c r="C28" s="13">
        <v>1.0</v>
      </c>
      <c r="D28" s="1" t="s">
        <v>249</v>
      </c>
      <c r="E28" s="13" t="s">
        <v>28</v>
      </c>
      <c r="F28" s="1" t="s">
        <v>251</v>
      </c>
      <c r="G28" s="13" t="s">
        <v>28</v>
      </c>
      <c r="H28" s="1" t="s">
        <v>252</v>
      </c>
      <c r="I28" s="13" t="s">
        <v>28</v>
      </c>
      <c r="J28" s="1" t="s">
        <v>253</v>
      </c>
      <c r="K28" s="13" t="s">
        <v>28</v>
      </c>
      <c r="L28" s="1" t="s">
        <v>254</v>
      </c>
      <c r="M28" s="13">
        <v>2.5</v>
      </c>
      <c r="N28" s="1" t="s">
        <v>255</v>
      </c>
      <c r="O28" s="13" t="s">
        <v>28</v>
      </c>
      <c r="P28" s="1" t="s">
        <v>256</v>
      </c>
      <c r="Q28" s="13" t="s">
        <v>248</v>
      </c>
      <c r="R28" s="1" t="s">
        <v>316</v>
      </c>
      <c r="S28" s="13">
        <v>4.0</v>
      </c>
      <c r="T28" s="1" t="s">
        <v>259</v>
      </c>
      <c r="U28" s="13" t="s">
        <v>104</v>
      </c>
      <c r="V28" s="1" t="s">
        <v>260</v>
      </c>
      <c r="W28" s="13" t="s">
        <v>236</v>
      </c>
      <c r="X28" s="1" t="s">
        <v>261</v>
      </c>
      <c r="Y28" s="1" t="s">
        <v>262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112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304</v>
      </c>
      <c r="J31" s="1" t="s">
        <v>280</v>
      </c>
      <c r="K31" s="13" t="s">
        <v>28</v>
      </c>
      <c r="L31" s="1" t="s">
        <v>281</v>
      </c>
      <c r="M31" s="13" t="s">
        <v>112</v>
      </c>
      <c r="N31" s="1" t="s">
        <v>282</v>
      </c>
      <c r="O31" s="13" t="s">
        <v>329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109.5</v>
      </c>
      <c r="C33" s="18"/>
      <c r="D33" s="17">
        <v>75.0</v>
      </c>
      <c r="E33" s="18"/>
      <c r="F33" s="17">
        <v>53.0</v>
      </c>
      <c r="G33" s="18"/>
      <c r="H33" s="17">
        <v>77.0</v>
      </c>
      <c r="I33" s="18"/>
      <c r="J33" s="17">
        <v>72.5</v>
      </c>
      <c r="K33" s="18"/>
      <c r="L33" s="17">
        <v>71.0</v>
      </c>
      <c r="M33" s="18"/>
      <c r="N33" s="17">
        <v>102.5</v>
      </c>
      <c r="O33" s="18"/>
      <c r="P33" s="17">
        <v>144.5</v>
      </c>
      <c r="Q33" s="18"/>
      <c r="R33" s="17">
        <v>111.0</v>
      </c>
      <c r="S33" s="18"/>
      <c r="T33" s="17">
        <v>73.0</v>
      </c>
      <c r="U33" s="18"/>
      <c r="V33" s="17">
        <v>44.5</v>
      </c>
      <c r="W33" s="16"/>
      <c r="X33" s="1">
        <v>63.0</v>
      </c>
    </row>
    <row r="34">
      <c r="A34" s="8" t="s">
        <v>289</v>
      </c>
      <c r="B34" s="19">
        <v>1106.5</v>
      </c>
      <c r="C34" s="18"/>
      <c r="D34" s="19">
        <v>1170.0</v>
      </c>
      <c r="E34" s="18"/>
      <c r="F34" s="19">
        <v>1033.5</v>
      </c>
      <c r="G34" s="18"/>
      <c r="H34" s="19">
        <v>1247.5</v>
      </c>
      <c r="I34" s="18"/>
      <c r="J34" s="19">
        <v>887.0</v>
      </c>
      <c r="K34" s="18"/>
      <c r="L34" s="19">
        <v>1375.17</v>
      </c>
      <c r="M34" s="18"/>
      <c r="N34" s="19">
        <v>984.5</v>
      </c>
      <c r="O34" s="18"/>
      <c r="P34" s="19">
        <v>1385.17</v>
      </c>
      <c r="Q34" s="18"/>
      <c r="R34" s="19">
        <v>1374.0</v>
      </c>
      <c r="S34" s="18"/>
      <c r="T34" s="19">
        <v>1058.17</v>
      </c>
      <c r="U34" s="18"/>
      <c r="V34" s="19">
        <v>1033.0</v>
      </c>
      <c r="W34" s="16"/>
      <c r="X34" s="14">
        <v>1118.5</v>
      </c>
    </row>
    <row r="35">
      <c r="A35" s="8"/>
      <c r="B35" s="38" t="s">
        <v>330</v>
      </c>
      <c r="C35" s="18"/>
      <c r="D35" s="38" t="s">
        <v>331</v>
      </c>
      <c r="E35" s="18"/>
      <c r="F35" s="38" t="s">
        <v>332</v>
      </c>
      <c r="G35" s="18"/>
      <c r="H35" s="38" t="s">
        <v>333</v>
      </c>
      <c r="I35" s="18"/>
      <c r="J35" s="38" t="s">
        <v>334</v>
      </c>
      <c r="K35" s="18"/>
      <c r="L35" s="38" t="s">
        <v>335</v>
      </c>
      <c r="M35" s="18"/>
      <c r="N35" s="38" t="s">
        <v>336</v>
      </c>
      <c r="O35" s="18"/>
      <c r="P35" s="38" t="s">
        <v>337</v>
      </c>
      <c r="Q35" s="18"/>
      <c r="R35" s="38" t="s">
        <v>338</v>
      </c>
      <c r="S35" s="18"/>
      <c r="T35" s="38" t="s">
        <v>339</v>
      </c>
      <c r="U35" s="18"/>
      <c r="V35" s="38" t="s">
        <v>340</v>
      </c>
      <c r="W35" s="16"/>
      <c r="X35" s="39" t="s">
        <v>341</v>
      </c>
    </row>
    <row r="36">
      <c r="A36" s="8"/>
      <c r="B36" s="38" t="s">
        <v>342</v>
      </c>
      <c r="C36" s="18"/>
      <c r="D36" s="38" t="s">
        <v>343</v>
      </c>
      <c r="E36" s="18"/>
      <c r="F36" s="38" t="s">
        <v>343</v>
      </c>
      <c r="G36" s="18"/>
      <c r="H36" s="38" t="s">
        <v>342</v>
      </c>
      <c r="I36" s="18"/>
      <c r="J36" s="38" t="s">
        <v>342</v>
      </c>
      <c r="K36" s="18"/>
      <c r="L36" s="38" t="s">
        <v>343</v>
      </c>
      <c r="M36" s="18"/>
      <c r="N36" s="38" t="s">
        <v>343</v>
      </c>
      <c r="O36" s="18"/>
      <c r="P36" s="38" t="s">
        <v>342</v>
      </c>
      <c r="Q36" s="18"/>
      <c r="R36" s="38" t="s">
        <v>342</v>
      </c>
      <c r="S36" s="18"/>
      <c r="T36" s="38" t="s">
        <v>343</v>
      </c>
      <c r="U36" s="18"/>
      <c r="V36" s="38" t="s">
        <v>343</v>
      </c>
      <c r="W36" s="16"/>
      <c r="X36" s="39" t="s">
        <v>342</v>
      </c>
    </row>
    <row r="37">
      <c r="A37" s="8"/>
      <c r="B37" s="40" t="s">
        <v>320</v>
      </c>
      <c r="C37" s="18"/>
      <c r="D37" s="40" t="s">
        <v>319</v>
      </c>
      <c r="E37" s="18"/>
      <c r="F37" s="40" t="s">
        <v>323</v>
      </c>
      <c r="G37" s="18"/>
      <c r="H37" s="40" t="s">
        <v>320</v>
      </c>
      <c r="I37" s="18"/>
      <c r="J37" s="40" t="s">
        <v>322</v>
      </c>
      <c r="K37" s="18"/>
      <c r="L37" s="40" t="s">
        <v>320</v>
      </c>
      <c r="M37" s="18"/>
      <c r="N37" s="40" t="s">
        <v>325</v>
      </c>
      <c r="O37" s="18"/>
      <c r="P37" s="40" t="s">
        <v>321</v>
      </c>
      <c r="Q37" s="18"/>
      <c r="R37" s="40" t="s">
        <v>318</v>
      </c>
      <c r="S37" s="18"/>
      <c r="T37" s="40" t="s">
        <v>324</v>
      </c>
      <c r="U37" s="18"/>
      <c r="V37" s="40" t="s">
        <v>320</v>
      </c>
      <c r="W37" s="16"/>
      <c r="X37" s="41" t="s">
        <v>320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109.5</v>
      </c>
      <c r="C59" s="16">
        <v>1106.5</v>
      </c>
      <c r="D59" s="41" t="s">
        <v>320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75.0</v>
      </c>
      <c r="C60" s="16">
        <v>1170.0</v>
      </c>
      <c r="D60" s="41" t="s">
        <v>319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53.0</v>
      </c>
      <c r="C61" s="23">
        <v>1033.5</v>
      </c>
      <c r="D61" s="41" t="s">
        <v>323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77.0</v>
      </c>
      <c r="C62" s="16">
        <v>1247.5</v>
      </c>
      <c r="D62" s="41" t="s">
        <v>320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72.5</v>
      </c>
      <c r="C63" s="16">
        <v>887.0</v>
      </c>
      <c r="D63" s="41" t="s">
        <v>322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71.0</v>
      </c>
      <c r="C64" s="16">
        <v>1375.17</v>
      </c>
      <c r="D64" s="41" t="s">
        <v>320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102.5</v>
      </c>
      <c r="C65" s="16">
        <v>984.5</v>
      </c>
      <c r="D65" s="41" t="s">
        <v>325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144.5</v>
      </c>
      <c r="C66" s="16">
        <v>1385.17</v>
      </c>
      <c r="D66" s="41" t="s">
        <v>321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111.0</v>
      </c>
      <c r="C67" s="16">
        <v>1374.0</v>
      </c>
      <c r="D67" s="41" t="s">
        <v>318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73.0</v>
      </c>
      <c r="C68" s="16">
        <v>1058.17</v>
      </c>
      <c r="D68" s="41" t="s">
        <v>324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44.5</v>
      </c>
      <c r="C69" s="16">
        <v>1033.0</v>
      </c>
      <c r="D69" s="41" t="s">
        <v>320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63.0</v>
      </c>
      <c r="C70" s="16">
        <v>1118.5</v>
      </c>
      <c r="D70" s="41" t="s">
        <v>320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51</v>
      </c>
      <c r="D2" s="26" t="s">
        <v>26</v>
      </c>
      <c r="E2" s="27" t="s">
        <v>28</v>
      </c>
      <c r="F2" s="26" t="s">
        <v>27</v>
      </c>
      <c r="G2" s="27" t="s">
        <v>43</v>
      </c>
      <c r="H2" s="26" t="s">
        <v>29</v>
      </c>
      <c r="I2" s="27" t="s">
        <v>32</v>
      </c>
      <c r="J2" s="26" t="s">
        <v>31</v>
      </c>
      <c r="K2" s="27" t="s">
        <v>83</v>
      </c>
      <c r="L2" s="26" t="s">
        <v>33</v>
      </c>
      <c r="M2" s="27" t="s">
        <v>28</v>
      </c>
      <c r="N2" s="26" t="s">
        <v>34</v>
      </c>
      <c r="O2" s="27" t="s">
        <v>77</v>
      </c>
      <c r="P2" s="26" t="s">
        <v>35</v>
      </c>
      <c r="Q2" s="27" t="s">
        <v>30</v>
      </c>
      <c r="R2" s="26" t="s">
        <v>36</v>
      </c>
      <c r="S2" s="27">
        <v>9.0</v>
      </c>
      <c r="T2" s="26" t="s">
        <v>37</v>
      </c>
      <c r="U2" s="27" t="s">
        <v>25</v>
      </c>
      <c r="V2" s="26" t="s">
        <v>38</v>
      </c>
      <c r="W2" s="27">
        <v>3.0</v>
      </c>
      <c r="X2" s="26" t="s">
        <v>39</v>
      </c>
      <c r="Y2" s="26" t="s">
        <v>28</v>
      </c>
    </row>
    <row r="3">
      <c r="A3" s="28"/>
      <c r="B3" s="26" t="s">
        <v>41</v>
      </c>
      <c r="C3" s="27" t="s">
        <v>30</v>
      </c>
      <c r="D3" s="26" t="s">
        <v>300</v>
      </c>
      <c r="E3" s="27" t="s">
        <v>28</v>
      </c>
      <c r="F3" s="26" t="s">
        <v>44</v>
      </c>
      <c r="G3" s="27" t="s">
        <v>28</v>
      </c>
      <c r="H3" s="26" t="s">
        <v>46</v>
      </c>
      <c r="I3" s="27">
        <v>10.0</v>
      </c>
      <c r="J3" s="26" t="s">
        <v>47</v>
      </c>
      <c r="K3" s="27" t="s">
        <v>28</v>
      </c>
      <c r="L3" s="26" t="s">
        <v>48</v>
      </c>
      <c r="M3" s="27" t="s">
        <v>66</v>
      </c>
      <c r="N3" s="26" t="s">
        <v>50</v>
      </c>
      <c r="O3" s="27" t="s">
        <v>77</v>
      </c>
      <c r="P3" s="26" t="s">
        <v>52</v>
      </c>
      <c r="Q3" s="27" t="s">
        <v>53</v>
      </c>
      <c r="R3" s="26" t="s">
        <v>54</v>
      </c>
      <c r="S3" s="27" t="s">
        <v>32</v>
      </c>
      <c r="T3" s="26" t="s">
        <v>55</v>
      </c>
      <c r="U3" s="27" t="s">
        <v>104</v>
      </c>
      <c r="V3" s="26" t="s">
        <v>56</v>
      </c>
      <c r="W3" s="27" t="s">
        <v>28</v>
      </c>
      <c r="X3" s="26" t="s">
        <v>57</v>
      </c>
      <c r="Y3" s="29" t="s">
        <v>32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301</v>
      </c>
      <c r="F4" s="30"/>
      <c r="G4" s="31"/>
      <c r="H4" s="26" t="s">
        <v>61</v>
      </c>
      <c r="I4" s="26" t="s">
        <v>197</v>
      </c>
      <c r="J4" s="26" t="s">
        <v>62</v>
      </c>
      <c r="K4" s="27" t="s">
        <v>30</v>
      </c>
      <c r="L4" s="26" t="s">
        <v>64</v>
      </c>
      <c r="M4" s="27" t="s">
        <v>43</v>
      </c>
      <c r="N4" s="26" t="s">
        <v>65</v>
      </c>
      <c r="O4" s="27">
        <v>14.0</v>
      </c>
      <c r="P4" s="26" t="s">
        <v>67</v>
      </c>
      <c r="Q4" s="27">
        <v>14.0</v>
      </c>
      <c r="R4" s="26" t="s">
        <v>326</v>
      </c>
      <c r="S4" s="27" t="s">
        <v>43</v>
      </c>
      <c r="T4" s="26"/>
      <c r="U4" s="27"/>
      <c r="V4" s="26" t="s">
        <v>68</v>
      </c>
      <c r="W4" s="27" t="s">
        <v>197</v>
      </c>
      <c r="X4" s="26" t="s">
        <v>302</v>
      </c>
      <c r="Y4" s="26" t="s">
        <v>28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166</v>
      </c>
      <c r="D9" s="26" t="s">
        <v>73</v>
      </c>
      <c r="E9" s="27" t="s">
        <v>28</v>
      </c>
      <c r="F9" s="26" t="s">
        <v>74</v>
      </c>
      <c r="G9" s="27" t="s">
        <v>43</v>
      </c>
      <c r="H9" s="26" t="s">
        <v>75</v>
      </c>
      <c r="I9" s="27" t="s">
        <v>28</v>
      </c>
      <c r="J9" s="26" t="s">
        <v>76</v>
      </c>
      <c r="K9" s="27" t="s">
        <v>28</v>
      </c>
      <c r="L9" s="26" t="s">
        <v>78</v>
      </c>
      <c r="M9" s="27" t="s">
        <v>28</v>
      </c>
      <c r="N9" s="26" t="s">
        <v>79</v>
      </c>
      <c r="O9" s="27" t="s">
        <v>83</v>
      </c>
      <c r="P9" s="26" t="s">
        <v>80</v>
      </c>
      <c r="Q9" s="27" t="s">
        <v>327</v>
      </c>
      <c r="R9" s="26" t="s">
        <v>96</v>
      </c>
      <c r="S9" s="27" t="s">
        <v>77</v>
      </c>
      <c r="T9" s="26" t="s">
        <v>84</v>
      </c>
      <c r="U9" s="27" t="s">
        <v>28</v>
      </c>
      <c r="V9" s="26" t="s">
        <v>85</v>
      </c>
      <c r="W9" s="27" t="s">
        <v>28</v>
      </c>
      <c r="X9" s="26" t="s">
        <v>86</v>
      </c>
      <c r="Y9" s="26" t="s">
        <v>28</v>
      </c>
    </row>
    <row r="10">
      <c r="A10" s="28"/>
      <c r="B10" s="26" t="s">
        <v>87</v>
      </c>
      <c r="C10" s="27" t="s">
        <v>28</v>
      </c>
      <c r="D10" s="26" t="s">
        <v>89</v>
      </c>
      <c r="E10" s="27" t="s">
        <v>28</v>
      </c>
      <c r="F10" s="26" t="s">
        <v>90</v>
      </c>
      <c r="G10" s="27" t="s">
        <v>88</v>
      </c>
      <c r="H10" s="26" t="s">
        <v>91</v>
      </c>
      <c r="I10" s="27" t="s">
        <v>28</v>
      </c>
      <c r="J10" s="26" t="s">
        <v>92</v>
      </c>
      <c r="K10" s="27" t="s">
        <v>28</v>
      </c>
      <c r="L10" s="26" t="s">
        <v>93</v>
      </c>
      <c r="M10" s="27" t="s">
        <v>112</v>
      </c>
      <c r="N10" s="26" t="s">
        <v>303</v>
      </c>
      <c r="O10" s="27" t="s">
        <v>28</v>
      </c>
      <c r="P10" s="26" t="s">
        <v>95</v>
      </c>
      <c r="Q10" s="27" t="s">
        <v>30</v>
      </c>
      <c r="R10" s="26" t="s">
        <v>110</v>
      </c>
      <c r="S10" s="27" t="s">
        <v>66</v>
      </c>
      <c r="T10" s="26" t="s">
        <v>97</v>
      </c>
      <c r="U10" s="27" t="s">
        <v>28</v>
      </c>
      <c r="V10" s="26" t="s">
        <v>99</v>
      </c>
      <c r="W10" s="27" t="s">
        <v>112</v>
      </c>
      <c r="X10" s="26" t="s">
        <v>100</v>
      </c>
      <c r="Y10" s="26" t="s">
        <v>28</v>
      </c>
    </row>
    <row r="11">
      <c r="A11" s="28"/>
      <c r="B11" s="26" t="s">
        <v>101</v>
      </c>
      <c r="C11" s="27" t="s">
        <v>28</v>
      </c>
      <c r="D11" s="26" t="s">
        <v>102</v>
      </c>
      <c r="E11" s="27" t="s">
        <v>104</v>
      </c>
      <c r="F11" s="26" t="s">
        <v>103</v>
      </c>
      <c r="G11" s="27" t="s">
        <v>28</v>
      </c>
      <c r="H11" s="26" t="s">
        <v>105</v>
      </c>
      <c r="I11" s="27" t="s">
        <v>66</v>
      </c>
      <c r="J11" s="26" t="s">
        <v>106</v>
      </c>
      <c r="K11" s="27" t="s">
        <v>28</v>
      </c>
      <c r="L11" s="26" t="s">
        <v>107</v>
      </c>
      <c r="M11" s="27" t="s">
        <v>28</v>
      </c>
      <c r="N11" s="26" t="s">
        <v>108</v>
      </c>
      <c r="O11" s="27" t="s">
        <v>28</v>
      </c>
      <c r="P11" s="26" t="s">
        <v>109</v>
      </c>
      <c r="Q11" s="27" t="s">
        <v>28</v>
      </c>
      <c r="R11" s="26" t="s">
        <v>123</v>
      </c>
      <c r="S11" s="27">
        <v>8.0</v>
      </c>
      <c r="T11" s="26" t="s">
        <v>111</v>
      </c>
      <c r="U11" s="27" t="s">
        <v>88</v>
      </c>
      <c r="V11" s="26" t="s">
        <v>113</v>
      </c>
      <c r="W11" s="27" t="s">
        <v>28</v>
      </c>
      <c r="X11" s="26" t="s">
        <v>310</v>
      </c>
      <c r="Y11" s="26" t="s">
        <v>28</v>
      </c>
    </row>
    <row r="12">
      <c r="A12" s="28"/>
      <c r="B12" s="26" t="s">
        <v>115</v>
      </c>
      <c r="C12" s="27" t="s">
        <v>28</v>
      </c>
      <c r="D12" s="26" t="s">
        <v>116</v>
      </c>
      <c r="E12" s="27" t="s">
        <v>28</v>
      </c>
      <c r="F12" s="26" t="s">
        <v>117</v>
      </c>
      <c r="G12" s="27" t="s">
        <v>197</v>
      </c>
      <c r="H12" s="26" t="s">
        <v>118</v>
      </c>
      <c r="I12" s="27" t="s">
        <v>28</v>
      </c>
      <c r="J12" s="26" t="s">
        <v>119</v>
      </c>
      <c r="K12" s="27" t="s">
        <v>28</v>
      </c>
      <c r="L12" s="26" t="s">
        <v>120</v>
      </c>
      <c r="M12" s="27" t="s">
        <v>28</v>
      </c>
      <c r="N12" s="26" t="s">
        <v>121</v>
      </c>
      <c r="O12" s="27" t="s">
        <v>28</v>
      </c>
      <c r="P12" s="26" t="s">
        <v>122</v>
      </c>
      <c r="Q12" s="27" t="s">
        <v>43</v>
      </c>
      <c r="R12" s="26" t="s">
        <v>135</v>
      </c>
      <c r="S12" s="27" t="s">
        <v>28</v>
      </c>
      <c r="T12" s="26" t="s">
        <v>124</v>
      </c>
      <c r="U12" s="27" t="s">
        <v>112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28</v>
      </c>
      <c r="F13" s="26" t="s">
        <v>129</v>
      </c>
      <c r="G13" s="27" t="s">
        <v>28</v>
      </c>
      <c r="H13" s="26" t="s">
        <v>311</v>
      </c>
      <c r="I13" s="27" t="s">
        <v>28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112</v>
      </c>
      <c r="P13" s="26" t="s">
        <v>134</v>
      </c>
      <c r="Q13" s="27" t="s">
        <v>43</v>
      </c>
      <c r="R13" s="26" t="s">
        <v>143</v>
      </c>
      <c r="S13" s="27" t="s">
        <v>66</v>
      </c>
      <c r="T13" s="26" t="s">
        <v>136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 t="s">
        <v>28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148</v>
      </c>
      <c r="S14" s="26" t="s">
        <v>112</v>
      </c>
      <c r="T14" s="26" t="s">
        <v>145</v>
      </c>
      <c r="U14" s="27" t="s">
        <v>28</v>
      </c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28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28</v>
      </c>
      <c r="D18" s="26" t="s">
        <v>151</v>
      </c>
      <c r="E18" s="27" t="s">
        <v>83</v>
      </c>
      <c r="F18" s="26" t="s">
        <v>152</v>
      </c>
      <c r="G18" s="27" t="s">
        <v>88</v>
      </c>
      <c r="H18" s="26" t="s">
        <v>153</v>
      </c>
      <c r="I18" s="27" t="s">
        <v>88</v>
      </c>
      <c r="J18" s="26" t="s">
        <v>154</v>
      </c>
      <c r="K18" s="27" t="s">
        <v>43</v>
      </c>
      <c r="L18" s="26" t="s">
        <v>155</v>
      </c>
      <c r="M18" s="27" t="s">
        <v>28</v>
      </c>
      <c r="N18" s="26" t="s">
        <v>156</v>
      </c>
      <c r="O18" s="27" t="s">
        <v>28</v>
      </c>
      <c r="P18" s="26" t="s">
        <v>157</v>
      </c>
      <c r="Q18" s="27" t="s">
        <v>28</v>
      </c>
      <c r="R18" s="26" t="s">
        <v>158</v>
      </c>
      <c r="S18" s="27" t="s">
        <v>28</v>
      </c>
      <c r="T18" s="26" t="s">
        <v>159</v>
      </c>
      <c r="U18" s="27" t="s">
        <v>88</v>
      </c>
      <c r="V18" s="26" t="s">
        <v>161</v>
      </c>
      <c r="W18" s="27" t="s">
        <v>28</v>
      </c>
      <c r="X18" s="26" t="s">
        <v>295</v>
      </c>
      <c r="Y18" s="26" t="s">
        <v>88</v>
      </c>
    </row>
    <row r="19">
      <c r="A19" s="28"/>
      <c r="B19" s="26" t="s">
        <v>163</v>
      </c>
      <c r="C19" s="27" t="s">
        <v>28</v>
      </c>
      <c r="D19" s="26" t="s">
        <v>164</v>
      </c>
      <c r="E19" s="27" t="s">
        <v>28</v>
      </c>
      <c r="F19" s="26" t="s">
        <v>165</v>
      </c>
      <c r="G19" s="27" t="s">
        <v>28</v>
      </c>
      <c r="H19" s="26" t="s">
        <v>167</v>
      </c>
      <c r="I19" s="27" t="s">
        <v>104</v>
      </c>
      <c r="J19" s="26" t="s">
        <v>168</v>
      </c>
      <c r="K19" s="27" t="s">
        <v>66</v>
      </c>
      <c r="L19" s="26" t="s">
        <v>169</v>
      </c>
      <c r="M19" s="27" t="s">
        <v>88</v>
      </c>
      <c r="N19" s="26" t="s">
        <v>170</v>
      </c>
      <c r="O19" s="27" t="s">
        <v>112</v>
      </c>
      <c r="P19" s="26" t="s">
        <v>171</v>
      </c>
      <c r="Q19" s="27" t="s">
        <v>28</v>
      </c>
      <c r="R19" s="26" t="s">
        <v>172</v>
      </c>
      <c r="S19" s="27" t="s">
        <v>28</v>
      </c>
      <c r="T19" s="26" t="s">
        <v>173</v>
      </c>
      <c r="U19" s="27" t="s">
        <v>28</v>
      </c>
      <c r="V19" s="26" t="s">
        <v>174</v>
      </c>
      <c r="W19" s="27" t="s">
        <v>28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66</v>
      </c>
      <c r="D20" s="26" t="s">
        <v>177</v>
      </c>
      <c r="E20" s="27" t="s">
        <v>66</v>
      </c>
      <c r="F20" s="26" t="s">
        <v>178</v>
      </c>
      <c r="G20" s="27" t="s">
        <v>28</v>
      </c>
      <c r="H20" s="26" t="s">
        <v>179</v>
      </c>
      <c r="I20" s="27" t="s">
        <v>28</v>
      </c>
      <c r="J20" s="26" t="s">
        <v>180</v>
      </c>
      <c r="K20" s="27" t="s">
        <v>28</v>
      </c>
      <c r="L20" s="26" t="s">
        <v>181</v>
      </c>
      <c r="M20" s="27" t="s">
        <v>88</v>
      </c>
      <c r="N20" s="26" t="s">
        <v>182</v>
      </c>
      <c r="O20" s="27" t="s">
        <v>66</v>
      </c>
      <c r="P20" s="26" t="s">
        <v>183</v>
      </c>
      <c r="Q20" s="27" t="s">
        <v>28</v>
      </c>
      <c r="R20" s="26" t="s">
        <v>184</v>
      </c>
      <c r="S20" s="27" t="s">
        <v>28</v>
      </c>
      <c r="T20" s="26" t="s">
        <v>185</v>
      </c>
      <c r="U20" s="27" t="s">
        <v>112</v>
      </c>
      <c r="V20" s="26" t="s">
        <v>186</v>
      </c>
      <c r="W20" s="27" t="s">
        <v>88</v>
      </c>
      <c r="X20" s="26" t="s">
        <v>187</v>
      </c>
      <c r="Y20" s="26" t="s">
        <v>293</v>
      </c>
    </row>
    <row r="21">
      <c r="A21" s="28"/>
      <c r="B21" s="26" t="s">
        <v>188</v>
      </c>
      <c r="C21" s="27" t="s">
        <v>28</v>
      </c>
      <c r="D21" s="26" t="s">
        <v>189</v>
      </c>
      <c r="E21" s="27" t="s">
        <v>104</v>
      </c>
      <c r="F21" s="26" t="s">
        <v>190</v>
      </c>
      <c r="G21" s="27" t="s">
        <v>88</v>
      </c>
      <c r="H21" s="26" t="s">
        <v>191</v>
      </c>
      <c r="I21" s="27" t="s">
        <v>28</v>
      </c>
      <c r="J21" s="26" t="s">
        <v>192</v>
      </c>
      <c r="K21" s="27" t="s">
        <v>32</v>
      </c>
      <c r="L21" s="26" t="s">
        <v>193</v>
      </c>
      <c r="M21" s="27" t="s">
        <v>32</v>
      </c>
      <c r="N21" s="26" t="s">
        <v>194</v>
      </c>
      <c r="O21" s="27" t="s">
        <v>28</v>
      </c>
      <c r="P21" s="26" t="s">
        <v>195</v>
      </c>
      <c r="Q21" s="27" t="s">
        <v>28</v>
      </c>
      <c r="R21" s="26" t="s">
        <v>196</v>
      </c>
      <c r="S21" s="27" t="s">
        <v>28</v>
      </c>
      <c r="T21" s="26" t="s">
        <v>198</v>
      </c>
      <c r="U21" s="27" t="s">
        <v>104</v>
      </c>
      <c r="V21" s="26" t="s">
        <v>199</v>
      </c>
      <c r="W21" s="27" t="s">
        <v>28</v>
      </c>
      <c r="X21" s="26" t="s">
        <v>200</v>
      </c>
      <c r="Y21" s="26" t="s">
        <v>28</v>
      </c>
    </row>
    <row r="22">
      <c r="A22" s="28"/>
      <c r="B22" s="26" t="s">
        <v>201</v>
      </c>
      <c r="C22" s="27" t="s">
        <v>88</v>
      </c>
      <c r="D22" s="26" t="s">
        <v>202</v>
      </c>
      <c r="E22" s="27" t="s">
        <v>112</v>
      </c>
      <c r="F22" s="26" t="s">
        <v>203</v>
      </c>
      <c r="G22" s="27" t="s">
        <v>88</v>
      </c>
      <c r="H22" s="26" t="s">
        <v>296</v>
      </c>
      <c r="I22" s="27" t="s">
        <v>28</v>
      </c>
      <c r="J22" s="26" t="s">
        <v>205</v>
      </c>
      <c r="K22" s="27" t="s">
        <v>28</v>
      </c>
      <c r="L22" s="26" t="s">
        <v>312</v>
      </c>
      <c r="M22" s="27" t="s">
        <v>28</v>
      </c>
      <c r="N22" s="26" t="s">
        <v>207</v>
      </c>
      <c r="O22" s="27" t="s">
        <v>28</v>
      </c>
      <c r="P22" s="26" t="s">
        <v>208</v>
      </c>
      <c r="Q22" s="27" t="s">
        <v>77</v>
      </c>
      <c r="R22" s="26" t="s">
        <v>209</v>
      </c>
      <c r="S22" s="27" t="s">
        <v>28</v>
      </c>
      <c r="T22" s="26" t="s">
        <v>210</v>
      </c>
      <c r="U22" s="27" t="s">
        <v>83</v>
      </c>
      <c r="V22" s="26" t="s">
        <v>211</v>
      </c>
      <c r="W22" s="27" t="s">
        <v>28</v>
      </c>
      <c r="X22" s="26" t="s">
        <v>212</v>
      </c>
      <c r="Y22" s="26" t="s">
        <v>104</v>
      </c>
    </row>
    <row r="23">
      <c r="A23" s="28"/>
      <c r="B23" s="26" t="s">
        <v>213</v>
      </c>
      <c r="C23" s="27" t="s">
        <v>28</v>
      </c>
      <c r="D23" s="26" t="s">
        <v>214</v>
      </c>
      <c r="E23" s="27" t="s">
        <v>28</v>
      </c>
      <c r="F23" s="26" t="s">
        <v>215</v>
      </c>
      <c r="G23" s="27" t="s">
        <v>28</v>
      </c>
      <c r="H23" s="26" t="s">
        <v>216</v>
      </c>
      <c r="I23" s="27" t="s">
        <v>112</v>
      </c>
      <c r="J23" s="26" t="s">
        <v>217</v>
      </c>
      <c r="K23" s="27" t="s">
        <v>28</v>
      </c>
      <c r="L23" s="26" t="s">
        <v>218</v>
      </c>
      <c r="M23" s="26" t="s">
        <v>28</v>
      </c>
      <c r="N23" s="26" t="s">
        <v>219</v>
      </c>
      <c r="O23" s="26" t="s">
        <v>28</v>
      </c>
      <c r="P23" s="26" t="s">
        <v>220</v>
      </c>
      <c r="Q23" s="27" t="s">
        <v>88</v>
      </c>
      <c r="R23" s="26" t="s">
        <v>221</v>
      </c>
      <c r="S23" s="27" t="s">
        <v>32</v>
      </c>
      <c r="T23" s="26" t="s">
        <v>222</v>
      </c>
      <c r="U23" s="26" t="s">
        <v>28</v>
      </c>
      <c r="V23" s="26" t="s">
        <v>223</v>
      </c>
      <c r="W23" s="27" t="s">
        <v>28</v>
      </c>
      <c r="X23" s="26" t="s">
        <v>224</v>
      </c>
      <c r="Y23" s="26" t="s">
        <v>112</v>
      </c>
    </row>
    <row r="24">
      <c r="A24" s="28"/>
      <c r="B24" s="30"/>
      <c r="C24" s="31"/>
      <c r="D24" s="30"/>
      <c r="E24" s="31"/>
      <c r="F24" s="26"/>
      <c r="G24" s="26"/>
      <c r="H24" s="26" t="s">
        <v>328</v>
      </c>
      <c r="I24" s="26" t="s">
        <v>28</v>
      </c>
      <c r="J24" s="26" t="s">
        <v>226</v>
      </c>
      <c r="K24" s="26" t="s">
        <v>88</v>
      </c>
      <c r="L24" s="26" t="s">
        <v>227</v>
      </c>
      <c r="M24" s="26" t="s">
        <v>28</v>
      </c>
      <c r="N24" s="28"/>
      <c r="O24" s="28"/>
      <c r="P24" s="26" t="s">
        <v>314</v>
      </c>
      <c r="Q24" s="26" t="s">
        <v>28</v>
      </c>
      <c r="R24" s="30"/>
      <c r="S24" s="31"/>
      <c r="T24" s="26" t="s">
        <v>229</v>
      </c>
      <c r="U24" s="26" t="s">
        <v>28</v>
      </c>
      <c r="V24" s="26" t="s">
        <v>230</v>
      </c>
      <c r="W24" s="26" t="s">
        <v>88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/>
      <c r="U25" s="26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250</v>
      </c>
      <c r="D27" s="26" t="s">
        <v>233</v>
      </c>
      <c r="E27" s="27" t="s">
        <v>28</v>
      </c>
      <c r="F27" s="26" t="s">
        <v>234</v>
      </c>
      <c r="G27" s="27" t="s">
        <v>28</v>
      </c>
      <c r="H27" s="26" t="s">
        <v>235</v>
      </c>
      <c r="I27" s="27" t="s">
        <v>257</v>
      </c>
      <c r="J27" s="26" t="s">
        <v>237</v>
      </c>
      <c r="K27" s="27" t="s">
        <v>257</v>
      </c>
      <c r="L27" s="26" t="s">
        <v>239</v>
      </c>
      <c r="M27" s="27" t="s">
        <v>315</v>
      </c>
      <c r="N27" s="26" t="s">
        <v>240</v>
      </c>
      <c r="O27" s="27" t="s">
        <v>104</v>
      </c>
      <c r="P27" s="26" t="s">
        <v>241</v>
      </c>
      <c r="Q27" s="27" t="s">
        <v>28</v>
      </c>
      <c r="R27" s="26" t="s">
        <v>242</v>
      </c>
      <c r="S27" s="27" t="s">
        <v>112</v>
      </c>
      <c r="T27" s="26" t="s">
        <v>244</v>
      </c>
      <c r="U27" s="27">
        <v>4.5</v>
      </c>
      <c r="V27" s="26" t="s">
        <v>306</v>
      </c>
      <c r="W27" s="27" t="s">
        <v>304</v>
      </c>
      <c r="X27" s="26" t="s">
        <v>246</v>
      </c>
      <c r="Y27" s="29" t="s">
        <v>297</v>
      </c>
    </row>
    <row r="28">
      <c r="A28" s="28"/>
      <c r="B28" s="26" t="s">
        <v>247</v>
      </c>
      <c r="C28" s="27">
        <v>1.0</v>
      </c>
      <c r="D28" s="26" t="s">
        <v>249</v>
      </c>
      <c r="E28" s="27" t="s">
        <v>28</v>
      </c>
      <c r="F28" s="26" t="s">
        <v>251</v>
      </c>
      <c r="G28" s="27" t="s">
        <v>28</v>
      </c>
      <c r="H28" s="26" t="s">
        <v>252</v>
      </c>
      <c r="I28" s="27" t="s">
        <v>28</v>
      </c>
      <c r="J28" s="26" t="s">
        <v>253</v>
      </c>
      <c r="K28" s="27" t="s">
        <v>28</v>
      </c>
      <c r="L28" s="26" t="s">
        <v>254</v>
      </c>
      <c r="M28" s="27">
        <v>2.5</v>
      </c>
      <c r="N28" s="26" t="s">
        <v>255</v>
      </c>
      <c r="O28" s="27" t="s">
        <v>28</v>
      </c>
      <c r="P28" s="26" t="s">
        <v>256</v>
      </c>
      <c r="Q28" s="27" t="s">
        <v>248</v>
      </c>
      <c r="R28" s="26" t="s">
        <v>316</v>
      </c>
      <c r="S28" s="27">
        <v>4.0</v>
      </c>
      <c r="T28" s="26" t="s">
        <v>259</v>
      </c>
      <c r="U28" s="27" t="s">
        <v>104</v>
      </c>
      <c r="V28" s="26" t="s">
        <v>260</v>
      </c>
      <c r="W28" s="27" t="s">
        <v>236</v>
      </c>
      <c r="X28" s="26" t="s">
        <v>261</v>
      </c>
      <c r="Y28" s="26" t="s">
        <v>262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112</v>
      </c>
      <c r="D30" s="26" t="s">
        <v>265</v>
      </c>
      <c r="E30" s="27" t="s">
        <v>28</v>
      </c>
      <c r="F30" s="26" t="s">
        <v>266</v>
      </c>
      <c r="G30" s="27" t="s">
        <v>28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28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304</v>
      </c>
      <c r="J31" s="26" t="s">
        <v>280</v>
      </c>
      <c r="K31" s="27" t="s">
        <v>28</v>
      </c>
      <c r="L31" s="26" t="s">
        <v>281</v>
      </c>
      <c r="M31" s="27" t="s">
        <v>112</v>
      </c>
      <c r="N31" s="26" t="s">
        <v>282</v>
      </c>
      <c r="O31" s="27" t="s">
        <v>329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28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109.5</v>
      </c>
      <c r="C33" s="28"/>
      <c r="D33" s="29">
        <v>75.0</v>
      </c>
      <c r="E33" s="28"/>
      <c r="F33" s="29">
        <v>53.0</v>
      </c>
      <c r="G33" s="28"/>
      <c r="H33" s="29">
        <v>77.0</v>
      </c>
      <c r="I33" s="28"/>
      <c r="J33" s="29">
        <v>72.5</v>
      </c>
      <c r="K33" s="28"/>
      <c r="L33" s="29">
        <v>71.0</v>
      </c>
      <c r="M33" s="28"/>
      <c r="N33" s="29">
        <v>102.5</v>
      </c>
      <c r="O33" s="28"/>
      <c r="P33" s="29">
        <v>144.5</v>
      </c>
      <c r="Q33" s="28"/>
      <c r="R33" s="29">
        <v>111.0</v>
      </c>
      <c r="S33" s="28"/>
      <c r="T33" s="29">
        <v>73.0</v>
      </c>
      <c r="U33" s="28"/>
      <c r="V33" s="29">
        <v>44.5</v>
      </c>
      <c r="W33" s="28"/>
      <c r="X33" s="29">
        <v>63.0</v>
      </c>
      <c r="Y33" s="28"/>
    </row>
    <row r="34">
      <c r="A34" s="25" t="s">
        <v>289</v>
      </c>
      <c r="B34" s="32">
        <f>CalcCumScore(B1, B33)</f>
        <v>1106.5</v>
      </c>
      <c r="C34" s="28"/>
      <c r="D34" s="32">
        <f>CalcCumScore(D1, D33)</f>
        <v>1170</v>
      </c>
      <c r="E34" s="28"/>
      <c r="F34" s="32">
        <f>CalcCumScore(F1, F33)</f>
        <v>1033.5</v>
      </c>
      <c r="G34" s="28"/>
      <c r="H34" s="32">
        <f>CalcCumScore(H1, H33)</f>
        <v>1247.5</v>
      </c>
      <c r="I34" s="28"/>
      <c r="J34" s="32">
        <f>CalcCumScore(J1, J33)</f>
        <v>887</v>
      </c>
      <c r="K34" s="28"/>
      <c r="L34" s="32">
        <f>CalcCumScore(L1, L33)</f>
        <v>1375.17</v>
      </c>
      <c r="M34" s="28"/>
      <c r="N34" s="32">
        <f>CalcCumScore(N1, N33)</f>
        <v>984.5</v>
      </c>
      <c r="O34" s="28"/>
      <c r="P34" s="32">
        <f>CalcCumScore(P1, P33)</f>
        <v>1385.17</v>
      </c>
      <c r="Q34" s="28"/>
      <c r="R34" s="32">
        <f>CalcCumScore(R1, R33)</f>
        <v>1374</v>
      </c>
      <c r="S34" s="28"/>
      <c r="T34" s="32">
        <f>CalcCumScore(T1, T33)</f>
        <v>1058.17</v>
      </c>
      <c r="U34" s="28"/>
      <c r="V34" s="32">
        <f>CalcCumScore(V1, V33)</f>
        <v>1033</v>
      </c>
      <c r="W34" s="28"/>
      <c r="X34" s="32">
        <f>CalcCumScore(X1, X33)</f>
        <v>1118.5</v>
      </c>
      <c r="Y34" s="28"/>
    </row>
    <row r="35">
      <c r="A35" s="28"/>
      <c r="B35" s="42" t="str">
        <f>GetMatchupAndPointsForTeam(B1, A33:Z33)</f>
        <v>Cal(75)</v>
      </c>
      <c r="C35" s="28"/>
      <c r="D35" s="42" t="str">
        <f>GetMatchupAndPointsForTeam(D1, A33:Z33)</f>
        <v>Mitch(109.5)</v>
      </c>
      <c r="E35" s="28"/>
      <c r="F35" s="43" t="str">
        <f>GetMatchupAndPointsForTeam(F1, A33:Z33)</f>
        <v>Chris(77)</v>
      </c>
      <c r="G35" s="28"/>
      <c r="H35" s="43" t="str">
        <f>GetMatchupAndPointsForTeam(H1, A33:Z33)</f>
        <v>Eli(53)</v>
      </c>
      <c r="I35" s="28"/>
      <c r="J35" s="43" t="str">
        <f>GetMatchupAndPointsForTeam(J1, A33:Z33)</f>
        <v>Joe(71)</v>
      </c>
      <c r="K35" s="28"/>
      <c r="L35" s="43" t="str">
        <f>GetMatchupAndPointsForTeam(L1, A33:Z33)</f>
        <v>Mike(72.5)</v>
      </c>
      <c r="M35" s="28"/>
      <c r="N35" s="43" t="str">
        <f>GetMatchupAndPointsForTeam(N1, A33:Z33)</f>
        <v>Aaron(144.5)</v>
      </c>
      <c r="O35" s="28"/>
      <c r="P35" s="42" t="str">
        <f>GetMatchupAndPointsForTeam(P1, C33:AB33)</f>
        <v>Dan(102.5)</v>
      </c>
      <c r="Q35" s="28"/>
      <c r="R35" s="43" t="str">
        <f>GetMatchupAndPointsForTeam(R1, A33:Z33)</f>
        <v>Matt(73)</v>
      </c>
      <c r="S35" s="28"/>
      <c r="T35" s="43" t="str">
        <f>GetMatchupAndPointsForTeam(T1, A33:Z33)</f>
        <v>Sean(111)</v>
      </c>
      <c r="U35" s="28"/>
      <c r="V35" s="43" t="str">
        <f>GetMatchupAndPointsForTeam(V1, A33:Z33)</f>
        <v>Pete(63)</v>
      </c>
      <c r="W35" s="28"/>
      <c r="X35" s="43" t="str">
        <f>GetMatchupAndPointsForTeam(X1, A33:AZ33)</f>
        <v>Bruce(44.5)</v>
      </c>
      <c r="Y35" s="28"/>
    </row>
    <row r="36">
      <c r="A36" s="28"/>
      <c r="B36" s="43" t="str">
        <f>IsWinLoss(B1, B33)</f>
        <v>Win</v>
      </c>
      <c r="C36" s="28"/>
      <c r="D36" s="43" t="str">
        <f>IsWinLoss(D1, A33:Z33)</f>
        <v>Loss</v>
      </c>
      <c r="E36" s="28"/>
      <c r="F36" s="43" t="str">
        <f>IsWinLoss(F1, A33:Z33)</f>
        <v>Loss</v>
      </c>
      <c r="G36" s="28"/>
      <c r="H36" s="43" t="str">
        <f>IsWinLoss(H1, A33:Z33)</f>
        <v>Win</v>
      </c>
      <c r="I36" s="28"/>
      <c r="J36" s="43" t="str">
        <f>IsWinLoss(J1, A33:Z33)</f>
        <v>Win</v>
      </c>
      <c r="K36" s="28"/>
      <c r="L36" s="43" t="str">
        <f>IsWinLoss(L1, A33:Z33)</f>
        <v>Loss</v>
      </c>
      <c r="M36" s="28"/>
      <c r="N36" s="43" t="str">
        <f>IsWinLoss(N1, A33:Z33)</f>
        <v>Loss</v>
      </c>
      <c r="O36" s="28"/>
      <c r="P36" s="43" t="str">
        <f>IsWinLoss(P1, A33:Z33)</f>
        <v>Win</v>
      </c>
      <c r="Q36" s="28"/>
      <c r="R36" s="43" t="str">
        <f>IsWinLoss(R1, A33:Z33)</f>
        <v>Win</v>
      </c>
      <c r="S36" s="28"/>
      <c r="T36" s="43" t="str">
        <f>IsWinLoss(T1, A33:Z33)</f>
        <v>Loss</v>
      </c>
      <c r="U36" s="28"/>
      <c r="V36" s="43" t="str">
        <f>IsWinLoss(V1, A33:Z33)</f>
        <v>Loss</v>
      </c>
      <c r="W36" s="28"/>
      <c r="X36" s="43" t="str">
        <f>IsWinLoss(X1, C33:AB33)</f>
        <v>Win</v>
      </c>
      <c r="Y36" s="28"/>
    </row>
    <row r="37">
      <c r="A37" s="28"/>
      <c r="B37" s="44" t="str">
        <f>ApplyWinLossToRecordToTeam(B1,B36, A33:Z33)</f>
        <v>7-5</v>
      </c>
      <c r="C37" s="28"/>
      <c r="D37" s="44" t="str">
        <f>ApplyWinLossToRecordToTeam(D1,D36,A33:Z33)</f>
        <v>8-4</v>
      </c>
      <c r="E37" s="28"/>
      <c r="F37" s="44" t="str">
        <f>ApplyWinLossToRecordToTeam(F1,F36,A33:Z33)</f>
        <v>4-8</v>
      </c>
      <c r="G37" s="28"/>
      <c r="H37" s="44" t="str">
        <f>ApplyWinLossToRecordToTeam(H1,H36,A33:Z33)</f>
        <v>7-5</v>
      </c>
      <c r="I37" s="28"/>
      <c r="J37" s="44" t="str">
        <f>ApplyWinLossToRecordToTeam(J1,J36,A33:Z33)</f>
        <v>5-7</v>
      </c>
      <c r="K37" s="28"/>
      <c r="L37" s="44" t="str">
        <f>ApplyWinLossToRecordToTeam(L1,L36,A33:Z33)</f>
        <v>7-5</v>
      </c>
      <c r="M37" s="28"/>
      <c r="N37" s="44" t="str">
        <f>ApplyWinLossToRecordToTeam(N1,N36,A33:Z33)</f>
        <v>1-11</v>
      </c>
      <c r="O37" s="28"/>
      <c r="P37" s="44" t="str">
        <f>ApplyWinLossToRecordToTeam(P1,P36,A33:Z33)</f>
        <v>6-6</v>
      </c>
      <c r="Q37" s="28"/>
      <c r="R37" s="44" t="str">
        <f>ApplyWinLossToRecordToTeam(R1,R36,A33:Z33)</f>
        <v>10-2</v>
      </c>
      <c r="S37" s="28"/>
      <c r="T37" s="44" t="str">
        <f>ApplyWinLossToRecordToTeam(T1,T36,A33:Z33)</f>
        <v>3-9</v>
      </c>
      <c r="U37" s="28"/>
      <c r="V37" s="44" t="str">
        <f>ApplyWinLossToRecordToTeam(V1,V36,A33:Z33)</f>
        <v>7-5</v>
      </c>
      <c r="W37" s="28"/>
      <c r="X37" s="44" t="str">
        <f>ApplyWinLossToRecordToTeam(X1,X36,A33:Z33)</f>
        <v>7-5</v>
      </c>
      <c r="Y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3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3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">
        <v>12</v>
      </c>
      <c r="B58" s="28" t="s">
        <v>0</v>
      </c>
      <c r="C58" s="34" t="s">
        <v>290</v>
      </c>
      <c r="D58" s="28" t="s">
        <v>291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B1</f>
        <v>Mitch</v>
      </c>
      <c r="B59" s="35">
        <f>B33</f>
        <v>109.5</v>
      </c>
      <c r="C59" s="35">
        <f>B34</f>
        <v>1106.5</v>
      </c>
      <c r="D59" s="44" t="str">
        <f>B37</f>
        <v>7-5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D1</f>
        <v>Cal</v>
      </c>
      <c r="B60" s="35">
        <f>D33</f>
        <v>75</v>
      </c>
      <c r="C60" s="35">
        <f>D34</f>
        <v>1170</v>
      </c>
      <c r="D60" s="44" t="str">
        <f>D37</f>
        <v>8-4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F1</f>
        <v>Eli</v>
      </c>
      <c r="B61" s="35">
        <f>F33</f>
        <v>53</v>
      </c>
      <c r="C61" s="36">
        <f>F34</f>
        <v>1033.5</v>
      </c>
      <c r="D61" s="44" t="str">
        <f>F37</f>
        <v>4-8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H1</f>
        <v>Chris</v>
      </c>
      <c r="B62" s="35">
        <f>H33</f>
        <v>77</v>
      </c>
      <c r="C62" s="35">
        <f>H34</f>
        <v>1247.5</v>
      </c>
      <c r="D62" s="44" t="str">
        <f>H37</f>
        <v>7-5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J1</f>
        <v>Mike</v>
      </c>
      <c r="B63" s="35">
        <f>J33</f>
        <v>72.5</v>
      </c>
      <c r="C63" s="35">
        <f>J34</f>
        <v>887</v>
      </c>
      <c r="D63" s="44" t="str">
        <f>J37</f>
        <v>5-7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L1</f>
        <v>Joe</v>
      </c>
      <c r="B64" s="35">
        <f>L33</f>
        <v>71</v>
      </c>
      <c r="C64" s="35">
        <f>L34</f>
        <v>1375.17</v>
      </c>
      <c r="D64" s="44" t="str">
        <f>L37</f>
        <v>7-5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N1</f>
        <v>Dan</v>
      </c>
      <c r="B65" s="35">
        <f>N33</f>
        <v>102.5</v>
      </c>
      <c r="C65" s="35">
        <f>N34</f>
        <v>984.5</v>
      </c>
      <c r="D65" s="44" t="str">
        <f>N37</f>
        <v>1-11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P1</f>
        <v>Aaron</v>
      </c>
      <c r="B66" s="35">
        <f>P33</f>
        <v>144.5</v>
      </c>
      <c r="C66" s="35">
        <f>P34</f>
        <v>1385.17</v>
      </c>
      <c r="D66" s="44" t="str">
        <f>P37</f>
        <v>6-6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R1</f>
        <v>Sean</v>
      </c>
      <c r="B67" s="35">
        <f>R33</f>
        <v>111</v>
      </c>
      <c r="C67" s="35">
        <f>R34</f>
        <v>1374</v>
      </c>
      <c r="D67" s="44" t="str">
        <f>R37</f>
        <v>10-2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 t="str">
        <f>T1</f>
        <v>Matt</v>
      </c>
      <c r="B68" s="35">
        <f>T33</f>
        <v>73</v>
      </c>
      <c r="C68" s="35">
        <f>T34</f>
        <v>1058.17</v>
      </c>
      <c r="D68" s="44" t="str">
        <f>T37</f>
        <v>3-9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V1</f>
        <v>Bruce</v>
      </c>
      <c r="B69" s="37">
        <f>V33</f>
        <v>44.5</v>
      </c>
      <c r="C69" s="35">
        <f>V34</f>
        <v>1033</v>
      </c>
      <c r="D69" s="44" t="str">
        <f>V37</f>
        <v>7-5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33" t="str">
        <f>X1</f>
        <v>Pete</v>
      </c>
      <c r="B70" s="35">
        <f>X33</f>
        <v>63</v>
      </c>
      <c r="C70" s="35">
        <f>X34</f>
        <v>1118.5</v>
      </c>
      <c r="D70" s="44" t="str">
        <f>X37</f>
        <v>7-5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tr">
        <f>GetStandings()</f>
        <v>Sean</v>
      </c>
      <c r="H3" s="2" t="s">
        <v>344</v>
      </c>
    </row>
    <row r="4">
      <c r="G4" s="5" t="s">
        <v>16</v>
      </c>
      <c r="H4" s="2" t="s">
        <v>345</v>
      </c>
    </row>
    <row r="5">
      <c r="G5" s="5" t="s">
        <v>7</v>
      </c>
      <c r="H5" s="2" t="s">
        <v>346</v>
      </c>
    </row>
    <row r="6">
      <c r="G6" s="5" t="s">
        <v>4</v>
      </c>
      <c r="H6" s="2" t="s">
        <v>346</v>
      </c>
    </row>
    <row r="7">
      <c r="G7" s="5" t="s">
        <v>9</v>
      </c>
      <c r="H7" s="2" t="s">
        <v>347</v>
      </c>
    </row>
    <row r="8">
      <c r="G8" s="5" t="s">
        <v>6</v>
      </c>
      <c r="H8" s="2" t="s">
        <v>347</v>
      </c>
    </row>
    <row r="9">
      <c r="G9" s="5" t="s">
        <v>10</v>
      </c>
      <c r="H9" s="2" t="s">
        <v>347</v>
      </c>
    </row>
    <row r="10">
      <c r="G10" s="5" t="s">
        <v>3</v>
      </c>
      <c r="H10" s="2" t="s">
        <v>348</v>
      </c>
    </row>
    <row r="11">
      <c r="G11" s="5" t="s">
        <v>15</v>
      </c>
      <c r="H11" s="2" t="s">
        <v>349</v>
      </c>
    </row>
    <row r="12">
      <c r="G12" s="5" t="s">
        <v>18</v>
      </c>
      <c r="H12" s="2" t="s">
        <v>349</v>
      </c>
    </row>
    <row r="13">
      <c r="G13" s="5" t="s">
        <v>5</v>
      </c>
      <c r="H13" s="2" t="s">
        <v>350</v>
      </c>
    </row>
    <row r="14">
      <c r="G14" s="5" t="s">
        <v>17</v>
      </c>
      <c r="H14" s="2" t="s">
        <v>351</v>
      </c>
    </row>
    <row r="16">
      <c r="A16" s="6" t="s">
        <v>19</v>
      </c>
    </row>
    <row r="17">
      <c r="A17" s="7" t="s">
        <v>20</v>
      </c>
    </row>
    <row r="18">
      <c r="F18" s="1" t="s">
        <v>21</v>
      </c>
    </row>
  </sheetData>
  <hyperlinks>
    <hyperlink r:id="rId3" ref="A16"/>
    <hyperlink r:id="rId4" ref="A17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69</v>
      </c>
      <c r="D2" s="1" t="s">
        <v>26</v>
      </c>
      <c r="E2" s="13" t="s">
        <v>98</v>
      </c>
      <c r="F2" s="1" t="s">
        <v>27</v>
      </c>
      <c r="G2" s="13" t="s">
        <v>32</v>
      </c>
      <c r="H2" s="1" t="s">
        <v>29</v>
      </c>
      <c r="I2" s="13" t="s">
        <v>28</v>
      </c>
      <c r="J2" s="1" t="s">
        <v>31</v>
      </c>
      <c r="K2" s="13" t="s">
        <v>28</v>
      </c>
      <c r="L2" s="1" t="s">
        <v>33</v>
      </c>
      <c r="M2" s="13" t="s">
        <v>30</v>
      </c>
      <c r="N2" s="1" t="s">
        <v>34</v>
      </c>
      <c r="O2" s="13" t="s">
        <v>83</v>
      </c>
      <c r="P2" s="1" t="s">
        <v>35</v>
      </c>
      <c r="Q2" s="13">
        <v>9.0</v>
      </c>
      <c r="R2" s="1" t="s">
        <v>36</v>
      </c>
      <c r="S2" s="13" t="s">
        <v>45</v>
      </c>
      <c r="T2" s="1" t="s">
        <v>37</v>
      </c>
      <c r="U2" s="13" t="s">
        <v>43</v>
      </c>
      <c r="V2" s="1" t="s">
        <v>38</v>
      </c>
      <c r="W2" s="13" t="s">
        <v>53</v>
      </c>
      <c r="X2" s="1" t="s">
        <v>39</v>
      </c>
      <c r="Y2" s="1" t="s">
        <v>51</v>
      </c>
    </row>
    <row r="3">
      <c r="A3" s="8"/>
      <c r="B3" s="1" t="s">
        <v>41</v>
      </c>
      <c r="C3" s="13" t="s">
        <v>301</v>
      </c>
      <c r="D3" s="1" t="s">
        <v>300</v>
      </c>
      <c r="E3" s="13" t="s">
        <v>28</v>
      </c>
      <c r="F3" s="1" t="s">
        <v>44</v>
      </c>
      <c r="G3" s="13" t="s">
        <v>308</v>
      </c>
      <c r="H3" s="1" t="s">
        <v>46</v>
      </c>
      <c r="I3" s="13" t="s">
        <v>77</v>
      </c>
      <c r="J3" s="1" t="s">
        <v>47</v>
      </c>
      <c r="K3" s="13" t="s">
        <v>28</v>
      </c>
      <c r="L3" s="1" t="s">
        <v>48</v>
      </c>
      <c r="M3" s="13" t="s">
        <v>28</v>
      </c>
      <c r="N3" s="1" t="s">
        <v>50</v>
      </c>
      <c r="O3" s="13" t="s">
        <v>25</v>
      </c>
      <c r="P3" s="1" t="s">
        <v>52</v>
      </c>
      <c r="Q3" s="13" t="s">
        <v>43</v>
      </c>
      <c r="R3" s="1" t="s">
        <v>54</v>
      </c>
      <c r="S3" s="13">
        <v>14.0</v>
      </c>
      <c r="T3" s="1" t="s">
        <v>352</v>
      </c>
      <c r="U3" s="13" t="s">
        <v>28</v>
      </c>
      <c r="V3" s="1" t="s">
        <v>56</v>
      </c>
      <c r="W3" s="13" t="s">
        <v>28</v>
      </c>
      <c r="X3" s="1" t="s">
        <v>57</v>
      </c>
      <c r="Y3" s="1" t="s">
        <v>77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25</v>
      </c>
      <c r="F4" s="14"/>
      <c r="G4" s="15"/>
      <c r="H4" s="1" t="s">
        <v>61</v>
      </c>
      <c r="I4" s="13" t="s">
        <v>32</v>
      </c>
      <c r="J4" s="1" t="s">
        <v>62</v>
      </c>
      <c r="K4" s="13" t="s">
        <v>66</v>
      </c>
      <c r="L4" s="1" t="s">
        <v>64</v>
      </c>
      <c r="M4" s="13" t="s">
        <v>197</v>
      </c>
      <c r="N4" s="1" t="s">
        <v>65</v>
      </c>
      <c r="O4" s="13">
        <v>6.0</v>
      </c>
      <c r="P4" s="1" t="s">
        <v>67</v>
      </c>
      <c r="Q4" s="13" t="s">
        <v>77</v>
      </c>
      <c r="R4" s="1" t="s">
        <v>326</v>
      </c>
      <c r="S4" s="13" t="s">
        <v>197</v>
      </c>
      <c r="T4" s="1"/>
      <c r="U4" s="13"/>
      <c r="V4" s="1" t="s">
        <v>68</v>
      </c>
      <c r="W4" s="13" t="s">
        <v>301</v>
      </c>
      <c r="X4" s="1" t="s">
        <v>302</v>
      </c>
      <c r="Y4" s="1">
        <v>16.0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66</v>
      </c>
      <c r="D9" s="1" t="s">
        <v>73</v>
      </c>
      <c r="E9" s="13" t="s">
        <v>28</v>
      </c>
      <c r="F9" s="1" t="s">
        <v>74</v>
      </c>
      <c r="G9" s="13" t="s">
        <v>104</v>
      </c>
      <c r="H9" s="1" t="s">
        <v>75</v>
      </c>
      <c r="I9" s="13" t="s">
        <v>28</v>
      </c>
      <c r="J9" s="1" t="s">
        <v>76</v>
      </c>
      <c r="K9" s="13" t="s">
        <v>28</v>
      </c>
      <c r="L9" s="1" t="s">
        <v>78</v>
      </c>
      <c r="M9" s="13" t="s">
        <v>77</v>
      </c>
      <c r="N9" s="1" t="s">
        <v>79</v>
      </c>
      <c r="O9" s="13" t="s">
        <v>43</v>
      </c>
      <c r="P9" s="1" t="s">
        <v>80</v>
      </c>
      <c r="Q9" s="13" t="s">
        <v>160</v>
      </c>
      <c r="R9" s="1" t="s">
        <v>96</v>
      </c>
      <c r="S9" s="13" t="s">
        <v>32</v>
      </c>
      <c r="T9" s="1" t="s">
        <v>97</v>
      </c>
      <c r="U9" s="13" t="s">
        <v>88</v>
      </c>
      <c r="V9" s="1" t="s">
        <v>85</v>
      </c>
      <c r="W9" s="13" t="s">
        <v>88</v>
      </c>
      <c r="X9" s="1" t="s">
        <v>86</v>
      </c>
      <c r="Y9" s="1" t="s">
        <v>28</v>
      </c>
    </row>
    <row r="10">
      <c r="A10" s="8"/>
      <c r="B10" s="1" t="s">
        <v>87</v>
      </c>
      <c r="C10" s="13" t="s">
        <v>88</v>
      </c>
      <c r="D10" s="1" t="s">
        <v>89</v>
      </c>
      <c r="E10" s="13" t="s">
        <v>43</v>
      </c>
      <c r="F10" s="1" t="s">
        <v>90</v>
      </c>
      <c r="G10" s="13" t="s">
        <v>43</v>
      </c>
      <c r="H10" s="1" t="s">
        <v>91</v>
      </c>
      <c r="I10" s="13" t="s">
        <v>30</v>
      </c>
      <c r="J10" s="1" t="s">
        <v>92</v>
      </c>
      <c r="K10" s="13" t="s">
        <v>28</v>
      </c>
      <c r="L10" s="1" t="s">
        <v>93</v>
      </c>
      <c r="M10" s="13" t="s">
        <v>77</v>
      </c>
      <c r="N10" s="1" t="s">
        <v>303</v>
      </c>
      <c r="O10" s="13" t="s">
        <v>28</v>
      </c>
      <c r="P10" s="1" t="s">
        <v>95</v>
      </c>
      <c r="Q10" s="13" t="s">
        <v>43</v>
      </c>
      <c r="R10" s="1" t="s">
        <v>110</v>
      </c>
      <c r="S10" s="13" t="s">
        <v>28</v>
      </c>
      <c r="T10" s="1" t="s">
        <v>111</v>
      </c>
      <c r="U10" s="13" t="s">
        <v>88</v>
      </c>
      <c r="V10" s="1" t="s">
        <v>99</v>
      </c>
      <c r="W10" s="13" t="s">
        <v>28</v>
      </c>
      <c r="X10" s="1" t="s">
        <v>100</v>
      </c>
      <c r="Y10" s="1" t="s">
        <v>28</v>
      </c>
    </row>
    <row r="11">
      <c r="A11" s="8"/>
      <c r="B11" s="1" t="s">
        <v>101</v>
      </c>
      <c r="C11" s="13" t="s">
        <v>104</v>
      </c>
      <c r="D11" s="1" t="s">
        <v>102</v>
      </c>
      <c r="E11" s="13" t="s">
        <v>28</v>
      </c>
      <c r="F11" s="1" t="s">
        <v>103</v>
      </c>
      <c r="G11" s="13" t="s">
        <v>28</v>
      </c>
      <c r="H11" s="1" t="s">
        <v>105</v>
      </c>
      <c r="I11" s="13" t="s">
        <v>28</v>
      </c>
      <c r="J11" s="1" t="s">
        <v>106</v>
      </c>
      <c r="K11" s="13" t="s">
        <v>88</v>
      </c>
      <c r="L11" s="1" t="s">
        <v>107</v>
      </c>
      <c r="M11" s="13" t="s">
        <v>166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 t="s">
        <v>28</v>
      </c>
      <c r="T11" s="1" t="s">
        <v>124</v>
      </c>
      <c r="U11" s="13" t="s">
        <v>28</v>
      </c>
      <c r="V11" s="1" t="s">
        <v>113</v>
      </c>
      <c r="W11" s="13" t="s">
        <v>28</v>
      </c>
      <c r="X11" s="1" t="s">
        <v>310</v>
      </c>
      <c r="Y11" s="1" t="s">
        <v>28</v>
      </c>
    </row>
    <row r="12">
      <c r="A12" s="8"/>
      <c r="B12" s="1" t="s">
        <v>115</v>
      </c>
      <c r="C12" s="13" t="s">
        <v>28</v>
      </c>
      <c r="D12" s="1" t="s">
        <v>116</v>
      </c>
      <c r="E12" s="13" t="s">
        <v>197</v>
      </c>
      <c r="F12" s="1" t="s">
        <v>117</v>
      </c>
      <c r="G12" s="13" t="s">
        <v>88</v>
      </c>
      <c r="H12" s="1" t="s">
        <v>118</v>
      </c>
      <c r="I12" s="13" t="s">
        <v>43</v>
      </c>
      <c r="J12" s="1" t="s">
        <v>119</v>
      </c>
      <c r="K12" s="13" t="s">
        <v>28</v>
      </c>
      <c r="L12" s="1" t="s">
        <v>120</v>
      </c>
      <c r="M12" s="13" t="s">
        <v>43</v>
      </c>
      <c r="N12" s="1" t="s">
        <v>121</v>
      </c>
      <c r="O12" s="13" t="s">
        <v>28</v>
      </c>
      <c r="P12" s="1" t="s">
        <v>122</v>
      </c>
      <c r="Q12" s="13" t="s">
        <v>28</v>
      </c>
      <c r="R12" s="1" t="s">
        <v>135</v>
      </c>
      <c r="S12" s="13" t="s">
        <v>83</v>
      </c>
      <c r="T12" s="1" t="s">
        <v>136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311</v>
      </c>
      <c r="I13" s="13" t="s">
        <v>104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28</v>
      </c>
      <c r="T13" s="1" t="s">
        <v>145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88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112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112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104</v>
      </c>
      <c r="D18" s="1" t="s">
        <v>151</v>
      </c>
      <c r="E18" s="13" t="s">
        <v>66</v>
      </c>
      <c r="F18" s="1" t="s">
        <v>152</v>
      </c>
      <c r="G18" s="13" t="s">
        <v>88</v>
      </c>
      <c r="H18" s="1" t="s">
        <v>204</v>
      </c>
      <c r="I18" s="13" t="s">
        <v>28</v>
      </c>
      <c r="J18" s="1" t="s">
        <v>154</v>
      </c>
      <c r="K18" s="13" t="s">
        <v>98</v>
      </c>
      <c r="L18" s="1" t="s">
        <v>155</v>
      </c>
      <c r="M18" s="13" t="s">
        <v>28</v>
      </c>
      <c r="N18" s="1" t="s">
        <v>156</v>
      </c>
      <c r="O18" s="13" t="s">
        <v>28</v>
      </c>
      <c r="P18" s="1" t="s">
        <v>157</v>
      </c>
      <c r="Q18" s="13" t="s">
        <v>28</v>
      </c>
      <c r="R18" s="1" t="s">
        <v>158</v>
      </c>
      <c r="S18" s="13" t="s">
        <v>104</v>
      </c>
      <c r="T18" s="1" t="s">
        <v>353</v>
      </c>
      <c r="U18" s="13" t="s">
        <v>28</v>
      </c>
      <c r="V18" s="1" t="s">
        <v>161</v>
      </c>
      <c r="W18" s="13" t="s">
        <v>43</v>
      </c>
      <c r="X18" s="1" t="s">
        <v>295</v>
      </c>
      <c r="Y18" s="1" t="s">
        <v>104</v>
      </c>
    </row>
    <row r="19">
      <c r="A19" s="8"/>
      <c r="B19" s="1" t="s">
        <v>163</v>
      </c>
      <c r="C19" s="13" t="s">
        <v>88</v>
      </c>
      <c r="D19" s="1" t="s">
        <v>164</v>
      </c>
      <c r="E19" s="13" t="s">
        <v>77</v>
      </c>
      <c r="F19" s="1" t="s">
        <v>165</v>
      </c>
      <c r="G19" s="13" t="s">
        <v>66</v>
      </c>
      <c r="H19" s="1" t="s">
        <v>167</v>
      </c>
      <c r="I19" s="13" t="s">
        <v>88</v>
      </c>
      <c r="J19" s="1" t="s">
        <v>168</v>
      </c>
      <c r="K19" s="13" t="s">
        <v>28</v>
      </c>
      <c r="L19" s="1" t="s">
        <v>169</v>
      </c>
      <c r="M19" s="13" t="s">
        <v>160</v>
      </c>
      <c r="N19" s="1" t="s">
        <v>170</v>
      </c>
      <c r="O19" s="13" t="s">
        <v>28</v>
      </c>
      <c r="P19" s="1" t="s">
        <v>171</v>
      </c>
      <c r="Q19" s="13">
        <v>3.0</v>
      </c>
      <c r="R19" s="1" t="s">
        <v>172</v>
      </c>
      <c r="S19" s="13" t="s">
        <v>28</v>
      </c>
      <c r="T19" s="1" t="s">
        <v>159</v>
      </c>
      <c r="U19" s="13" t="s">
        <v>28</v>
      </c>
      <c r="V19" s="1" t="s">
        <v>174</v>
      </c>
      <c r="W19" s="13" t="s">
        <v>28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28</v>
      </c>
      <c r="D20" s="1" t="s">
        <v>177</v>
      </c>
      <c r="E20" s="13" t="s">
        <v>88</v>
      </c>
      <c r="F20" s="1" t="s">
        <v>178</v>
      </c>
      <c r="G20" s="13" t="s">
        <v>88</v>
      </c>
      <c r="H20" s="1" t="s">
        <v>179</v>
      </c>
      <c r="I20" s="13" t="s">
        <v>112</v>
      </c>
      <c r="J20" s="1" t="s">
        <v>180</v>
      </c>
      <c r="K20" s="13" t="s">
        <v>28</v>
      </c>
      <c r="L20" s="1" t="s">
        <v>181</v>
      </c>
      <c r="M20" s="13">
        <v>3.0</v>
      </c>
      <c r="N20" s="1" t="s">
        <v>182</v>
      </c>
      <c r="O20" s="13" t="s">
        <v>88</v>
      </c>
      <c r="P20" s="1" t="s">
        <v>183</v>
      </c>
      <c r="Q20" s="13" t="s">
        <v>28</v>
      </c>
      <c r="R20" s="1" t="s">
        <v>184</v>
      </c>
      <c r="S20" s="13" t="s">
        <v>88</v>
      </c>
      <c r="T20" s="1" t="s">
        <v>173</v>
      </c>
      <c r="U20" s="13" t="s">
        <v>81</v>
      </c>
      <c r="V20" s="1" t="s">
        <v>186</v>
      </c>
      <c r="W20" s="13" t="s">
        <v>112</v>
      </c>
      <c r="X20" s="1" t="s">
        <v>187</v>
      </c>
      <c r="Y20" s="1" t="s">
        <v>43</v>
      </c>
    </row>
    <row r="21">
      <c r="A21" s="8"/>
      <c r="B21" s="1" t="s">
        <v>188</v>
      </c>
      <c r="C21" s="13" t="s">
        <v>32</v>
      </c>
      <c r="D21" s="1" t="s">
        <v>189</v>
      </c>
      <c r="E21" s="13" t="s">
        <v>28</v>
      </c>
      <c r="F21" s="1" t="s">
        <v>190</v>
      </c>
      <c r="G21" s="13" t="s">
        <v>88</v>
      </c>
      <c r="H21" s="1" t="s">
        <v>191</v>
      </c>
      <c r="I21" s="13" t="s">
        <v>104</v>
      </c>
      <c r="J21" s="1" t="s">
        <v>192</v>
      </c>
      <c r="K21" s="13" t="s">
        <v>28</v>
      </c>
      <c r="L21" s="1" t="s">
        <v>193</v>
      </c>
      <c r="M21" s="13" t="s">
        <v>83</v>
      </c>
      <c r="N21" s="1" t="s">
        <v>194</v>
      </c>
      <c r="O21" s="13" t="s">
        <v>28</v>
      </c>
      <c r="P21" s="1" t="s">
        <v>195</v>
      </c>
      <c r="Q21" s="13" t="s">
        <v>43</v>
      </c>
      <c r="R21" s="1" t="s">
        <v>196</v>
      </c>
      <c r="S21" s="13" t="s">
        <v>28</v>
      </c>
      <c r="T21" s="1" t="s">
        <v>185</v>
      </c>
      <c r="U21" s="13" t="s">
        <v>28</v>
      </c>
      <c r="V21" s="1" t="s">
        <v>199</v>
      </c>
      <c r="W21" s="13" t="s">
        <v>28</v>
      </c>
      <c r="X21" s="1" t="s">
        <v>200</v>
      </c>
      <c r="Y21" s="1" t="s">
        <v>88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28</v>
      </c>
      <c r="F22" s="1" t="s">
        <v>203</v>
      </c>
      <c r="G22" s="13" t="s">
        <v>28</v>
      </c>
      <c r="H22" s="1" t="s">
        <v>296</v>
      </c>
      <c r="I22" s="13" t="s">
        <v>104</v>
      </c>
      <c r="J22" s="1" t="s">
        <v>205</v>
      </c>
      <c r="K22" s="13" t="s">
        <v>28</v>
      </c>
      <c r="L22" s="1" t="s">
        <v>312</v>
      </c>
      <c r="M22" s="13" t="s">
        <v>28</v>
      </c>
      <c r="N22" s="1" t="s">
        <v>207</v>
      </c>
      <c r="O22" s="13" t="s">
        <v>28</v>
      </c>
      <c r="P22" s="1" t="s">
        <v>208</v>
      </c>
      <c r="Q22" s="13" t="s">
        <v>104</v>
      </c>
      <c r="R22" s="1" t="s">
        <v>209</v>
      </c>
      <c r="S22" s="13" t="s">
        <v>32</v>
      </c>
      <c r="T22" s="1" t="s">
        <v>198</v>
      </c>
      <c r="U22" s="13" t="s">
        <v>83</v>
      </c>
      <c r="V22" s="1" t="s">
        <v>211</v>
      </c>
      <c r="W22" s="13" t="s">
        <v>28</v>
      </c>
      <c r="X22" s="1" t="s">
        <v>212</v>
      </c>
      <c r="Y22" s="1" t="s">
        <v>66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28</v>
      </c>
      <c r="F23" s="1" t="s">
        <v>215</v>
      </c>
      <c r="G23" s="13" t="s">
        <v>28</v>
      </c>
      <c r="H23" s="1" t="s">
        <v>216</v>
      </c>
      <c r="I23" s="13" t="s">
        <v>28</v>
      </c>
      <c r="J23" s="1" t="s">
        <v>217</v>
      </c>
      <c r="K23" s="13" t="s">
        <v>28</v>
      </c>
      <c r="L23" s="1" t="s">
        <v>218</v>
      </c>
      <c r="M23" s="13" t="s">
        <v>66</v>
      </c>
      <c r="N23" s="1" t="s">
        <v>219</v>
      </c>
      <c r="O23" s="13" t="s">
        <v>28</v>
      </c>
      <c r="P23" s="1" t="s">
        <v>220</v>
      </c>
      <c r="Q23" s="13" t="s">
        <v>66</v>
      </c>
      <c r="R23" s="1" t="s">
        <v>221</v>
      </c>
      <c r="S23" s="13" t="s">
        <v>28</v>
      </c>
      <c r="T23" s="1" t="s">
        <v>210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28</v>
      </c>
      <c r="J24" s="1" t="s">
        <v>226</v>
      </c>
      <c r="K24" s="13" t="s">
        <v>28</v>
      </c>
      <c r="L24" s="1" t="s">
        <v>227</v>
      </c>
      <c r="M24" s="13" t="s">
        <v>104</v>
      </c>
      <c r="O24" s="16"/>
      <c r="P24" s="1" t="s">
        <v>314</v>
      </c>
      <c r="Q24" s="13" t="s">
        <v>354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 t="s">
        <v>229</v>
      </c>
      <c r="U25" s="13" t="s">
        <v>28</v>
      </c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104</v>
      </c>
      <c r="D27" s="1" t="s">
        <v>233</v>
      </c>
      <c r="E27" s="13" t="s">
        <v>236</v>
      </c>
      <c r="F27" s="1" t="s">
        <v>234</v>
      </c>
      <c r="G27" s="13" t="s">
        <v>250</v>
      </c>
      <c r="H27" s="1" t="s">
        <v>235</v>
      </c>
      <c r="I27" s="13" t="s">
        <v>63</v>
      </c>
      <c r="J27" s="1" t="s">
        <v>237</v>
      </c>
      <c r="K27" s="13" t="s">
        <v>88</v>
      </c>
      <c r="L27" s="1" t="s">
        <v>239</v>
      </c>
      <c r="M27" s="13" t="s">
        <v>104</v>
      </c>
      <c r="N27" s="1" t="s">
        <v>240</v>
      </c>
      <c r="O27" s="13">
        <v>2.5</v>
      </c>
      <c r="P27" s="1" t="s">
        <v>241</v>
      </c>
      <c r="Q27" s="13" t="s">
        <v>28</v>
      </c>
      <c r="R27" s="1" t="s">
        <v>242</v>
      </c>
      <c r="S27" s="13" t="s">
        <v>63</v>
      </c>
      <c r="T27" s="1" t="s">
        <v>244</v>
      </c>
      <c r="U27" s="13" t="s">
        <v>248</v>
      </c>
      <c r="V27" s="1" t="s">
        <v>245</v>
      </c>
      <c r="W27" s="13" t="s">
        <v>28</v>
      </c>
      <c r="X27" s="1" t="s">
        <v>246</v>
      </c>
      <c r="Y27" s="1">
        <v>2.5</v>
      </c>
    </row>
    <row r="28">
      <c r="A28" s="8"/>
      <c r="B28" s="1" t="s">
        <v>247</v>
      </c>
      <c r="C28" s="13">
        <v>2.0</v>
      </c>
      <c r="D28" s="1" t="s">
        <v>249</v>
      </c>
      <c r="E28" s="13" t="s">
        <v>28</v>
      </c>
      <c r="F28" s="1" t="s">
        <v>251</v>
      </c>
      <c r="G28" s="13" t="s">
        <v>28</v>
      </c>
      <c r="H28" s="1" t="s">
        <v>252</v>
      </c>
      <c r="I28" s="13">
        <v>2.5</v>
      </c>
      <c r="J28" s="1" t="s">
        <v>253</v>
      </c>
      <c r="K28" s="13" t="s">
        <v>28</v>
      </c>
      <c r="L28" s="1" t="s">
        <v>254</v>
      </c>
      <c r="M28" s="13" t="s">
        <v>28</v>
      </c>
      <c r="N28" s="1" t="s">
        <v>255</v>
      </c>
      <c r="O28" s="13" t="s">
        <v>297</v>
      </c>
      <c r="P28" s="1" t="s">
        <v>256</v>
      </c>
      <c r="Q28" s="13" t="s">
        <v>81</v>
      </c>
      <c r="R28" s="1" t="s">
        <v>316</v>
      </c>
      <c r="S28" s="13" t="s">
        <v>28</v>
      </c>
      <c r="T28" s="1" t="s">
        <v>259</v>
      </c>
      <c r="U28" s="13" t="s">
        <v>104</v>
      </c>
      <c r="V28" s="1" t="s">
        <v>260</v>
      </c>
      <c r="W28" s="13" t="s">
        <v>243</v>
      </c>
      <c r="X28" s="1" t="s">
        <v>261</v>
      </c>
      <c r="Y28" s="1" t="s">
        <v>248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112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304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257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113.0</v>
      </c>
      <c r="C33" s="18"/>
      <c r="D33" s="17">
        <v>125.0</v>
      </c>
      <c r="E33" s="18"/>
      <c r="F33" s="17">
        <v>86.5</v>
      </c>
      <c r="G33" s="18"/>
      <c r="H33" s="17">
        <v>104.5</v>
      </c>
      <c r="I33" s="18"/>
      <c r="J33" s="17">
        <v>48.0</v>
      </c>
      <c r="K33" s="18"/>
      <c r="L33" s="17">
        <v>189.0</v>
      </c>
      <c r="M33" s="18"/>
      <c r="N33" s="17">
        <v>50.5</v>
      </c>
      <c r="O33" s="18"/>
      <c r="P33" s="17">
        <v>154.0</v>
      </c>
      <c r="Q33" s="18"/>
      <c r="R33" s="17">
        <v>113.0</v>
      </c>
      <c r="S33" s="18"/>
      <c r="T33" s="17">
        <v>48.5</v>
      </c>
      <c r="U33" s="18"/>
      <c r="V33" s="17">
        <v>90.0</v>
      </c>
      <c r="W33" s="16"/>
      <c r="X33" s="1">
        <v>93.5</v>
      </c>
    </row>
    <row r="34">
      <c r="A34" s="8" t="s">
        <v>289</v>
      </c>
      <c r="B34" s="19">
        <v>997.0</v>
      </c>
      <c r="C34" s="18"/>
      <c r="D34" s="19">
        <v>1095.0</v>
      </c>
      <c r="E34" s="18"/>
      <c r="F34" s="19">
        <v>980.5</v>
      </c>
      <c r="G34" s="18"/>
      <c r="H34" s="19">
        <v>1170.5</v>
      </c>
      <c r="I34" s="18"/>
      <c r="J34" s="19">
        <v>814.5</v>
      </c>
      <c r="K34" s="18"/>
      <c r="L34" s="19">
        <v>1304.17</v>
      </c>
      <c r="M34" s="18"/>
      <c r="N34" s="19">
        <v>882.0</v>
      </c>
      <c r="O34" s="18"/>
      <c r="P34" s="19">
        <v>1240.67</v>
      </c>
      <c r="Q34" s="18"/>
      <c r="R34" s="19">
        <v>1263.0</v>
      </c>
      <c r="S34" s="18"/>
      <c r="T34" s="19">
        <v>985.1700000000001</v>
      </c>
      <c r="U34" s="18"/>
      <c r="V34" s="19">
        <v>988.5</v>
      </c>
      <c r="W34" s="16"/>
      <c r="X34" s="14">
        <v>1055.5</v>
      </c>
    </row>
    <row r="35">
      <c r="A35" s="8"/>
      <c r="B35" s="38" t="s">
        <v>355</v>
      </c>
      <c r="C35" s="18"/>
      <c r="D35" s="38" t="s">
        <v>356</v>
      </c>
      <c r="E35" s="18"/>
      <c r="F35" s="38" t="s">
        <v>357</v>
      </c>
      <c r="G35" s="18"/>
      <c r="H35" s="38" t="s">
        <v>358</v>
      </c>
      <c r="I35" s="18"/>
      <c r="J35" s="38" t="s">
        <v>359</v>
      </c>
      <c r="K35" s="18"/>
      <c r="L35" s="38" t="s">
        <v>360</v>
      </c>
      <c r="M35" s="18"/>
      <c r="N35" s="38" t="s">
        <v>361</v>
      </c>
      <c r="O35" s="18"/>
      <c r="P35" s="38" t="s">
        <v>362</v>
      </c>
      <c r="Q35" s="18"/>
      <c r="R35" s="38" t="s">
        <v>363</v>
      </c>
      <c r="S35" s="18"/>
      <c r="T35" s="38" t="s">
        <v>364</v>
      </c>
      <c r="U35" s="18"/>
      <c r="V35" s="38" t="s">
        <v>365</v>
      </c>
      <c r="W35" s="16"/>
      <c r="X35" s="39" t="s">
        <v>366</v>
      </c>
    </row>
    <row r="36">
      <c r="A36" s="8"/>
      <c r="B36" s="38" t="s">
        <v>342</v>
      </c>
      <c r="C36" s="18"/>
      <c r="D36" s="38" t="s">
        <v>342</v>
      </c>
      <c r="E36" s="18"/>
      <c r="F36" s="38" t="s">
        <v>342</v>
      </c>
      <c r="G36" s="18"/>
      <c r="H36" s="38" t="s">
        <v>343</v>
      </c>
      <c r="I36" s="18"/>
      <c r="J36" s="38" t="s">
        <v>343</v>
      </c>
      <c r="K36" s="18"/>
      <c r="L36" s="38" t="s">
        <v>342</v>
      </c>
      <c r="M36" s="18"/>
      <c r="N36" s="38" t="s">
        <v>343</v>
      </c>
      <c r="O36" s="18"/>
      <c r="P36" s="38" t="s">
        <v>342</v>
      </c>
      <c r="Q36" s="18"/>
      <c r="R36" s="38" t="s">
        <v>342</v>
      </c>
      <c r="S36" s="18"/>
      <c r="T36" s="38" t="s">
        <v>343</v>
      </c>
      <c r="U36" s="18"/>
      <c r="V36" s="38" t="s">
        <v>343</v>
      </c>
      <c r="W36" s="16"/>
      <c r="X36" s="39" t="s">
        <v>343</v>
      </c>
    </row>
    <row r="37">
      <c r="A37" s="8"/>
      <c r="B37" s="40" t="s">
        <v>347</v>
      </c>
      <c r="C37" s="18"/>
      <c r="D37" s="40" t="s">
        <v>345</v>
      </c>
      <c r="E37" s="18"/>
      <c r="F37" s="40" t="s">
        <v>349</v>
      </c>
      <c r="G37" s="18"/>
      <c r="H37" s="40" t="s">
        <v>347</v>
      </c>
      <c r="I37" s="18"/>
      <c r="J37" s="40" t="s">
        <v>349</v>
      </c>
      <c r="K37" s="18"/>
      <c r="L37" s="40" t="s">
        <v>346</v>
      </c>
      <c r="M37" s="18"/>
      <c r="N37" s="40" t="s">
        <v>351</v>
      </c>
      <c r="O37" s="18"/>
      <c r="P37" s="40" t="s">
        <v>348</v>
      </c>
      <c r="Q37" s="18"/>
      <c r="R37" s="40" t="s">
        <v>344</v>
      </c>
      <c r="S37" s="18"/>
      <c r="T37" s="40" t="s">
        <v>350</v>
      </c>
      <c r="U37" s="18"/>
      <c r="V37" s="40" t="s">
        <v>346</v>
      </c>
      <c r="W37" s="16"/>
      <c r="X37" s="41" t="s">
        <v>347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113.0</v>
      </c>
      <c r="C59" s="16">
        <v>997.0</v>
      </c>
      <c r="D59" s="41" t="s">
        <v>347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125.0</v>
      </c>
      <c r="C60" s="16">
        <v>1095.0</v>
      </c>
      <c r="D60" s="41" t="s">
        <v>345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86.5</v>
      </c>
      <c r="C61" s="23">
        <v>980.5</v>
      </c>
      <c r="D61" s="41" t="s">
        <v>349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104.5</v>
      </c>
      <c r="C62" s="16">
        <v>1170.5</v>
      </c>
      <c r="D62" s="41" t="s">
        <v>347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48.0</v>
      </c>
      <c r="C63" s="16">
        <v>814.5</v>
      </c>
      <c r="D63" s="41" t="s">
        <v>349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189.0</v>
      </c>
      <c r="C64" s="16">
        <v>1304.17</v>
      </c>
      <c r="D64" s="41" t="s">
        <v>346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50.5</v>
      </c>
      <c r="C65" s="16">
        <v>882.0</v>
      </c>
      <c r="D65" s="41" t="s">
        <v>351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154.0</v>
      </c>
      <c r="C66" s="16">
        <v>1240.67</v>
      </c>
      <c r="D66" s="41" t="s">
        <v>348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113.0</v>
      </c>
      <c r="C67" s="16">
        <v>1263.0</v>
      </c>
      <c r="D67" s="41" t="s">
        <v>344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48.5</v>
      </c>
      <c r="C68" s="16">
        <v>985.1700000000001</v>
      </c>
      <c r="D68" s="41" t="s">
        <v>350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90.0</v>
      </c>
      <c r="C69" s="16">
        <v>988.5</v>
      </c>
      <c r="D69" s="41" t="s">
        <v>346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93.5</v>
      </c>
      <c r="C70" s="16">
        <v>1055.5</v>
      </c>
      <c r="D70" s="41" t="s">
        <v>347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69</v>
      </c>
      <c r="D2" s="26" t="s">
        <v>26</v>
      </c>
      <c r="E2" s="27" t="s">
        <v>98</v>
      </c>
      <c r="F2" s="26" t="s">
        <v>27</v>
      </c>
      <c r="G2" s="27" t="s">
        <v>32</v>
      </c>
      <c r="H2" s="26" t="s">
        <v>29</v>
      </c>
      <c r="I2" s="27" t="s">
        <v>28</v>
      </c>
      <c r="J2" s="26" t="s">
        <v>31</v>
      </c>
      <c r="K2" s="27" t="s">
        <v>28</v>
      </c>
      <c r="L2" s="26" t="s">
        <v>33</v>
      </c>
      <c r="M2" s="27" t="s">
        <v>30</v>
      </c>
      <c r="N2" s="26" t="s">
        <v>34</v>
      </c>
      <c r="O2" s="27" t="s">
        <v>83</v>
      </c>
      <c r="P2" s="26" t="s">
        <v>35</v>
      </c>
      <c r="Q2" s="27">
        <v>9.0</v>
      </c>
      <c r="R2" s="26" t="s">
        <v>36</v>
      </c>
      <c r="S2" s="27" t="s">
        <v>45</v>
      </c>
      <c r="T2" s="26" t="s">
        <v>37</v>
      </c>
      <c r="U2" s="27" t="s">
        <v>43</v>
      </c>
      <c r="V2" s="26" t="s">
        <v>38</v>
      </c>
      <c r="W2" s="27" t="s">
        <v>53</v>
      </c>
      <c r="X2" s="26" t="s">
        <v>39</v>
      </c>
      <c r="Y2" s="26" t="s">
        <v>51</v>
      </c>
    </row>
    <row r="3">
      <c r="A3" s="28"/>
      <c r="B3" s="26" t="s">
        <v>41</v>
      </c>
      <c r="C3" s="27" t="s">
        <v>301</v>
      </c>
      <c r="D3" s="26" t="s">
        <v>300</v>
      </c>
      <c r="E3" s="27" t="s">
        <v>28</v>
      </c>
      <c r="F3" s="26" t="s">
        <v>44</v>
      </c>
      <c r="G3" s="27" t="s">
        <v>308</v>
      </c>
      <c r="H3" s="26" t="s">
        <v>46</v>
      </c>
      <c r="I3" s="27" t="s">
        <v>77</v>
      </c>
      <c r="J3" s="26" t="s">
        <v>47</v>
      </c>
      <c r="K3" s="27" t="s">
        <v>28</v>
      </c>
      <c r="L3" s="26" t="s">
        <v>48</v>
      </c>
      <c r="M3" s="27" t="s">
        <v>28</v>
      </c>
      <c r="N3" s="26" t="s">
        <v>50</v>
      </c>
      <c r="O3" s="27" t="s">
        <v>25</v>
      </c>
      <c r="P3" s="26" t="s">
        <v>52</v>
      </c>
      <c r="Q3" s="27" t="s">
        <v>43</v>
      </c>
      <c r="R3" s="26" t="s">
        <v>54</v>
      </c>
      <c r="S3" s="27">
        <v>14.0</v>
      </c>
      <c r="T3" s="26" t="s">
        <v>352</v>
      </c>
      <c r="U3" s="27" t="s">
        <v>28</v>
      </c>
      <c r="V3" s="26" t="s">
        <v>56</v>
      </c>
      <c r="W3" s="27" t="s">
        <v>28</v>
      </c>
      <c r="X3" s="26" t="s">
        <v>57</v>
      </c>
      <c r="Y3" s="29" t="s">
        <v>77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25</v>
      </c>
      <c r="F4" s="30"/>
      <c r="G4" s="31"/>
      <c r="H4" s="26" t="s">
        <v>61</v>
      </c>
      <c r="I4" s="26" t="s">
        <v>32</v>
      </c>
      <c r="J4" s="26" t="s">
        <v>62</v>
      </c>
      <c r="K4" s="27" t="s">
        <v>66</v>
      </c>
      <c r="L4" s="26" t="s">
        <v>64</v>
      </c>
      <c r="M4" s="27" t="s">
        <v>197</v>
      </c>
      <c r="N4" s="26" t="s">
        <v>65</v>
      </c>
      <c r="O4" s="27">
        <v>6.0</v>
      </c>
      <c r="P4" s="26" t="s">
        <v>67</v>
      </c>
      <c r="Q4" s="27" t="s">
        <v>77</v>
      </c>
      <c r="R4" s="26" t="s">
        <v>326</v>
      </c>
      <c r="S4" s="27" t="s">
        <v>197</v>
      </c>
      <c r="T4" s="26"/>
      <c r="U4" s="27"/>
      <c r="V4" s="26" t="s">
        <v>68</v>
      </c>
      <c r="W4" s="27" t="s">
        <v>301</v>
      </c>
      <c r="X4" s="26" t="s">
        <v>302</v>
      </c>
      <c r="Y4" s="26">
        <v>16.0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66</v>
      </c>
      <c r="D9" s="26" t="s">
        <v>73</v>
      </c>
      <c r="E9" s="27" t="s">
        <v>28</v>
      </c>
      <c r="F9" s="26" t="s">
        <v>74</v>
      </c>
      <c r="G9" s="27" t="s">
        <v>104</v>
      </c>
      <c r="H9" s="26" t="s">
        <v>75</v>
      </c>
      <c r="I9" s="27" t="s">
        <v>28</v>
      </c>
      <c r="J9" s="26" t="s">
        <v>76</v>
      </c>
      <c r="K9" s="27" t="s">
        <v>28</v>
      </c>
      <c r="L9" s="26" t="s">
        <v>78</v>
      </c>
      <c r="M9" s="27" t="s">
        <v>77</v>
      </c>
      <c r="N9" s="26" t="s">
        <v>79</v>
      </c>
      <c r="O9" s="27" t="s">
        <v>43</v>
      </c>
      <c r="P9" s="26" t="s">
        <v>80</v>
      </c>
      <c r="Q9" s="27" t="s">
        <v>160</v>
      </c>
      <c r="R9" s="26" t="s">
        <v>96</v>
      </c>
      <c r="S9" s="27" t="s">
        <v>32</v>
      </c>
      <c r="T9" s="26" t="s">
        <v>97</v>
      </c>
      <c r="U9" s="27" t="s">
        <v>88</v>
      </c>
      <c r="V9" s="26" t="s">
        <v>85</v>
      </c>
      <c r="W9" s="27" t="s">
        <v>88</v>
      </c>
      <c r="X9" s="26" t="s">
        <v>86</v>
      </c>
      <c r="Y9" s="26" t="s">
        <v>28</v>
      </c>
    </row>
    <row r="10">
      <c r="A10" s="28"/>
      <c r="B10" s="26" t="s">
        <v>87</v>
      </c>
      <c r="C10" s="27" t="s">
        <v>88</v>
      </c>
      <c r="D10" s="26" t="s">
        <v>89</v>
      </c>
      <c r="E10" s="27" t="s">
        <v>43</v>
      </c>
      <c r="F10" s="26" t="s">
        <v>90</v>
      </c>
      <c r="G10" s="27" t="s">
        <v>43</v>
      </c>
      <c r="H10" s="26" t="s">
        <v>91</v>
      </c>
      <c r="I10" s="27" t="s">
        <v>30</v>
      </c>
      <c r="J10" s="26" t="s">
        <v>92</v>
      </c>
      <c r="K10" s="27" t="s">
        <v>28</v>
      </c>
      <c r="L10" s="26" t="s">
        <v>93</v>
      </c>
      <c r="M10" s="27" t="s">
        <v>77</v>
      </c>
      <c r="N10" s="26" t="s">
        <v>303</v>
      </c>
      <c r="O10" s="27" t="s">
        <v>28</v>
      </c>
      <c r="P10" s="26" t="s">
        <v>95</v>
      </c>
      <c r="Q10" s="27" t="s">
        <v>43</v>
      </c>
      <c r="R10" s="26" t="s">
        <v>110</v>
      </c>
      <c r="S10" s="27" t="s">
        <v>28</v>
      </c>
      <c r="T10" s="26" t="s">
        <v>111</v>
      </c>
      <c r="U10" s="27" t="s">
        <v>88</v>
      </c>
      <c r="V10" s="26" t="s">
        <v>99</v>
      </c>
      <c r="W10" s="27" t="s">
        <v>28</v>
      </c>
      <c r="X10" s="26" t="s">
        <v>100</v>
      </c>
      <c r="Y10" s="26" t="s">
        <v>28</v>
      </c>
    </row>
    <row r="11">
      <c r="A11" s="28"/>
      <c r="B11" s="26" t="s">
        <v>101</v>
      </c>
      <c r="C11" s="27" t="s">
        <v>104</v>
      </c>
      <c r="D11" s="26" t="s">
        <v>102</v>
      </c>
      <c r="E11" s="27" t="s">
        <v>28</v>
      </c>
      <c r="F11" s="26" t="s">
        <v>103</v>
      </c>
      <c r="G11" s="27" t="s">
        <v>28</v>
      </c>
      <c r="H11" s="26" t="s">
        <v>105</v>
      </c>
      <c r="I11" s="27" t="s">
        <v>28</v>
      </c>
      <c r="J11" s="26" t="s">
        <v>106</v>
      </c>
      <c r="K11" s="27" t="s">
        <v>88</v>
      </c>
      <c r="L11" s="26" t="s">
        <v>107</v>
      </c>
      <c r="M11" s="27" t="s">
        <v>166</v>
      </c>
      <c r="N11" s="26" t="s">
        <v>108</v>
      </c>
      <c r="O11" s="27" t="s">
        <v>28</v>
      </c>
      <c r="P11" s="26" t="s">
        <v>109</v>
      </c>
      <c r="Q11" s="27" t="s">
        <v>28</v>
      </c>
      <c r="R11" s="26" t="s">
        <v>123</v>
      </c>
      <c r="S11" s="27" t="s">
        <v>28</v>
      </c>
      <c r="T11" s="26" t="s">
        <v>124</v>
      </c>
      <c r="U11" s="27" t="s">
        <v>28</v>
      </c>
      <c r="V11" s="26" t="s">
        <v>113</v>
      </c>
      <c r="W11" s="27" t="s">
        <v>28</v>
      </c>
      <c r="X11" s="26" t="s">
        <v>310</v>
      </c>
      <c r="Y11" s="26" t="s">
        <v>28</v>
      </c>
    </row>
    <row r="12">
      <c r="A12" s="28"/>
      <c r="B12" s="26" t="s">
        <v>115</v>
      </c>
      <c r="C12" s="27" t="s">
        <v>28</v>
      </c>
      <c r="D12" s="26" t="s">
        <v>116</v>
      </c>
      <c r="E12" s="27" t="s">
        <v>197</v>
      </c>
      <c r="F12" s="26" t="s">
        <v>117</v>
      </c>
      <c r="G12" s="27" t="s">
        <v>88</v>
      </c>
      <c r="H12" s="26" t="s">
        <v>118</v>
      </c>
      <c r="I12" s="27" t="s">
        <v>43</v>
      </c>
      <c r="J12" s="26" t="s">
        <v>119</v>
      </c>
      <c r="K12" s="27" t="s">
        <v>28</v>
      </c>
      <c r="L12" s="26" t="s">
        <v>120</v>
      </c>
      <c r="M12" s="27" t="s">
        <v>43</v>
      </c>
      <c r="N12" s="26" t="s">
        <v>121</v>
      </c>
      <c r="O12" s="27" t="s">
        <v>28</v>
      </c>
      <c r="P12" s="26" t="s">
        <v>122</v>
      </c>
      <c r="Q12" s="27" t="s">
        <v>28</v>
      </c>
      <c r="R12" s="26" t="s">
        <v>135</v>
      </c>
      <c r="S12" s="27" t="s">
        <v>83</v>
      </c>
      <c r="T12" s="26" t="s">
        <v>136</v>
      </c>
      <c r="U12" s="27" t="s">
        <v>28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28</v>
      </c>
      <c r="F13" s="26" t="s">
        <v>129</v>
      </c>
      <c r="G13" s="27" t="s">
        <v>28</v>
      </c>
      <c r="H13" s="26" t="s">
        <v>311</v>
      </c>
      <c r="I13" s="27" t="s">
        <v>104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143</v>
      </c>
      <c r="S13" s="27" t="s">
        <v>28</v>
      </c>
      <c r="T13" s="26" t="s">
        <v>145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88</v>
      </c>
    </row>
    <row r="14">
      <c r="A14" s="28"/>
      <c r="B14" s="26" t="s">
        <v>139</v>
      </c>
      <c r="C14" s="27" t="s">
        <v>28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148</v>
      </c>
      <c r="S14" s="26" t="s">
        <v>112</v>
      </c>
      <c r="T14" s="30"/>
      <c r="U14" s="31"/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112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104</v>
      </c>
      <c r="D18" s="26" t="s">
        <v>151</v>
      </c>
      <c r="E18" s="27" t="s">
        <v>66</v>
      </c>
      <c r="F18" s="26" t="s">
        <v>152</v>
      </c>
      <c r="G18" s="27" t="s">
        <v>88</v>
      </c>
      <c r="H18" s="26" t="s">
        <v>204</v>
      </c>
      <c r="I18" s="27" t="s">
        <v>28</v>
      </c>
      <c r="J18" s="26" t="s">
        <v>154</v>
      </c>
      <c r="K18" s="27" t="s">
        <v>98</v>
      </c>
      <c r="L18" s="26" t="s">
        <v>155</v>
      </c>
      <c r="M18" s="27" t="s">
        <v>28</v>
      </c>
      <c r="N18" s="26" t="s">
        <v>156</v>
      </c>
      <c r="O18" s="27" t="s">
        <v>28</v>
      </c>
      <c r="P18" s="26" t="s">
        <v>157</v>
      </c>
      <c r="Q18" s="27" t="s">
        <v>28</v>
      </c>
      <c r="R18" s="26" t="s">
        <v>158</v>
      </c>
      <c r="S18" s="27" t="s">
        <v>104</v>
      </c>
      <c r="T18" s="26" t="s">
        <v>353</v>
      </c>
      <c r="U18" s="27" t="s">
        <v>28</v>
      </c>
      <c r="V18" s="26" t="s">
        <v>161</v>
      </c>
      <c r="W18" s="27" t="s">
        <v>43</v>
      </c>
      <c r="X18" s="26" t="s">
        <v>295</v>
      </c>
      <c r="Y18" s="26" t="s">
        <v>104</v>
      </c>
    </row>
    <row r="19">
      <c r="A19" s="28"/>
      <c r="B19" s="26" t="s">
        <v>163</v>
      </c>
      <c r="C19" s="27" t="s">
        <v>88</v>
      </c>
      <c r="D19" s="26" t="s">
        <v>164</v>
      </c>
      <c r="E19" s="27" t="s">
        <v>77</v>
      </c>
      <c r="F19" s="26" t="s">
        <v>165</v>
      </c>
      <c r="G19" s="27" t="s">
        <v>66</v>
      </c>
      <c r="H19" s="26" t="s">
        <v>167</v>
      </c>
      <c r="I19" s="27" t="s">
        <v>88</v>
      </c>
      <c r="J19" s="26" t="s">
        <v>168</v>
      </c>
      <c r="K19" s="27" t="s">
        <v>28</v>
      </c>
      <c r="L19" s="26" t="s">
        <v>169</v>
      </c>
      <c r="M19" s="27" t="s">
        <v>160</v>
      </c>
      <c r="N19" s="26" t="s">
        <v>170</v>
      </c>
      <c r="O19" s="27" t="s">
        <v>28</v>
      </c>
      <c r="P19" s="26" t="s">
        <v>171</v>
      </c>
      <c r="Q19" s="27">
        <v>3.0</v>
      </c>
      <c r="R19" s="26" t="s">
        <v>172</v>
      </c>
      <c r="S19" s="27" t="s">
        <v>28</v>
      </c>
      <c r="T19" s="26" t="s">
        <v>159</v>
      </c>
      <c r="U19" s="27" t="s">
        <v>28</v>
      </c>
      <c r="V19" s="26" t="s">
        <v>174</v>
      </c>
      <c r="W19" s="27" t="s">
        <v>28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28</v>
      </c>
      <c r="D20" s="26" t="s">
        <v>177</v>
      </c>
      <c r="E20" s="27" t="s">
        <v>88</v>
      </c>
      <c r="F20" s="26" t="s">
        <v>178</v>
      </c>
      <c r="G20" s="27" t="s">
        <v>88</v>
      </c>
      <c r="H20" s="26" t="s">
        <v>179</v>
      </c>
      <c r="I20" s="27" t="s">
        <v>112</v>
      </c>
      <c r="J20" s="26" t="s">
        <v>180</v>
      </c>
      <c r="K20" s="27" t="s">
        <v>28</v>
      </c>
      <c r="L20" s="26" t="s">
        <v>181</v>
      </c>
      <c r="M20" s="27">
        <v>3.0</v>
      </c>
      <c r="N20" s="26" t="s">
        <v>182</v>
      </c>
      <c r="O20" s="27" t="s">
        <v>88</v>
      </c>
      <c r="P20" s="26" t="s">
        <v>183</v>
      </c>
      <c r="Q20" s="27" t="s">
        <v>28</v>
      </c>
      <c r="R20" s="26" t="s">
        <v>184</v>
      </c>
      <c r="S20" s="27" t="s">
        <v>88</v>
      </c>
      <c r="T20" s="26" t="s">
        <v>173</v>
      </c>
      <c r="U20" s="27" t="s">
        <v>81</v>
      </c>
      <c r="V20" s="26" t="s">
        <v>186</v>
      </c>
      <c r="W20" s="27" t="s">
        <v>112</v>
      </c>
      <c r="X20" s="26" t="s">
        <v>187</v>
      </c>
      <c r="Y20" s="26" t="s">
        <v>43</v>
      </c>
    </row>
    <row r="21">
      <c r="A21" s="28"/>
      <c r="B21" s="26" t="s">
        <v>188</v>
      </c>
      <c r="C21" s="27" t="s">
        <v>32</v>
      </c>
      <c r="D21" s="26" t="s">
        <v>189</v>
      </c>
      <c r="E21" s="27" t="s">
        <v>28</v>
      </c>
      <c r="F21" s="26" t="s">
        <v>190</v>
      </c>
      <c r="G21" s="27" t="s">
        <v>88</v>
      </c>
      <c r="H21" s="26" t="s">
        <v>191</v>
      </c>
      <c r="I21" s="27" t="s">
        <v>104</v>
      </c>
      <c r="J21" s="26" t="s">
        <v>192</v>
      </c>
      <c r="K21" s="27" t="s">
        <v>28</v>
      </c>
      <c r="L21" s="26" t="s">
        <v>193</v>
      </c>
      <c r="M21" s="27" t="s">
        <v>83</v>
      </c>
      <c r="N21" s="26" t="s">
        <v>194</v>
      </c>
      <c r="O21" s="27" t="s">
        <v>28</v>
      </c>
      <c r="P21" s="26" t="s">
        <v>195</v>
      </c>
      <c r="Q21" s="27" t="s">
        <v>43</v>
      </c>
      <c r="R21" s="26" t="s">
        <v>196</v>
      </c>
      <c r="S21" s="27" t="s">
        <v>28</v>
      </c>
      <c r="T21" s="26" t="s">
        <v>185</v>
      </c>
      <c r="U21" s="27" t="s">
        <v>28</v>
      </c>
      <c r="V21" s="26" t="s">
        <v>199</v>
      </c>
      <c r="W21" s="27" t="s">
        <v>28</v>
      </c>
      <c r="X21" s="26" t="s">
        <v>200</v>
      </c>
      <c r="Y21" s="26" t="s">
        <v>88</v>
      </c>
    </row>
    <row r="22">
      <c r="A22" s="28"/>
      <c r="B22" s="26" t="s">
        <v>201</v>
      </c>
      <c r="C22" s="27" t="s">
        <v>28</v>
      </c>
      <c r="D22" s="26" t="s">
        <v>202</v>
      </c>
      <c r="E22" s="27" t="s">
        <v>28</v>
      </c>
      <c r="F22" s="26" t="s">
        <v>203</v>
      </c>
      <c r="G22" s="27" t="s">
        <v>28</v>
      </c>
      <c r="H22" s="26" t="s">
        <v>296</v>
      </c>
      <c r="I22" s="27" t="s">
        <v>104</v>
      </c>
      <c r="J22" s="26" t="s">
        <v>205</v>
      </c>
      <c r="K22" s="27" t="s">
        <v>28</v>
      </c>
      <c r="L22" s="26" t="s">
        <v>312</v>
      </c>
      <c r="M22" s="27" t="s">
        <v>28</v>
      </c>
      <c r="N22" s="26" t="s">
        <v>207</v>
      </c>
      <c r="O22" s="27" t="s">
        <v>28</v>
      </c>
      <c r="P22" s="26" t="s">
        <v>208</v>
      </c>
      <c r="Q22" s="27" t="s">
        <v>104</v>
      </c>
      <c r="R22" s="26" t="s">
        <v>209</v>
      </c>
      <c r="S22" s="27" t="s">
        <v>32</v>
      </c>
      <c r="T22" s="26" t="s">
        <v>198</v>
      </c>
      <c r="U22" s="27" t="s">
        <v>83</v>
      </c>
      <c r="V22" s="26" t="s">
        <v>211</v>
      </c>
      <c r="W22" s="27" t="s">
        <v>28</v>
      </c>
      <c r="X22" s="26" t="s">
        <v>212</v>
      </c>
      <c r="Y22" s="26" t="s">
        <v>66</v>
      </c>
    </row>
    <row r="23">
      <c r="A23" s="28"/>
      <c r="B23" s="26" t="s">
        <v>213</v>
      </c>
      <c r="C23" s="27" t="s">
        <v>28</v>
      </c>
      <c r="D23" s="26" t="s">
        <v>214</v>
      </c>
      <c r="E23" s="27" t="s">
        <v>28</v>
      </c>
      <c r="F23" s="26" t="s">
        <v>215</v>
      </c>
      <c r="G23" s="27" t="s">
        <v>28</v>
      </c>
      <c r="H23" s="26" t="s">
        <v>216</v>
      </c>
      <c r="I23" s="27" t="s">
        <v>28</v>
      </c>
      <c r="J23" s="26" t="s">
        <v>217</v>
      </c>
      <c r="K23" s="27" t="s">
        <v>28</v>
      </c>
      <c r="L23" s="26" t="s">
        <v>218</v>
      </c>
      <c r="M23" s="26" t="s">
        <v>66</v>
      </c>
      <c r="N23" s="26" t="s">
        <v>219</v>
      </c>
      <c r="O23" s="26" t="s">
        <v>28</v>
      </c>
      <c r="P23" s="26" t="s">
        <v>220</v>
      </c>
      <c r="Q23" s="27" t="s">
        <v>66</v>
      </c>
      <c r="R23" s="26" t="s">
        <v>221</v>
      </c>
      <c r="S23" s="27" t="s">
        <v>28</v>
      </c>
      <c r="T23" s="26" t="s">
        <v>210</v>
      </c>
      <c r="U23" s="26" t="s">
        <v>28</v>
      </c>
      <c r="V23" s="26" t="s">
        <v>223</v>
      </c>
      <c r="W23" s="27" t="s">
        <v>28</v>
      </c>
      <c r="X23" s="26" t="s">
        <v>224</v>
      </c>
      <c r="Y23" s="26" t="s">
        <v>28</v>
      </c>
    </row>
    <row r="24">
      <c r="A24" s="28"/>
      <c r="B24" s="30"/>
      <c r="C24" s="31"/>
      <c r="D24" s="30"/>
      <c r="E24" s="31"/>
      <c r="F24" s="26"/>
      <c r="G24" s="26"/>
      <c r="H24" s="26" t="s">
        <v>328</v>
      </c>
      <c r="I24" s="26" t="s">
        <v>28</v>
      </c>
      <c r="J24" s="26" t="s">
        <v>226</v>
      </c>
      <c r="K24" s="26" t="s">
        <v>28</v>
      </c>
      <c r="L24" s="26" t="s">
        <v>227</v>
      </c>
      <c r="M24" s="26" t="s">
        <v>104</v>
      </c>
      <c r="N24" s="28"/>
      <c r="O24" s="28"/>
      <c r="P24" s="26" t="s">
        <v>314</v>
      </c>
      <c r="Q24" s="26" t="s">
        <v>354</v>
      </c>
      <c r="R24" s="30"/>
      <c r="S24" s="31"/>
      <c r="T24" s="26" t="s">
        <v>222</v>
      </c>
      <c r="U24" s="26" t="s">
        <v>28</v>
      </c>
      <c r="V24" s="26" t="s">
        <v>230</v>
      </c>
      <c r="W24" s="26" t="s">
        <v>28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 t="s">
        <v>229</v>
      </c>
      <c r="U25" s="26" t="s">
        <v>28</v>
      </c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104</v>
      </c>
      <c r="D27" s="26" t="s">
        <v>233</v>
      </c>
      <c r="E27" s="27" t="s">
        <v>236</v>
      </c>
      <c r="F27" s="26" t="s">
        <v>234</v>
      </c>
      <c r="G27" s="27" t="s">
        <v>250</v>
      </c>
      <c r="H27" s="26" t="s">
        <v>235</v>
      </c>
      <c r="I27" s="27" t="s">
        <v>63</v>
      </c>
      <c r="J27" s="26" t="s">
        <v>237</v>
      </c>
      <c r="K27" s="27" t="s">
        <v>88</v>
      </c>
      <c r="L27" s="26" t="s">
        <v>239</v>
      </c>
      <c r="M27" s="27" t="s">
        <v>104</v>
      </c>
      <c r="N27" s="26" t="s">
        <v>240</v>
      </c>
      <c r="O27" s="27">
        <v>2.5</v>
      </c>
      <c r="P27" s="26" t="s">
        <v>241</v>
      </c>
      <c r="Q27" s="27" t="s">
        <v>28</v>
      </c>
      <c r="R27" s="26" t="s">
        <v>242</v>
      </c>
      <c r="S27" s="27" t="s">
        <v>63</v>
      </c>
      <c r="T27" s="26" t="s">
        <v>244</v>
      </c>
      <c r="U27" s="27" t="s">
        <v>248</v>
      </c>
      <c r="V27" s="26" t="s">
        <v>245</v>
      </c>
      <c r="W27" s="27" t="s">
        <v>28</v>
      </c>
      <c r="X27" s="26" t="s">
        <v>246</v>
      </c>
      <c r="Y27" s="29">
        <v>2.5</v>
      </c>
    </row>
    <row r="28">
      <c r="A28" s="28"/>
      <c r="B28" s="26" t="s">
        <v>247</v>
      </c>
      <c r="C28" s="27">
        <v>2.0</v>
      </c>
      <c r="D28" s="26" t="s">
        <v>249</v>
      </c>
      <c r="E28" s="27" t="s">
        <v>28</v>
      </c>
      <c r="F28" s="26" t="s">
        <v>251</v>
      </c>
      <c r="G28" s="27" t="s">
        <v>28</v>
      </c>
      <c r="H28" s="26" t="s">
        <v>252</v>
      </c>
      <c r="I28" s="27">
        <v>2.5</v>
      </c>
      <c r="J28" s="26" t="s">
        <v>253</v>
      </c>
      <c r="K28" s="27" t="s">
        <v>28</v>
      </c>
      <c r="L28" s="26" t="s">
        <v>254</v>
      </c>
      <c r="M28" s="27" t="s">
        <v>28</v>
      </c>
      <c r="N28" s="26" t="s">
        <v>255</v>
      </c>
      <c r="O28" s="27" t="s">
        <v>297</v>
      </c>
      <c r="P28" s="26" t="s">
        <v>256</v>
      </c>
      <c r="Q28" s="27" t="s">
        <v>81</v>
      </c>
      <c r="R28" s="26" t="s">
        <v>316</v>
      </c>
      <c r="S28" s="27" t="s">
        <v>28</v>
      </c>
      <c r="T28" s="26" t="s">
        <v>259</v>
      </c>
      <c r="U28" s="27" t="s">
        <v>104</v>
      </c>
      <c r="V28" s="26" t="s">
        <v>260</v>
      </c>
      <c r="W28" s="27" t="s">
        <v>243</v>
      </c>
      <c r="X28" s="26" t="s">
        <v>261</v>
      </c>
      <c r="Y28" s="26" t="s">
        <v>248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112</v>
      </c>
      <c r="D30" s="26" t="s">
        <v>265</v>
      </c>
      <c r="E30" s="27" t="s">
        <v>28</v>
      </c>
      <c r="F30" s="26" t="s">
        <v>266</v>
      </c>
      <c r="G30" s="27" t="s">
        <v>28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28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304</v>
      </c>
      <c r="J31" s="26" t="s">
        <v>280</v>
      </c>
      <c r="K31" s="27" t="s">
        <v>28</v>
      </c>
      <c r="L31" s="26" t="s">
        <v>281</v>
      </c>
      <c r="M31" s="27" t="s">
        <v>28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257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113.0</v>
      </c>
      <c r="C33" s="28"/>
      <c r="D33" s="29">
        <v>125.0</v>
      </c>
      <c r="E33" s="28"/>
      <c r="F33" s="29">
        <v>86.5</v>
      </c>
      <c r="G33" s="28"/>
      <c r="H33" s="29">
        <v>104.5</v>
      </c>
      <c r="I33" s="28"/>
      <c r="J33" s="29">
        <v>48.0</v>
      </c>
      <c r="K33" s="28"/>
      <c r="L33" s="29">
        <v>189.0</v>
      </c>
      <c r="M33" s="28"/>
      <c r="N33" s="29">
        <v>50.5</v>
      </c>
      <c r="O33" s="28"/>
      <c r="P33" s="29">
        <v>154.0</v>
      </c>
      <c r="Q33" s="28"/>
      <c r="R33" s="29">
        <v>113.0</v>
      </c>
      <c r="S33" s="28"/>
      <c r="T33" s="29">
        <v>48.5</v>
      </c>
      <c r="U33" s="28"/>
      <c r="V33" s="29">
        <v>90.0</v>
      </c>
      <c r="W33" s="28"/>
      <c r="X33" s="29">
        <v>93.5</v>
      </c>
      <c r="Y33" s="28"/>
    </row>
    <row r="34">
      <c r="A34" s="25" t="s">
        <v>289</v>
      </c>
      <c r="B34" s="32">
        <f>CalcCumScore(B1, B33)</f>
        <v>997</v>
      </c>
      <c r="C34" s="28"/>
      <c r="D34" s="32">
        <f>CalcCumScore(D1, D33)</f>
        <v>1095</v>
      </c>
      <c r="E34" s="28"/>
      <c r="F34" s="32">
        <f>CalcCumScore(F1, F33)</f>
        <v>980.5</v>
      </c>
      <c r="G34" s="28"/>
      <c r="H34" s="32">
        <f>CalcCumScore(H1, H33)</f>
        <v>1170.5</v>
      </c>
      <c r="I34" s="28"/>
      <c r="J34" s="32">
        <f>CalcCumScore(J1, J33)</f>
        <v>814.5</v>
      </c>
      <c r="K34" s="28"/>
      <c r="L34" s="32">
        <f>CalcCumScore(L1, L33)</f>
        <v>1304.17</v>
      </c>
      <c r="M34" s="28"/>
      <c r="N34" s="32">
        <f>CalcCumScore(N1, N33)</f>
        <v>882</v>
      </c>
      <c r="O34" s="28"/>
      <c r="P34" s="32">
        <f>CalcCumScore(P1, P33)</f>
        <v>1240.67</v>
      </c>
      <c r="Q34" s="28"/>
      <c r="R34" s="32">
        <f>CalcCumScore(R1, R33)</f>
        <v>1263</v>
      </c>
      <c r="S34" s="28"/>
      <c r="T34" s="32">
        <f>CalcCumScore(T1, T33)</f>
        <v>985.17</v>
      </c>
      <c r="U34" s="28"/>
      <c r="V34" s="32">
        <f>CalcCumScore(V1, V33)</f>
        <v>988.5</v>
      </c>
      <c r="W34" s="28"/>
      <c r="X34" s="32">
        <f>CalcCumScore(X1, X33)</f>
        <v>1055.5</v>
      </c>
      <c r="Y34" s="28"/>
    </row>
    <row r="35">
      <c r="A35" s="28"/>
      <c r="B35" s="42" t="str">
        <f>GetMatchupAndPointsForTeam(B1, A33:Z33)</f>
        <v>Bruce(90)</v>
      </c>
      <c r="C35" s="28"/>
      <c r="D35" s="42" t="str">
        <f>GetMatchupAndPointsForTeam(D1, A33:Z33)</f>
        <v>Matt(48.5)</v>
      </c>
      <c r="E35" s="28"/>
      <c r="F35" s="43" t="str">
        <f>GetMatchupAndPointsForTeam(F1, A33:Z33)</f>
        <v>Dan(50.5)</v>
      </c>
      <c r="G35" s="28"/>
      <c r="H35" s="43" t="str">
        <f>GetMatchupAndPointsForTeam(H1, A33:Z33)</f>
        <v>Joe(189)</v>
      </c>
      <c r="I35" s="28"/>
      <c r="J35" s="43" t="str">
        <f>GetMatchupAndPointsForTeam(J1, A33:Z33)</f>
        <v>Sean(113)</v>
      </c>
      <c r="K35" s="28"/>
      <c r="L35" s="43" t="str">
        <f>GetMatchupAndPointsForTeam(L1, A33:Z33)</f>
        <v>Chris(104.5)</v>
      </c>
      <c r="M35" s="28"/>
      <c r="N35" s="43" t="str">
        <f>GetMatchupAndPointsForTeam(N1, A33:Z33)</f>
        <v>Eli(86.5)</v>
      </c>
      <c r="O35" s="28"/>
      <c r="P35" s="42" t="str">
        <f>GetMatchupAndPointsForTeam(P1, C33:AB33)</f>
        <v>Pete(93.5)</v>
      </c>
      <c r="Q35" s="28"/>
      <c r="R35" s="43" t="str">
        <f>GetMatchupAndPointsForTeam(R1, A33:Z33)</f>
        <v>Mike(48)</v>
      </c>
      <c r="S35" s="28"/>
      <c r="T35" s="43" t="str">
        <f>GetMatchupAndPointsForTeam(T1, A33:Z33)</f>
        <v>Cal(125)</v>
      </c>
      <c r="U35" s="28"/>
      <c r="V35" s="43" t="str">
        <f>GetMatchupAndPointsForTeam(V1, A33:Z33)</f>
        <v>Mitch(113)</v>
      </c>
      <c r="W35" s="28"/>
      <c r="X35" s="43" t="str">
        <f>GetMatchupAndPointsForTeam(X1, A33:AZ33)</f>
        <v>Aaron(154)</v>
      </c>
      <c r="Y35" s="28"/>
    </row>
    <row r="36">
      <c r="A36" s="28"/>
      <c r="B36" s="43" t="str">
        <f>IsWinLoss(B1, B33)</f>
        <v>Win</v>
      </c>
      <c r="C36" s="28"/>
      <c r="D36" s="43" t="str">
        <f>IsWinLoss(D1, A33:Z33)</f>
        <v>Win</v>
      </c>
      <c r="E36" s="28"/>
      <c r="F36" s="43" t="str">
        <f>IsWinLoss(F1, A33:Z33)</f>
        <v>Win</v>
      </c>
      <c r="G36" s="28"/>
      <c r="H36" s="43" t="str">
        <f>IsWinLoss(H1, A33:Z33)</f>
        <v>Loss</v>
      </c>
      <c r="I36" s="28"/>
      <c r="J36" s="43" t="str">
        <f>IsWinLoss(J1, A33:Z33)</f>
        <v>Loss</v>
      </c>
      <c r="K36" s="28"/>
      <c r="L36" s="43" t="str">
        <f>IsWinLoss(L1, A33:Z33)</f>
        <v>Win</v>
      </c>
      <c r="M36" s="28"/>
      <c r="N36" s="43" t="str">
        <f>IsWinLoss(N1, A33:Z33)</f>
        <v>Loss</v>
      </c>
      <c r="O36" s="28"/>
      <c r="P36" s="43" t="str">
        <f>IsWinLoss(P1, A33:Z33)</f>
        <v>Win</v>
      </c>
      <c r="Q36" s="28"/>
      <c r="R36" s="43" t="str">
        <f>IsWinLoss(R1, A33:Z33)</f>
        <v>Win</v>
      </c>
      <c r="S36" s="28"/>
      <c r="T36" s="43" t="str">
        <f>IsWinLoss(T1, A33:Z33)</f>
        <v>Loss</v>
      </c>
      <c r="U36" s="28"/>
      <c r="V36" s="43" t="str">
        <f>IsWinLoss(V1, A33:Z33)</f>
        <v>Loss</v>
      </c>
      <c r="W36" s="28"/>
      <c r="X36" s="43" t="str">
        <f>IsWinLoss(X1, C33:AB33)</f>
        <v>Loss</v>
      </c>
      <c r="Y36" s="28"/>
    </row>
    <row r="37">
      <c r="A37" s="28"/>
      <c r="B37" s="44" t="str">
        <f>ApplyWinLossToRecordToTeam(B1,B36, A33:Z33)</f>
        <v>6-5</v>
      </c>
      <c r="C37" s="28"/>
      <c r="D37" s="44" t="str">
        <f>ApplyWinLossToRecordToTeam(D1,D36,A33:Z33)</f>
        <v>8-3</v>
      </c>
      <c r="E37" s="28"/>
      <c r="F37" s="44" t="str">
        <f>ApplyWinLossToRecordToTeam(F1,F36,A33:Z33)</f>
        <v>4-7</v>
      </c>
      <c r="G37" s="28"/>
      <c r="H37" s="44" t="str">
        <f>ApplyWinLossToRecordToTeam(H1,H36,A33:Z33)</f>
        <v>6-5</v>
      </c>
      <c r="I37" s="28"/>
      <c r="J37" s="44" t="str">
        <f>ApplyWinLossToRecordToTeam(J1,J36,A33:Z33)</f>
        <v>4-7</v>
      </c>
      <c r="K37" s="28"/>
      <c r="L37" s="44" t="str">
        <f>ApplyWinLossToRecordToTeam(L1,L36,A33:Z33)</f>
        <v>7-4</v>
      </c>
      <c r="M37" s="28"/>
      <c r="N37" s="44" t="str">
        <f>ApplyWinLossToRecordToTeam(N1,N36,A33:Z33)</f>
        <v>1-10</v>
      </c>
      <c r="O37" s="28"/>
      <c r="P37" s="44" t="str">
        <f>ApplyWinLossToRecordToTeam(P1,P36,A33:Z33)</f>
        <v>5-6</v>
      </c>
      <c r="Q37" s="28"/>
      <c r="R37" s="44" t="str">
        <f>ApplyWinLossToRecordToTeam(R1,R36,A33:Z33)</f>
        <v>9-2</v>
      </c>
      <c r="S37" s="28"/>
      <c r="T37" s="44" t="str">
        <f>ApplyWinLossToRecordToTeam(T1,T36,A33:Z33)</f>
        <v>3-8</v>
      </c>
      <c r="U37" s="28"/>
      <c r="V37" s="44" t="str">
        <f>ApplyWinLossToRecordToTeam(V1,V36,A33:Z33)</f>
        <v>7-4</v>
      </c>
      <c r="W37" s="28"/>
      <c r="X37" s="44" t="str">
        <f>ApplyWinLossToRecordToTeam(X1,X36,A33:Z33)</f>
        <v>6-5</v>
      </c>
      <c r="Y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3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3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">
        <v>12</v>
      </c>
      <c r="B58" s="28" t="s">
        <v>0</v>
      </c>
      <c r="C58" s="34" t="s">
        <v>290</v>
      </c>
      <c r="D58" s="28" t="s">
        <v>291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B1</f>
        <v>Mitch</v>
      </c>
      <c r="B59" s="35">
        <f>B33</f>
        <v>113</v>
      </c>
      <c r="C59" s="35">
        <f>B34</f>
        <v>997</v>
      </c>
      <c r="D59" s="44" t="str">
        <f>B37</f>
        <v>6-5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D1</f>
        <v>Cal</v>
      </c>
      <c r="B60" s="35">
        <f>D33</f>
        <v>125</v>
      </c>
      <c r="C60" s="35">
        <f>D34</f>
        <v>1095</v>
      </c>
      <c r="D60" s="44" t="str">
        <f>D37</f>
        <v>8-3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F1</f>
        <v>Eli</v>
      </c>
      <c r="B61" s="35">
        <f>F33</f>
        <v>86.5</v>
      </c>
      <c r="C61" s="36">
        <f>F34</f>
        <v>980.5</v>
      </c>
      <c r="D61" s="44" t="str">
        <f>F37</f>
        <v>4-7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H1</f>
        <v>Chris</v>
      </c>
      <c r="B62" s="35">
        <f>H33</f>
        <v>104.5</v>
      </c>
      <c r="C62" s="35">
        <f>H34</f>
        <v>1170.5</v>
      </c>
      <c r="D62" s="44" t="str">
        <f>H37</f>
        <v>6-5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J1</f>
        <v>Mike</v>
      </c>
      <c r="B63" s="35">
        <f>J33</f>
        <v>48</v>
      </c>
      <c r="C63" s="35">
        <f>J34</f>
        <v>814.5</v>
      </c>
      <c r="D63" s="44" t="str">
        <f>J37</f>
        <v>4-7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L1</f>
        <v>Joe</v>
      </c>
      <c r="B64" s="35">
        <f>L33</f>
        <v>189</v>
      </c>
      <c r="C64" s="35">
        <f>L34</f>
        <v>1304.17</v>
      </c>
      <c r="D64" s="44" t="str">
        <f>L37</f>
        <v>7-4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N1</f>
        <v>Dan</v>
      </c>
      <c r="B65" s="35">
        <f>N33</f>
        <v>50.5</v>
      </c>
      <c r="C65" s="35">
        <f>N34</f>
        <v>882</v>
      </c>
      <c r="D65" s="44" t="str">
        <f>N37</f>
        <v>1-10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P1</f>
        <v>Aaron</v>
      </c>
      <c r="B66" s="35">
        <f>P33</f>
        <v>154</v>
      </c>
      <c r="C66" s="35">
        <f>P34</f>
        <v>1240.67</v>
      </c>
      <c r="D66" s="44" t="str">
        <f>P37</f>
        <v>5-6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R1</f>
        <v>Sean</v>
      </c>
      <c r="B67" s="35">
        <f>R33</f>
        <v>113</v>
      </c>
      <c r="C67" s="35">
        <f>R34</f>
        <v>1263</v>
      </c>
      <c r="D67" s="44" t="str">
        <f>R37</f>
        <v>9-2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 t="str">
        <f>T1</f>
        <v>Matt</v>
      </c>
      <c r="B68" s="35">
        <f>T33</f>
        <v>48.5</v>
      </c>
      <c r="C68" s="35">
        <f>T34</f>
        <v>985.17</v>
      </c>
      <c r="D68" s="44" t="str">
        <f>T37</f>
        <v>3-8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V1</f>
        <v>Bruce</v>
      </c>
      <c r="B69" s="37">
        <f>V33</f>
        <v>90</v>
      </c>
      <c r="C69" s="35">
        <f>V34</f>
        <v>988.5</v>
      </c>
      <c r="D69" s="44" t="str">
        <f>V37</f>
        <v>7-4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33" t="str">
        <f>X1</f>
        <v>Pete</v>
      </c>
      <c r="B70" s="35">
        <f>X33</f>
        <v>93.5</v>
      </c>
      <c r="C70" s="35">
        <f>X34</f>
        <v>1055.5</v>
      </c>
      <c r="D70" s="44" t="str">
        <f>X37</f>
        <v>6-5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tr">
        <f>GetStandings()</f>
        <v>Sean</v>
      </c>
      <c r="H3" s="2" t="s">
        <v>367</v>
      </c>
    </row>
    <row r="4">
      <c r="G4" s="5" t="s">
        <v>16</v>
      </c>
      <c r="H4" s="2" t="s">
        <v>368</v>
      </c>
    </row>
    <row r="5">
      <c r="G5" s="5" t="s">
        <v>4</v>
      </c>
      <c r="H5" s="2" t="s">
        <v>368</v>
      </c>
    </row>
    <row r="6">
      <c r="G6" s="5" t="s">
        <v>6</v>
      </c>
      <c r="H6" s="2" t="s">
        <v>369</v>
      </c>
    </row>
    <row r="7">
      <c r="G7" s="5" t="s">
        <v>7</v>
      </c>
      <c r="H7" s="2" t="s">
        <v>369</v>
      </c>
    </row>
    <row r="8">
      <c r="G8" s="5" t="s">
        <v>10</v>
      </c>
      <c r="H8" s="2" t="s">
        <v>369</v>
      </c>
    </row>
    <row r="9">
      <c r="G9" s="5" t="s">
        <v>9</v>
      </c>
      <c r="H9" s="2" t="s">
        <v>370</v>
      </c>
    </row>
    <row r="10">
      <c r="G10" s="5" t="s">
        <v>18</v>
      </c>
      <c r="H10" s="2" t="s">
        <v>371</v>
      </c>
    </row>
    <row r="11">
      <c r="G11" s="5" t="s">
        <v>3</v>
      </c>
      <c r="H11" s="2" t="s">
        <v>371</v>
      </c>
    </row>
    <row r="12">
      <c r="G12" s="5" t="s">
        <v>15</v>
      </c>
      <c r="H12" s="2" t="s">
        <v>372</v>
      </c>
    </row>
    <row r="13">
      <c r="G13" s="5" t="s">
        <v>5</v>
      </c>
      <c r="H13" s="2" t="s">
        <v>372</v>
      </c>
    </row>
    <row r="14">
      <c r="G14" s="5" t="s">
        <v>17</v>
      </c>
      <c r="H14" s="2" t="s">
        <v>373</v>
      </c>
    </row>
    <row r="17">
      <c r="A17" s="7" t="s">
        <v>20</v>
      </c>
    </row>
    <row r="18">
      <c r="F18" s="1" t="s">
        <v>21</v>
      </c>
    </row>
  </sheetData>
  <hyperlinks>
    <hyperlink r:id="rId3" ref="A17"/>
  </hyperlinks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32</v>
      </c>
      <c r="D2" s="1" t="s">
        <v>26</v>
      </c>
      <c r="E2" s="13" t="s">
        <v>293</v>
      </c>
      <c r="F2" s="1" t="s">
        <v>27</v>
      </c>
      <c r="G2" s="13" t="s">
        <v>45</v>
      </c>
      <c r="H2" s="1" t="s">
        <v>29</v>
      </c>
      <c r="I2" s="13" t="s">
        <v>63</v>
      </c>
      <c r="J2" s="1" t="s">
        <v>31</v>
      </c>
      <c r="K2" s="13" t="s">
        <v>53</v>
      </c>
      <c r="L2" s="1" t="s">
        <v>33</v>
      </c>
      <c r="M2" s="13" t="s">
        <v>28</v>
      </c>
      <c r="N2" s="1" t="s">
        <v>34</v>
      </c>
      <c r="O2" s="13" t="s">
        <v>28</v>
      </c>
      <c r="P2" s="1" t="s">
        <v>35</v>
      </c>
      <c r="Q2" s="13" t="s">
        <v>43</v>
      </c>
      <c r="R2" s="1" t="s">
        <v>36</v>
      </c>
      <c r="S2" s="13" t="s">
        <v>30</v>
      </c>
      <c r="T2" s="1" t="s">
        <v>37</v>
      </c>
      <c r="U2" s="13" t="s">
        <v>301</v>
      </c>
      <c r="V2" s="1" t="s">
        <v>38</v>
      </c>
      <c r="W2" s="13" t="s">
        <v>28</v>
      </c>
      <c r="X2" s="1" t="s">
        <v>39</v>
      </c>
      <c r="Y2" s="1" t="s">
        <v>45</v>
      </c>
    </row>
    <row r="3">
      <c r="A3" s="8"/>
      <c r="B3" s="1" t="s">
        <v>41</v>
      </c>
      <c r="C3" s="13" t="s">
        <v>83</v>
      </c>
      <c r="D3" s="1" t="s">
        <v>300</v>
      </c>
      <c r="E3" s="13" t="s">
        <v>28</v>
      </c>
      <c r="F3" s="1" t="s">
        <v>44</v>
      </c>
      <c r="G3" s="13" t="s">
        <v>77</v>
      </c>
      <c r="H3" s="1" t="s">
        <v>46</v>
      </c>
      <c r="I3" s="13" t="s">
        <v>28</v>
      </c>
      <c r="J3" s="1" t="s">
        <v>47</v>
      </c>
      <c r="K3" s="13" t="s">
        <v>28</v>
      </c>
      <c r="L3" s="1" t="s">
        <v>48</v>
      </c>
      <c r="M3" s="13" t="s">
        <v>63</v>
      </c>
      <c r="N3" s="1" t="s">
        <v>50</v>
      </c>
      <c r="O3" s="13" t="s">
        <v>104</v>
      </c>
      <c r="P3" s="1" t="s">
        <v>52</v>
      </c>
      <c r="Q3" s="13" t="s">
        <v>104</v>
      </c>
      <c r="R3" s="1" t="s">
        <v>54</v>
      </c>
      <c r="S3" s="13" t="s">
        <v>28</v>
      </c>
      <c r="T3" s="1" t="s">
        <v>352</v>
      </c>
      <c r="U3" s="13" t="s">
        <v>32</v>
      </c>
      <c r="V3" s="1" t="s">
        <v>56</v>
      </c>
      <c r="W3" s="13" t="s">
        <v>83</v>
      </c>
      <c r="X3" s="1" t="s">
        <v>57</v>
      </c>
      <c r="Y3" s="1">
        <v>13.0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43</v>
      </c>
      <c r="F4" s="14"/>
      <c r="G4" s="15"/>
      <c r="H4" s="1" t="s">
        <v>61</v>
      </c>
      <c r="I4" s="13" t="s">
        <v>30</v>
      </c>
      <c r="J4" s="1" t="s">
        <v>62</v>
      </c>
      <c r="K4" s="13" t="s">
        <v>28</v>
      </c>
      <c r="L4" s="1" t="s">
        <v>64</v>
      </c>
      <c r="M4" s="13" t="s">
        <v>43</v>
      </c>
      <c r="N4" s="1" t="s">
        <v>65</v>
      </c>
      <c r="O4" s="13" t="s">
        <v>69</v>
      </c>
      <c r="P4" s="1" t="s">
        <v>67</v>
      </c>
      <c r="Q4" s="13" t="s">
        <v>28</v>
      </c>
      <c r="R4" s="1" t="s">
        <v>326</v>
      </c>
      <c r="S4" s="13" t="s">
        <v>28</v>
      </c>
      <c r="T4" s="1"/>
      <c r="U4" s="13"/>
      <c r="V4" s="1" t="s">
        <v>68</v>
      </c>
      <c r="W4" s="13" t="s">
        <v>30</v>
      </c>
      <c r="X4" s="1" t="s">
        <v>302</v>
      </c>
      <c r="Y4" s="1" t="s">
        <v>197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28</v>
      </c>
      <c r="D9" s="1" t="s">
        <v>73</v>
      </c>
      <c r="E9" s="13" t="s">
        <v>28</v>
      </c>
      <c r="F9" s="1" t="s">
        <v>74</v>
      </c>
      <c r="G9" s="13" t="s">
        <v>88</v>
      </c>
      <c r="H9" s="1" t="s">
        <v>75</v>
      </c>
      <c r="I9" s="13" t="s">
        <v>28</v>
      </c>
      <c r="J9" s="1" t="s">
        <v>76</v>
      </c>
      <c r="K9" s="13" t="s">
        <v>98</v>
      </c>
      <c r="L9" s="1" t="s">
        <v>78</v>
      </c>
      <c r="M9" s="13" t="s">
        <v>88</v>
      </c>
      <c r="N9" s="1" t="s">
        <v>79</v>
      </c>
      <c r="O9" s="13" t="s">
        <v>43</v>
      </c>
      <c r="P9" s="1" t="s">
        <v>80</v>
      </c>
      <c r="Q9" s="13" t="s">
        <v>88</v>
      </c>
      <c r="R9" s="1" t="s">
        <v>96</v>
      </c>
      <c r="S9" s="13" t="s">
        <v>88</v>
      </c>
      <c r="T9" s="1" t="s">
        <v>97</v>
      </c>
      <c r="U9" s="13" t="s">
        <v>83</v>
      </c>
      <c r="V9" s="1" t="s">
        <v>85</v>
      </c>
      <c r="W9" s="13" t="s">
        <v>104</v>
      </c>
      <c r="X9" s="1" t="s">
        <v>86</v>
      </c>
      <c r="Y9" s="1" t="s">
        <v>32</v>
      </c>
    </row>
    <row r="10">
      <c r="A10" s="8"/>
      <c r="B10" s="1" t="s">
        <v>87</v>
      </c>
      <c r="C10" s="13" t="s">
        <v>43</v>
      </c>
      <c r="D10" s="1" t="s">
        <v>89</v>
      </c>
      <c r="E10" s="13" t="s">
        <v>28</v>
      </c>
      <c r="F10" s="1" t="s">
        <v>90</v>
      </c>
      <c r="G10" s="13" t="s">
        <v>28</v>
      </c>
      <c r="H10" s="1" t="s">
        <v>91</v>
      </c>
      <c r="I10" s="13" t="s">
        <v>32</v>
      </c>
      <c r="J10" s="1" t="s">
        <v>92</v>
      </c>
      <c r="K10" s="13" t="s">
        <v>28</v>
      </c>
      <c r="L10" s="1" t="s">
        <v>93</v>
      </c>
      <c r="M10" s="13" t="s">
        <v>112</v>
      </c>
      <c r="N10" s="1" t="s">
        <v>303</v>
      </c>
      <c r="O10" s="13" t="s">
        <v>28</v>
      </c>
      <c r="P10" s="1" t="s">
        <v>95</v>
      </c>
      <c r="Q10" s="13" t="s">
        <v>28</v>
      </c>
      <c r="R10" s="1" t="s">
        <v>110</v>
      </c>
      <c r="S10" s="13" t="s">
        <v>28</v>
      </c>
      <c r="T10" s="1" t="s">
        <v>111</v>
      </c>
      <c r="U10" s="13" t="s">
        <v>88</v>
      </c>
      <c r="V10" s="1" t="s">
        <v>99</v>
      </c>
      <c r="W10" s="13" t="s">
        <v>28</v>
      </c>
      <c r="X10" s="1" t="s">
        <v>100</v>
      </c>
      <c r="Y10" s="1" t="s">
        <v>66</v>
      </c>
    </row>
    <row r="11">
      <c r="A11" s="8"/>
      <c r="B11" s="1" t="s">
        <v>101</v>
      </c>
      <c r="C11" s="13" t="s">
        <v>30</v>
      </c>
      <c r="D11" s="1" t="s">
        <v>102</v>
      </c>
      <c r="E11" s="13" t="s">
        <v>88</v>
      </c>
      <c r="F11" s="1" t="s">
        <v>103</v>
      </c>
      <c r="G11" s="13" t="s">
        <v>28</v>
      </c>
      <c r="H11" s="1" t="s">
        <v>105</v>
      </c>
      <c r="I11" s="13" t="s">
        <v>104</v>
      </c>
      <c r="J11" s="1" t="s">
        <v>106</v>
      </c>
      <c r="K11" s="13" t="s">
        <v>88</v>
      </c>
      <c r="L11" s="1" t="s">
        <v>107</v>
      </c>
      <c r="M11" s="13" t="s">
        <v>112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 t="s">
        <v>88</v>
      </c>
      <c r="T11" s="1" t="s">
        <v>124</v>
      </c>
      <c r="U11" s="13" t="s">
        <v>112</v>
      </c>
      <c r="V11" s="1" t="s">
        <v>113</v>
      </c>
      <c r="W11" s="13" t="s">
        <v>28</v>
      </c>
      <c r="X11" s="1" t="s">
        <v>310</v>
      </c>
      <c r="Y11" s="1" t="s">
        <v>28</v>
      </c>
    </row>
    <row r="12">
      <c r="A12" s="8"/>
      <c r="B12" s="1" t="s">
        <v>115</v>
      </c>
      <c r="C12" s="13" t="s">
        <v>28</v>
      </c>
      <c r="D12" s="1" t="s">
        <v>116</v>
      </c>
      <c r="E12" s="13" t="s">
        <v>88</v>
      </c>
      <c r="F12" s="1" t="s">
        <v>117</v>
      </c>
      <c r="G12" s="13" t="s">
        <v>28</v>
      </c>
      <c r="H12" s="1" t="s">
        <v>118</v>
      </c>
      <c r="I12" s="13" t="s">
        <v>88</v>
      </c>
      <c r="J12" s="1" t="s">
        <v>119</v>
      </c>
      <c r="K12" s="13" t="s">
        <v>88</v>
      </c>
      <c r="L12" s="1" t="s">
        <v>120</v>
      </c>
      <c r="M12" s="13" t="s">
        <v>28</v>
      </c>
      <c r="N12" s="1" t="s">
        <v>121</v>
      </c>
      <c r="O12" s="13" t="s">
        <v>28</v>
      </c>
      <c r="P12" s="1" t="s">
        <v>122</v>
      </c>
      <c r="Q12" s="13" t="s">
        <v>293</v>
      </c>
      <c r="R12" s="1" t="s">
        <v>135</v>
      </c>
      <c r="S12" s="13" t="s">
        <v>43</v>
      </c>
      <c r="T12" s="1" t="s">
        <v>136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88</v>
      </c>
      <c r="F13" s="1" t="s">
        <v>129</v>
      </c>
      <c r="G13" s="13" t="s">
        <v>28</v>
      </c>
      <c r="H13" s="1" t="s">
        <v>311</v>
      </c>
      <c r="I13" s="13" t="s">
        <v>88</v>
      </c>
      <c r="J13" s="1" t="s">
        <v>131</v>
      </c>
      <c r="K13" s="13" t="s">
        <v>28</v>
      </c>
      <c r="L13" s="1" t="s">
        <v>132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43</v>
      </c>
      <c r="T13" s="1" t="s">
        <v>145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28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28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32</v>
      </c>
      <c r="D18" s="1" t="s">
        <v>151</v>
      </c>
      <c r="E18" s="13" t="s">
        <v>104</v>
      </c>
      <c r="F18" s="1" t="s">
        <v>152</v>
      </c>
      <c r="G18" s="13" t="s">
        <v>28</v>
      </c>
      <c r="H18" s="1" t="s">
        <v>204</v>
      </c>
      <c r="I18" s="13" t="s">
        <v>28</v>
      </c>
      <c r="J18" s="1" t="s">
        <v>154</v>
      </c>
      <c r="K18" s="13" t="s">
        <v>104</v>
      </c>
      <c r="L18" s="1" t="s">
        <v>155</v>
      </c>
      <c r="M18" s="13" t="s">
        <v>104</v>
      </c>
      <c r="N18" s="1" t="s">
        <v>156</v>
      </c>
      <c r="O18" s="13" t="s">
        <v>88</v>
      </c>
      <c r="P18" s="1" t="s">
        <v>157</v>
      </c>
      <c r="Q18" s="13" t="s">
        <v>28</v>
      </c>
      <c r="R18" s="1" t="s">
        <v>158</v>
      </c>
      <c r="S18" s="13" t="s">
        <v>28</v>
      </c>
      <c r="T18" s="1" t="s">
        <v>353</v>
      </c>
      <c r="U18" s="13" t="s">
        <v>28</v>
      </c>
      <c r="V18" s="1" t="s">
        <v>161</v>
      </c>
      <c r="W18" s="13" t="s">
        <v>112</v>
      </c>
      <c r="X18" s="1" t="s">
        <v>295</v>
      </c>
      <c r="Y18" s="1" t="s">
        <v>28</v>
      </c>
    </row>
    <row r="19">
      <c r="A19" s="8"/>
      <c r="B19" s="1" t="s">
        <v>163</v>
      </c>
      <c r="C19" s="13">
        <v>3.0</v>
      </c>
      <c r="D19" s="1" t="s">
        <v>164</v>
      </c>
      <c r="E19" s="13" t="s">
        <v>294</v>
      </c>
      <c r="F19" s="1" t="s">
        <v>165</v>
      </c>
      <c r="G19" s="13" t="s">
        <v>28</v>
      </c>
      <c r="H19" s="1" t="s">
        <v>167</v>
      </c>
      <c r="I19" s="13" t="s">
        <v>77</v>
      </c>
      <c r="J19" s="1" t="s">
        <v>168</v>
      </c>
      <c r="K19" s="13" t="s">
        <v>88</v>
      </c>
      <c r="L19" s="1" t="s">
        <v>169</v>
      </c>
      <c r="M19" s="13" t="s">
        <v>43</v>
      </c>
      <c r="N19" s="1" t="s">
        <v>170</v>
      </c>
      <c r="O19" s="13" t="s">
        <v>28</v>
      </c>
      <c r="P19" s="1" t="s">
        <v>171</v>
      </c>
      <c r="Q19" s="13" t="s">
        <v>28</v>
      </c>
      <c r="R19" s="1" t="s">
        <v>172</v>
      </c>
      <c r="S19" s="13" t="s">
        <v>28</v>
      </c>
      <c r="T19" s="1" t="s">
        <v>159</v>
      </c>
      <c r="U19" s="13" t="s">
        <v>88</v>
      </c>
      <c r="V19" s="1" t="s">
        <v>174</v>
      </c>
      <c r="W19" s="13" t="s">
        <v>43</v>
      </c>
      <c r="X19" s="1" t="s">
        <v>175</v>
      </c>
      <c r="Y19" s="1" t="s">
        <v>43</v>
      </c>
    </row>
    <row r="20">
      <c r="A20" s="8"/>
      <c r="B20" s="1" t="s">
        <v>176</v>
      </c>
      <c r="C20" s="13" t="s">
        <v>83</v>
      </c>
      <c r="D20" s="1" t="s">
        <v>177</v>
      </c>
      <c r="E20" s="13" t="s">
        <v>83</v>
      </c>
      <c r="F20" s="1" t="s">
        <v>178</v>
      </c>
      <c r="G20" s="13" t="s">
        <v>28</v>
      </c>
      <c r="H20" s="1" t="s">
        <v>179</v>
      </c>
      <c r="I20" s="13" t="s">
        <v>28</v>
      </c>
      <c r="J20" s="1" t="s">
        <v>180</v>
      </c>
      <c r="K20" s="13" t="s">
        <v>28</v>
      </c>
      <c r="L20" s="1" t="s">
        <v>181</v>
      </c>
      <c r="M20" s="13" t="s">
        <v>28</v>
      </c>
      <c r="N20" s="1" t="s">
        <v>182</v>
      </c>
      <c r="O20" s="13" t="s">
        <v>28</v>
      </c>
      <c r="P20" s="1" t="s">
        <v>183</v>
      </c>
      <c r="Q20" s="13" t="s">
        <v>28</v>
      </c>
      <c r="R20" s="1" t="s">
        <v>184</v>
      </c>
      <c r="S20" s="13" t="s">
        <v>104</v>
      </c>
      <c r="T20" s="1" t="s">
        <v>173</v>
      </c>
      <c r="U20" s="13" t="s">
        <v>28</v>
      </c>
      <c r="V20" s="1" t="s">
        <v>186</v>
      </c>
      <c r="W20" s="13" t="s">
        <v>28</v>
      </c>
      <c r="X20" s="1" t="s">
        <v>187</v>
      </c>
      <c r="Y20" s="1" t="s">
        <v>28</v>
      </c>
    </row>
    <row r="21">
      <c r="A21" s="8"/>
      <c r="B21" s="1" t="s">
        <v>188</v>
      </c>
      <c r="C21" s="13" t="s">
        <v>104</v>
      </c>
      <c r="D21" s="1" t="s">
        <v>189</v>
      </c>
      <c r="E21" s="13" t="s">
        <v>28</v>
      </c>
      <c r="F21" s="1" t="s">
        <v>190</v>
      </c>
      <c r="G21" s="13" t="s">
        <v>88</v>
      </c>
      <c r="H21" s="1" t="s">
        <v>191</v>
      </c>
      <c r="I21" s="13" t="s">
        <v>28</v>
      </c>
      <c r="J21" s="1" t="s">
        <v>192</v>
      </c>
      <c r="K21" s="13" t="s">
        <v>28</v>
      </c>
      <c r="L21" s="1" t="s">
        <v>193</v>
      </c>
      <c r="M21" s="13" t="s">
        <v>28</v>
      </c>
      <c r="N21" s="1" t="s">
        <v>194</v>
      </c>
      <c r="O21" s="13" t="s">
        <v>28</v>
      </c>
      <c r="P21" s="1" t="s">
        <v>195</v>
      </c>
      <c r="Q21" s="13" t="s">
        <v>28</v>
      </c>
      <c r="R21" s="1" t="s">
        <v>196</v>
      </c>
      <c r="S21" s="13" t="s">
        <v>28</v>
      </c>
      <c r="T21" s="1" t="s">
        <v>185</v>
      </c>
      <c r="U21" s="13" t="s">
        <v>88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28</v>
      </c>
      <c r="F22" s="1" t="s">
        <v>203</v>
      </c>
      <c r="G22" s="13" t="s">
        <v>28</v>
      </c>
      <c r="H22" s="1" t="s">
        <v>296</v>
      </c>
      <c r="I22" s="13" t="s">
        <v>28</v>
      </c>
      <c r="J22" s="1" t="s">
        <v>205</v>
      </c>
      <c r="K22" s="13" t="s">
        <v>28</v>
      </c>
      <c r="L22" s="1" t="s">
        <v>312</v>
      </c>
      <c r="M22" s="13" t="s">
        <v>28</v>
      </c>
      <c r="N22" s="1" t="s">
        <v>207</v>
      </c>
      <c r="O22" s="13" t="s">
        <v>112</v>
      </c>
      <c r="P22" s="1" t="s">
        <v>208</v>
      </c>
      <c r="Q22" s="13" t="s">
        <v>43</v>
      </c>
      <c r="R22" s="1" t="s">
        <v>209</v>
      </c>
      <c r="S22" s="13" t="s">
        <v>88</v>
      </c>
      <c r="T22" s="1" t="s">
        <v>198</v>
      </c>
      <c r="U22" s="13" t="s">
        <v>88</v>
      </c>
      <c r="V22" s="1" t="s">
        <v>211</v>
      </c>
      <c r="W22" s="13" t="s">
        <v>28</v>
      </c>
      <c r="X22" s="1" t="s">
        <v>212</v>
      </c>
      <c r="Y22" s="1" t="s">
        <v>28</v>
      </c>
    </row>
    <row r="23">
      <c r="A23" s="8"/>
      <c r="B23" s="1" t="s">
        <v>213</v>
      </c>
      <c r="C23" s="13" t="s">
        <v>43</v>
      </c>
      <c r="D23" s="1" t="s">
        <v>214</v>
      </c>
      <c r="E23" s="13" t="s">
        <v>88</v>
      </c>
      <c r="F23" s="1" t="s">
        <v>215</v>
      </c>
      <c r="G23" s="13" t="s">
        <v>28</v>
      </c>
      <c r="H23" s="1" t="s">
        <v>216</v>
      </c>
      <c r="I23" s="13" t="s">
        <v>43</v>
      </c>
      <c r="J23" s="1" t="s">
        <v>217</v>
      </c>
      <c r="K23" s="13" t="s">
        <v>28</v>
      </c>
      <c r="L23" s="1" t="s">
        <v>218</v>
      </c>
      <c r="M23" s="13" t="s">
        <v>28</v>
      </c>
      <c r="N23" s="1" t="s">
        <v>219</v>
      </c>
      <c r="O23" s="13" t="s">
        <v>28</v>
      </c>
      <c r="P23" s="1" t="s">
        <v>220</v>
      </c>
      <c r="Q23" s="13" t="s">
        <v>88</v>
      </c>
      <c r="R23" s="1" t="s">
        <v>221</v>
      </c>
      <c r="S23" s="13" t="s">
        <v>43</v>
      </c>
      <c r="T23" s="1" t="s">
        <v>210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43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28</v>
      </c>
      <c r="J24" s="1" t="s">
        <v>226</v>
      </c>
      <c r="K24" s="13" t="s">
        <v>28</v>
      </c>
      <c r="L24" s="1" t="s">
        <v>227</v>
      </c>
      <c r="M24" s="13" t="s">
        <v>28</v>
      </c>
      <c r="O24" s="16"/>
      <c r="P24" s="1" t="s">
        <v>314</v>
      </c>
      <c r="Q24" s="13" t="s">
        <v>28</v>
      </c>
      <c r="R24" s="14"/>
      <c r="S24" s="15"/>
      <c r="T24" s="1" t="s">
        <v>222</v>
      </c>
      <c r="U24" s="13" t="s">
        <v>112</v>
      </c>
      <c r="V24" s="1" t="s">
        <v>230</v>
      </c>
      <c r="W24" s="13" t="s">
        <v>43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T25" s="1" t="s">
        <v>229</v>
      </c>
      <c r="U25" s="13" t="s">
        <v>28</v>
      </c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>
        <v>7.0</v>
      </c>
      <c r="D27" s="1" t="s">
        <v>233</v>
      </c>
      <c r="E27" s="13" t="s">
        <v>88</v>
      </c>
      <c r="F27" s="1" t="s">
        <v>234</v>
      </c>
      <c r="G27" s="13" t="s">
        <v>238</v>
      </c>
      <c r="H27" s="1" t="s">
        <v>235</v>
      </c>
      <c r="I27" s="13" t="s">
        <v>28</v>
      </c>
      <c r="J27" s="1" t="s">
        <v>237</v>
      </c>
      <c r="K27" s="13" t="s">
        <v>315</v>
      </c>
      <c r="L27" s="1" t="s">
        <v>239</v>
      </c>
      <c r="M27" s="13" t="s">
        <v>250</v>
      </c>
      <c r="N27" s="1" t="s">
        <v>240</v>
      </c>
      <c r="O27" s="13">
        <v>4.0</v>
      </c>
      <c r="P27" s="1" t="s">
        <v>241</v>
      </c>
      <c r="Q27" s="13" t="s">
        <v>28</v>
      </c>
      <c r="R27" s="1" t="s">
        <v>242</v>
      </c>
      <c r="S27" s="13" t="s">
        <v>104</v>
      </c>
      <c r="T27" s="1" t="s">
        <v>244</v>
      </c>
      <c r="U27" s="13">
        <v>2.0</v>
      </c>
      <c r="V27" s="1" t="s">
        <v>245</v>
      </c>
      <c r="W27" s="13" t="s">
        <v>243</v>
      </c>
      <c r="X27" s="1" t="s">
        <v>246</v>
      </c>
      <c r="Y27" s="1" t="s">
        <v>374</v>
      </c>
    </row>
    <row r="28">
      <c r="A28" s="8"/>
      <c r="B28" s="1" t="s">
        <v>247</v>
      </c>
      <c r="C28" s="13" t="s">
        <v>59</v>
      </c>
      <c r="D28" s="1" t="s">
        <v>249</v>
      </c>
      <c r="E28" s="13" t="s">
        <v>28</v>
      </c>
      <c r="F28" s="1" t="s">
        <v>251</v>
      </c>
      <c r="G28" s="13" t="s">
        <v>28</v>
      </c>
      <c r="H28" s="1" t="s">
        <v>252</v>
      </c>
      <c r="I28" s="13" t="s">
        <v>63</v>
      </c>
      <c r="J28" s="1" t="s">
        <v>253</v>
      </c>
      <c r="K28" s="13" t="s">
        <v>28</v>
      </c>
      <c r="L28" s="1" t="s">
        <v>254</v>
      </c>
      <c r="M28" s="13" t="s">
        <v>28</v>
      </c>
      <c r="N28" s="1" t="s">
        <v>255</v>
      </c>
      <c r="O28" s="13" t="s">
        <v>304</v>
      </c>
      <c r="P28" s="1" t="s">
        <v>256</v>
      </c>
      <c r="Q28" s="13" t="s">
        <v>238</v>
      </c>
      <c r="R28" s="1" t="s">
        <v>316</v>
      </c>
      <c r="S28" s="13" t="s">
        <v>28</v>
      </c>
      <c r="T28" s="1" t="s">
        <v>259</v>
      </c>
      <c r="U28" s="13" t="s">
        <v>315</v>
      </c>
      <c r="V28" s="1" t="s">
        <v>260</v>
      </c>
      <c r="W28" s="13">
        <v>5.0</v>
      </c>
      <c r="X28" s="1" t="s">
        <v>261</v>
      </c>
      <c r="Y28" s="1" t="s">
        <v>28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112</v>
      </c>
      <c r="L31" s="1" t="s">
        <v>281</v>
      </c>
      <c r="M31" s="13" t="s">
        <v>59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100.0</v>
      </c>
      <c r="C33" s="18"/>
      <c r="D33" s="17">
        <v>100.0</v>
      </c>
      <c r="E33" s="18"/>
      <c r="F33" s="17">
        <v>65.0</v>
      </c>
      <c r="G33" s="18"/>
      <c r="H33" s="17">
        <v>85.0</v>
      </c>
      <c r="I33" s="18"/>
      <c r="J33" s="17">
        <v>85.0</v>
      </c>
      <c r="K33" s="18"/>
      <c r="L33" s="17">
        <v>67.5</v>
      </c>
      <c r="M33" s="18"/>
      <c r="N33" s="17">
        <v>56.5</v>
      </c>
      <c r="O33" s="18"/>
      <c r="P33" s="17">
        <v>56.0</v>
      </c>
      <c r="Q33" s="18"/>
      <c r="R33" s="17">
        <v>70.0</v>
      </c>
      <c r="S33" s="18"/>
      <c r="T33" s="17">
        <v>87.0</v>
      </c>
      <c r="U33" s="18"/>
      <c r="V33" s="17">
        <v>67.5</v>
      </c>
      <c r="W33" s="16"/>
      <c r="X33" s="1">
        <v>108.5</v>
      </c>
    </row>
    <row r="34">
      <c r="A34" s="8" t="s">
        <v>289</v>
      </c>
      <c r="B34" s="19">
        <v>884.0</v>
      </c>
      <c r="C34" s="18"/>
      <c r="D34" s="19">
        <v>970.0</v>
      </c>
      <c r="E34" s="18"/>
      <c r="F34" s="19">
        <v>894.0</v>
      </c>
      <c r="G34" s="18"/>
      <c r="H34" s="19">
        <v>1066.0</v>
      </c>
      <c r="I34" s="18"/>
      <c r="J34" s="19">
        <v>766.5</v>
      </c>
      <c r="K34" s="18"/>
      <c r="L34" s="19">
        <v>1115.17</v>
      </c>
      <c r="M34" s="18"/>
      <c r="N34" s="19">
        <v>831.5</v>
      </c>
      <c r="O34" s="18"/>
      <c r="P34" s="19">
        <v>1086.67</v>
      </c>
      <c r="Q34" s="18"/>
      <c r="R34" s="19">
        <v>1150.0</v>
      </c>
      <c r="S34" s="18"/>
      <c r="T34" s="19">
        <v>936.6700000000001</v>
      </c>
      <c r="U34" s="18"/>
      <c r="V34" s="19">
        <v>898.5</v>
      </c>
      <c r="W34" s="16"/>
      <c r="X34" s="14">
        <v>962.0</v>
      </c>
    </row>
    <row r="35">
      <c r="A35" s="8"/>
      <c r="B35" s="38" t="s">
        <v>375</v>
      </c>
      <c r="C35" s="18"/>
      <c r="D35" s="38" t="s">
        <v>376</v>
      </c>
      <c r="E35" s="18"/>
      <c r="F35" s="38" t="s">
        <v>377</v>
      </c>
      <c r="G35" s="18"/>
      <c r="H35" s="38" t="s">
        <v>378</v>
      </c>
      <c r="I35" s="18"/>
      <c r="J35" s="38" t="s">
        <v>379</v>
      </c>
      <c r="K35" s="18"/>
      <c r="L35" s="38" t="s">
        <v>380</v>
      </c>
      <c r="M35" s="18"/>
      <c r="N35" s="38" t="s">
        <v>381</v>
      </c>
      <c r="O35" s="18"/>
      <c r="P35" s="38" t="s">
        <v>382</v>
      </c>
      <c r="Q35" s="18"/>
      <c r="R35" s="38" t="s">
        <v>383</v>
      </c>
      <c r="S35" s="18"/>
      <c r="T35" s="38" t="s">
        <v>384</v>
      </c>
      <c r="U35" s="18"/>
      <c r="V35" s="38" t="s">
        <v>385</v>
      </c>
      <c r="W35" s="16"/>
      <c r="X35" s="39" t="s">
        <v>386</v>
      </c>
    </row>
    <row r="36">
      <c r="A36" s="8"/>
      <c r="B36" s="38" t="s">
        <v>342</v>
      </c>
      <c r="C36" s="18"/>
      <c r="D36" s="38" t="s">
        <v>342</v>
      </c>
      <c r="E36" s="18"/>
      <c r="F36" s="38" t="s">
        <v>343</v>
      </c>
      <c r="G36" s="18"/>
      <c r="H36" s="38" t="s">
        <v>343</v>
      </c>
      <c r="I36" s="18"/>
      <c r="J36" s="38" t="s">
        <v>342</v>
      </c>
      <c r="K36" s="18"/>
      <c r="L36" s="38" t="s">
        <v>343</v>
      </c>
      <c r="M36" s="18"/>
      <c r="N36" s="38" t="s">
        <v>343</v>
      </c>
      <c r="O36" s="18"/>
      <c r="P36" s="38" t="s">
        <v>343</v>
      </c>
      <c r="Q36" s="18"/>
      <c r="R36" s="38" t="s">
        <v>342</v>
      </c>
      <c r="S36" s="18"/>
      <c r="T36" s="38" t="s">
        <v>342</v>
      </c>
      <c r="U36" s="18"/>
      <c r="V36" s="38" t="s">
        <v>343</v>
      </c>
      <c r="W36" s="16"/>
      <c r="X36" s="39" t="s">
        <v>342</v>
      </c>
    </row>
    <row r="37">
      <c r="A37" s="8"/>
      <c r="B37" s="40" t="s">
        <v>370</v>
      </c>
      <c r="C37" s="18"/>
      <c r="D37" s="40" t="s">
        <v>368</v>
      </c>
      <c r="E37" s="18"/>
      <c r="F37" s="40" t="s">
        <v>372</v>
      </c>
      <c r="G37" s="18"/>
      <c r="H37" s="40" t="s">
        <v>369</v>
      </c>
      <c r="I37" s="18"/>
      <c r="J37" s="40" t="s">
        <v>371</v>
      </c>
      <c r="K37" s="18"/>
      <c r="L37" s="40" t="s">
        <v>369</v>
      </c>
      <c r="M37" s="18"/>
      <c r="N37" s="40" t="s">
        <v>373</v>
      </c>
      <c r="O37" s="18"/>
      <c r="P37" s="40" t="s">
        <v>371</v>
      </c>
      <c r="Q37" s="18"/>
      <c r="R37" s="40" t="s">
        <v>367</v>
      </c>
      <c r="S37" s="18"/>
      <c r="T37" s="40" t="s">
        <v>372</v>
      </c>
      <c r="U37" s="18"/>
      <c r="V37" s="40" t="s">
        <v>368</v>
      </c>
      <c r="W37" s="16"/>
      <c r="X37" s="41" t="s">
        <v>369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100.0</v>
      </c>
      <c r="C59" s="16">
        <v>884.0</v>
      </c>
      <c r="D59" s="41" t="s">
        <v>370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100.0</v>
      </c>
      <c r="C60" s="16">
        <v>970.0</v>
      </c>
      <c r="D60" s="41" t="s">
        <v>368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65.0</v>
      </c>
      <c r="C61" s="23">
        <v>894.0</v>
      </c>
      <c r="D61" s="41" t="s">
        <v>372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85.0</v>
      </c>
      <c r="C62" s="16">
        <v>1066.0</v>
      </c>
      <c r="D62" s="41" t="s">
        <v>369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85.0</v>
      </c>
      <c r="C63" s="16">
        <v>766.5</v>
      </c>
      <c r="D63" s="41" t="s">
        <v>371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67.5</v>
      </c>
      <c r="C64" s="16">
        <v>1115.17</v>
      </c>
      <c r="D64" s="41" t="s">
        <v>369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56.5</v>
      </c>
      <c r="C65" s="16">
        <v>831.5</v>
      </c>
      <c r="D65" s="41" t="s">
        <v>373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56.0</v>
      </c>
      <c r="C66" s="16">
        <v>1086.67</v>
      </c>
      <c r="D66" s="41" t="s">
        <v>371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70.0</v>
      </c>
      <c r="C67" s="16">
        <v>1150.0</v>
      </c>
      <c r="D67" s="41" t="s">
        <v>367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87.0</v>
      </c>
      <c r="C68" s="16">
        <v>936.6700000000001</v>
      </c>
      <c r="D68" s="41" t="s">
        <v>372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67.5</v>
      </c>
      <c r="C69" s="16">
        <v>898.5</v>
      </c>
      <c r="D69" s="41" t="s">
        <v>368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108.5</v>
      </c>
      <c r="C70" s="16">
        <v>962.0</v>
      </c>
      <c r="D70" s="41" t="s">
        <v>369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32</v>
      </c>
      <c r="D2" s="26" t="s">
        <v>26</v>
      </c>
      <c r="E2" s="27" t="s">
        <v>293</v>
      </c>
      <c r="F2" s="26" t="s">
        <v>27</v>
      </c>
      <c r="G2" s="27" t="s">
        <v>45</v>
      </c>
      <c r="H2" s="26" t="s">
        <v>29</v>
      </c>
      <c r="I2" s="27" t="s">
        <v>63</v>
      </c>
      <c r="J2" s="26" t="s">
        <v>31</v>
      </c>
      <c r="K2" s="27" t="s">
        <v>53</v>
      </c>
      <c r="L2" s="26" t="s">
        <v>33</v>
      </c>
      <c r="M2" s="27" t="s">
        <v>28</v>
      </c>
      <c r="N2" s="26" t="s">
        <v>34</v>
      </c>
      <c r="O2" s="27" t="s">
        <v>28</v>
      </c>
      <c r="P2" s="26" t="s">
        <v>35</v>
      </c>
      <c r="Q2" s="27" t="s">
        <v>43</v>
      </c>
      <c r="R2" s="26" t="s">
        <v>36</v>
      </c>
      <c r="S2" s="27" t="s">
        <v>30</v>
      </c>
      <c r="T2" s="26" t="s">
        <v>37</v>
      </c>
      <c r="U2" s="27" t="s">
        <v>301</v>
      </c>
      <c r="V2" s="26" t="s">
        <v>38</v>
      </c>
      <c r="W2" s="27" t="s">
        <v>28</v>
      </c>
      <c r="X2" s="26" t="s">
        <v>39</v>
      </c>
      <c r="Y2" s="26" t="s">
        <v>45</v>
      </c>
    </row>
    <row r="3">
      <c r="A3" s="28"/>
      <c r="B3" s="26" t="s">
        <v>41</v>
      </c>
      <c r="C3" s="27" t="s">
        <v>83</v>
      </c>
      <c r="D3" s="26" t="s">
        <v>300</v>
      </c>
      <c r="E3" s="27" t="s">
        <v>28</v>
      </c>
      <c r="F3" s="26" t="s">
        <v>44</v>
      </c>
      <c r="G3" s="27" t="s">
        <v>77</v>
      </c>
      <c r="H3" s="26" t="s">
        <v>46</v>
      </c>
      <c r="I3" s="27" t="s">
        <v>28</v>
      </c>
      <c r="J3" s="26" t="s">
        <v>47</v>
      </c>
      <c r="K3" s="27" t="s">
        <v>28</v>
      </c>
      <c r="L3" s="26" t="s">
        <v>48</v>
      </c>
      <c r="M3" s="27" t="s">
        <v>63</v>
      </c>
      <c r="N3" s="26" t="s">
        <v>50</v>
      </c>
      <c r="O3" s="27" t="s">
        <v>104</v>
      </c>
      <c r="P3" s="26" t="s">
        <v>52</v>
      </c>
      <c r="Q3" s="27" t="s">
        <v>104</v>
      </c>
      <c r="R3" s="26" t="s">
        <v>54</v>
      </c>
      <c r="S3" s="27" t="s">
        <v>28</v>
      </c>
      <c r="T3" s="26" t="s">
        <v>352</v>
      </c>
      <c r="U3" s="27" t="s">
        <v>32</v>
      </c>
      <c r="V3" s="26" t="s">
        <v>56</v>
      </c>
      <c r="W3" s="27" t="s">
        <v>83</v>
      </c>
      <c r="X3" s="26" t="s">
        <v>57</v>
      </c>
      <c r="Y3" s="29">
        <v>13.0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43</v>
      </c>
      <c r="F4" s="30"/>
      <c r="G4" s="31"/>
      <c r="H4" s="26" t="s">
        <v>61</v>
      </c>
      <c r="I4" s="26" t="s">
        <v>30</v>
      </c>
      <c r="J4" s="26" t="s">
        <v>62</v>
      </c>
      <c r="K4" s="27" t="s">
        <v>28</v>
      </c>
      <c r="L4" s="26" t="s">
        <v>64</v>
      </c>
      <c r="M4" s="27" t="s">
        <v>43</v>
      </c>
      <c r="N4" s="26" t="s">
        <v>65</v>
      </c>
      <c r="O4" s="27" t="s">
        <v>69</v>
      </c>
      <c r="P4" s="26" t="s">
        <v>67</v>
      </c>
      <c r="Q4" s="27" t="s">
        <v>28</v>
      </c>
      <c r="R4" s="26" t="s">
        <v>326</v>
      </c>
      <c r="S4" s="27" t="s">
        <v>28</v>
      </c>
      <c r="T4" s="26"/>
      <c r="U4" s="27"/>
      <c r="V4" s="26" t="s">
        <v>68</v>
      </c>
      <c r="W4" s="27" t="s">
        <v>30</v>
      </c>
      <c r="X4" s="26" t="s">
        <v>302</v>
      </c>
      <c r="Y4" s="26" t="s">
        <v>197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28</v>
      </c>
      <c r="D9" s="26" t="s">
        <v>73</v>
      </c>
      <c r="E9" s="27" t="s">
        <v>28</v>
      </c>
      <c r="F9" s="26" t="s">
        <v>74</v>
      </c>
      <c r="G9" s="27" t="s">
        <v>88</v>
      </c>
      <c r="H9" s="26" t="s">
        <v>75</v>
      </c>
      <c r="I9" s="27" t="s">
        <v>28</v>
      </c>
      <c r="J9" s="26" t="s">
        <v>76</v>
      </c>
      <c r="K9" s="27" t="s">
        <v>98</v>
      </c>
      <c r="L9" s="26" t="s">
        <v>78</v>
      </c>
      <c r="M9" s="27" t="s">
        <v>88</v>
      </c>
      <c r="N9" s="26" t="s">
        <v>79</v>
      </c>
      <c r="O9" s="27" t="s">
        <v>43</v>
      </c>
      <c r="P9" s="26" t="s">
        <v>80</v>
      </c>
      <c r="Q9" s="27" t="s">
        <v>88</v>
      </c>
      <c r="R9" s="26" t="s">
        <v>96</v>
      </c>
      <c r="S9" s="27" t="s">
        <v>88</v>
      </c>
      <c r="T9" s="26" t="s">
        <v>97</v>
      </c>
      <c r="U9" s="27" t="s">
        <v>83</v>
      </c>
      <c r="V9" s="26" t="s">
        <v>85</v>
      </c>
      <c r="W9" s="27" t="s">
        <v>104</v>
      </c>
      <c r="X9" s="26" t="s">
        <v>86</v>
      </c>
      <c r="Y9" s="26" t="s">
        <v>32</v>
      </c>
    </row>
    <row r="10">
      <c r="A10" s="28"/>
      <c r="B10" s="26" t="s">
        <v>87</v>
      </c>
      <c r="C10" s="27" t="s">
        <v>43</v>
      </c>
      <c r="D10" s="26" t="s">
        <v>89</v>
      </c>
      <c r="E10" s="27" t="s">
        <v>28</v>
      </c>
      <c r="F10" s="26" t="s">
        <v>90</v>
      </c>
      <c r="G10" s="27" t="s">
        <v>28</v>
      </c>
      <c r="H10" s="26" t="s">
        <v>91</v>
      </c>
      <c r="I10" s="27" t="s">
        <v>32</v>
      </c>
      <c r="J10" s="26" t="s">
        <v>92</v>
      </c>
      <c r="K10" s="27" t="s">
        <v>28</v>
      </c>
      <c r="L10" s="26" t="s">
        <v>93</v>
      </c>
      <c r="M10" s="27" t="s">
        <v>112</v>
      </c>
      <c r="N10" s="26" t="s">
        <v>303</v>
      </c>
      <c r="O10" s="27" t="s">
        <v>28</v>
      </c>
      <c r="P10" s="26" t="s">
        <v>95</v>
      </c>
      <c r="Q10" s="27" t="s">
        <v>28</v>
      </c>
      <c r="R10" s="26" t="s">
        <v>110</v>
      </c>
      <c r="S10" s="27" t="s">
        <v>28</v>
      </c>
      <c r="T10" s="26" t="s">
        <v>111</v>
      </c>
      <c r="U10" s="27" t="s">
        <v>88</v>
      </c>
      <c r="V10" s="26" t="s">
        <v>99</v>
      </c>
      <c r="W10" s="27" t="s">
        <v>28</v>
      </c>
      <c r="X10" s="26" t="s">
        <v>100</v>
      </c>
      <c r="Y10" s="26" t="s">
        <v>66</v>
      </c>
    </row>
    <row r="11">
      <c r="A11" s="28"/>
      <c r="B11" s="26" t="s">
        <v>101</v>
      </c>
      <c r="C11" s="27" t="s">
        <v>30</v>
      </c>
      <c r="D11" s="26" t="s">
        <v>102</v>
      </c>
      <c r="E11" s="27" t="s">
        <v>88</v>
      </c>
      <c r="F11" s="26" t="s">
        <v>103</v>
      </c>
      <c r="G11" s="27" t="s">
        <v>28</v>
      </c>
      <c r="H11" s="26" t="s">
        <v>105</v>
      </c>
      <c r="I11" s="27" t="s">
        <v>104</v>
      </c>
      <c r="J11" s="26" t="s">
        <v>106</v>
      </c>
      <c r="K11" s="27" t="s">
        <v>88</v>
      </c>
      <c r="L11" s="26" t="s">
        <v>107</v>
      </c>
      <c r="M11" s="27" t="s">
        <v>112</v>
      </c>
      <c r="N11" s="26" t="s">
        <v>108</v>
      </c>
      <c r="O11" s="27" t="s">
        <v>28</v>
      </c>
      <c r="P11" s="26" t="s">
        <v>109</v>
      </c>
      <c r="Q11" s="27" t="s">
        <v>28</v>
      </c>
      <c r="R11" s="26" t="s">
        <v>123</v>
      </c>
      <c r="S11" s="27" t="s">
        <v>88</v>
      </c>
      <c r="T11" s="26" t="s">
        <v>124</v>
      </c>
      <c r="U11" s="27" t="s">
        <v>112</v>
      </c>
      <c r="V11" s="26" t="s">
        <v>113</v>
      </c>
      <c r="W11" s="27" t="s">
        <v>28</v>
      </c>
      <c r="X11" s="26" t="s">
        <v>310</v>
      </c>
      <c r="Y11" s="26" t="s">
        <v>28</v>
      </c>
    </row>
    <row r="12">
      <c r="A12" s="28"/>
      <c r="B12" s="26" t="s">
        <v>115</v>
      </c>
      <c r="C12" s="27" t="s">
        <v>28</v>
      </c>
      <c r="D12" s="26" t="s">
        <v>116</v>
      </c>
      <c r="E12" s="27" t="s">
        <v>88</v>
      </c>
      <c r="F12" s="26" t="s">
        <v>117</v>
      </c>
      <c r="G12" s="27" t="s">
        <v>28</v>
      </c>
      <c r="H12" s="26" t="s">
        <v>118</v>
      </c>
      <c r="I12" s="27" t="s">
        <v>88</v>
      </c>
      <c r="J12" s="26" t="s">
        <v>119</v>
      </c>
      <c r="K12" s="27" t="s">
        <v>88</v>
      </c>
      <c r="L12" s="26" t="s">
        <v>120</v>
      </c>
      <c r="M12" s="27" t="s">
        <v>28</v>
      </c>
      <c r="N12" s="26" t="s">
        <v>121</v>
      </c>
      <c r="O12" s="27" t="s">
        <v>28</v>
      </c>
      <c r="P12" s="26" t="s">
        <v>122</v>
      </c>
      <c r="Q12" s="27" t="s">
        <v>293</v>
      </c>
      <c r="R12" s="26" t="s">
        <v>135</v>
      </c>
      <c r="S12" s="27" t="s">
        <v>43</v>
      </c>
      <c r="T12" s="26" t="s">
        <v>136</v>
      </c>
      <c r="U12" s="27" t="s">
        <v>28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88</v>
      </c>
      <c r="F13" s="26" t="s">
        <v>129</v>
      </c>
      <c r="G13" s="27" t="s">
        <v>28</v>
      </c>
      <c r="H13" s="26" t="s">
        <v>311</v>
      </c>
      <c r="I13" s="27" t="s">
        <v>88</v>
      </c>
      <c r="J13" s="26" t="s">
        <v>131</v>
      </c>
      <c r="K13" s="27" t="s">
        <v>28</v>
      </c>
      <c r="L13" s="26" t="s">
        <v>132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143</v>
      </c>
      <c r="S13" s="27" t="s">
        <v>43</v>
      </c>
      <c r="T13" s="26" t="s">
        <v>145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 t="s">
        <v>28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148</v>
      </c>
      <c r="S14" s="26" t="s">
        <v>28</v>
      </c>
      <c r="T14" s="30"/>
      <c r="U14" s="31"/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28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32</v>
      </c>
      <c r="D18" s="26" t="s">
        <v>151</v>
      </c>
      <c r="E18" s="27" t="s">
        <v>104</v>
      </c>
      <c r="F18" s="26" t="s">
        <v>152</v>
      </c>
      <c r="G18" s="27" t="s">
        <v>28</v>
      </c>
      <c r="H18" s="26" t="s">
        <v>204</v>
      </c>
      <c r="I18" s="27" t="s">
        <v>28</v>
      </c>
      <c r="J18" s="26" t="s">
        <v>154</v>
      </c>
      <c r="K18" s="27" t="s">
        <v>104</v>
      </c>
      <c r="L18" s="26" t="s">
        <v>155</v>
      </c>
      <c r="M18" s="27" t="s">
        <v>104</v>
      </c>
      <c r="N18" s="26" t="s">
        <v>156</v>
      </c>
      <c r="O18" s="27" t="s">
        <v>88</v>
      </c>
      <c r="P18" s="26" t="s">
        <v>157</v>
      </c>
      <c r="Q18" s="27" t="s">
        <v>28</v>
      </c>
      <c r="R18" s="26" t="s">
        <v>158</v>
      </c>
      <c r="S18" s="27" t="s">
        <v>28</v>
      </c>
      <c r="T18" s="26" t="s">
        <v>353</v>
      </c>
      <c r="U18" s="27" t="s">
        <v>28</v>
      </c>
      <c r="V18" s="26" t="s">
        <v>161</v>
      </c>
      <c r="W18" s="27" t="s">
        <v>112</v>
      </c>
      <c r="X18" s="26" t="s">
        <v>295</v>
      </c>
      <c r="Y18" s="26" t="s">
        <v>28</v>
      </c>
    </row>
    <row r="19">
      <c r="A19" s="28"/>
      <c r="B19" s="26" t="s">
        <v>163</v>
      </c>
      <c r="C19" s="27">
        <v>3.0</v>
      </c>
      <c r="D19" s="26" t="s">
        <v>164</v>
      </c>
      <c r="E19" s="27" t="s">
        <v>294</v>
      </c>
      <c r="F19" s="26" t="s">
        <v>165</v>
      </c>
      <c r="G19" s="27" t="s">
        <v>28</v>
      </c>
      <c r="H19" s="26" t="s">
        <v>167</v>
      </c>
      <c r="I19" s="27" t="s">
        <v>77</v>
      </c>
      <c r="J19" s="26" t="s">
        <v>168</v>
      </c>
      <c r="K19" s="27" t="s">
        <v>88</v>
      </c>
      <c r="L19" s="26" t="s">
        <v>169</v>
      </c>
      <c r="M19" s="27" t="s">
        <v>43</v>
      </c>
      <c r="N19" s="26" t="s">
        <v>170</v>
      </c>
      <c r="O19" s="27" t="s">
        <v>28</v>
      </c>
      <c r="P19" s="26" t="s">
        <v>171</v>
      </c>
      <c r="Q19" s="27" t="s">
        <v>28</v>
      </c>
      <c r="R19" s="26" t="s">
        <v>172</v>
      </c>
      <c r="S19" s="27" t="s">
        <v>28</v>
      </c>
      <c r="T19" s="26" t="s">
        <v>159</v>
      </c>
      <c r="U19" s="27" t="s">
        <v>88</v>
      </c>
      <c r="V19" s="26" t="s">
        <v>174</v>
      </c>
      <c r="W19" s="27" t="s">
        <v>43</v>
      </c>
      <c r="X19" s="26" t="s">
        <v>175</v>
      </c>
      <c r="Y19" s="26" t="s">
        <v>43</v>
      </c>
    </row>
    <row r="20">
      <c r="A20" s="28"/>
      <c r="B20" s="26" t="s">
        <v>176</v>
      </c>
      <c r="C20" s="27" t="s">
        <v>83</v>
      </c>
      <c r="D20" s="26" t="s">
        <v>177</v>
      </c>
      <c r="E20" s="27" t="s">
        <v>83</v>
      </c>
      <c r="F20" s="26" t="s">
        <v>178</v>
      </c>
      <c r="G20" s="27" t="s">
        <v>28</v>
      </c>
      <c r="H20" s="26" t="s">
        <v>179</v>
      </c>
      <c r="I20" s="27" t="s">
        <v>28</v>
      </c>
      <c r="J20" s="26" t="s">
        <v>180</v>
      </c>
      <c r="K20" s="27" t="s">
        <v>28</v>
      </c>
      <c r="L20" s="26" t="s">
        <v>181</v>
      </c>
      <c r="M20" s="27" t="s">
        <v>28</v>
      </c>
      <c r="N20" s="26" t="s">
        <v>182</v>
      </c>
      <c r="O20" s="27" t="s">
        <v>28</v>
      </c>
      <c r="P20" s="26" t="s">
        <v>183</v>
      </c>
      <c r="Q20" s="27" t="s">
        <v>28</v>
      </c>
      <c r="R20" s="26" t="s">
        <v>184</v>
      </c>
      <c r="S20" s="27" t="s">
        <v>104</v>
      </c>
      <c r="T20" s="26" t="s">
        <v>173</v>
      </c>
      <c r="U20" s="27" t="s">
        <v>28</v>
      </c>
      <c r="V20" s="26" t="s">
        <v>186</v>
      </c>
      <c r="W20" s="27" t="s">
        <v>28</v>
      </c>
      <c r="X20" s="26" t="s">
        <v>187</v>
      </c>
      <c r="Y20" s="26" t="s">
        <v>28</v>
      </c>
    </row>
    <row r="21">
      <c r="A21" s="28"/>
      <c r="B21" s="26" t="s">
        <v>188</v>
      </c>
      <c r="C21" s="27" t="s">
        <v>104</v>
      </c>
      <c r="D21" s="26" t="s">
        <v>189</v>
      </c>
      <c r="E21" s="27" t="s">
        <v>28</v>
      </c>
      <c r="F21" s="26" t="s">
        <v>190</v>
      </c>
      <c r="G21" s="27" t="s">
        <v>88</v>
      </c>
      <c r="H21" s="26" t="s">
        <v>191</v>
      </c>
      <c r="I21" s="27" t="s">
        <v>28</v>
      </c>
      <c r="J21" s="26" t="s">
        <v>192</v>
      </c>
      <c r="K21" s="27" t="s">
        <v>28</v>
      </c>
      <c r="L21" s="26" t="s">
        <v>193</v>
      </c>
      <c r="M21" s="27" t="s">
        <v>28</v>
      </c>
      <c r="N21" s="26" t="s">
        <v>194</v>
      </c>
      <c r="O21" s="27" t="s">
        <v>28</v>
      </c>
      <c r="P21" s="26" t="s">
        <v>195</v>
      </c>
      <c r="Q21" s="27" t="s">
        <v>28</v>
      </c>
      <c r="R21" s="26" t="s">
        <v>196</v>
      </c>
      <c r="S21" s="27" t="s">
        <v>28</v>
      </c>
      <c r="T21" s="26" t="s">
        <v>185</v>
      </c>
      <c r="U21" s="27" t="s">
        <v>88</v>
      </c>
      <c r="V21" s="26" t="s">
        <v>199</v>
      </c>
      <c r="W21" s="27" t="s">
        <v>28</v>
      </c>
      <c r="X21" s="26" t="s">
        <v>200</v>
      </c>
      <c r="Y21" s="26" t="s">
        <v>28</v>
      </c>
    </row>
    <row r="22">
      <c r="A22" s="28"/>
      <c r="B22" s="26" t="s">
        <v>201</v>
      </c>
      <c r="C22" s="27" t="s">
        <v>28</v>
      </c>
      <c r="D22" s="26" t="s">
        <v>202</v>
      </c>
      <c r="E22" s="27" t="s">
        <v>28</v>
      </c>
      <c r="F22" s="26" t="s">
        <v>203</v>
      </c>
      <c r="G22" s="27" t="s">
        <v>28</v>
      </c>
      <c r="H22" s="26" t="s">
        <v>296</v>
      </c>
      <c r="I22" s="27" t="s">
        <v>28</v>
      </c>
      <c r="J22" s="26" t="s">
        <v>205</v>
      </c>
      <c r="K22" s="27" t="s">
        <v>28</v>
      </c>
      <c r="L22" s="26" t="s">
        <v>312</v>
      </c>
      <c r="M22" s="27" t="s">
        <v>28</v>
      </c>
      <c r="N22" s="26" t="s">
        <v>207</v>
      </c>
      <c r="O22" s="27" t="s">
        <v>112</v>
      </c>
      <c r="P22" s="26" t="s">
        <v>208</v>
      </c>
      <c r="Q22" s="27" t="s">
        <v>43</v>
      </c>
      <c r="R22" s="26" t="s">
        <v>209</v>
      </c>
      <c r="S22" s="27" t="s">
        <v>88</v>
      </c>
      <c r="T22" s="26" t="s">
        <v>198</v>
      </c>
      <c r="U22" s="27" t="s">
        <v>88</v>
      </c>
      <c r="V22" s="26" t="s">
        <v>211</v>
      </c>
      <c r="W22" s="27" t="s">
        <v>28</v>
      </c>
      <c r="X22" s="26" t="s">
        <v>212</v>
      </c>
      <c r="Y22" s="26" t="s">
        <v>28</v>
      </c>
    </row>
    <row r="23">
      <c r="A23" s="28"/>
      <c r="B23" s="26" t="s">
        <v>213</v>
      </c>
      <c r="C23" s="27" t="s">
        <v>43</v>
      </c>
      <c r="D23" s="26" t="s">
        <v>214</v>
      </c>
      <c r="E23" s="27" t="s">
        <v>88</v>
      </c>
      <c r="F23" s="26" t="s">
        <v>215</v>
      </c>
      <c r="G23" s="27" t="s">
        <v>28</v>
      </c>
      <c r="H23" s="26" t="s">
        <v>216</v>
      </c>
      <c r="I23" s="27" t="s">
        <v>43</v>
      </c>
      <c r="J23" s="26" t="s">
        <v>217</v>
      </c>
      <c r="K23" s="27" t="s">
        <v>28</v>
      </c>
      <c r="L23" s="26" t="s">
        <v>218</v>
      </c>
      <c r="M23" s="26" t="s">
        <v>28</v>
      </c>
      <c r="N23" s="26" t="s">
        <v>219</v>
      </c>
      <c r="O23" s="26" t="s">
        <v>28</v>
      </c>
      <c r="P23" s="26" t="s">
        <v>220</v>
      </c>
      <c r="Q23" s="27" t="s">
        <v>88</v>
      </c>
      <c r="R23" s="26" t="s">
        <v>221</v>
      </c>
      <c r="S23" s="27" t="s">
        <v>43</v>
      </c>
      <c r="T23" s="26" t="s">
        <v>210</v>
      </c>
      <c r="U23" s="26" t="s">
        <v>28</v>
      </c>
      <c r="V23" s="26" t="s">
        <v>223</v>
      </c>
      <c r="W23" s="27" t="s">
        <v>28</v>
      </c>
      <c r="X23" s="26" t="s">
        <v>224</v>
      </c>
      <c r="Y23" s="26" t="s">
        <v>43</v>
      </c>
    </row>
    <row r="24">
      <c r="A24" s="28"/>
      <c r="B24" s="30"/>
      <c r="C24" s="31"/>
      <c r="D24" s="30"/>
      <c r="E24" s="31"/>
      <c r="F24" s="26"/>
      <c r="G24" s="26"/>
      <c r="H24" s="26" t="s">
        <v>328</v>
      </c>
      <c r="I24" s="26" t="s">
        <v>28</v>
      </c>
      <c r="J24" s="26" t="s">
        <v>226</v>
      </c>
      <c r="K24" s="26" t="s">
        <v>28</v>
      </c>
      <c r="L24" s="26" t="s">
        <v>227</v>
      </c>
      <c r="M24" s="26" t="s">
        <v>28</v>
      </c>
      <c r="N24" s="28"/>
      <c r="O24" s="28"/>
      <c r="P24" s="26" t="s">
        <v>314</v>
      </c>
      <c r="Q24" s="26" t="s">
        <v>28</v>
      </c>
      <c r="R24" s="30"/>
      <c r="S24" s="31"/>
      <c r="T24" s="26" t="s">
        <v>222</v>
      </c>
      <c r="U24" s="26" t="s">
        <v>112</v>
      </c>
      <c r="V24" s="26" t="s">
        <v>230</v>
      </c>
      <c r="W24" s="26" t="s">
        <v>43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6" t="s">
        <v>229</v>
      </c>
      <c r="U25" s="26" t="s">
        <v>28</v>
      </c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>
        <v>7.0</v>
      </c>
      <c r="D27" s="26" t="s">
        <v>233</v>
      </c>
      <c r="E27" s="27" t="s">
        <v>88</v>
      </c>
      <c r="F27" s="26" t="s">
        <v>234</v>
      </c>
      <c r="G27" s="27" t="s">
        <v>238</v>
      </c>
      <c r="H27" s="26" t="s">
        <v>235</v>
      </c>
      <c r="I27" s="27" t="s">
        <v>28</v>
      </c>
      <c r="J27" s="26" t="s">
        <v>237</v>
      </c>
      <c r="K27" s="27" t="s">
        <v>315</v>
      </c>
      <c r="L27" s="26" t="s">
        <v>239</v>
      </c>
      <c r="M27" s="27" t="s">
        <v>250</v>
      </c>
      <c r="N27" s="26" t="s">
        <v>240</v>
      </c>
      <c r="O27" s="27">
        <v>4.0</v>
      </c>
      <c r="P27" s="26" t="s">
        <v>241</v>
      </c>
      <c r="Q27" s="27" t="s">
        <v>28</v>
      </c>
      <c r="R27" s="26" t="s">
        <v>242</v>
      </c>
      <c r="S27" s="27" t="s">
        <v>104</v>
      </c>
      <c r="T27" s="26" t="s">
        <v>244</v>
      </c>
      <c r="U27" s="27">
        <v>2.0</v>
      </c>
      <c r="V27" s="26" t="s">
        <v>245</v>
      </c>
      <c r="W27" s="27" t="s">
        <v>243</v>
      </c>
      <c r="X27" s="26" t="s">
        <v>246</v>
      </c>
      <c r="Y27" s="29" t="s">
        <v>374</v>
      </c>
    </row>
    <row r="28">
      <c r="A28" s="28"/>
      <c r="B28" s="26" t="s">
        <v>247</v>
      </c>
      <c r="C28" s="27" t="s">
        <v>59</v>
      </c>
      <c r="D28" s="26" t="s">
        <v>249</v>
      </c>
      <c r="E28" s="27" t="s">
        <v>28</v>
      </c>
      <c r="F28" s="26" t="s">
        <v>251</v>
      </c>
      <c r="G28" s="27" t="s">
        <v>28</v>
      </c>
      <c r="H28" s="26" t="s">
        <v>252</v>
      </c>
      <c r="I28" s="27" t="s">
        <v>63</v>
      </c>
      <c r="J28" s="26" t="s">
        <v>253</v>
      </c>
      <c r="K28" s="27" t="s">
        <v>28</v>
      </c>
      <c r="L28" s="26" t="s">
        <v>254</v>
      </c>
      <c r="M28" s="27" t="s">
        <v>28</v>
      </c>
      <c r="N28" s="26" t="s">
        <v>255</v>
      </c>
      <c r="O28" s="27" t="s">
        <v>304</v>
      </c>
      <c r="P28" s="26" t="s">
        <v>256</v>
      </c>
      <c r="Q28" s="27" t="s">
        <v>238</v>
      </c>
      <c r="R28" s="26" t="s">
        <v>316</v>
      </c>
      <c r="S28" s="27" t="s">
        <v>28</v>
      </c>
      <c r="T28" s="26" t="s">
        <v>259</v>
      </c>
      <c r="U28" s="27" t="s">
        <v>315</v>
      </c>
      <c r="V28" s="26" t="s">
        <v>260</v>
      </c>
      <c r="W28" s="27">
        <v>5.0</v>
      </c>
      <c r="X28" s="26" t="s">
        <v>261</v>
      </c>
      <c r="Y28" s="26" t="s">
        <v>28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28</v>
      </c>
      <c r="F30" s="26" t="s">
        <v>266</v>
      </c>
      <c r="G30" s="27" t="s">
        <v>28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28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28</v>
      </c>
      <c r="J31" s="26" t="s">
        <v>280</v>
      </c>
      <c r="K31" s="27" t="s">
        <v>112</v>
      </c>
      <c r="L31" s="26" t="s">
        <v>281</v>
      </c>
      <c r="M31" s="27" t="s">
        <v>59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28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100.0</v>
      </c>
      <c r="C33" s="28"/>
      <c r="D33" s="29">
        <v>100.0</v>
      </c>
      <c r="E33" s="28"/>
      <c r="F33" s="29">
        <v>65.0</v>
      </c>
      <c r="G33" s="28"/>
      <c r="H33" s="29">
        <v>85.0</v>
      </c>
      <c r="I33" s="28"/>
      <c r="J33" s="29">
        <v>85.0</v>
      </c>
      <c r="K33" s="28"/>
      <c r="L33" s="29">
        <v>67.5</v>
      </c>
      <c r="M33" s="28"/>
      <c r="N33" s="29">
        <v>56.5</v>
      </c>
      <c r="O33" s="28"/>
      <c r="P33" s="29">
        <v>56.0</v>
      </c>
      <c r="Q33" s="28"/>
      <c r="R33" s="29">
        <v>70.0</v>
      </c>
      <c r="S33" s="28"/>
      <c r="T33" s="29">
        <v>87.0</v>
      </c>
      <c r="U33" s="28"/>
      <c r="V33" s="29">
        <v>67.5</v>
      </c>
      <c r="W33" s="28"/>
      <c r="X33" s="29">
        <v>108.5</v>
      </c>
      <c r="Y33" s="28"/>
    </row>
    <row r="34">
      <c r="A34" s="25" t="s">
        <v>289</v>
      </c>
      <c r="B34" s="32">
        <f>CalcCumScore(B1, B33)</f>
        <v>884</v>
      </c>
      <c r="C34" s="28"/>
      <c r="D34" s="32">
        <f>CalcCumScore(D1, D33)</f>
        <v>970</v>
      </c>
      <c r="E34" s="28"/>
      <c r="F34" s="32">
        <f>CalcCumScore(F1, F33)</f>
        <v>894</v>
      </c>
      <c r="G34" s="28"/>
      <c r="H34" s="32">
        <f>CalcCumScore(H1, H33)</f>
        <v>1066</v>
      </c>
      <c r="I34" s="28"/>
      <c r="J34" s="32">
        <f>CalcCumScore(J1, J33)</f>
        <v>766.5</v>
      </c>
      <c r="K34" s="28"/>
      <c r="L34" s="32">
        <f>CalcCumScore(L1, L33)</f>
        <v>1115.17</v>
      </c>
      <c r="M34" s="28"/>
      <c r="N34" s="32">
        <f>CalcCumScore(N1, N33)</f>
        <v>831.5</v>
      </c>
      <c r="O34" s="28"/>
      <c r="P34" s="32">
        <f>CalcCumScore(P1, P33)</f>
        <v>1086.67</v>
      </c>
      <c r="Q34" s="28"/>
      <c r="R34" s="32">
        <f>CalcCumScore(R1, R33)</f>
        <v>1150</v>
      </c>
      <c r="S34" s="28"/>
      <c r="T34" s="32">
        <f>CalcCumScore(T1, T33)</f>
        <v>936.67</v>
      </c>
      <c r="U34" s="28"/>
      <c r="V34" s="32">
        <f>CalcCumScore(V1, V33)</f>
        <v>898.5</v>
      </c>
      <c r="W34" s="28"/>
      <c r="X34" s="32">
        <f>CalcCumScore(X1, X33)</f>
        <v>962</v>
      </c>
      <c r="Y34" s="28"/>
    </row>
    <row r="35">
      <c r="A35" s="28"/>
      <c r="B35" s="42" t="str">
        <f>GetMatchupAndPointsForTeam(B1, A33:Z33)</f>
        <v>Dan(56.5)</v>
      </c>
      <c r="C35" s="28"/>
      <c r="D35" s="42" t="str">
        <f>GetMatchupAndPointsForTeam(D1, A33:Z33)</f>
        <v>Aaron(56)</v>
      </c>
      <c r="E35" s="28"/>
      <c r="F35" s="43" t="str">
        <f>GetMatchupAndPointsForTeam(F1, A33:Z33)</f>
        <v>Mike(85)</v>
      </c>
      <c r="G35" s="28"/>
      <c r="H35" s="43" t="str">
        <f>GetMatchupAndPointsForTeam(H1, A33:Z33)</f>
        <v>Matt(87)</v>
      </c>
      <c r="I35" s="28"/>
      <c r="J35" s="43" t="str">
        <f>GetMatchupAndPointsForTeam(J1, A33:Z33)</f>
        <v>Eli(65)</v>
      </c>
      <c r="K35" s="28"/>
      <c r="L35" s="43" t="str">
        <f>GetMatchupAndPointsForTeam(L1, A33:Z33)</f>
        <v>Pete(108.5)</v>
      </c>
      <c r="M35" s="28"/>
      <c r="N35" s="43" t="str">
        <f>GetMatchupAndPointsForTeam(N1, A33:Z33)</f>
        <v>Mitch(100)</v>
      </c>
      <c r="O35" s="28"/>
      <c r="P35" s="42" t="str">
        <f>GetMatchupAndPointsForTeam(P1, C33:AB33)</f>
        <v>Cal(100)</v>
      </c>
      <c r="Q35" s="28"/>
      <c r="R35" s="43" t="str">
        <f>GetMatchupAndPointsForTeam(R1, A33:Z33)</f>
        <v>Bruce(67.5)</v>
      </c>
      <c r="S35" s="28"/>
      <c r="T35" s="43" t="str">
        <f>GetMatchupAndPointsForTeam(T1, A33:Z33)</f>
        <v>Chris(85)</v>
      </c>
      <c r="U35" s="28"/>
      <c r="V35" s="43" t="str">
        <f>GetMatchupAndPointsForTeam(V1, A33:Z33)</f>
        <v>Sean(70)</v>
      </c>
      <c r="W35" s="28"/>
      <c r="X35" s="43" t="str">
        <f>GetMatchupAndPointsForTeam(X1, A33:AZ33)</f>
        <v>Joe(67.5)</v>
      </c>
      <c r="Y35" s="28"/>
    </row>
    <row r="36">
      <c r="A36" s="28"/>
      <c r="B36" s="43" t="str">
        <f>IsWinLoss(B1, B33)</f>
        <v>Win</v>
      </c>
      <c r="C36" s="28"/>
      <c r="D36" s="43" t="str">
        <f>IsWinLoss(D1, A33:Z33)</f>
        <v>Win</v>
      </c>
      <c r="E36" s="28"/>
      <c r="F36" s="43" t="str">
        <f>IsWinLoss(F1, A33:Z33)</f>
        <v>Loss</v>
      </c>
      <c r="G36" s="28"/>
      <c r="H36" s="43" t="str">
        <f>IsWinLoss(H1, A33:Z33)</f>
        <v>Loss</v>
      </c>
      <c r="I36" s="28"/>
      <c r="J36" s="43" t="str">
        <f>IsWinLoss(J1, A33:Z33)</f>
        <v>Win</v>
      </c>
      <c r="K36" s="28"/>
      <c r="L36" s="43" t="str">
        <f>IsWinLoss(L1, A33:Z33)</f>
        <v>Loss</v>
      </c>
      <c r="M36" s="28"/>
      <c r="N36" s="43" t="str">
        <f>IsWinLoss(N1, A33:Z33)</f>
        <v>Loss</v>
      </c>
      <c r="O36" s="28"/>
      <c r="P36" s="43" t="str">
        <f>IsWinLoss(P1, A33:Z33)</f>
        <v>Loss</v>
      </c>
      <c r="Q36" s="28"/>
      <c r="R36" s="43" t="str">
        <f>IsWinLoss(R1, A33:Z33)</f>
        <v>Win</v>
      </c>
      <c r="S36" s="28"/>
      <c r="T36" s="43" t="str">
        <f>IsWinLoss(T1, A33:Z33)</f>
        <v>Win</v>
      </c>
      <c r="U36" s="28"/>
      <c r="V36" s="43" t="str">
        <f>IsWinLoss(V1, A33:Z33)</f>
        <v>Loss</v>
      </c>
      <c r="W36" s="28"/>
      <c r="X36" s="43" t="str">
        <f>IsWinLoss(X1, C33:AB33)</f>
        <v>Win</v>
      </c>
      <c r="Y36" s="28"/>
    </row>
    <row r="37">
      <c r="A37" s="28"/>
      <c r="B37" s="44" t="str">
        <f>ApplyWinLossToRecordToTeam(B1,B36, A33:Z33)</f>
        <v>5-5</v>
      </c>
      <c r="C37" s="28"/>
      <c r="D37" s="44" t="str">
        <f>ApplyWinLossToRecordToTeam(D1,D36,A33:Z33)</f>
        <v>7-3</v>
      </c>
      <c r="E37" s="28"/>
      <c r="F37" s="44" t="str">
        <f>ApplyWinLossToRecordToTeam(F1,F36,A33:Z33)</f>
        <v>3-7</v>
      </c>
      <c r="G37" s="28"/>
      <c r="H37" s="44" t="str">
        <f>ApplyWinLossToRecordToTeam(H1,H36,A33:Z33)</f>
        <v>6-4</v>
      </c>
      <c r="I37" s="28"/>
      <c r="J37" s="44" t="str">
        <f>ApplyWinLossToRecordToTeam(J1,J36,A33:Z33)</f>
        <v>4-6</v>
      </c>
      <c r="K37" s="28"/>
      <c r="L37" s="44" t="str">
        <f>ApplyWinLossToRecordToTeam(L1,L36,A33:Z33)</f>
        <v>6-4</v>
      </c>
      <c r="M37" s="28"/>
      <c r="N37" s="44" t="str">
        <f>ApplyWinLossToRecordToTeam(N1,N36,A33:Z33)</f>
        <v>1-9</v>
      </c>
      <c r="O37" s="28"/>
      <c r="P37" s="44" t="str">
        <f>ApplyWinLossToRecordToTeam(P1,P36,A33:Z33)</f>
        <v>4-6</v>
      </c>
      <c r="Q37" s="28"/>
      <c r="R37" s="44" t="str">
        <f>ApplyWinLossToRecordToTeam(R1,R36,A33:Z33)</f>
        <v>8-2</v>
      </c>
      <c r="S37" s="28"/>
      <c r="T37" s="44" t="str">
        <f>ApplyWinLossToRecordToTeam(T1,T36,A33:Z33)</f>
        <v>3-7</v>
      </c>
      <c r="U37" s="28"/>
      <c r="V37" s="44" t="str">
        <f>ApplyWinLossToRecordToTeam(V1,V36,A33:Z33)</f>
        <v>7-3</v>
      </c>
      <c r="W37" s="28"/>
      <c r="X37" s="44" t="str">
        <f>ApplyWinLossToRecordToTeam(X1,X36,A33:Z33)</f>
        <v>6-4</v>
      </c>
      <c r="Y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3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3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">
        <v>12</v>
      </c>
      <c r="B58" s="28" t="s">
        <v>0</v>
      </c>
      <c r="C58" s="34" t="s">
        <v>290</v>
      </c>
      <c r="D58" s="28" t="s">
        <v>291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B1</f>
        <v>Mitch</v>
      </c>
      <c r="B59" s="35">
        <f>B33</f>
        <v>100</v>
      </c>
      <c r="C59" s="35">
        <f>B34</f>
        <v>884</v>
      </c>
      <c r="D59" s="44" t="str">
        <f>B37</f>
        <v>5-5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D1</f>
        <v>Cal</v>
      </c>
      <c r="B60" s="35">
        <f>D33</f>
        <v>100</v>
      </c>
      <c r="C60" s="35">
        <f>D34</f>
        <v>970</v>
      </c>
      <c r="D60" s="44" t="str">
        <f>D37</f>
        <v>7-3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F1</f>
        <v>Eli</v>
      </c>
      <c r="B61" s="35">
        <f>F33</f>
        <v>65</v>
      </c>
      <c r="C61" s="36">
        <f>F34</f>
        <v>894</v>
      </c>
      <c r="D61" s="44" t="str">
        <f>F37</f>
        <v>3-7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H1</f>
        <v>Chris</v>
      </c>
      <c r="B62" s="35">
        <f>H33</f>
        <v>85</v>
      </c>
      <c r="C62" s="35">
        <f>H34</f>
        <v>1066</v>
      </c>
      <c r="D62" s="44" t="str">
        <f>H37</f>
        <v>6-4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J1</f>
        <v>Mike</v>
      </c>
      <c r="B63" s="35">
        <f>J33</f>
        <v>85</v>
      </c>
      <c r="C63" s="35">
        <f>J34</f>
        <v>766.5</v>
      </c>
      <c r="D63" s="44" t="str">
        <f>J37</f>
        <v>4-6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L1</f>
        <v>Joe</v>
      </c>
      <c r="B64" s="35">
        <f>L33</f>
        <v>67.5</v>
      </c>
      <c r="C64" s="35">
        <f>L34</f>
        <v>1115.17</v>
      </c>
      <c r="D64" s="44" t="str">
        <f>L37</f>
        <v>6-4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N1</f>
        <v>Dan</v>
      </c>
      <c r="B65" s="35">
        <f>N33</f>
        <v>56.5</v>
      </c>
      <c r="C65" s="35">
        <f>N34</f>
        <v>831.5</v>
      </c>
      <c r="D65" s="44" t="str">
        <f>N37</f>
        <v>1-9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P1</f>
        <v>Aaron</v>
      </c>
      <c r="B66" s="35">
        <f>P33</f>
        <v>56</v>
      </c>
      <c r="C66" s="35">
        <f>P34</f>
        <v>1086.67</v>
      </c>
      <c r="D66" s="44" t="str">
        <f>P37</f>
        <v>4-6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R1</f>
        <v>Sean</v>
      </c>
      <c r="B67" s="35">
        <f>R33</f>
        <v>70</v>
      </c>
      <c r="C67" s="35">
        <f>R34</f>
        <v>1150</v>
      </c>
      <c r="D67" s="44" t="str">
        <f>R37</f>
        <v>8-2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 t="str">
        <f>T1</f>
        <v>Matt</v>
      </c>
      <c r="B68" s="35">
        <f>T33</f>
        <v>87</v>
      </c>
      <c r="C68" s="35">
        <f>T34</f>
        <v>936.67</v>
      </c>
      <c r="D68" s="44" t="str">
        <f>T37</f>
        <v>3-7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V1</f>
        <v>Bruce</v>
      </c>
      <c r="B69" s="37">
        <f>V33</f>
        <v>67.5</v>
      </c>
      <c r="C69" s="35">
        <f>V34</f>
        <v>898.5</v>
      </c>
      <c r="D69" s="44" t="str">
        <f>V37</f>
        <v>7-3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33" t="str">
        <f>X1</f>
        <v>Pete</v>
      </c>
      <c r="B70" s="35">
        <f>X33</f>
        <v>108.5</v>
      </c>
      <c r="C70" s="35">
        <f>X34</f>
        <v>962</v>
      </c>
      <c r="D70" s="44" t="str">
        <f>X37</f>
        <v>6-4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8</v>
      </c>
      <c r="H3" s="2" t="s">
        <v>387</v>
      </c>
    </row>
    <row r="4">
      <c r="G4" s="5" t="s">
        <v>4</v>
      </c>
      <c r="H4" s="2" t="s">
        <v>387</v>
      </c>
    </row>
    <row r="5">
      <c r="G5" s="5" t="s">
        <v>16</v>
      </c>
      <c r="H5" s="2" t="s">
        <v>388</v>
      </c>
    </row>
    <row r="6">
      <c r="G6" s="5" t="s">
        <v>6</v>
      </c>
      <c r="H6" s="2" t="s">
        <v>388</v>
      </c>
    </row>
    <row r="7">
      <c r="G7" s="5" t="s">
        <v>7</v>
      </c>
      <c r="H7" s="2" t="s">
        <v>388</v>
      </c>
    </row>
    <row r="8">
      <c r="G8" s="5" t="s">
        <v>10</v>
      </c>
      <c r="H8" s="2" t="s">
        <v>389</v>
      </c>
    </row>
    <row r="9">
      <c r="G9" s="5" t="s">
        <v>9</v>
      </c>
      <c r="H9" s="2" t="s">
        <v>390</v>
      </c>
    </row>
    <row r="10">
      <c r="G10" s="5" t="s">
        <v>3</v>
      </c>
      <c r="H10" s="2" t="s">
        <v>390</v>
      </c>
    </row>
    <row r="11">
      <c r="G11" s="5" t="s">
        <v>15</v>
      </c>
      <c r="H11" s="2" t="s">
        <v>391</v>
      </c>
    </row>
    <row r="12">
      <c r="G12" s="5" t="s">
        <v>18</v>
      </c>
      <c r="H12" s="2" t="s">
        <v>391</v>
      </c>
    </row>
    <row r="13">
      <c r="G13" s="5" t="s">
        <v>5</v>
      </c>
      <c r="H13" s="2" t="s">
        <v>392</v>
      </c>
    </row>
    <row r="14">
      <c r="G14" s="5" t="s">
        <v>17</v>
      </c>
      <c r="H14" s="2" t="s">
        <v>393</v>
      </c>
    </row>
    <row r="17">
      <c r="A17" s="7" t="s">
        <v>20</v>
      </c>
    </row>
    <row r="18">
      <c r="F18" s="1" t="s">
        <v>21</v>
      </c>
    </row>
  </sheetData>
  <hyperlinks>
    <hyperlink r:id="rId3" ref="A17"/>
  </hyperlinks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25</v>
      </c>
      <c r="D2" s="1" t="s">
        <v>26</v>
      </c>
      <c r="E2" s="13" t="s">
        <v>69</v>
      </c>
      <c r="F2" s="1" t="s">
        <v>27</v>
      </c>
      <c r="G2" s="13" t="s">
        <v>51</v>
      </c>
      <c r="H2" s="1" t="s">
        <v>394</v>
      </c>
      <c r="I2" s="13" t="s">
        <v>63</v>
      </c>
      <c r="J2" s="1" t="s">
        <v>31</v>
      </c>
      <c r="K2" s="13" t="s">
        <v>28</v>
      </c>
      <c r="L2" s="1" t="s">
        <v>33</v>
      </c>
      <c r="M2" s="13" t="s">
        <v>69</v>
      </c>
      <c r="N2" s="1" t="s">
        <v>34</v>
      </c>
      <c r="O2" s="13" t="s">
        <v>104</v>
      </c>
      <c r="P2" s="1" t="s">
        <v>35</v>
      </c>
      <c r="Q2" s="13">
        <v>9.0</v>
      </c>
      <c r="R2" s="1" t="s">
        <v>36</v>
      </c>
      <c r="S2" s="13" t="s">
        <v>63</v>
      </c>
      <c r="T2" s="1" t="s">
        <v>37</v>
      </c>
      <c r="U2" s="13" t="s">
        <v>25</v>
      </c>
      <c r="V2" s="1" t="s">
        <v>38</v>
      </c>
      <c r="W2" s="13" t="s">
        <v>28</v>
      </c>
      <c r="X2" s="1" t="s">
        <v>39</v>
      </c>
      <c r="Y2" s="1" t="s">
        <v>395</v>
      </c>
    </row>
    <row r="3">
      <c r="A3" s="8"/>
      <c r="B3" s="1" t="s">
        <v>41</v>
      </c>
      <c r="C3" s="13" t="s">
        <v>197</v>
      </c>
      <c r="D3" s="1" t="s">
        <v>300</v>
      </c>
      <c r="E3" s="13" t="s">
        <v>28</v>
      </c>
      <c r="F3" s="1" t="s">
        <v>44</v>
      </c>
      <c r="G3" s="13" t="s">
        <v>28</v>
      </c>
      <c r="H3" s="1" t="s">
        <v>46</v>
      </c>
      <c r="I3" s="13" t="s">
        <v>83</v>
      </c>
      <c r="J3" s="1" t="s">
        <v>47</v>
      </c>
      <c r="K3" s="13" t="s">
        <v>30</v>
      </c>
      <c r="L3" s="1" t="s">
        <v>48</v>
      </c>
      <c r="M3" s="13">
        <v>16.0</v>
      </c>
      <c r="N3" s="1" t="s">
        <v>50</v>
      </c>
      <c r="O3" s="13" t="s">
        <v>25</v>
      </c>
      <c r="P3" s="1" t="s">
        <v>52</v>
      </c>
      <c r="Q3" s="13" t="s">
        <v>30</v>
      </c>
      <c r="R3" s="1" t="s">
        <v>54</v>
      </c>
      <c r="S3" s="13" t="s">
        <v>51</v>
      </c>
      <c r="T3" s="1" t="s">
        <v>396</v>
      </c>
      <c r="U3" s="13" t="s">
        <v>28</v>
      </c>
      <c r="V3" s="1" t="s">
        <v>56</v>
      </c>
      <c r="W3" s="13" t="s">
        <v>69</v>
      </c>
      <c r="X3" s="1" t="s">
        <v>57</v>
      </c>
      <c r="Y3" s="1" t="s">
        <v>197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30</v>
      </c>
      <c r="F4" s="14"/>
      <c r="G4" s="15"/>
      <c r="H4" s="1" t="s">
        <v>61</v>
      </c>
      <c r="I4" s="13" t="s">
        <v>28</v>
      </c>
      <c r="J4" s="1" t="s">
        <v>397</v>
      </c>
      <c r="K4" s="13" t="s">
        <v>28</v>
      </c>
      <c r="L4" s="1" t="s">
        <v>64</v>
      </c>
      <c r="M4" s="13" t="s">
        <v>66</v>
      </c>
      <c r="N4" s="1" t="s">
        <v>65</v>
      </c>
      <c r="O4" s="13" t="s">
        <v>28</v>
      </c>
      <c r="P4" s="1" t="s">
        <v>67</v>
      </c>
      <c r="Q4" s="13" t="s">
        <v>43</v>
      </c>
      <c r="R4" s="1" t="s">
        <v>326</v>
      </c>
      <c r="S4" s="13" t="s">
        <v>28</v>
      </c>
      <c r="T4" s="1" t="s">
        <v>352</v>
      </c>
      <c r="U4" s="13" t="s">
        <v>69</v>
      </c>
      <c r="V4" s="1" t="s">
        <v>68</v>
      </c>
      <c r="W4" s="13" t="s">
        <v>32</v>
      </c>
      <c r="X4" s="1" t="s">
        <v>398</v>
      </c>
      <c r="Y4" s="1" t="s">
        <v>28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104</v>
      </c>
      <c r="D9" s="1" t="s">
        <v>73</v>
      </c>
      <c r="E9" s="13" t="s">
        <v>28</v>
      </c>
      <c r="F9" s="1" t="s">
        <v>74</v>
      </c>
      <c r="G9" s="13" t="s">
        <v>88</v>
      </c>
      <c r="H9" s="1" t="s">
        <v>75</v>
      </c>
      <c r="I9" s="13" t="s">
        <v>28</v>
      </c>
      <c r="J9" s="1" t="s">
        <v>76</v>
      </c>
      <c r="K9" s="13" t="s">
        <v>83</v>
      </c>
      <c r="L9" s="1" t="s">
        <v>78</v>
      </c>
      <c r="M9" s="13" t="s">
        <v>88</v>
      </c>
      <c r="N9" s="1" t="s">
        <v>79</v>
      </c>
      <c r="O9" s="13" t="s">
        <v>98</v>
      </c>
      <c r="P9" s="1" t="s">
        <v>80</v>
      </c>
      <c r="Q9" s="13" t="s">
        <v>160</v>
      </c>
      <c r="R9" s="1" t="s">
        <v>96</v>
      </c>
      <c r="S9" s="13" t="s">
        <v>43</v>
      </c>
      <c r="T9" s="1" t="s">
        <v>97</v>
      </c>
      <c r="U9" s="13" t="s">
        <v>28</v>
      </c>
      <c r="V9" s="1" t="s">
        <v>85</v>
      </c>
      <c r="W9" s="13" t="s">
        <v>144</v>
      </c>
      <c r="X9" s="1" t="s">
        <v>86</v>
      </c>
      <c r="Y9" s="1" t="s">
        <v>83</v>
      </c>
    </row>
    <row r="10">
      <c r="A10" s="8"/>
      <c r="B10" s="1" t="s">
        <v>87</v>
      </c>
      <c r="C10" s="13" t="s">
        <v>28</v>
      </c>
      <c r="D10" s="1" t="s">
        <v>89</v>
      </c>
      <c r="E10" s="13" t="s">
        <v>28</v>
      </c>
      <c r="F10" s="1" t="s">
        <v>90</v>
      </c>
      <c r="G10" s="13" t="s">
        <v>104</v>
      </c>
      <c r="H10" s="1" t="s">
        <v>91</v>
      </c>
      <c r="I10" s="13" t="s">
        <v>28</v>
      </c>
      <c r="J10" s="1" t="s">
        <v>92</v>
      </c>
      <c r="K10" s="13" t="s">
        <v>28</v>
      </c>
      <c r="L10" s="1" t="s">
        <v>93</v>
      </c>
      <c r="M10" s="13" t="s">
        <v>88</v>
      </c>
      <c r="N10" s="1" t="s">
        <v>303</v>
      </c>
      <c r="O10" s="13" t="s">
        <v>28</v>
      </c>
      <c r="P10" s="1" t="s">
        <v>95</v>
      </c>
      <c r="Q10" s="13" t="s">
        <v>77</v>
      </c>
      <c r="R10" s="1" t="s">
        <v>110</v>
      </c>
      <c r="S10" s="13" t="s">
        <v>83</v>
      </c>
      <c r="T10" s="1" t="s">
        <v>111</v>
      </c>
      <c r="U10" s="13" t="s">
        <v>66</v>
      </c>
      <c r="V10" s="1" t="s">
        <v>99</v>
      </c>
      <c r="W10" s="13" t="s">
        <v>28</v>
      </c>
      <c r="X10" s="1" t="s">
        <v>100</v>
      </c>
      <c r="Y10" s="1" t="s">
        <v>88</v>
      </c>
    </row>
    <row r="11">
      <c r="A11" s="8"/>
      <c r="B11" s="1" t="s">
        <v>101</v>
      </c>
      <c r="C11" s="13" t="s">
        <v>112</v>
      </c>
      <c r="D11" s="1" t="s">
        <v>102</v>
      </c>
      <c r="E11" s="13" t="s">
        <v>32</v>
      </c>
      <c r="F11" s="1" t="s">
        <v>103</v>
      </c>
      <c r="G11" s="13" t="s">
        <v>28</v>
      </c>
      <c r="H11" s="1" t="s">
        <v>105</v>
      </c>
      <c r="I11" s="13" t="s">
        <v>88</v>
      </c>
      <c r="J11" s="1" t="s">
        <v>106</v>
      </c>
      <c r="K11" s="13" t="s">
        <v>30</v>
      </c>
      <c r="L11" s="1" t="s">
        <v>107</v>
      </c>
      <c r="M11" s="13" t="s">
        <v>66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 t="s">
        <v>28</v>
      </c>
      <c r="T11" s="1" t="s">
        <v>124</v>
      </c>
      <c r="U11" s="13" t="s">
        <v>112</v>
      </c>
      <c r="V11" s="1" t="s">
        <v>113</v>
      </c>
      <c r="W11" s="13" t="s">
        <v>28</v>
      </c>
      <c r="X11" s="1" t="s">
        <v>310</v>
      </c>
      <c r="Y11" s="1" t="s">
        <v>28</v>
      </c>
    </row>
    <row r="12">
      <c r="A12" s="8"/>
      <c r="B12" s="1" t="s">
        <v>115</v>
      </c>
      <c r="C12" s="13" t="s">
        <v>28</v>
      </c>
      <c r="D12" s="1" t="s">
        <v>116</v>
      </c>
      <c r="E12" s="13" t="s">
        <v>77</v>
      </c>
      <c r="F12" s="1" t="s">
        <v>117</v>
      </c>
      <c r="G12" s="13" t="s">
        <v>28</v>
      </c>
      <c r="H12" s="1" t="s">
        <v>118</v>
      </c>
      <c r="I12" s="13" t="s">
        <v>88</v>
      </c>
      <c r="J12" s="1" t="s">
        <v>119</v>
      </c>
      <c r="K12" s="13" t="s">
        <v>112</v>
      </c>
      <c r="L12" s="1" t="s">
        <v>120</v>
      </c>
      <c r="M12" s="13" t="s">
        <v>28</v>
      </c>
      <c r="N12" s="1" t="s">
        <v>399</v>
      </c>
      <c r="O12" s="13" t="s">
        <v>28</v>
      </c>
      <c r="P12" s="1" t="s">
        <v>122</v>
      </c>
      <c r="Q12" s="13" t="s">
        <v>197</v>
      </c>
      <c r="R12" s="1" t="s">
        <v>135</v>
      </c>
      <c r="S12" s="13" t="s">
        <v>66</v>
      </c>
      <c r="T12" s="1" t="s">
        <v>136</v>
      </c>
      <c r="U12" s="13" t="s">
        <v>112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112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28</v>
      </c>
      <c r="T13" s="1" t="s">
        <v>145</v>
      </c>
      <c r="U13" s="13" t="s">
        <v>43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112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28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D15" s="1"/>
      <c r="E15" s="13"/>
      <c r="F15" s="1" t="s">
        <v>147</v>
      </c>
      <c r="G15" s="13" t="s">
        <v>28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28</v>
      </c>
      <c r="D18" s="1" t="s">
        <v>151</v>
      </c>
      <c r="E18" s="13" t="s">
        <v>28</v>
      </c>
      <c r="F18" s="1" t="s">
        <v>152</v>
      </c>
      <c r="G18" s="13" t="s">
        <v>28</v>
      </c>
      <c r="H18" s="1" t="s">
        <v>204</v>
      </c>
      <c r="I18" s="13" t="s">
        <v>28</v>
      </c>
      <c r="J18" s="1" t="s">
        <v>154</v>
      </c>
      <c r="K18" s="13" t="s">
        <v>83</v>
      </c>
      <c r="L18" s="1" t="s">
        <v>155</v>
      </c>
      <c r="M18" s="13" t="s">
        <v>32</v>
      </c>
      <c r="N18" s="1" t="s">
        <v>156</v>
      </c>
      <c r="O18" s="13" t="s">
        <v>28</v>
      </c>
      <c r="P18" s="1" t="s">
        <v>157</v>
      </c>
      <c r="Q18" s="13" t="s">
        <v>28</v>
      </c>
      <c r="R18" s="1" t="s">
        <v>158</v>
      </c>
      <c r="S18" s="13" t="s">
        <v>83</v>
      </c>
      <c r="T18" s="1" t="s">
        <v>353</v>
      </c>
      <c r="U18" s="13" t="s">
        <v>28</v>
      </c>
      <c r="V18" s="1" t="s">
        <v>161</v>
      </c>
      <c r="W18" s="13" t="s">
        <v>104</v>
      </c>
      <c r="X18" s="1" t="s">
        <v>295</v>
      </c>
      <c r="Y18" s="1" t="s">
        <v>28</v>
      </c>
    </row>
    <row r="19">
      <c r="A19" s="8"/>
      <c r="B19" s="1" t="s">
        <v>163</v>
      </c>
      <c r="C19" s="13" t="s">
        <v>88</v>
      </c>
      <c r="D19" s="1" t="s">
        <v>164</v>
      </c>
      <c r="E19" s="13" t="s">
        <v>28</v>
      </c>
      <c r="F19" s="1" t="s">
        <v>165</v>
      </c>
      <c r="G19" s="13" t="s">
        <v>28</v>
      </c>
      <c r="H19" s="1" t="s">
        <v>167</v>
      </c>
      <c r="I19" s="13" t="s">
        <v>88</v>
      </c>
      <c r="J19" s="1" t="s">
        <v>168</v>
      </c>
      <c r="K19" s="13" t="s">
        <v>112</v>
      </c>
      <c r="L19" s="1" t="s">
        <v>169</v>
      </c>
      <c r="M19" s="13" t="s">
        <v>43</v>
      </c>
      <c r="N19" s="1" t="s">
        <v>401</v>
      </c>
      <c r="O19" s="13" t="s">
        <v>28</v>
      </c>
      <c r="P19" s="1" t="s">
        <v>171</v>
      </c>
      <c r="Q19" s="13" t="s">
        <v>32</v>
      </c>
      <c r="R19" s="1" t="s">
        <v>172</v>
      </c>
      <c r="S19" s="13" t="s">
        <v>77</v>
      </c>
      <c r="T19" s="1" t="s">
        <v>159</v>
      </c>
      <c r="U19" s="13" t="s">
        <v>88</v>
      </c>
      <c r="V19" s="1" t="s">
        <v>174</v>
      </c>
      <c r="W19" s="13" t="s">
        <v>28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30</v>
      </c>
      <c r="D20" s="1" t="s">
        <v>177</v>
      </c>
      <c r="E20" s="13" t="s">
        <v>28</v>
      </c>
      <c r="F20" s="1" t="s">
        <v>178</v>
      </c>
      <c r="G20" s="13" t="s">
        <v>28</v>
      </c>
      <c r="H20" s="1" t="s">
        <v>179</v>
      </c>
      <c r="I20" s="13" t="s">
        <v>83</v>
      </c>
      <c r="J20" s="1" t="s">
        <v>180</v>
      </c>
      <c r="K20" s="13" t="s">
        <v>28</v>
      </c>
      <c r="L20" s="1" t="s">
        <v>181</v>
      </c>
      <c r="M20" s="13">
        <v>9.0</v>
      </c>
      <c r="N20" s="1" t="s">
        <v>182</v>
      </c>
      <c r="O20" s="13" t="s">
        <v>28</v>
      </c>
      <c r="P20" s="1" t="s">
        <v>183</v>
      </c>
      <c r="Q20" s="13" t="s">
        <v>32</v>
      </c>
      <c r="R20" s="1" t="s">
        <v>184</v>
      </c>
      <c r="S20" s="13" t="s">
        <v>112</v>
      </c>
      <c r="T20" s="1" t="s">
        <v>173</v>
      </c>
      <c r="U20" s="13" t="s">
        <v>28</v>
      </c>
      <c r="V20" s="1" t="s">
        <v>186</v>
      </c>
      <c r="W20" s="13" t="s">
        <v>98</v>
      </c>
      <c r="X20" s="1" t="s">
        <v>187</v>
      </c>
      <c r="Y20" s="1" t="s">
        <v>112</v>
      </c>
    </row>
    <row r="21">
      <c r="A21" s="8"/>
      <c r="B21" s="1" t="s">
        <v>188</v>
      </c>
      <c r="C21" s="13" t="s">
        <v>28</v>
      </c>
      <c r="D21" s="1" t="s">
        <v>189</v>
      </c>
      <c r="E21" s="13" t="s">
        <v>28</v>
      </c>
      <c r="F21" s="1" t="s">
        <v>190</v>
      </c>
      <c r="G21" s="13" t="s">
        <v>28</v>
      </c>
      <c r="H21" s="1" t="s">
        <v>402</v>
      </c>
      <c r="I21" s="13" t="s">
        <v>28</v>
      </c>
      <c r="J21" s="1" t="s">
        <v>192</v>
      </c>
      <c r="K21" s="13" t="s">
        <v>28</v>
      </c>
      <c r="L21" s="1" t="s">
        <v>193</v>
      </c>
      <c r="M21" s="13" t="s">
        <v>160</v>
      </c>
      <c r="N21" s="1" t="s">
        <v>194</v>
      </c>
      <c r="O21" s="13" t="s">
        <v>28</v>
      </c>
      <c r="P21" s="1" t="s">
        <v>195</v>
      </c>
      <c r="Q21" s="13" t="s">
        <v>28</v>
      </c>
      <c r="R21" s="1" t="s">
        <v>196</v>
      </c>
      <c r="S21" s="13" t="s">
        <v>28</v>
      </c>
      <c r="T21" s="1" t="s">
        <v>185</v>
      </c>
      <c r="U21" s="13" t="s">
        <v>77</v>
      </c>
      <c r="V21" s="1" t="s">
        <v>199</v>
      </c>
      <c r="W21" s="13" t="s">
        <v>28</v>
      </c>
      <c r="X21" s="1" t="s">
        <v>200</v>
      </c>
      <c r="Y21" s="1" t="s">
        <v>83</v>
      </c>
    </row>
    <row r="22">
      <c r="A22" s="8"/>
      <c r="B22" s="1" t="s">
        <v>201</v>
      </c>
      <c r="C22" s="13" t="s">
        <v>112</v>
      </c>
      <c r="D22" s="1" t="s">
        <v>202</v>
      </c>
      <c r="E22" s="13" t="s">
        <v>112</v>
      </c>
      <c r="F22" s="1" t="s">
        <v>203</v>
      </c>
      <c r="G22" s="13" t="s">
        <v>28</v>
      </c>
      <c r="H22" s="1" t="s">
        <v>191</v>
      </c>
      <c r="I22" s="13" t="s">
        <v>28</v>
      </c>
      <c r="J22" s="1" t="s">
        <v>205</v>
      </c>
      <c r="K22" s="13" t="s">
        <v>43</v>
      </c>
      <c r="L22" s="1" t="s">
        <v>312</v>
      </c>
      <c r="M22" s="13" t="s">
        <v>32</v>
      </c>
      <c r="N22" s="1" t="s">
        <v>207</v>
      </c>
      <c r="O22" s="13" t="s">
        <v>28</v>
      </c>
      <c r="P22" s="1" t="s">
        <v>208</v>
      </c>
      <c r="Q22" s="13" t="s">
        <v>32</v>
      </c>
      <c r="R22" s="1" t="s">
        <v>209</v>
      </c>
      <c r="S22" s="13" t="s">
        <v>88</v>
      </c>
      <c r="T22" s="1" t="s">
        <v>198</v>
      </c>
      <c r="U22" s="13" t="s">
        <v>88</v>
      </c>
      <c r="V22" s="1" t="s">
        <v>211</v>
      </c>
      <c r="W22" s="13" t="s">
        <v>28</v>
      </c>
      <c r="X22" s="1" t="s">
        <v>212</v>
      </c>
      <c r="Y22" s="1" t="s">
        <v>88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28</v>
      </c>
      <c r="F23" s="1" t="s">
        <v>215</v>
      </c>
      <c r="G23" s="13" t="s">
        <v>28</v>
      </c>
      <c r="H23" s="1" t="s">
        <v>216</v>
      </c>
      <c r="I23" s="13" t="s">
        <v>28</v>
      </c>
      <c r="J23" s="1" t="s">
        <v>217</v>
      </c>
      <c r="K23" s="13" t="s">
        <v>28</v>
      </c>
      <c r="L23" s="1" t="s">
        <v>218</v>
      </c>
      <c r="M23" s="13">
        <v>8.0</v>
      </c>
      <c r="N23" s="1" t="s">
        <v>403</v>
      </c>
      <c r="O23" s="13" t="s">
        <v>28</v>
      </c>
      <c r="P23" s="1" t="s">
        <v>220</v>
      </c>
      <c r="Q23" s="13" t="s">
        <v>28</v>
      </c>
      <c r="R23" s="1" t="s">
        <v>221</v>
      </c>
      <c r="S23" s="13" t="s">
        <v>28</v>
      </c>
      <c r="T23" s="1" t="s">
        <v>210</v>
      </c>
      <c r="U23" s="13" t="s">
        <v>83</v>
      </c>
      <c r="V23" s="1" t="s">
        <v>223</v>
      </c>
      <c r="W23" s="13" t="s">
        <v>28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88</v>
      </c>
      <c r="J24" s="1" t="s">
        <v>226</v>
      </c>
      <c r="K24" s="13" t="s">
        <v>28</v>
      </c>
      <c r="L24" s="1" t="s">
        <v>227</v>
      </c>
      <c r="M24" s="13" t="s">
        <v>28</v>
      </c>
      <c r="O24" s="16"/>
      <c r="P24" s="1" t="s">
        <v>314</v>
      </c>
      <c r="Q24" s="13" t="s">
        <v>112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83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>
        <v>4.5</v>
      </c>
      <c r="D27" s="1" t="s">
        <v>233</v>
      </c>
      <c r="E27" s="13" t="s">
        <v>374</v>
      </c>
      <c r="F27" s="1" t="s">
        <v>234</v>
      </c>
      <c r="G27" s="13" t="s">
        <v>243</v>
      </c>
      <c r="H27" s="1" t="s">
        <v>235</v>
      </c>
      <c r="I27" s="13">
        <v>1.0</v>
      </c>
      <c r="J27" s="1" t="s">
        <v>237</v>
      </c>
      <c r="K27" s="13" t="s">
        <v>28</v>
      </c>
      <c r="L27" s="1" t="s">
        <v>239</v>
      </c>
      <c r="M27" s="13">
        <v>1.5</v>
      </c>
      <c r="N27" s="1" t="s">
        <v>240</v>
      </c>
      <c r="O27" s="13">
        <v>4.5</v>
      </c>
      <c r="P27" s="1" t="s">
        <v>241</v>
      </c>
      <c r="Q27" s="13" t="s">
        <v>28</v>
      </c>
      <c r="R27" s="1" t="s">
        <v>242</v>
      </c>
      <c r="S27" s="13">
        <v>2.5</v>
      </c>
      <c r="T27" s="1" t="s">
        <v>244</v>
      </c>
      <c r="U27" s="13" t="s">
        <v>104</v>
      </c>
      <c r="V27" s="1" t="s">
        <v>245</v>
      </c>
      <c r="W27" s="13">
        <v>3.5</v>
      </c>
      <c r="X27" s="1" t="s">
        <v>246</v>
      </c>
      <c r="Y27" s="1" t="s">
        <v>243</v>
      </c>
    </row>
    <row r="28">
      <c r="A28" s="8"/>
      <c r="B28" s="1" t="s">
        <v>247</v>
      </c>
      <c r="C28" s="13" t="s">
        <v>63</v>
      </c>
      <c r="D28" s="1" t="s">
        <v>249</v>
      </c>
      <c r="E28" s="13">
        <v>1.5</v>
      </c>
      <c r="F28" s="1" t="s">
        <v>251</v>
      </c>
      <c r="G28" s="13" t="s">
        <v>28</v>
      </c>
      <c r="H28" s="1" t="s">
        <v>252</v>
      </c>
      <c r="I28" s="13" t="s">
        <v>243</v>
      </c>
      <c r="J28" s="1" t="s">
        <v>253</v>
      </c>
      <c r="K28" s="13" t="s">
        <v>28</v>
      </c>
      <c r="L28" s="1" t="s">
        <v>254</v>
      </c>
      <c r="M28" s="13" t="s">
        <v>257</v>
      </c>
      <c r="N28" s="1" t="s">
        <v>255</v>
      </c>
      <c r="O28" s="13" t="s">
        <v>243</v>
      </c>
      <c r="P28" s="1" t="s">
        <v>256</v>
      </c>
      <c r="Q28" s="13" t="s">
        <v>28</v>
      </c>
      <c r="R28" s="1" t="s">
        <v>316</v>
      </c>
      <c r="S28" s="13" t="s">
        <v>250</v>
      </c>
      <c r="T28" s="1" t="s">
        <v>259</v>
      </c>
      <c r="U28" s="13">
        <v>5.5</v>
      </c>
      <c r="V28" s="1" t="s">
        <v>260</v>
      </c>
      <c r="W28" s="13" t="s">
        <v>248</v>
      </c>
      <c r="X28" s="1" t="s">
        <v>261</v>
      </c>
      <c r="Y28" s="1">
        <v>3.5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315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112</v>
      </c>
      <c r="V31" s="1" t="s">
        <v>286</v>
      </c>
      <c r="W31" s="13" t="s">
        <v>28</v>
      </c>
      <c r="X31" s="1" t="s">
        <v>287</v>
      </c>
      <c r="Y31" s="1" t="s">
        <v>63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89.0</v>
      </c>
      <c r="C33" s="18"/>
      <c r="D33" s="17">
        <v>90.5</v>
      </c>
      <c r="E33" s="18"/>
      <c r="F33" s="17">
        <v>57.5</v>
      </c>
      <c r="G33" s="18"/>
      <c r="H33" s="17">
        <v>41.5</v>
      </c>
      <c r="I33" s="18"/>
      <c r="J33" s="17">
        <v>77.0</v>
      </c>
      <c r="K33" s="18"/>
      <c r="L33" s="17">
        <v>130.5</v>
      </c>
      <c r="M33" s="18"/>
      <c r="N33" s="17">
        <v>61.5</v>
      </c>
      <c r="O33" s="18"/>
      <c r="P33" s="17">
        <v>146.0</v>
      </c>
      <c r="Q33" s="18"/>
      <c r="R33" s="17">
        <v>116.5</v>
      </c>
      <c r="S33" s="18"/>
      <c r="T33" s="17">
        <v>140.0</v>
      </c>
      <c r="U33" s="18"/>
      <c r="V33" s="17">
        <v>94.5</v>
      </c>
      <c r="W33" s="16"/>
      <c r="X33" s="1">
        <v>96.5</v>
      </c>
    </row>
    <row r="34">
      <c r="A34" s="8" t="s">
        <v>289</v>
      </c>
      <c r="B34" s="19">
        <v>784.0</v>
      </c>
      <c r="C34" s="18"/>
      <c r="D34" s="19">
        <v>870.0</v>
      </c>
      <c r="E34" s="18"/>
      <c r="F34" s="19">
        <v>829.0</v>
      </c>
      <c r="G34" s="18"/>
      <c r="H34" s="19">
        <v>981.0</v>
      </c>
      <c r="I34" s="18"/>
      <c r="J34" s="19">
        <v>681.5</v>
      </c>
      <c r="K34" s="18"/>
      <c r="L34" s="19">
        <v>1047.67</v>
      </c>
      <c r="M34" s="18"/>
      <c r="N34" s="19">
        <v>775.0</v>
      </c>
      <c r="O34" s="18"/>
      <c r="P34" s="19">
        <v>1030.67</v>
      </c>
      <c r="Q34" s="18"/>
      <c r="R34" s="19">
        <v>1080.0</v>
      </c>
      <c r="S34" s="18"/>
      <c r="T34" s="19">
        <v>849.6700000000001</v>
      </c>
      <c r="U34" s="18"/>
      <c r="V34" s="19">
        <v>831.0</v>
      </c>
      <c r="W34" s="16"/>
      <c r="X34" s="14">
        <v>853.5</v>
      </c>
    </row>
    <row r="35">
      <c r="A35" s="8"/>
      <c r="B35" s="38" t="s">
        <v>404</v>
      </c>
      <c r="C35" s="18"/>
      <c r="D35" s="38" t="s">
        <v>405</v>
      </c>
      <c r="E35" s="18"/>
      <c r="F35" s="38" t="s">
        <v>406</v>
      </c>
      <c r="G35" s="18"/>
      <c r="H35" s="38" t="s">
        <v>407</v>
      </c>
      <c r="I35" s="18"/>
      <c r="J35" s="38" t="s">
        <v>408</v>
      </c>
      <c r="K35" s="18"/>
      <c r="L35" s="38" t="s">
        <v>409</v>
      </c>
      <c r="M35" s="18"/>
      <c r="N35" s="38" t="s">
        <v>410</v>
      </c>
      <c r="O35" s="18"/>
      <c r="P35" s="38" t="s">
        <v>411</v>
      </c>
      <c r="Q35" s="18"/>
      <c r="R35" s="38" t="s">
        <v>412</v>
      </c>
      <c r="S35" s="18"/>
      <c r="T35" s="38" t="s">
        <v>413</v>
      </c>
      <c r="U35" s="18"/>
      <c r="V35" s="38" t="s">
        <v>414</v>
      </c>
      <c r="W35" s="16"/>
      <c r="X35" s="39" t="s">
        <v>415</v>
      </c>
    </row>
    <row r="36">
      <c r="A36" s="8"/>
      <c r="B36" s="38" t="s">
        <v>343</v>
      </c>
      <c r="C36" s="18"/>
      <c r="D36" s="38" t="s">
        <v>343</v>
      </c>
      <c r="E36" s="18"/>
      <c r="F36" s="38" t="s">
        <v>343</v>
      </c>
      <c r="G36" s="18"/>
      <c r="H36" s="38" t="s">
        <v>343</v>
      </c>
      <c r="I36" s="18"/>
      <c r="J36" s="38" t="s">
        <v>342</v>
      </c>
      <c r="K36" s="18"/>
      <c r="L36" s="38" t="s">
        <v>342</v>
      </c>
      <c r="M36" s="18"/>
      <c r="N36" s="38" t="s">
        <v>343</v>
      </c>
      <c r="O36" s="18"/>
      <c r="P36" s="38" t="s">
        <v>342</v>
      </c>
      <c r="Q36" s="18"/>
      <c r="R36" s="38" t="s">
        <v>342</v>
      </c>
      <c r="S36" s="18"/>
      <c r="T36" s="38" t="s">
        <v>343</v>
      </c>
      <c r="U36" s="18"/>
      <c r="V36" s="38" t="s">
        <v>342</v>
      </c>
      <c r="W36" s="16"/>
      <c r="X36" s="39" t="s">
        <v>342</v>
      </c>
    </row>
    <row r="37">
      <c r="A37" s="8"/>
      <c r="B37" s="40" t="s">
        <v>390</v>
      </c>
      <c r="C37" s="18"/>
      <c r="D37" s="40" t="s">
        <v>388</v>
      </c>
      <c r="E37" s="18"/>
      <c r="F37" s="40" t="s">
        <v>391</v>
      </c>
      <c r="G37" s="18"/>
      <c r="H37" s="40" t="s">
        <v>388</v>
      </c>
      <c r="I37" s="18"/>
      <c r="J37" s="40" t="s">
        <v>391</v>
      </c>
      <c r="K37" s="18"/>
      <c r="L37" s="40" t="s">
        <v>388</v>
      </c>
      <c r="M37" s="18"/>
      <c r="N37" s="40" t="s">
        <v>393</v>
      </c>
      <c r="O37" s="18"/>
      <c r="P37" s="40" t="s">
        <v>390</v>
      </c>
      <c r="Q37" s="18"/>
      <c r="R37" s="40" t="s">
        <v>387</v>
      </c>
      <c r="S37" s="18"/>
      <c r="T37" s="40" t="s">
        <v>392</v>
      </c>
      <c r="U37" s="18"/>
      <c r="V37" s="40" t="s">
        <v>387</v>
      </c>
      <c r="W37" s="16"/>
      <c r="X37" s="41" t="s">
        <v>389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89.0</v>
      </c>
      <c r="C59" s="16">
        <v>784.0</v>
      </c>
      <c r="D59" s="41" t="s">
        <v>390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90.5</v>
      </c>
      <c r="C60" s="16">
        <v>870.0</v>
      </c>
      <c r="D60" s="41" t="s">
        <v>388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57.5</v>
      </c>
      <c r="C61" s="23">
        <v>829.0</v>
      </c>
      <c r="D61" s="41" t="s">
        <v>391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41.5</v>
      </c>
      <c r="C62" s="16">
        <v>981.0</v>
      </c>
      <c r="D62" s="41" t="s">
        <v>388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77.0</v>
      </c>
      <c r="C63" s="16">
        <v>681.5</v>
      </c>
      <c r="D63" s="41" t="s">
        <v>391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130.5</v>
      </c>
      <c r="C64" s="16">
        <v>1047.67</v>
      </c>
      <c r="D64" s="41" t="s">
        <v>388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61.5</v>
      </c>
      <c r="C65" s="16">
        <v>775.0</v>
      </c>
      <c r="D65" s="41" t="s">
        <v>393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146.0</v>
      </c>
      <c r="C66" s="16">
        <v>1030.67</v>
      </c>
      <c r="D66" s="41" t="s">
        <v>390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116.5</v>
      </c>
      <c r="C67" s="16">
        <v>1080.0</v>
      </c>
      <c r="D67" s="41" t="s">
        <v>387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140.0</v>
      </c>
      <c r="C68" s="16">
        <v>849.6700000000001</v>
      </c>
      <c r="D68" s="41" t="s">
        <v>392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94.5</v>
      </c>
      <c r="C69" s="16">
        <v>831.0</v>
      </c>
      <c r="D69" s="41" t="s">
        <v>387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96.5</v>
      </c>
      <c r="C70" s="16">
        <v>853.5</v>
      </c>
      <c r="D70" s="41" t="s">
        <v>389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25</v>
      </c>
      <c r="D2" s="26" t="s">
        <v>26</v>
      </c>
      <c r="E2" s="27" t="s">
        <v>69</v>
      </c>
      <c r="F2" s="26" t="s">
        <v>27</v>
      </c>
      <c r="G2" s="27" t="s">
        <v>51</v>
      </c>
      <c r="H2" s="26" t="s">
        <v>394</v>
      </c>
      <c r="I2" s="27" t="s">
        <v>63</v>
      </c>
      <c r="J2" s="26" t="s">
        <v>31</v>
      </c>
      <c r="K2" s="27" t="s">
        <v>28</v>
      </c>
      <c r="L2" s="26" t="s">
        <v>33</v>
      </c>
      <c r="M2" s="27" t="s">
        <v>69</v>
      </c>
      <c r="N2" s="26" t="s">
        <v>34</v>
      </c>
      <c r="O2" s="27" t="s">
        <v>104</v>
      </c>
      <c r="P2" s="26" t="s">
        <v>35</v>
      </c>
      <c r="Q2" s="27">
        <v>9.0</v>
      </c>
      <c r="R2" s="26" t="s">
        <v>36</v>
      </c>
      <c r="S2" s="27" t="s">
        <v>63</v>
      </c>
      <c r="T2" s="26" t="s">
        <v>37</v>
      </c>
      <c r="U2" s="27" t="s">
        <v>25</v>
      </c>
      <c r="V2" s="26" t="s">
        <v>38</v>
      </c>
      <c r="W2" s="27" t="s">
        <v>28</v>
      </c>
      <c r="X2" s="26" t="s">
        <v>39</v>
      </c>
      <c r="Y2" s="26" t="s">
        <v>395</v>
      </c>
    </row>
    <row r="3">
      <c r="A3" s="28"/>
      <c r="B3" s="26" t="s">
        <v>41</v>
      </c>
      <c r="C3" s="27" t="s">
        <v>197</v>
      </c>
      <c r="D3" s="26" t="s">
        <v>300</v>
      </c>
      <c r="E3" s="27" t="s">
        <v>28</v>
      </c>
      <c r="F3" s="26" t="s">
        <v>44</v>
      </c>
      <c r="G3" s="27" t="s">
        <v>28</v>
      </c>
      <c r="H3" s="26" t="s">
        <v>46</v>
      </c>
      <c r="I3" s="27" t="s">
        <v>83</v>
      </c>
      <c r="J3" s="26" t="s">
        <v>47</v>
      </c>
      <c r="K3" s="27" t="s">
        <v>30</v>
      </c>
      <c r="L3" s="26" t="s">
        <v>48</v>
      </c>
      <c r="M3" s="27">
        <v>16.0</v>
      </c>
      <c r="N3" s="26" t="s">
        <v>50</v>
      </c>
      <c r="O3" s="27" t="s">
        <v>25</v>
      </c>
      <c r="P3" s="26" t="s">
        <v>52</v>
      </c>
      <c r="Q3" s="27" t="s">
        <v>30</v>
      </c>
      <c r="R3" s="26" t="s">
        <v>54</v>
      </c>
      <c r="S3" s="27" t="s">
        <v>51</v>
      </c>
      <c r="T3" s="26" t="s">
        <v>396</v>
      </c>
      <c r="U3" s="27" t="s">
        <v>28</v>
      </c>
      <c r="V3" s="26" t="s">
        <v>56</v>
      </c>
      <c r="W3" s="27" t="s">
        <v>69</v>
      </c>
      <c r="X3" s="26" t="s">
        <v>57</v>
      </c>
      <c r="Y3" s="29" t="s">
        <v>197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30</v>
      </c>
      <c r="F4" s="30"/>
      <c r="G4" s="31"/>
      <c r="H4" s="26" t="s">
        <v>61</v>
      </c>
      <c r="I4" s="26" t="s">
        <v>28</v>
      </c>
      <c r="J4" s="26" t="s">
        <v>397</v>
      </c>
      <c r="K4" s="27" t="s">
        <v>28</v>
      </c>
      <c r="L4" s="26" t="s">
        <v>64</v>
      </c>
      <c r="M4" s="27" t="s">
        <v>66</v>
      </c>
      <c r="N4" s="26" t="s">
        <v>65</v>
      </c>
      <c r="O4" s="27" t="s">
        <v>28</v>
      </c>
      <c r="P4" s="26" t="s">
        <v>67</v>
      </c>
      <c r="Q4" s="27" t="s">
        <v>43</v>
      </c>
      <c r="R4" s="26" t="s">
        <v>326</v>
      </c>
      <c r="S4" s="27" t="s">
        <v>28</v>
      </c>
      <c r="T4" s="26" t="s">
        <v>352</v>
      </c>
      <c r="U4" s="27" t="s">
        <v>69</v>
      </c>
      <c r="V4" s="26" t="s">
        <v>68</v>
      </c>
      <c r="W4" s="27" t="s">
        <v>32</v>
      </c>
      <c r="X4" s="26" t="s">
        <v>398</v>
      </c>
      <c r="Y4" s="26" t="s">
        <v>28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104</v>
      </c>
      <c r="D9" s="26" t="s">
        <v>73</v>
      </c>
      <c r="E9" s="27" t="s">
        <v>28</v>
      </c>
      <c r="F9" s="26" t="s">
        <v>74</v>
      </c>
      <c r="G9" s="27" t="s">
        <v>88</v>
      </c>
      <c r="H9" s="26" t="s">
        <v>75</v>
      </c>
      <c r="I9" s="27" t="s">
        <v>28</v>
      </c>
      <c r="J9" s="26" t="s">
        <v>76</v>
      </c>
      <c r="K9" s="27" t="s">
        <v>83</v>
      </c>
      <c r="L9" s="26" t="s">
        <v>78</v>
      </c>
      <c r="M9" s="27" t="s">
        <v>88</v>
      </c>
      <c r="N9" s="26" t="s">
        <v>79</v>
      </c>
      <c r="O9" s="27" t="s">
        <v>98</v>
      </c>
      <c r="P9" s="26" t="s">
        <v>80</v>
      </c>
      <c r="Q9" s="27" t="s">
        <v>160</v>
      </c>
      <c r="R9" s="26" t="s">
        <v>96</v>
      </c>
      <c r="S9" s="27" t="s">
        <v>43</v>
      </c>
      <c r="T9" s="26" t="s">
        <v>97</v>
      </c>
      <c r="U9" s="27" t="s">
        <v>28</v>
      </c>
      <c r="V9" s="26" t="s">
        <v>85</v>
      </c>
      <c r="W9" s="27" t="s">
        <v>144</v>
      </c>
      <c r="X9" s="26" t="s">
        <v>86</v>
      </c>
      <c r="Y9" s="26" t="s">
        <v>83</v>
      </c>
    </row>
    <row r="10">
      <c r="A10" s="28"/>
      <c r="B10" s="26" t="s">
        <v>87</v>
      </c>
      <c r="C10" s="27" t="s">
        <v>28</v>
      </c>
      <c r="D10" s="26" t="s">
        <v>89</v>
      </c>
      <c r="E10" s="27" t="s">
        <v>28</v>
      </c>
      <c r="F10" s="26" t="s">
        <v>90</v>
      </c>
      <c r="G10" s="27" t="s">
        <v>104</v>
      </c>
      <c r="H10" s="26" t="s">
        <v>91</v>
      </c>
      <c r="I10" s="27" t="s">
        <v>28</v>
      </c>
      <c r="J10" s="26" t="s">
        <v>92</v>
      </c>
      <c r="K10" s="27" t="s">
        <v>28</v>
      </c>
      <c r="L10" s="26" t="s">
        <v>93</v>
      </c>
      <c r="M10" s="27" t="s">
        <v>88</v>
      </c>
      <c r="N10" s="26" t="s">
        <v>303</v>
      </c>
      <c r="O10" s="27" t="s">
        <v>28</v>
      </c>
      <c r="P10" s="26" t="s">
        <v>95</v>
      </c>
      <c r="Q10" s="27" t="s">
        <v>77</v>
      </c>
      <c r="R10" s="26" t="s">
        <v>110</v>
      </c>
      <c r="S10" s="27" t="s">
        <v>83</v>
      </c>
      <c r="T10" s="26" t="s">
        <v>111</v>
      </c>
      <c r="U10" s="27" t="s">
        <v>66</v>
      </c>
      <c r="V10" s="26" t="s">
        <v>99</v>
      </c>
      <c r="W10" s="27" t="s">
        <v>28</v>
      </c>
      <c r="X10" s="26" t="s">
        <v>100</v>
      </c>
      <c r="Y10" s="26" t="s">
        <v>88</v>
      </c>
    </row>
    <row r="11">
      <c r="A11" s="28"/>
      <c r="B11" s="26" t="s">
        <v>101</v>
      </c>
      <c r="C11" s="27" t="s">
        <v>112</v>
      </c>
      <c r="D11" s="26" t="s">
        <v>102</v>
      </c>
      <c r="E11" s="27" t="s">
        <v>32</v>
      </c>
      <c r="F11" s="26" t="s">
        <v>103</v>
      </c>
      <c r="G11" s="27" t="s">
        <v>28</v>
      </c>
      <c r="H11" s="26" t="s">
        <v>105</v>
      </c>
      <c r="I11" s="27" t="s">
        <v>88</v>
      </c>
      <c r="J11" s="26" t="s">
        <v>106</v>
      </c>
      <c r="K11" s="27" t="s">
        <v>30</v>
      </c>
      <c r="L11" s="26" t="s">
        <v>107</v>
      </c>
      <c r="M11" s="27" t="s">
        <v>66</v>
      </c>
      <c r="N11" s="26" t="s">
        <v>108</v>
      </c>
      <c r="O11" s="27" t="s">
        <v>28</v>
      </c>
      <c r="P11" s="26" t="s">
        <v>109</v>
      </c>
      <c r="Q11" s="27" t="s">
        <v>28</v>
      </c>
      <c r="R11" s="26" t="s">
        <v>123</v>
      </c>
      <c r="S11" s="27" t="s">
        <v>28</v>
      </c>
      <c r="T11" s="26" t="s">
        <v>124</v>
      </c>
      <c r="U11" s="27" t="s">
        <v>112</v>
      </c>
      <c r="V11" s="26" t="s">
        <v>113</v>
      </c>
      <c r="W11" s="27" t="s">
        <v>28</v>
      </c>
      <c r="X11" s="26" t="s">
        <v>310</v>
      </c>
      <c r="Y11" s="26" t="s">
        <v>28</v>
      </c>
    </row>
    <row r="12">
      <c r="A12" s="28"/>
      <c r="B12" s="26" t="s">
        <v>115</v>
      </c>
      <c r="C12" s="27" t="s">
        <v>28</v>
      </c>
      <c r="D12" s="26" t="s">
        <v>116</v>
      </c>
      <c r="E12" s="27" t="s">
        <v>77</v>
      </c>
      <c r="F12" s="26" t="s">
        <v>117</v>
      </c>
      <c r="G12" s="27" t="s">
        <v>28</v>
      </c>
      <c r="H12" s="26" t="s">
        <v>118</v>
      </c>
      <c r="I12" s="27" t="s">
        <v>88</v>
      </c>
      <c r="J12" s="26" t="s">
        <v>119</v>
      </c>
      <c r="K12" s="27" t="s">
        <v>112</v>
      </c>
      <c r="L12" s="26" t="s">
        <v>120</v>
      </c>
      <c r="M12" s="27" t="s">
        <v>28</v>
      </c>
      <c r="N12" s="26" t="s">
        <v>399</v>
      </c>
      <c r="O12" s="27" t="s">
        <v>28</v>
      </c>
      <c r="P12" s="26" t="s">
        <v>122</v>
      </c>
      <c r="Q12" s="27" t="s">
        <v>197</v>
      </c>
      <c r="R12" s="26" t="s">
        <v>135</v>
      </c>
      <c r="S12" s="27" t="s">
        <v>66</v>
      </c>
      <c r="T12" s="26" t="s">
        <v>136</v>
      </c>
      <c r="U12" s="27" t="s">
        <v>112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112</v>
      </c>
      <c r="F13" s="26" t="s">
        <v>129</v>
      </c>
      <c r="G13" s="27" t="s">
        <v>28</v>
      </c>
      <c r="H13" s="26" t="s">
        <v>130</v>
      </c>
      <c r="I13" s="27" t="s">
        <v>28</v>
      </c>
      <c r="J13" s="26" t="s">
        <v>131</v>
      </c>
      <c r="K13" s="27" t="s">
        <v>28</v>
      </c>
      <c r="L13" s="26" t="s">
        <v>400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143</v>
      </c>
      <c r="S13" s="27" t="s">
        <v>28</v>
      </c>
      <c r="T13" s="26" t="s">
        <v>145</v>
      </c>
      <c r="U13" s="27" t="s">
        <v>43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 t="s">
        <v>28</v>
      </c>
      <c r="D14" s="26" t="s">
        <v>140</v>
      </c>
      <c r="E14" s="26" t="s">
        <v>28</v>
      </c>
      <c r="F14" s="26" t="s">
        <v>141</v>
      </c>
      <c r="G14" s="27" t="s">
        <v>112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148</v>
      </c>
      <c r="S14" s="26" t="s">
        <v>28</v>
      </c>
      <c r="T14" s="30"/>
      <c r="U14" s="31"/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/>
      <c r="E15" s="26"/>
      <c r="F15" s="26" t="s">
        <v>147</v>
      </c>
      <c r="G15" s="26" t="s">
        <v>28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28</v>
      </c>
      <c r="D18" s="26" t="s">
        <v>151</v>
      </c>
      <c r="E18" s="27" t="s">
        <v>28</v>
      </c>
      <c r="F18" s="26" t="s">
        <v>152</v>
      </c>
      <c r="G18" s="27" t="s">
        <v>28</v>
      </c>
      <c r="H18" s="26" t="s">
        <v>204</v>
      </c>
      <c r="I18" s="27" t="s">
        <v>28</v>
      </c>
      <c r="J18" s="26" t="s">
        <v>154</v>
      </c>
      <c r="K18" s="27" t="s">
        <v>83</v>
      </c>
      <c r="L18" s="26" t="s">
        <v>155</v>
      </c>
      <c r="M18" s="27" t="s">
        <v>32</v>
      </c>
      <c r="N18" s="26" t="s">
        <v>156</v>
      </c>
      <c r="O18" s="27" t="s">
        <v>28</v>
      </c>
      <c r="P18" s="26" t="s">
        <v>157</v>
      </c>
      <c r="Q18" s="27" t="s">
        <v>28</v>
      </c>
      <c r="R18" s="26" t="s">
        <v>158</v>
      </c>
      <c r="S18" s="27" t="s">
        <v>83</v>
      </c>
      <c r="T18" s="26" t="s">
        <v>353</v>
      </c>
      <c r="U18" s="27" t="s">
        <v>28</v>
      </c>
      <c r="V18" s="26" t="s">
        <v>161</v>
      </c>
      <c r="W18" s="27" t="s">
        <v>104</v>
      </c>
      <c r="X18" s="26" t="s">
        <v>295</v>
      </c>
      <c r="Y18" s="26" t="s">
        <v>28</v>
      </c>
    </row>
    <row r="19">
      <c r="A19" s="28"/>
      <c r="B19" s="26" t="s">
        <v>163</v>
      </c>
      <c r="C19" s="27" t="s">
        <v>88</v>
      </c>
      <c r="D19" s="26" t="s">
        <v>164</v>
      </c>
      <c r="E19" s="27" t="s">
        <v>28</v>
      </c>
      <c r="F19" s="26" t="s">
        <v>165</v>
      </c>
      <c r="G19" s="27" t="s">
        <v>28</v>
      </c>
      <c r="H19" s="26" t="s">
        <v>167</v>
      </c>
      <c r="I19" s="27" t="s">
        <v>88</v>
      </c>
      <c r="J19" s="26" t="s">
        <v>168</v>
      </c>
      <c r="K19" s="27" t="s">
        <v>112</v>
      </c>
      <c r="L19" s="26" t="s">
        <v>169</v>
      </c>
      <c r="M19" s="27" t="s">
        <v>43</v>
      </c>
      <c r="N19" s="26" t="s">
        <v>401</v>
      </c>
      <c r="O19" s="27" t="s">
        <v>28</v>
      </c>
      <c r="P19" s="26" t="s">
        <v>171</v>
      </c>
      <c r="Q19" s="27" t="s">
        <v>32</v>
      </c>
      <c r="R19" s="26" t="s">
        <v>172</v>
      </c>
      <c r="S19" s="27" t="s">
        <v>77</v>
      </c>
      <c r="T19" s="26" t="s">
        <v>159</v>
      </c>
      <c r="U19" s="27" t="s">
        <v>88</v>
      </c>
      <c r="V19" s="26" t="s">
        <v>174</v>
      </c>
      <c r="W19" s="27" t="s">
        <v>28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30</v>
      </c>
      <c r="D20" s="26" t="s">
        <v>177</v>
      </c>
      <c r="E20" s="27" t="s">
        <v>28</v>
      </c>
      <c r="F20" s="26" t="s">
        <v>178</v>
      </c>
      <c r="G20" s="27" t="s">
        <v>28</v>
      </c>
      <c r="H20" s="26" t="s">
        <v>179</v>
      </c>
      <c r="I20" s="27" t="s">
        <v>83</v>
      </c>
      <c r="J20" s="26" t="s">
        <v>180</v>
      </c>
      <c r="K20" s="27" t="s">
        <v>28</v>
      </c>
      <c r="L20" s="26" t="s">
        <v>181</v>
      </c>
      <c r="M20" s="27">
        <v>9.0</v>
      </c>
      <c r="N20" s="26" t="s">
        <v>182</v>
      </c>
      <c r="O20" s="27" t="s">
        <v>28</v>
      </c>
      <c r="P20" s="26" t="s">
        <v>183</v>
      </c>
      <c r="Q20" s="27" t="s">
        <v>32</v>
      </c>
      <c r="R20" s="26" t="s">
        <v>184</v>
      </c>
      <c r="S20" s="27" t="s">
        <v>112</v>
      </c>
      <c r="T20" s="26" t="s">
        <v>173</v>
      </c>
      <c r="U20" s="27" t="s">
        <v>28</v>
      </c>
      <c r="V20" s="26" t="s">
        <v>186</v>
      </c>
      <c r="W20" s="27" t="s">
        <v>98</v>
      </c>
      <c r="X20" s="26" t="s">
        <v>187</v>
      </c>
      <c r="Y20" s="26" t="s">
        <v>112</v>
      </c>
    </row>
    <row r="21">
      <c r="A21" s="28"/>
      <c r="B21" s="26" t="s">
        <v>188</v>
      </c>
      <c r="C21" s="27" t="s">
        <v>28</v>
      </c>
      <c r="D21" s="26" t="s">
        <v>189</v>
      </c>
      <c r="E21" s="27" t="s">
        <v>28</v>
      </c>
      <c r="F21" s="26" t="s">
        <v>190</v>
      </c>
      <c r="G21" s="27" t="s">
        <v>28</v>
      </c>
      <c r="H21" s="26" t="s">
        <v>402</v>
      </c>
      <c r="I21" s="27" t="s">
        <v>28</v>
      </c>
      <c r="J21" s="26" t="s">
        <v>192</v>
      </c>
      <c r="K21" s="27" t="s">
        <v>28</v>
      </c>
      <c r="L21" s="26" t="s">
        <v>193</v>
      </c>
      <c r="M21" s="27" t="s">
        <v>160</v>
      </c>
      <c r="N21" s="26" t="s">
        <v>194</v>
      </c>
      <c r="O21" s="27" t="s">
        <v>28</v>
      </c>
      <c r="P21" s="26" t="s">
        <v>195</v>
      </c>
      <c r="Q21" s="27" t="s">
        <v>28</v>
      </c>
      <c r="R21" s="26" t="s">
        <v>196</v>
      </c>
      <c r="S21" s="27" t="s">
        <v>28</v>
      </c>
      <c r="T21" s="26" t="s">
        <v>185</v>
      </c>
      <c r="U21" s="27" t="s">
        <v>77</v>
      </c>
      <c r="V21" s="26" t="s">
        <v>199</v>
      </c>
      <c r="W21" s="27" t="s">
        <v>28</v>
      </c>
      <c r="X21" s="26" t="s">
        <v>200</v>
      </c>
      <c r="Y21" s="26" t="s">
        <v>83</v>
      </c>
    </row>
    <row r="22">
      <c r="A22" s="28"/>
      <c r="B22" s="26" t="s">
        <v>201</v>
      </c>
      <c r="C22" s="27" t="s">
        <v>112</v>
      </c>
      <c r="D22" s="26" t="s">
        <v>202</v>
      </c>
      <c r="E22" s="27" t="s">
        <v>112</v>
      </c>
      <c r="F22" s="26" t="s">
        <v>203</v>
      </c>
      <c r="G22" s="27" t="s">
        <v>28</v>
      </c>
      <c r="H22" s="26" t="s">
        <v>191</v>
      </c>
      <c r="I22" s="27" t="s">
        <v>28</v>
      </c>
      <c r="J22" s="26" t="s">
        <v>205</v>
      </c>
      <c r="K22" s="27" t="s">
        <v>43</v>
      </c>
      <c r="L22" s="26" t="s">
        <v>312</v>
      </c>
      <c r="M22" s="27" t="s">
        <v>32</v>
      </c>
      <c r="N22" s="26" t="s">
        <v>207</v>
      </c>
      <c r="O22" s="27" t="s">
        <v>28</v>
      </c>
      <c r="P22" s="26" t="s">
        <v>208</v>
      </c>
      <c r="Q22" s="27" t="s">
        <v>32</v>
      </c>
      <c r="R22" s="26" t="s">
        <v>209</v>
      </c>
      <c r="S22" s="27" t="s">
        <v>88</v>
      </c>
      <c r="T22" s="26" t="s">
        <v>198</v>
      </c>
      <c r="U22" s="27" t="s">
        <v>88</v>
      </c>
      <c r="V22" s="26" t="s">
        <v>211</v>
      </c>
      <c r="W22" s="27" t="s">
        <v>28</v>
      </c>
      <c r="X22" s="26" t="s">
        <v>212</v>
      </c>
      <c r="Y22" s="26" t="s">
        <v>88</v>
      </c>
    </row>
    <row r="23">
      <c r="A23" s="28"/>
      <c r="B23" s="26" t="s">
        <v>213</v>
      </c>
      <c r="C23" s="27" t="s">
        <v>28</v>
      </c>
      <c r="D23" s="26" t="s">
        <v>214</v>
      </c>
      <c r="E23" s="27" t="s">
        <v>28</v>
      </c>
      <c r="F23" s="26" t="s">
        <v>215</v>
      </c>
      <c r="G23" s="27" t="s">
        <v>28</v>
      </c>
      <c r="H23" s="26" t="s">
        <v>216</v>
      </c>
      <c r="I23" s="27" t="s">
        <v>28</v>
      </c>
      <c r="J23" s="26" t="s">
        <v>217</v>
      </c>
      <c r="K23" s="27" t="s">
        <v>28</v>
      </c>
      <c r="L23" s="26" t="s">
        <v>218</v>
      </c>
      <c r="M23" s="26">
        <v>8.0</v>
      </c>
      <c r="N23" s="26" t="s">
        <v>403</v>
      </c>
      <c r="O23" s="26" t="s">
        <v>28</v>
      </c>
      <c r="P23" s="26" t="s">
        <v>220</v>
      </c>
      <c r="Q23" s="27" t="s">
        <v>28</v>
      </c>
      <c r="R23" s="26" t="s">
        <v>221</v>
      </c>
      <c r="S23" s="27" t="s">
        <v>28</v>
      </c>
      <c r="T23" s="26" t="s">
        <v>210</v>
      </c>
      <c r="U23" s="26" t="s">
        <v>83</v>
      </c>
      <c r="V23" s="26" t="s">
        <v>223</v>
      </c>
      <c r="W23" s="27" t="s">
        <v>28</v>
      </c>
      <c r="X23" s="26" t="s">
        <v>224</v>
      </c>
      <c r="Y23" s="26" t="s">
        <v>28</v>
      </c>
    </row>
    <row r="24">
      <c r="A24" s="28"/>
      <c r="B24" s="30"/>
      <c r="C24" s="31"/>
      <c r="D24" s="30"/>
      <c r="E24" s="31"/>
      <c r="F24" s="26"/>
      <c r="G24" s="26"/>
      <c r="H24" s="26" t="s">
        <v>328</v>
      </c>
      <c r="I24" s="26" t="s">
        <v>88</v>
      </c>
      <c r="J24" s="26" t="s">
        <v>226</v>
      </c>
      <c r="K24" s="26" t="s">
        <v>28</v>
      </c>
      <c r="L24" s="26" t="s">
        <v>227</v>
      </c>
      <c r="M24" s="26" t="s">
        <v>28</v>
      </c>
      <c r="N24" s="28"/>
      <c r="O24" s="28"/>
      <c r="P24" s="26" t="s">
        <v>314</v>
      </c>
      <c r="Q24" s="26" t="s">
        <v>112</v>
      </c>
      <c r="R24" s="30"/>
      <c r="S24" s="31"/>
      <c r="T24" s="26" t="s">
        <v>222</v>
      </c>
      <c r="U24" s="26" t="s">
        <v>28</v>
      </c>
      <c r="V24" s="26" t="s">
        <v>230</v>
      </c>
      <c r="W24" s="26" t="s">
        <v>83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8"/>
      <c r="U25" s="28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>
        <v>4.5</v>
      </c>
      <c r="D27" s="26" t="s">
        <v>233</v>
      </c>
      <c r="E27" s="27" t="s">
        <v>374</v>
      </c>
      <c r="F27" s="26" t="s">
        <v>234</v>
      </c>
      <c r="G27" s="27" t="s">
        <v>243</v>
      </c>
      <c r="H27" s="26" t="s">
        <v>235</v>
      </c>
      <c r="I27" s="27">
        <v>1.0</v>
      </c>
      <c r="J27" s="26" t="s">
        <v>237</v>
      </c>
      <c r="K27" s="27" t="s">
        <v>28</v>
      </c>
      <c r="L27" s="26" t="s">
        <v>239</v>
      </c>
      <c r="M27" s="27">
        <v>1.5</v>
      </c>
      <c r="N27" s="26" t="s">
        <v>240</v>
      </c>
      <c r="O27" s="27">
        <v>4.5</v>
      </c>
      <c r="P27" s="26" t="s">
        <v>241</v>
      </c>
      <c r="Q27" s="27" t="s">
        <v>28</v>
      </c>
      <c r="R27" s="26" t="s">
        <v>242</v>
      </c>
      <c r="S27" s="27">
        <v>2.5</v>
      </c>
      <c r="T27" s="26" t="s">
        <v>244</v>
      </c>
      <c r="U27" s="27" t="s">
        <v>104</v>
      </c>
      <c r="V27" s="26" t="s">
        <v>245</v>
      </c>
      <c r="W27" s="27">
        <v>3.5</v>
      </c>
      <c r="X27" s="26" t="s">
        <v>246</v>
      </c>
      <c r="Y27" s="29" t="s">
        <v>243</v>
      </c>
    </row>
    <row r="28">
      <c r="A28" s="28"/>
      <c r="B28" s="26" t="s">
        <v>247</v>
      </c>
      <c r="C28" s="27" t="s">
        <v>63</v>
      </c>
      <c r="D28" s="26" t="s">
        <v>249</v>
      </c>
      <c r="E28" s="27">
        <v>1.5</v>
      </c>
      <c r="F28" s="26" t="s">
        <v>251</v>
      </c>
      <c r="G28" s="27" t="s">
        <v>28</v>
      </c>
      <c r="H28" s="26" t="s">
        <v>252</v>
      </c>
      <c r="I28" s="27" t="s">
        <v>243</v>
      </c>
      <c r="J28" s="26" t="s">
        <v>253</v>
      </c>
      <c r="K28" s="27" t="s">
        <v>28</v>
      </c>
      <c r="L28" s="26" t="s">
        <v>254</v>
      </c>
      <c r="M28" s="27" t="s">
        <v>257</v>
      </c>
      <c r="N28" s="26" t="s">
        <v>255</v>
      </c>
      <c r="O28" s="27" t="s">
        <v>243</v>
      </c>
      <c r="P28" s="26" t="s">
        <v>256</v>
      </c>
      <c r="Q28" s="27" t="s">
        <v>28</v>
      </c>
      <c r="R28" s="26" t="s">
        <v>316</v>
      </c>
      <c r="S28" s="27" t="s">
        <v>250</v>
      </c>
      <c r="T28" s="26" t="s">
        <v>259</v>
      </c>
      <c r="U28" s="27">
        <v>5.5</v>
      </c>
      <c r="V28" s="26" t="s">
        <v>260</v>
      </c>
      <c r="W28" s="27" t="s">
        <v>248</v>
      </c>
      <c r="X28" s="26" t="s">
        <v>261</v>
      </c>
      <c r="Y28" s="26">
        <v>3.5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28</v>
      </c>
      <c r="F30" s="26" t="s">
        <v>266</v>
      </c>
      <c r="G30" s="27" t="s">
        <v>315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28</v>
      </c>
      <c r="T30" s="26" t="s">
        <v>273</v>
      </c>
      <c r="U30" s="27" t="s">
        <v>28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28</v>
      </c>
      <c r="J31" s="26" t="s">
        <v>280</v>
      </c>
      <c r="K31" s="27" t="s">
        <v>28</v>
      </c>
      <c r="L31" s="26" t="s">
        <v>281</v>
      </c>
      <c r="M31" s="27" t="s">
        <v>28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112</v>
      </c>
      <c r="V31" s="26" t="s">
        <v>286</v>
      </c>
      <c r="W31" s="27" t="s">
        <v>28</v>
      </c>
      <c r="X31" s="26" t="s">
        <v>287</v>
      </c>
      <c r="Y31" s="26" t="s">
        <v>63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89.0</v>
      </c>
      <c r="C33" s="28"/>
      <c r="D33" s="29">
        <v>90.5</v>
      </c>
      <c r="E33" s="28"/>
      <c r="F33" s="29">
        <v>57.5</v>
      </c>
      <c r="G33" s="28"/>
      <c r="H33" s="29">
        <v>41.5</v>
      </c>
      <c r="I33" s="28"/>
      <c r="J33" s="29">
        <v>77.0</v>
      </c>
      <c r="K33" s="28"/>
      <c r="L33" s="29">
        <v>130.5</v>
      </c>
      <c r="M33" s="28"/>
      <c r="N33" s="29">
        <v>61.5</v>
      </c>
      <c r="O33" s="28"/>
      <c r="P33" s="29">
        <v>146.0</v>
      </c>
      <c r="Q33" s="28"/>
      <c r="R33" s="29">
        <v>116.5</v>
      </c>
      <c r="S33" s="28"/>
      <c r="T33" s="29">
        <v>140.0</v>
      </c>
      <c r="U33" s="28"/>
      <c r="V33" s="29">
        <v>94.5</v>
      </c>
      <c r="W33" s="28"/>
      <c r="X33" s="29">
        <v>96.5</v>
      </c>
      <c r="Y33" s="28"/>
    </row>
    <row r="34">
      <c r="A34" s="25" t="s">
        <v>289</v>
      </c>
      <c r="B34" s="32">
        <f>CalcCumScore(B1, B33)</f>
        <v>784</v>
      </c>
      <c r="C34" s="28"/>
      <c r="D34" s="32">
        <f>CalcCumScore(D1, D33)</f>
        <v>870</v>
      </c>
      <c r="E34" s="28"/>
      <c r="F34" s="32">
        <f>CalcCumScore(F1, F33)</f>
        <v>829</v>
      </c>
      <c r="G34" s="28"/>
      <c r="H34" s="32">
        <f>CalcCumScore(H1, H33)</f>
        <v>981</v>
      </c>
      <c r="I34" s="28"/>
      <c r="J34" s="32">
        <f>CalcCumScore(J1, J33)</f>
        <v>681.5</v>
      </c>
      <c r="K34" s="28"/>
      <c r="L34" s="32">
        <f>CalcCumScore(L1, L33)</f>
        <v>1047.67</v>
      </c>
      <c r="M34" s="28"/>
      <c r="N34" s="32">
        <f>CalcCumScore(N1, N33)</f>
        <v>775</v>
      </c>
      <c r="O34" s="28"/>
      <c r="P34" s="32">
        <f>CalcCumScore(P1, P33)</f>
        <v>1030.67</v>
      </c>
      <c r="Q34" s="28"/>
      <c r="R34" s="32">
        <f>CalcCumScore(R1, R33)</f>
        <v>1080</v>
      </c>
      <c r="S34" s="28"/>
      <c r="T34" s="32">
        <f>CalcCumScore(T1, T33)</f>
        <v>849.67</v>
      </c>
      <c r="U34" s="28"/>
      <c r="V34" s="32">
        <f>CalcCumScore(V1, V33)</f>
        <v>831</v>
      </c>
      <c r="W34" s="28"/>
      <c r="X34" s="32">
        <f>CalcCumScore(X1, X33)</f>
        <v>853.5</v>
      </c>
      <c r="Y34" s="28"/>
    </row>
    <row r="35">
      <c r="A35" s="28"/>
      <c r="B35" s="42" t="str">
        <f>GetMatchupAndPointsForTeam(B1, A33:Z33)</f>
        <v>Sean(116.5)</v>
      </c>
      <c r="C35" s="28"/>
      <c r="D35" s="42" t="str">
        <f>GetMatchupAndPointsForTeam(D1, A33:Z33)</f>
        <v>Joe(130.5)</v>
      </c>
      <c r="E35" s="28"/>
      <c r="F35" s="43" t="str">
        <f>GetMatchupAndPointsForTeam(F1, A33:Z33)</f>
        <v>Bruce(94.5)</v>
      </c>
      <c r="G35" s="28"/>
      <c r="H35" s="43" t="str">
        <f>GetMatchupAndPointsForTeam(H1, A33:Z33)</f>
        <v>Pete(96.5)</v>
      </c>
      <c r="I35" s="28"/>
      <c r="J35" s="43" t="str">
        <f>GetMatchupAndPointsForTeam(J1, A33:Z33)</f>
        <v>Dan(61.5)</v>
      </c>
      <c r="K35" s="28"/>
      <c r="L35" s="43" t="str">
        <f>GetMatchupAndPointsForTeam(L1, A33:Z33)</f>
        <v>Cal(90.5)</v>
      </c>
      <c r="M35" s="28"/>
      <c r="N35" s="43" t="str">
        <f>GetMatchupAndPointsForTeam(N1, A33:Z33)</f>
        <v>Mike(77)</v>
      </c>
      <c r="O35" s="28"/>
      <c r="P35" s="42" t="str">
        <f>GetMatchupAndPointsForTeam(P1, C33:AB33)</f>
        <v>Matt(140)</v>
      </c>
      <c r="Q35" s="28"/>
      <c r="R35" s="43" t="str">
        <f>GetMatchupAndPointsForTeam(R1, A33:Z33)</f>
        <v>Mitch(89)</v>
      </c>
      <c r="S35" s="28"/>
      <c r="T35" s="43" t="str">
        <f>GetMatchupAndPointsForTeam(T1, A33:Z33)</f>
        <v>Aaron(146)</v>
      </c>
      <c r="U35" s="28"/>
      <c r="V35" s="43" t="str">
        <f>GetMatchupAndPointsForTeam(V1, A33:Z33)</f>
        <v>Eli(57.5)</v>
      </c>
      <c r="W35" s="28"/>
      <c r="X35" s="43" t="str">
        <f>GetMatchupAndPointsForTeam(X1, A33:AZ33)</f>
        <v>Chris(41.5)</v>
      </c>
      <c r="Y35" s="28"/>
    </row>
    <row r="36">
      <c r="A36" s="28"/>
      <c r="B36" s="43" t="str">
        <f>IsWinLoss(B1, B33)</f>
        <v>Loss</v>
      </c>
      <c r="C36" s="28"/>
      <c r="D36" s="43" t="str">
        <f>IsWinLoss(D1, A33:Z33)</f>
        <v>Loss</v>
      </c>
      <c r="E36" s="28"/>
      <c r="F36" s="43" t="str">
        <f>IsWinLoss(F1, A33:Z33)</f>
        <v>Loss</v>
      </c>
      <c r="G36" s="28"/>
      <c r="H36" s="43" t="str">
        <f>IsWinLoss(H1, A33:Z33)</f>
        <v>Loss</v>
      </c>
      <c r="I36" s="28"/>
      <c r="J36" s="43" t="str">
        <f>IsWinLoss(J1, A33:Z33)</f>
        <v>Win</v>
      </c>
      <c r="K36" s="28"/>
      <c r="L36" s="43" t="str">
        <f>IsWinLoss(L1, A33:Z33)</f>
        <v>Win</v>
      </c>
      <c r="M36" s="28"/>
      <c r="N36" s="43" t="str">
        <f>IsWinLoss(N1, A33:Z33)</f>
        <v>Loss</v>
      </c>
      <c r="O36" s="28"/>
      <c r="P36" s="43" t="str">
        <f>IsWinLoss(P1, A33:Z33)</f>
        <v>Win</v>
      </c>
      <c r="Q36" s="28"/>
      <c r="R36" s="43" t="str">
        <f>IsWinLoss(R1, A33:Z33)</f>
        <v>Win</v>
      </c>
      <c r="S36" s="28"/>
      <c r="T36" s="43" t="str">
        <f>IsWinLoss(T1, A33:Z33)</f>
        <v>Loss</v>
      </c>
      <c r="U36" s="28"/>
      <c r="V36" s="43" t="str">
        <f>IsWinLoss(V1, A33:Z33)</f>
        <v>Win</v>
      </c>
      <c r="W36" s="28"/>
      <c r="X36" s="43" t="str">
        <f>IsWinLoss(X1, C33:AB33)</f>
        <v>Win</v>
      </c>
      <c r="Y36" s="28"/>
    </row>
    <row r="37">
      <c r="A37" s="28"/>
      <c r="B37" s="44" t="str">
        <f>ApplyWinLossToRecordToTeam(B1,B36, A33:Z33)</f>
        <v>4-5</v>
      </c>
      <c r="C37" s="28"/>
      <c r="D37" s="44" t="str">
        <f>ApplyWinLossToRecordToTeam(D1,D36,A33:Z33)</f>
        <v>6-3</v>
      </c>
      <c r="E37" s="28"/>
      <c r="F37" s="44" t="str">
        <f>ApplyWinLossToRecordToTeam(F1,F36,A33:Z33)</f>
        <v>3-6</v>
      </c>
      <c r="G37" s="28"/>
      <c r="H37" s="44" t="str">
        <f>ApplyWinLossToRecordToTeam(H1,H36,A33:Z33)</f>
        <v>6-3</v>
      </c>
      <c r="I37" s="28"/>
      <c r="J37" s="44" t="str">
        <f>ApplyWinLossToRecordToTeam(J1,J36,A33:Z33)</f>
        <v>3-6</v>
      </c>
      <c r="K37" s="28"/>
      <c r="L37" s="44" t="str">
        <f>ApplyWinLossToRecordToTeam(L1,L36,A33:Z33)</f>
        <v>6-3</v>
      </c>
      <c r="M37" s="28"/>
      <c r="N37" s="44" t="str">
        <f>ApplyWinLossToRecordToTeam(N1,N36,A33:Z33)</f>
        <v>1-8</v>
      </c>
      <c r="O37" s="28"/>
      <c r="P37" s="44" t="str">
        <f>ApplyWinLossToRecordToTeam(P1,P36,A33:Z33)</f>
        <v>4-5</v>
      </c>
      <c r="Q37" s="28"/>
      <c r="R37" s="44" t="str">
        <f>ApplyWinLossToRecordToTeam(R1,R36,A33:Z33)</f>
        <v>7-2</v>
      </c>
      <c r="S37" s="28"/>
      <c r="T37" s="44" t="str">
        <f>ApplyWinLossToRecordToTeam(T1,T36,A33:Z33)</f>
        <v>2-7</v>
      </c>
      <c r="U37" s="28"/>
      <c r="V37" s="44" t="str">
        <f>ApplyWinLossToRecordToTeam(V1,V36,A33:Z33)</f>
        <v>7-2</v>
      </c>
      <c r="W37" s="28"/>
      <c r="X37" s="44" t="str">
        <f>ApplyWinLossToRecordToTeam(X1,X36,A33:Z33)</f>
        <v>5-4</v>
      </c>
      <c r="Y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3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3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">
        <v>12</v>
      </c>
      <c r="B58" s="28" t="s">
        <v>0</v>
      </c>
      <c r="C58" s="34" t="s">
        <v>290</v>
      </c>
      <c r="D58" s="28" t="s">
        <v>291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B1</f>
        <v>Mitch</v>
      </c>
      <c r="B59" s="35">
        <f>B33</f>
        <v>89</v>
      </c>
      <c r="C59" s="35">
        <f>B34</f>
        <v>784</v>
      </c>
      <c r="D59" s="44" t="str">
        <f>B37</f>
        <v>4-5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D1</f>
        <v>Cal</v>
      </c>
      <c r="B60" s="35">
        <f>D33</f>
        <v>90.5</v>
      </c>
      <c r="C60" s="35">
        <f>D34</f>
        <v>870</v>
      </c>
      <c r="D60" s="44" t="str">
        <f>D37</f>
        <v>6-3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F1</f>
        <v>Eli</v>
      </c>
      <c r="B61" s="35">
        <f>F33</f>
        <v>57.5</v>
      </c>
      <c r="C61" s="36">
        <f>F34</f>
        <v>829</v>
      </c>
      <c r="D61" s="44" t="str">
        <f>F37</f>
        <v>3-6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H1</f>
        <v>Chris</v>
      </c>
      <c r="B62" s="35">
        <f>H33</f>
        <v>41.5</v>
      </c>
      <c r="C62" s="35">
        <f>H34</f>
        <v>981</v>
      </c>
      <c r="D62" s="44" t="str">
        <f>H37</f>
        <v>6-3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J1</f>
        <v>Mike</v>
      </c>
      <c r="B63" s="35">
        <f>J33</f>
        <v>77</v>
      </c>
      <c r="C63" s="35">
        <f>J34</f>
        <v>681.5</v>
      </c>
      <c r="D63" s="44" t="str">
        <f>J37</f>
        <v>3-6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L1</f>
        <v>Joe</v>
      </c>
      <c r="B64" s="35">
        <f>L33</f>
        <v>130.5</v>
      </c>
      <c r="C64" s="35">
        <f>L34</f>
        <v>1047.67</v>
      </c>
      <c r="D64" s="44" t="str">
        <f>L37</f>
        <v>6-3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N1</f>
        <v>Dan</v>
      </c>
      <c r="B65" s="35">
        <f>N33</f>
        <v>61.5</v>
      </c>
      <c r="C65" s="35">
        <f>N34</f>
        <v>775</v>
      </c>
      <c r="D65" s="44" t="str">
        <f>N37</f>
        <v>1-8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P1</f>
        <v>Aaron</v>
      </c>
      <c r="B66" s="35">
        <f>P33</f>
        <v>146</v>
      </c>
      <c r="C66" s="35">
        <f>P34</f>
        <v>1030.67</v>
      </c>
      <c r="D66" s="44" t="str">
        <f>P37</f>
        <v>4-5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R1</f>
        <v>Sean</v>
      </c>
      <c r="B67" s="35">
        <f>R33</f>
        <v>116.5</v>
      </c>
      <c r="C67" s="35">
        <f>R34</f>
        <v>1080</v>
      </c>
      <c r="D67" s="44" t="str">
        <f>R37</f>
        <v>7-2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 t="str">
        <f>T1</f>
        <v>Matt</v>
      </c>
      <c r="B68" s="35">
        <f>T33</f>
        <v>140</v>
      </c>
      <c r="C68" s="35">
        <f>T34</f>
        <v>849.67</v>
      </c>
      <c r="D68" s="44" t="str">
        <f>T37</f>
        <v>2-7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V1</f>
        <v>Bruce</v>
      </c>
      <c r="B69" s="37">
        <f>V33</f>
        <v>94.5</v>
      </c>
      <c r="C69" s="35">
        <f>V34</f>
        <v>831</v>
      </c>
      <c r="D69" s="44" t="str">
        <f>V37</f>
        <v>7-2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33" t="str">
        <f>X1</f>
        <v>Pete</v>
      </c>
      <c r="B70" s="35">
        <f>X33</f>
        <v>96.5</v>
      </c>
      <c r="C70" s="35">
        <f>X34</f>
        <v>853.5</v>
      </c>
      <c r="D70" s="44" t="str">
        <f>X37</f>
        <v>5-4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16</v>
      </c>
      <c r="H3" s="2" t="s">
        <v>416</v>
      </c>
    </row>
    <row r="4">
      <c r="G4" s="5" t="s">
        <v>6</v>
      </c>
      <c r="H4" s="2" t="s">
        <v>416</v>
      </c>
    </row>
    <row r="5">
      <c r="G5" s="5" t="s">
        <v>8</v>
      </c>
      <c r="H5" s="2" t="s">
        <v>416</v>
      </c>
    </row>
    <row r="6">
      <c r="G6" s="5" t="s">
        <v>4</v>
      </c>
      <c r="H6" s="2" t="s">
        <v>416</v>
      </c>
    </row>
    <row r="7">
      <c r="G7" s="5" t="s">
        <v>7</v>
      </c>
      <c r="H7" s="2" t="s">
        <v>417</v>
      </c>
    </row>
    <row r="8">
      <c r="G8" s="5" t="s">
        <v>9</v>
      </c>
      <c r="H8" s="2" t="s">
        <v>418</v>
      </c>
    </row>
    <row r="9">
      <c r="G9" s="5" t="s">
        <v>10</v>
      </c>
      <c r="H9" s="2" t="s">
        <v>418</v>
      </c>
    </row>
    <row r="10">
      <c r="G10" s="5" t="s">
        <v>15</v>
      </c>
      <c r="H10" s="2" t="s">
        <v>419</v>
      </c>
    </row>
    <row r="11">
      <c r="G11" s="5" t="s">
        <v>3</v>
      </c>
      <c r="H11" s="2" t="s">
        <v>419</v>
      </c>
    </row>
    <row r="12">
      <c r="G12" s="5" t="s">
        <v>18</v>
      </c>
      <c r="H12" s="2" t="s">
        <v>420</v>
      </c>
    </row>
    <row r="13">
      <c r="G13" s="5" t="s">
        <v>5</v>
      </c>
      <c r="H13" s="2" t="s">
        <v>420</v>
      </c>
    </row>
    <row r="14">
      <c r="G14" s="5" t="s">
        <v>17</v>
      </c>
      <c r="H14" s="2" t="s">
        <v>421</v>
      </c>
    </row>
    <row r="17">
      <c r="A17" s="7" t="s">
        <v>20</v>
      </c>
    </row>
  </sheetData>
  <hyperlinks>
    <hyperlink r:id="rId3" ref="A17"/>
  </hyperlinks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197</v>
      </c>
      <c r="D2" s="1" t="s">
        <v>26</v>
      </c>
      <c r="E2" s="13" t="s">
        <v>197</v>
      </c>
      <c r="F2" s="1" t="s">
        <v>27</v>
      </c>
      <c r="G2" s="13" t="s">
        <v>45</v>
      </c>
      <c r="H2" s="1" t="s">
        <v>394</v>
      </c>
      <c r="I2" s="13" t="s">
        <v>30</v>
      </c>
      <c r="J2" s="1" t="s">
        <v>31</v>
      </c>
      <c r="K2" s="13" t="s">
        <v>197</v>
      </c>
      <c r="L2" s="1" t="s">
        <v>33</v>
      </c>
      <c r="M2" s="13" t="s">
        <v>30</v>
      </c>
      <c r="N2" s="1" t="s">
        <v>34</v>
      </c>
      <c r="O2" s="13" t="s">
        <v>28</v>
      </c>
      <c r="P2" s="1" t="s">
        <v>35</v>
      </c>
      <c r="Q2" s="13">
        <v>14.0</v>
      </c>
      <c r="R2" s="1" t="s">
        <v>36</v>
      </c>
      <c r="S2" s="13" t="s">
        <v>144</v>
      </c>
      <c r="T2" s="1" t="s">
        <v>37</v>
      </c>
      <c r="U2" s="13" t="s">
        <v>197</v>
      </c>
      <c r="V2" s="1" t="s">
        <v>38</v>
      </c>
      <c r="W2" s="13">
        <v>11.0</v>
      </c>
      <c r="X2" s="1" t="s">
        <v>39</v>
      </c>
      <c r="Y2" s="1" t="s">
        <v>43</v>
      </c>
    </row>
    <row r="3">
      <c r="A3" s="8"/>
      <c r="B3" s="1" t="s">
        <v>41</v>
      </c>
      <c r="C3" s="13" t="s">
        <v>301</v>
      </c>
      <c r="D3" s="1" t="s">
        <v>300</v>
      </c>
      <c r="E3" s="13" t="s">
        <v>28</v>
      </c>
      <c r="F3" s="1" t="s">
        <v>44</v>
      </c>
      <c r="G3" s="13" t="s">
        <v>98</v>
      </c>
      <c r="H3" s="1" t="s">
        <v>46</v>
      </c>
      <c r="I3" s="13">
        <v>6.0</v>
      </c>
      <c r="J3" s="1" t="s">
        <v>47</v>
      </c>
      <c r="K3" s="13" t="s">
        <v>51</v>
      </c>
      <c r="L3" s="1" t="s">
        <v>48</v>
      </c>
      <c r="M3" s="13" t="s">
        <v>51</v>
      </c>
      <c r="N3" s="1" t="s">
        <v>50</v>
      </c>
      <c r="O3" s="13" t="s">
        <v>30</v>
      </c>
      <c r="P3" s="1" t="s">
        <v>52</v>
      </c>
      <c r="Q3" s="13" t="s">
        <v>293</v>
      </c>
      <c r="R3" s="1" t="s">
        <v>54</v>
      </c>
      <c r="S3" s="13">
        <v>6.0</v>
      </c>
      <c r="T3" s="1" t="s">
        <v>396</v>
      </c>
      <c r="U3" s="13" t="s">
        <v>28</v>
      </c>
      <c r="V3" s="1" t="s">
        <v>56</v>
      </c>
      <c r="W3" s="13" t="s">
        <v>301</v>
      </c>
      <c r="X3" s="1" t="s">
        <v>57</v>
      </c>
      <c r="Y3" s="1" t="s">
        <v>197</v>
      </c>
    </row>
    <row r="4">
      <c r="A4" s="8"/>
      <c r="B4" s="1" t="s">
        <v>58</v>
      </c>
      <c r="C4" s="13" t="s">
        <v>28</v>
      </c>
      <c r="D4" s="1" t="s">
        <v>60</v>
      </c>
      <c r="E4" s="13" t="s">
        <v>43</v>
      </c>
      <c r="F4" s="14"/>
      <c r="G4" s="15"/>
      <c r="H4" s="1" t="s">
        <v>61</v>
      </c>
      <c r="I4" s="13" t="s">
        <v>28</v>
      </c>
      <c r="J4" s="1" t="s">
        <v>397</v>
      </c>
      <c r="K4" s="13" t="s">
        <v>28</v>
      </c>
      <c r="L4" s="1" t="s">
        <v>64</v>
      </c>
      <c r="M4" s="13">
        <v>8.0</v>
      </c>
      <c r="N4" s="1" t="s">
        <v>65</v>
      </c>
      <c r="O4" s="13" t="s">
        <v>32</v>
      </c>
      <c r="P4" s="1" t="s">
        <v>67</v>
      </c>
      <c r="Q4" s="13" t="s">
        <v>51</v>
      </c>
      <c r="R4" s="1" t="s">
        <v>326</v>
      </c>
      <c r="S4" s="13" t="s">
        <v>30</v>
      </c>
      <c r="T4" s="1" t="s">
        <v>352</v>
      </c>
      <c r="U4" s="13" t="s">
        <v>83</v>
      </c>
      <c r="V4" s="1" t="s">
        <v>68</v>
      </c>
      <c r="W4" s="13" t="s">
        <v>422</v>
      </c>
      <c r="X4" s="1" t="s">
        <v>398</v>
      </c>
      <c r="Y4" s="1" t="s">
        <v>28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98</v>
      </c>
      <c r="D9" s="1" t="s">
        <v>73</v>
      </c>
      <c r="E9" s="13" t="s">
        <v>28</v>
      </c>
      <c r="F9" s="1" t="s">
        <v>74</v>
      </c>
      <c r="G9" s="13" t="s">
        <v>32</v>
      </c>
      <c r="H9" s="1" t="s">
        <v>75</v>
      </c>
      <c r="I9" s="13" t="s">
        <v>104</v>
      </c>
      <c r="J9" s="1" t="s">
        <v>76</v>
      </c>
      <c r="K9" s="13" t="s">
        <v>43</v>
      </c>
      <c r="L9" s="1" t="s">
        <v>78</v>
      </c>
      <c r="M9" s="13" t="s">
        <v>104</v>
      </c>
      <c r="N9" s="1" t="s">
        <v>79</v>
      </c>
      <c r="O9" s="13" t="s">
        <v>43</v>
      </c>
      <c r="P9" s="1" t="s">
        <v>80</v>
      </c>
      <c r="Q9" s="13" t="s">
        <v>83</v>
      </c>
      <c r="R9" s="1" t="s">
        <v>96</v>
      </c>
      <c r="S9" s="13" t="s">
        <v>66</v>
      </c>
      <c r="T9" s="1" t="s">
        <v>97</v>
      </c>
      <c r="U9" s="13" t="s">
        <v>66</v>
      </c>
      <c r="V9" s="1" t="s">
        <v>85</v>
      </c>
      <c r="W9" s="13" t="s">
        <v>104</v>
      </c>
      <c r="X9" s="1" t="s">
        <v>86</v>
      </c>
      <c r="Y9" s="1" t="s">
        <v>43</v>
      </c>
    </row>
    <row r="10">
      <c r="A10" s="8"/>
      <c r="B10" s="1" t="s">
        <v>87</v>
      </c>
      <c r="C10" s="13" t="s">
        <v>83</v>
      </c>
      <c r="D10" s="1" t="s">
        <v>89</v>
      </c>
      <c r="E10" s="13" t="s">
        <v>88</v>
      </c>
      <c r="F10" s="1" t="s">
        <v>90</v>
      </c>
      <c r="G10" s="13" t="s">
        <v>28</v>
      </c>
      <c r="H10" s="1" t="s">
        <v>91</v>
      </c>
      <c r="I10" s="13" t="s">
        <v>98</v>
      </c>
      <c r="J10" s="1" t="s">
        <v>92</v>
      </c>
      <c r="K10" s="13" t="s">
        <v>28</v>
      </c>
      <c r="L10" s="1" t="s">
        <v>93</v>
      </c>
      <c r="M10" s="13" t="s">
        <v>308</v>
      </c>
      <c r="N10" s="1" t="s">
        <v>303</v>
      </c>
      <c r="O10" s="13" t="s">
        <v>28</v>
      </c>
      <c r="P10" s="1" t="s">
        <v>95</v>
      </c>
      <c r="Q10" s="13" t="s">
        <v>66</v>
      </c>
      <c r="R10" s="1" t="s">
        <v>110</v>
      </c>
      <c r="S10" s="13" t="s">
        <v>104</v>
      </c>
      <c r="T10" s="1" t="s">
        <v>111</v>
      </c>
      <c r="U10" s="13" t="s">
        <v>43</v>
      </c>
      <c r="V10" s="1" t="s">
        <v>99</v>
      </c>
      <c r="W10" s="13" t="s">
        <v>28</v>
      </c>
      <c r="X10" s="1" t="s">
        <v>100</v>
      </c>
      <c r="Y10" s="1" t="s">
        <v>66</v>
      </c>
    </row>
    <row r="11">
      <c r="A11" s="8"/>
      <c r="B11" s="1" t="s">
        <v>101</v>
      </c>
      <c r="C11" s="13">
        <v>3.0</v>
      </c>
      <c r="D11" s="1" t="s">
        <v>132</v>
      </c>
      <c r="E11" s="13" t="s">
        <v>30</v>
      </c>
      <c r="F11" s="1" t="s">
        <v>103</v>
      </c>
      <c r="G11" s="13" t="s">
        <v>28</v>
      </c>
      <c r="H11" s="1" t="s">
        <v>105</v>
      </c>
      <c r="I11" s="13">
        <v>3.0</v>
      </c>
      <c r="J11" s="1" t="s">
        <v>106</v>
      </c>
      <c r="K11" s="13" t="s">
        <v>30</v>
      </c>
      <c r="L11" s="1" t="s">
        <v>107</v>
      </c>
      <c r="M11" s="13" t="s">
        <v>66</v>
      </c>
      <c r="N11" s="1" t="s">
        <v>108</v>
      </c>
      <c r="O11" s="13" t="s">
        <v>112</v>
      </c>
      <c r="P11" s="1" t="s">
        <v>109</v>
      </c>
      <c r="Q11" s="13" t="s">
        <v>28</v>
      </c>
      <c r="R11" s="1" t="s">
        <v>123</v>
      </c>
      <c r="S11" s="13" t="s">
        <v>28</v>
      </c>
      <c r="T11" s="1" t="s">
        <v>124</v>
      </c>
      <c r="U11" s="13" t="s">
        <v>112</v>
      </c>
      <c r="V11" s="1" t="s">
        <v>113</v>
      </c>
      <c r="W11" s="13" t="s">
        <v>112</v>
      </c>
      <c r="X11" s="1" t="s">
        <v>310</v>
      </c>
      <c r="Y11" s="1" t="s">
        <v>28</v>
      </c>
    </row>
    <row r="12">
      <c r="A12" s="8"/>
      <c r="B12" s="1" t="s">
        <v>115</v>
      </c>
      <c r="C12" s="13" t="s">
        <v>112</v>
      </c>
      <c r="D12" s="1" t="s">
        <v>102</v>
      </c>
      <c r="E12" s="13" t="s">
        <v>28</v>
      </c>
      <c r="F12" s="1" t="s">
        <v>117</v>
      </c>
      <c r="G12" s="13" t="s">
        <v>88</v>
      </c>
      <c r="H12" s="1" t="s">
        <v>118</v>
      </c>
      <c r="I12" s="13" t="s">
        <v>66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399</v>
      </c>
      <c r="O12" s="13" t="s">
        <v>28</v>
      </c>
      <c r="P12" s="1" t="s">
        <v>122</v>
      </c>
      <c r="Q12" s="13" t="s">
        <v>88</v>
      </c>
      <c r="R12" s="1" t="s">
        <v>135</v>
      </c>
      <c r="S12" s="13" t="s">
        <v>112</v>
      </c>
      <c r="T12" s="1" t="s">
        <v>136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116</v>
      </c>
      <c r="E13" s="13" t="s">
        <v>43</v>
      </c>
      <c r="F13" s="1" t="s">
        <v>129</v>
      </c>
      <c r="G13" s="13" t="s">
        <v>28</v>
      </c>
      <c r="H13" s="1" t="s">
        <v>130</v>
      </c>
      <c r="I13" s="13" t="s">
        <v>112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28</v>
      </c>
      <c r="T13" s="1" t="s">
        <v>145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28</v>
      </c>
    </row>
    <row r="14">
      <c r="A14" s="8"/>
      <c r="B14" s="1" t="s">
        <v>139</v>
      </c>
      <c r="C14" s="13" t="s">
        <v>32</v>
      </c>
      <c r="D14" s="1" t="s">
        <v>128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112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D15" s="1" t="s">
        <v>140</v>
      </c>
      <c r="E15" s="13" t="s">
        <v>28</v>
      </c>
      <c r="F15" s="1" t="s">
        <v>423</v>
      </c>
      <c r="G15" s="13" t="s">
        <v>28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>
        <v>3.0</v>
      </c>
      <c r="D18" s="1" t="s">
        <v>164</v>
      </c>
      <c r="E18" s="13" t="s">
        <v>43</v>
      </c>
      <c r="F18" s="1" t="s">
        <v>152</v>
      </c>
      <c r="G18" s="13" t="s">
        <v>28</v>
      </c>
      <c r="H18" s="1" t="s">
        <v>204</v>
      </c>
      <c r="I18" s="13" t="s">
        <v>32</v>
      </c>
      <c r="J18" s="1" t="s">
        <v>154</v>
      </c>
      <c r="K18" s="13" t="s">
        <v>43</v>
      </c>
      <c r="L18" s="1" t="s">
        <v>155</v>
      </c>
      <c r="M18" s="13" t="s">
        <v>32</v>
      </c>
      <c r="N18" s="1" t="s">
        <v>156</v>
      </c>
      <c r="O18" s="13" t="s">
        <v>88</v>
      </c>
      <c r="P18" s="1" t="s">
        <v>157</v>
      </c>
      <c r="Q18" s="13" t="s">
        <v>28</v>
      </c>
      <c r="R18" s="1" t="s">
        <v>158</v>
      </c>
      <c r="S18" s="13" t="s">
        <v>83</v>
      </c>
      <c r="T18" s="1" t="s">
        <v>353</v>
      </c>
      <c r="U18" s="13" t="s">
        <v>83</v>
      </c>
      <c r="V18" s="1" t="s">
        <v>161</v>
      </c>
      <c r="W18" s="13" t="s">
        <v>88</v>
      </c>
      <c r="X18" s="1" t="s">
        <v>295</v>
      </c>
      <c r="Y18" s="1" t="s">
        <v>98</v>
      </c>
    </row>
    <row r="19">
      <c r="A19" s="8"/>
      <c r="B19" s="1" t="s">
        <v>163</v>
      </c>
      <c r="C19" s="13" t="s">
        <v>83</v>
      </c>
      <c r="D19" s="1" t="s">
        <v>177</v>
      </c>
      <c r="E19" s="13" t="s">
        <v>104</v>
      </c>
      <c r="F19" s="1" t="s">
        <v>165</v>
      </c>
      <c r="G19" s="13" t="s">
        <v>28</v>
      </c>
      <c r="H19" s="1" t="s">
        <v>167</v>
      </c>
      <c r="I19" s="13" t="s">
        <v>83</v>
      </c>
      <c r="J19" s="1" t="s">
        <v>168</v>
      </c>
      <c r="K19" s="13" t="s">
        <v>28</v>
      </c>
      <c r="L19" s="1" t="s">
        <v>169</v>
      </c>
      <c r="M19" s="13" t="s">
        <v>112</v>
      </c>
      <c r="N19" s="1" t="s">
        <v>401</v>
      </c>
      <c r="O19" s="13" t="s">
        <v>104</v>
      </c>
      <c r="P19" s="1" t="s">
        <v>171</v>
      </c>
      <c r="Q19" s="13" t="s">
        <v>88</v>
      </c>
      <c r="R19" s="1" t="s">
        <v>172</v>
      </c>
      <c r="S19" s="13" t="s">
        <v>83</v>
      </c>
      <c r="T19" s="1" t="s">
        <v>159</v>
      </c>
      <c r="U19" s="13" t="s">
        <v>88</v>
      </c>
      <c r="V19" s="1" t="s">
        <v>174</v>
      </c>
      <c r="W19" s="13" t="s">
        <v>66</v>
      </c>
      <c r="X19" s="1" t="s">
        <v>175</v>
      </c>
      <c r="Y19" s="1" t="s">
        <v>28</v>
      </c>
    </row>
    <row r="20">
      <c r="A20" s="8"/>
      <c r="B20" s="1" t="s">
        <v>176</v>
      </c>
      <c r="C20" s="13" t="s">
        <v>83</v>
      </c>
      <c r="D20" s="1" t="s">
        <v>189</v>
      </c>
      <c r="E20" s="13" t="s">
        <v>28</v>
      </c>
      <c r="F20" s="1" t="s">
        <v>178</v>
      </c>
      <c r="G20" s="13" t="s">
        <v>28</v>
      </c>
      <c r="H20" s="1" t="s">
        <v>179</v>
      </c>
      <c r="I20" s="13">
        <v>3.0</v>
      </c>
      <c r="J20" s="1" t="s">
        <v>180</v>
      </c>
      <c r="K20" s="13" t="s">
        <v>88</v>
      </c>
      <c r="L20" s="1" t="s">
        <v>181</v>
      </c>
      <c r="M20" s="13" t="s">
        <v>112</v>
      </c>
      <c r="N20" s="1" t="s">
        <v>182</v>
      </c>
      <c r="O20" s="13" t="s">
        <v>28</v>
      </c>
      <c r="P20" s="1" t="s">
        <v>183</v>
      </c>
      <c r="Q20" s="13" t="s">
        <v>32</v>
      </c>
      <c r="R20" s="1" t="s">
        <v>184</v>
      </c>
      <c r="S20" s="13" t="s">
        <v>28</v>
      </c>
      <c r="T20" s="1" t="s">
        <v>173</v>
      </c>
      <c r="U20" s="13" t="s">
        <v>28</v>
      </c>
      <c r="V20" s="1" t="s">
        <v>186</v>
      </c>
      <c r="W20" s="13" t="s">
        <v>83</v>
      </c>
      <c r="X20" s="1" t="s">
        <v>187</v>
      </c>
      <c r="Y20" s="1" t="s">
        <v>28</v>
      </c>
    </row>
    <row r="21">
      <c r="A21" s="8"/>
      <c r="B21" s="1" t="s">
        <v>188</v>
      </c>
      <c r="C21" s="13" t="s">
        <v>28</v>
      </c>
      <c r="D21" s="1" t="s">
        <v>202</v>
      </c>
      <c r="E21" s="13" t="s">
        <v>28</v>
      </c>
      <c r="F21" s="1" t="s">
        <v>190</v>
      </c>
      <c r="G21" s="13" t="s">
        <v>28</v>
      </c>
      <c r="H21" s="1" t="s">
        <v>402</v>
      </c>
      <c r="I21" s="13" t="s">
        <v>43</v>
      </c>
      <c r="J21" s="1" t="s">
        <v>192</v>
      </c>
      <c r="K21" s="13" t="s">
        <v>28</v>
      </c>
      <c r="L21" s="1" t="s">
        <v>193</v>
      </c>
      <c r="M21" s="13" t="s">
        <v>88</v>
      </c>
      <c r="N21" s="1" t="s">
        <v>194</v>
      </c>
      <c r="O21" s="13" t="s">
        <v>28</v>
      </c>
      <c r="P21" s="1" t="s">
        <v>195</v>
      </c>
      <c r="Q21" s="13" t="s">
        <v>112</v>
      </c>
      <c r="R21" s="1" t="s">
        <v>196</v>
      </c>
      <c r="S21" s="13" t="s">
        <v>28</v>
      </c>
      <c r="T21" s="1" t="s">
        <v>424</v>
      </c>
      <c r="U21" s="13" t="s">
        <v>28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112</v>
      </c>
      <c r="D22" s="1" t="s">
        <v>214</v>
      </c>
      <c r="E22" s="13" t="s">
        <v>77</v>
      </c>
      <c r="F22" s="1" t="s">
        <v>203</v>
      </c>
      <c r="G22" s="13" t="s">
        <v>112</v>
      </c>
      <c r="H22" s="1" t="s">
        <v>191</v>
      </c>
      <c r="I22" s="13" t="s">
        <v>43</v>
      </c>
      <c r="J22" s="1" t="s">
        <v>205</v>
      </c>
      <c r="K22" s="13" t="s">
        <v>28</v>
      </c>
      <c r="L22" s="1" t="s">
        <v>425</v>
      </c>
      <c r="M22" s="13" t="s">
        <v>28</v>
      </c>
      <c r="N22" s="1" t="s">
        <v>207</v>
      </c>
      <c r="O22" s="13" t="s">
        <v>112</v>
      </c>
      <c r="P22" s="1" t="s">
        <v>208</v>
      </c>
      <c r="Q22" s="13" t="s">
        <v>83</v>
      </c>
      <c r="R22" s="1" t="s">
        <v>209</v>
      </c>
      <c r="S22" s="13" t="s">
        <v>66</v>
      </c>
      <c r="T22" s="1" t="s">
        <v>198</v>
      </c>
      <c r="U22" s="13" t="s">
        <v>98</v>
      </c>
      <c r="V22" s="1" t="s">
        <v>211</v>
      </c>
      <c r="W22" s="13" t="s">
        <v>28</v>
      </c>
      <c r="X22" s="1" t="s">
        <v>212</v>
      </c>
      <c r="Y22" s="1" t="s">
        <v>104</v>
      </c>
    </row>
    <row r="23">
      <c r="A23" s="8"/>
      <c r="B23" s="1" t="s">
        <v>213</v>
      </c>
      <c r="C23" s="13" t="s">
        <v>112</v>
      </c>
      <c r="D23" s="1"/>
      <c r="E23" s="13"/>
      <c r="F23" s="1" t="s">
        <v>215</v>
      </c>
      <c r="G23" s="13" t="s">
        <v>112</v>
      </c>
      <c r="H23" s="1" t="s">
        <v>216</v>
      </c>
      <c r="I23" s="13" t="s">
        <v>112</v>
      </c>
      <c r="J23" s="1" t="s">
        <v>217</v>
      </c>
      <c r="K23" s="13" t="s">
        <v>28</v>
      </c>
      <c r="L23" s="1" t="s">
        <v>218</v>
      </c>
      <c r="M23" s="13">
        <v>3.0</v>
      </c>
      <c r="N23" s="1" t="s">
        <v>403</v>
      </c>
      <c r="O23" s="13" t="s">
        <v>28</v>
      </c>
      <c r="P23" s="1" t="s">
        <v>220</v>
      </c>
      <c r="Q23" s="13" t="s">
        <v>28</v>
      </c>
      <c r="R23" s="1" t="s">
        <v>221</v>
      </c>
      <c r="S23" s="13" t="s">
        <v>66</v>
      </c>
      <c r="T23" s="1" t="s">
        <v>210</v>
      </c>
      <c r="U23" s="13" t="s">
        <v>43</v>
      </c>
      <c r="V23" s="1" t="s">
        <v>223</v>
      </c>
      <c r="W23" s="13" t="s">
        <v>28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28</v>
      </c>
      <c r="J24" s="1" t="s">
        <v>226</v>
      </c>
      <c r="K24" s="13" t="s">
        <v>88</v>
      </c>
      <c r="L24" s="1" t="s">
        <v>227</v>
      </c>
      <c r="M24" s="13" t="s">
        <v>28</v>
      </c>
      <c r="O24" s="16"/>
      <c r="P24" s="1" t="s">
        <v>314</v>
      </c>
      <c r="Q24" s="13" t="s">
        <v>28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32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/>
      <c r="Q25" s="13"/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315</v>
      </c>
      <c r="D27" s="1" t="s">
        <v>233</v>
      </c>
      <c r="E27" s="13">
        <v>4.0</v>
      </c>
      <c r="F27" s="1" t="s">
        <v>234</v>
      </c>
      <c r="G27" s="13" t="s">
        <v>88</v>
      </c>
      <c r="H27" s="1" t="s">
        <v>235</v>
      </c>
      <c r="I27" s="13">
        <v>2.5</v>
      </c>
      <c r="J27" s="1" t="s">
        <v>237</v>
      </c>
      <c r="K27" s="13" t="s">
        <v>28</v>
      </c>
      <c r="L27" s="1" t="s">
        <v>239</v>
      </c>
      <c r="M27" s="13">
        <v>5.0</v>
      </c>
      <c r="N27" s="1" t="s">
        <v>240</v>
      </c>
      <c r="O27" s="13">
        <v>3.5</v>
      </c>
      <c r="P27" s="1" t="s">
        <v>241</v>
      </c>
      <c r="Q27" s="13">
        <v>2.5</v>
      </c>
      <c r="R27" s="1" t="s">
        <v>242</v>
      </c>
      <c r="S27" s="13" t="s">
        <v>112</v>
      </c>
      <c r="T27" s="1" t="s">
        <v>244</v>
      </c>
      <c r="U27" s="13">
        <v>0.5</v>
      </c>
      <c r="V27" s="1" t="s">
        <v>245</v>
      </c>
      <c r="W27" s="13" t="s">
        <v>250</v>
      </c>
      <c r="X27" s="1" t="s">
        <v>246</v>
      </c>
      <c r="Y27" s="1">
        <v>3.5</v>
      </c>
    </row>
    <row r="28">
      <c r="A28" s="8"/>
      <c r="B28" s="1" t="s">
        <v>247</v>
      </c>
      <c r="C28" s="13">
        <v>2.0</v>
      </c>
      <c r="D28" s="1" t="s">
        <v>249</v>
      </c>
      <c r="E28" s="13" t="s">
        <v>63</v>
      </c>
      <c r="F28" s="1" t="s">
        <v>251</v>
      </c>
      <c r="G28" s="13" t="s">
        <v>28</v>
      </c>
      <c r="H28" s="1" t="s">
        <v>252</v>
      </c>
      <c r="I28" s="13" t="s">
        <v>236</v>
      </c>
      <c r="J28" s="1" t="s">
        <v>253</v>
      </c>
      <c r="K28" s="13" t="s">
        <v>28</v>
      </c>
      <c r="L28" s="1" t="s">
        <v>254</v>
      </c>
      <c r="M28" s="13" t="s">
        <v>315</v>
      </c>
      <c r="N28" s="1" t="s">
        <v>255</v>
      </c>
      <c r="O28" s="13" t="s">
        <v>236</v>
      </c>
      <c r="P28" s="1" t="s">
        <v>256</v>
      </c>
      <c r="Q28" s="13" t="s">
        <v>83</v>
      </c>
      <c r="R28" s="1" t="s">
        <v>316</v>
      </c>
      <c r="S28" s="13">
        <v>8.0</v>
      </c>
      <c r="T28" s="1" t="s">
        <v>259</v>
      </c>
      <c r="U28" s="13" t="s">
        <v>250</v>
      </c>
      <c r="V28" s="1" t="s">
        <v>260</v>
      </c>
      <c r="W28" s="13">
        <v>5.0</v>
      </c>
      <c r="X28" s="1" t="s">
        <v>261</v>
      </c>
      <c r="Y28" s="1" t="s">
        <v>63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238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63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238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63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145.0</v>
      </c>
      <c r="C33" s="18"/>
      <c r="D33" s="17">
        <v>104.0</v>
      </c>
      <c r="E33" s="18"/>
      <c r="F33" s="17">
        <v>98.0</v>
      </c>
      <c r="G33" s="18"/>
      <c r="H33" s="17">
        <v>129.0</v>
      </c>
      <c r="I33" s="18"/>
      <c r="J33" s="17">
        <v>95.0</v>
      </c>
      <c r="K33" s="18"/>
      <c r="L33" s="17">
        <v>124.0</v>
      </c>
      <c r="M33" s="18"/>
      <c r="N33" s="17">
        <v>70.0</v>
      </c>
      <c r="O33" s="18"/>
      <c r="P33" s="17">
        <v>119.0</v>
      </c>
      <c r="Q33" s="18"/>
      <c r="R33" s="17">
        <v>130.0</v>
      </c>
      <c r="S33" s="18"/>
      <c r="T33" s="17">
        <v>119.5</v>
      </c>
      <c r="U33" s="18"/>
      <c r="V33" s="17">
        <v>123.5</v>
      </c>
      <c r="W33" s="16"/>
      <c r="X33" s="1">
        <v>94.0</v>
      </c>
    </row>
    <row r="34">
      <c r="A34" s="8" t="s">
        <v>289</v>
      </c>
      <c r="B34" s="19">
        <v>695.0</v>
      </c>
      <c r="C34" s="18"/>
      <c r="D34" s="19">
        <v>779.5</v>
      </c>
      <c r="E34" s="18"/>
      <c r="F34" s="19">
        <v>771.5</v>
      </c>
      <c r="G34" s="18"/>
      <c r="H34" s="19">
        <v>939.5</v>
      </c>
      <c r="I34" s="18"/>
      <c r="J34" s="19">
        <v>604.5</v>
      </c>
      <c r="K34" s="18"/>
      <c r="L34" s="19">
        <v>917.1700000000001</v>
      </c>
      <c r="M34" s="18"/>
      <c r="N34" s="19">
        <v>713.5</v>
      </c>
      <c r="O34" s="18"/>
      <c r="P34" s="19">
        <v>884.67</v>
      </c>
      <c r="Q34" s="18"/>
      <c r="R34" s="19">
        <v>963.5</v>
      </c>
      <c r="S34" s="18"/>
      <c r="T34" s="19">
        <v>709.6700000000001</v>
      </c>
      <c r="U34" s="18"/>
      <c r="V34" s="19">
        <v>736.5</v>
      </c>
      <c r="W34" s="16"/>
      <c r="X34" s="14">
        <v>757.0</v>
      </c>
    </row>
    <row r="35">
      <c r="A35" s="8"/>
      <c r="B35" s="38" t="s">
        <v>426</v>
      </c>
      <c r="C35" s="18"/>
      <c r="D35" s="38" t="s">
        <v>427</v>
      </c>
      <c r="E35" s="18"/>
      <c r="F35" s="38" t="s">
        <v>428</v>
      </c>
      <c r="G35" s="18"/>
      <c r="H35" s="38" t="s">
        <v>429</v>
      </c>
      <c r="I35" s="18"/>
      <c r="J35" s="38" t="s">
        <v>430</v>
      </c>
      <c r="K35" s="18"/>
      <c r="L35" s="38" t="s">
        <v>431</v>
      </c>
      <c r="M35" s="18"/>
      <c r="N35" s="38" t="s">
        <v>432</v>
      </c>
      <c r="O35" s="18"/>
      <c r="P35" s="38" t="s">
        <v>433</v>
      </c>
      <c r="Q35" s="18"/>
      <c r="R35" s="38" t="s">
        <v>434</v>
      </c>
      <c r="S35" s="18"/>
      <c r="T35" s="38" t="s">
        <v>435</v>
      </c>
      <c r="U35" s="18"/>
      <c r="V35" s="38" t="s">
        <v>436</v>
      </c>
      <c r="W35" s="16"/>
      <c r="X35" s="39" t="s">
        <v>437</v>
      </c>
    </row>
    <row r="36">
      <c r="A36" s="8"/>
      <c r="B36" s="38" t="s">
        <v>342</v>
      </c>
      <c r="C36" s="18"/>
      <c r="D36" s="38" t="s">
        <v>342</v>
      </c>
      <c r="E36" s="18"/>
      <c r="F36" s="38" t="s">
        <v>343</v>
      </c>
      <c r="G36" s="18"/>
      <c r="H36" s="38" t="s">
        <v>342</v>
      </c>
      <c r="I36" s="18"/>
      <c r="J36" s="38" t="s">
        <v>343</v>
      </c>
      <c r="K36" s="18"/>
      <c r="L36" s="38" t="s">
        <v>342</v>
      </c>
      <c r="M36" s="18"/>
      <c r="N36" s="38" t="s">
        <v>343</v>
      </c>
      <c r="O36" s="18"/>
      <c r="P36" s="38" t="s">
        <v>343</v>
      </c>
      <c r="Q36" s="18"/>
      <c r="R36" s="38" t="s">
        <v>342</v>
      </c>
      <c r="S36" s="18"/>
      <c r="T36" s="38" t="s">
        <v>343</v>
      </c>
      <c r="U36" s="18"/>
      <c r="V36" s="38" t="s">
        <v>342</v>
      </c>
      <c r="W36" s="16"/>
      <c r="X36" s="39" t="s">
        <v>343</v>
      </c>
    </row>
    <row r="37">
      <c r="A37" s="8"/>
      <c r="B37" s="40" t="s">
        <v>418</v>
      </c>
      <c r="C37" s="18"/>
      <c r="D37" s="40" t="s">
        <v>416</v>
      </c>
      <c r="E37" s="18"/>
      <c r="F37" s="40" t="s">
        <v>419</v>
      </c>
      <c r="G37" s="18"/>
      <c r="H37" s="40" t="s">
        <v>416</v>
      </c>
      <c r="I37" s="18"/>
      <c r="J37" s="40" t="s">
        <v>420</v>
      </c>
      <c r="K37" s="18"/>
      <c r="L37" s="40" t="s">
        <v>417</v>
      </c>
      <c r="M37" s="18"/>
      <c r="N37" s="40" t="s">
        <v>421</v>
      </c>
      <c r="O37" s="18"/>
      <c r="P37" s="40" t="s">
        <v>419</v>
      </c>
      <c r="Q37" s="18"/>
      <c r="R37" s="40" t="s">
        <v>416</v>
      </c>
      <c r="S37" s="18"/>
      <c r="T37" s="40" t="s">
        <v>420</v>
      </c>
      <c r="U37" s="18"/>
      <c r="V37" s="40" t="s">
        <v>416</v>
      </c>
      <c r="W37" s="16"/>
      <c r="X37" s="41" t="s">
        <v>418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145.0</v>
      </c>
      <c r="C59" s="16">
        <v>695.0</v>
      </c>
      <c r="D59" s="41" t="s">
        <v>418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104.0</v>
      </c>
      <c r="C60" s="16">
        <v>779.5</v>
      </c>
      <c r="D60" s="41" t="s">
        <v>416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98.0</v>
      </c>
      <c r="C61" s="23">
        <v>771.5</v>
      </c>
      <c r="D61" s="41" t="s">
        <v>419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129.0</v>
      </c>
      <c r="C62" s="16">
        <v>939.5</v>
      </c>
      <c r="D62" s="41" t="s">
        <v>416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95.0</v>
      </c>
      <c r="C63" s="16">
        <v>604.5</v>
      </c>
      <c r="D63" s="41" t="s">
        <v>420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124.0</v>
      </c>
      <c r="C64" s="16">
        <v>917.1700000000001</v>
      </c>
      <c r="D64" s="41" t="s">
        <v>417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70.0</v>
      </c>
      <c r="C65" s="16">
        <v>713.5</v>
      </c>
      <c r="D65" s="41" t="s">
        <v>421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119.0</v>
      </c>
      <c r="C66" s="16">
        <v>884.67</v>
      </c>
      <c r="D66" s="41" t="s">
        <v>419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130.0</v>
      </c>
      <c r="C67" s="16">
        <v>963.5</v>
      </c>
      <c r="D67" s="41" t="s">
        <v>416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119.5</v>
      </c>
      <c r="C68" s="16">
        <v>709.6700000000001</v>
      </c>
      <c r="D68" s="41" t="s">
        <v>420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123.5</v>
      </c>
      <c r="C69" s="16">
        <v>736.5</v>
      </c>
      <c r="D69" s="41" t="s">
        <v>416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94.0</v>
      </c>
      <c r="C70" s="16">
        <v>757.0</v>
      </c>
      <c r="D70" s="41" t="s">
        <v>418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197</v>
      </c>
      <c r="D2" s="26" t="s">
        <v>26</v>
      </c>
      <c r="E2" s="27" t="s">
        <v>197</v>
      </c>
      <c r="F2" s="26" t="s">
        <v>27</v>
      </c>
      <c r="G2" s="27" t="s">
        <v>45</v>
      </c>
      <c r="H2" s="26" t="s">
        <v>394</v>
      </c>
      <c r="I2" s="27" t="s">
        <v>30</v>
      </c>
      <c r="J2" s="26" t="s">
        <v>31</v>
      </c>
      <c r="K2" s="27" t="s">
        <v>197</v>
      </c>
      <c r="L2" s="26" t="s">
        <v>33</v>
      </c>
      <c r="M2" s="27" t="s">
        <v>30</v>
      </c>
      <c r="N2" s="26" t="s">
        <v>34</v>
      </c>
      <c r="O2" s="27" t="s">
        <v>28</v>
      </c>
      <c r="P2" s="26" t="s">
        <v>35</v>
      </c>
      <c r="Q2" s="27">
        <v>14.0</v>
      </c>
      <c r="R2" s="26" t="s">
        <v>36</v>
      </c>
      <c r="S2" s="27" t="s">
        <v>144</v>
      </c>
      <c r="T2" s="26" t="s">
        <v>37</v>
      </c>
      <c r="U2" s="27" t="s">
        <v>197</v>
      </c>
      <c r="V2" s="26" t="s">
        <v>38</v>
      </c>
      <c r="W2" s="27">
        <v>11.0</v>
      </c>
      <c r="X2" s="26" t="s">
        <v>39</v>
      </c>
      <c r="Y2" s="26" t="s">
        <v>43</v>
      </c>
    </row>
    <row r="3">
      <c r="A3" s="28"/>
      <c r="B3" s="26" t="s">
        <v>41</v>
      </c>
      <c r="C3" s="27" t="s">
        <v>301</v>
      </c>
      <c r="D3" s="26" t="s">
        <v>300</v>
      </c>
      <c r="E3" s="27" t="s">
        <v>28</v>
      </c>
      <c r="F3" s="26" t="s">
        <v>44</v>
      </c>
      <c r="G3" s="27" t="s">
        <v>98</v>
      </c>
      <c r="H3" s="26" t="s">
        <v>46</v>
      </c>
      <c r="I3" s="27">
        <v>6.0</v>
      </c>
      <c r="J3" s="26" t="s">
        <v>47</v>
      </c>
      <c r="K3" s="27" t="s">
        <v>51</v>
      </c>
      <c r="L3" s="26" t="s">
        <v>48</v>
      </c>
      <c r="M3" s="27" t="s">
        <v>51</v>
      </c>
      <c r="N3" s="26" t="s">
        <v>50</v>
      </c>
      <c r="O3" s="27" t="s">
        <v>30</v>
      </c>
      <c r="P3" s="26" t="s">
        <v>52</v>
      </c>
      <c r="Q3" s="27" t="s">
        <v>293</v>
      </c>
      <c r="R3" s="26" t="s">
        <v>54</v>
      </c>
      <c r="S3" s="27">
        <v>6.0</v>
      </c>
      <c r="T3" s="26" t="s">
        <v>396</v>
      </c>
      <c r="U3" s="27" t="s">
        <v>28</v>
      </c>
      <c r="V3" s="26" t="s">
        <v>56</v>
      </c>
      <c r="W3" s="27" t="s">
        <v>301</v>
      </c>
      <c r="X3" s="26" t="s">
        <v>57</v>
      </c>
      <c r="Y3" s="29" t="s">
        <v>197</v>
      </c>
    </row>
    <row r="4">
      <c r="A4" s="28"/>
      <c r="B4" s="26" t="s">
        <v>58</v>
      </c>
      <c r="C4" s="26" t="s">
        <v>28</v>
      </c>
      <c r="D4" s="26" t="s">
        <v>60</v>
      </c>
      <c r="E4" s="26" t="s">
        <v>43</v>
      </c>
      <c r="F4" s="30"/>
      <c r="G4" s="31"/>
      <c r="H4" s="26" t="s">
        <v>61</v>
      </c>
      <c r="I4" s="26" t="s">
        <v>28</v>
      </c>
      <c r="J4" s="26" t="s">
        <v>397</v>
      </c>
      <c r="K4" s="27" t="s">
        <v>28</v>
      </c>
      <c r="L4" s="26" t="s">
        <v>64</v>
      </c>
      <c r="M4" s="27">
        <v>8.0</v>
      </c>
      <c r="N4" s="26" t="s">
        <v>65</v>
      </c>
      <c r="O4" s="27" t="s">
        <v>32</v>
      </c>
      <c r="P4" s="26" t="s">
        <v>67</v>
      </c>
      <c r="Q4" s="27" t="s">
        <v>51</v>
      </c>
      <c r="R4" s="26" t="s">
        <v>326</v>
      </c>
      <c r="S4" s="27" t="s">
        <v>30</v>
      </c>
      <c r="T4" s="26" t="s">
        <v>352</v>
      </c>
      <c r="U4" s="27" t="s">
        <v>83</v>
      </c>
      <c r="V4" s="26" t="s">
        <v>68</v>
      </c>
      <c r="W4" s="27" t="s">
        <v>422</v>
      </c>
      <c r="X4" s="26" t="s">
        <v>398</v>
      </c>
      <c r="Y4" s="26" t="s">
        <v>28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/>
      <c r="M5" s="26"/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98</v>
      </c>
      <c r="D9" s="26" t="s">
        <v>73</v>
      </c>
      <c r="E9" s="27" t="s">
        <v>28</v>
      </c>
      <c r="F9" s="26" t="s">
        <v>74</v>
      </c>
      <c r="G9" s="27" t="s">
        <v>32</v>
      </c>
      <c r="H9" s="26" t="s">
        <v>75</v>
      </c>
      <c r="I9" s="27" t="s">
        <v>104</v>
      </c>
      <c r="J9" s="26" t="s">
        <v>76</v>
      </c>
      <c r="K9" s="27" t="s">
        <v>43</v>
      </c>
      <c r="L9" s="26" t="s">
        <v>78</v>
      </c>
      <c r="M9" s="27" t="s">
        <v>104</v>
      </c>
      <c r="N9" s="26" t="s">
        <v>79</v>
      </c>
      <c r="O9" s="27" t="s">
        <v>43</v>
      </c>
      <c r="P9" s="26" t="s">
        <v>80</v>
      </c>
      <c r="Q9" s="27" t="s">
        <v>83</v>
      </c>
      <c r="R9" s="26" t="s">
        <v>96</v>
      </c>
      <c r="S9" s="27" t="s">
        <v>66</v>
      </c>
      <c r="T9" s="26" t="s">
        <v>97</v>
      </c>
      <c r="U9" s="27" t="s">
        <v>66</v>
      </c>
      <c r="V9" s="26" t="s">
        <v>85</v>
      </c>
      <c r="W9" s="27" t="s">
        <v>104</v>
      </c>
      <c r="X9" s="26" t="s">
        <v>86</v>
      </c>
      <c r="Y9" s="26" t="s">
        <v>43</v>
      </c>
    </row>
    <row r="10">
      <c r="A10" s="28"/>
      <c r="B10" s="26" t="s">
        <v>87</v>
      </c>
      <c r="C10" s="27" t="s">
        <v>83</v>
      </c>
      <c r="D10" s="26" t="s">
        <v>89</v>
      </c>
      <c r="E10" s="27" t="s">
        <v>88</v>
      </c>
      <c r="F10" s="26" t="s">
        <v>90</v>
      </c>
      <c r="G10" s="27" t="s">
        <v>28</v>
      </c>
      <c r="H10" s="26" t="s">
        <v>91</v>
      </c>
      <c r="I10" s="27" t="s">
        <v>98</v>
      </c>
      <c r="J10" s="26" t="s">
        <v>92</v>
      </c>
      <c r="K10" s="27" t="s">
        <v>28</v>
      </c>
      <c r="L10" s="26" t="s">
        <v>93</v>
      </c>
      <c r="M10" s="27" t="s">
        <v>308</v>
      </c>
      <c r="N10" s="26" t="s">
        <v>303</v>
      </c>
      <c r="O10" s="27" t="s">
        <v>28</v>
      </c>
      <c r="P10" s="26" t="s">
        <v>95</v>
      </c>
      <c r="Q10" s="27" t="s">
        <v>66</v>
      </c>
      <c r="R10" s="26" t="s">
        <v>110</v>
      </c>
      <c r="S10" s="27" t="s">
        <v>104</v>
      </c>
      <c r="T10" s="26" t="s">
        <v>111</v>
      </c>
      <c r="U10" s="27" t="s">
        <v>43</v>
      </c>
      <c r="V10" s="26" t="s">
        <v>99</v>
      </c>
      <c r="W10" s="27" t="s">
        <v>28</v>
      </c>
      <c r="X10" s="26" t="s">
        <v>100</v>
      </c>
      <c r="Y10" s="26" t="s">
        <v>66</v>
      </c>
    </row>
    <row r="11">
      <c r="A11" s="28"/>
      <c r="B11" s="26" t="s">
        <v>101</v>
      </c>
      <c r="C11" s="27">
        <v>3.0</v>
      </c>
      <c r="D11" s="26" t="s">
        <v>132</v>
      </c>
      <c r="E11" s="27" t="s">
        <v>30</v>
      </c>
      <c r="F11" s="26" t="s">
        <v>103</v>
      </c>
      <c r="G11" s="27" t="s">
        <v>28</v>
      </c>
      <c r="H11" s="26" t="s">
        <v>105</v>
      </c>
      <c r="I11" s="27">
        <v>3.0</v>
      </c>
      <c r="J11" s="26" t="s">
        <v>106</v>
      </c>
      <c r="K11" s="27" t="s">
        <v>30</v>
      </c>
      <c r="L11" s="26" t="s">
        <v>107</v>
      </c>
      <c r="M11" s="27" t="s">
        <v>66</v>
      </c>
      <c r="N11" s="26" t="s">
        <v>108</v>
      </c>
      <c r="O11" s="27" t="s">
        <v>112</v>
      </c>
      <c r="P11" s="26" t="s">
        <v>109</v>
      </c>
      <c r="Q11" s="27" t="s">
        <v>28</v>
      </c>
      <c r="R11" s="26" t="s">
        <v>123</v>
      </c>
      <c r="S11" s="27" t="s">
        <v>28</v>
      </c>
      <c r="T11" s="26" t="s">
        <v>124</v>
      </c>
      <c r="U11" s="27" t="s">
        <v>112</v>
      </c>
      <c r="V11" s="26" t="s">
        <v>113</v>
      </c>
      <c r="W11" s="27" t="s">
        <v>112</v>
      </c>
      <c r="X11" s="26" t="s">
        <v>310</v>
      </c>
      <c r="Y11" s="26" t="s">
        <v>28</v>
      </c>
    </row>
    <row r="12">
      <c r="A12" s="28"/>
      <c r="B12" s="26" t="s">
        <v>115</v>
      </c>
      <c r="C12" s="27" t="s">
        <v>112</v>
      </c>
      <c r="D12" s="26" t="s">
        <v>102</v>
      </c>
      <c r="E12" s="27" t="s">
        <v>28</v>
      </c>
      <c r="F12" s="26" t="s">
        <v>117</v>
      </c>
      <c r="G12" s="27" t="s">
        <v>88</v>
      </c>
      <c r="H12" s="26" t="s">
        <v>118</v>
      </c>
      <c r="I12" s="27" t="s">
        <v>66</v>
      </c>
      <c r="J12" s="26" t="s">
        <v>119</v>
      </c>
      <c r="K12" s="27" t="s">
        <v>28</v>
      </c>
      <c r="L12" s="26" t="s">
        <v>120</v>
      </c>
      <c r="M12" s="27" t="s">
        <v>28</v>
      </c>
      <c r="N12" s="26" t="s">
        <v>399</v>
      </c>
      <c r="O12" s="27" t="s">
        <v>28</v>
      </c>
      <c r="P12" s="26" t="s">
        <v>122</v>
      </c>
      <c r="Q12" s="27" t="s">
        <v>88</v>
      </c>
      <c r="R12" s="26" t="s">
        <v>135</v>
      </c>
      <c r="S12" s="27" t="s">
        <v>112</v>
      </c>
      <c r="T12" s="26" t="s">
        <v>136</v>
      </c>
      <c r="U12" s="27" t="s">
        <v>28</v>
      </c>
      <c r="V12" s="26" t="s">
        <v>125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116</v>
      </c>
      <c r="E13" s="27" t="s">
        <v>43</v>
      </c>
      <c r="F13" s="26" t="s">
        <v>129</v>
      </c>
      <c r="G13" s="27" t="s">
        <v>28</v>
      </c>
      <c r="H13" s="26" t="s">
        <v>130</v>
      </c>
      <c r="I13" s="27" t="s">
        <v>112</v>
      </c>
      <c r="J13" s="26" t="s">
        <v>131</v>
      </c>
      <c r="K13" s="27" t="s">
        <v>28</v>
      </c>
      <c r="L13" s="26" t="s">
        <v>400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28</v>
      </c>
      <c r="R13" s="26" t="s">
        <v>143</v>
      </c>
      <c r="S13" s="27" t="s">
        <v>28</v>
      </c>
      <c r="T13" s="26" t="s">
        <v>145</v>
      </c>
      <c r="U13" s="27" t="s">
        <v>28</v>
      </c>
      <c r="V13" s="26" t="s">
        <v>137</v>
      </c>
      <c r="W13" s="27" t="s">
        <v>28</v>
      </c>
      <c r="X13" s="26" t="s">
        <v>138</v>
      </c>
      <c r="Y13" s="26" t="s">
        <v>28</v>
      </c>
    </row>
    <row r="14">
      <c r="A14" s="28"/>
      <c r="B14" s="26" t="s">
        <v>139</v>
      </c>
      <c r="C14" s="27" t="s">
        <v>32</v>
      </c>
      <c r="D14" s="26" t="s">
        <v>128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148</v>
      </c>
      <c r="S14" s="26" t="s">
        <v>112</v>
      </c>
      <c r="T14" s="30"/>
      <c r="U14" s="31"/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6" t="s">
        <v>140</v>
      </c>
      <c r="E15" s="26" t="s">
        <v>28</v>
      </c>
      <c r="F15" s="26" t="s">
        <v>423</v>
      </c>
      <c r="G15" s="26" t="s">
        <v>28</v>
      </c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>
        <v>3.0</v>
      </c>
      <c r="D18" s="26" t="s">
        <v>164</v>
      </c>
      <c r="E18" s="27" t="s">
        <v>43</v>
      </c>
      <c r="F18" s="26" t="s">
        <v>152</v>
      </c>
      <c r="G18" s="27" t="s">
        <v>28</v>
      </c>
      <c r="H18" s="26" t="s">
        <v>204</v>
      </c>
      <c r="I18" s="27" t="s">
        <v>32</v>
      </c>
      <c r="J18" s="26" t="s">
        <v>154</v>
      </c>
      <c r="K18" s="27" t="s">
        <v>43</v>
      </c>
      <c r="L18" s="26" t="s">
        <v>155</v>
      </c>
      <c r="M18" s="27" t="s">
        <v>32</v>
      </c>
      <c r="N18" s="26" t="s">
        <v>156</v>
      </c>
      <c r="O18" s="27" t="s">
        <v>88</v>
      </c>
      <c r="P18" s="26" t="s">
        <v>157</v>
      </c>
      <c r="Q18" s="27" t="s">
        <v>28</v>
      </c>
      <c r="R18" s="26" t="s">
        <v>158</v>
      </c>
      <c r="S18" s="27" t="s">
        <v>83</v>
      </c>
      <c r="T18" s="26" t="s">
        <v>353</v>
      </c>
      <c r="U18" s="27" t="s">
        <v>83</v>
      </c>
      <c r="V18" s="26" t="s">
        <v>161</v>
      </c>
      <c r="W18" s="27" t="s">
        <v>88</v>
      </c>
      <c r="X18" s="26" t="s">
        <v>295</v>
      </c>
      <c r="Y18" s="26" t="s">
        <v>98</v>
      </c>
    </row>
    <row r="19">
      <c r="A19" s="28"/>
      <c r="B19" s="26" t="s">
        <v>163</v>
      </c>
      <c r="C19" s="27" t="s">
        <v>83</v>
      </c>
      <c r="D19" s="26" t="s">
        <v>177</v>
      </c>
      <c r="E19" s="27" t="s">
        <v>104</v>
      </c>
      <c r="F19" s="26" t="s">
        <v>165</v>
      </c>
      <c r="G19" s="27" t="s">
        <v>28</v>
      </c>
      <c r="H19" s="26" t="s">
        <v>167</v>
      </c>
      <c r="I19" s="27" t="s">
        <v>83</v>
      </c>
      <c r="J19" s="26" t="s">
        <v>168</v>
      </c>
      <c r="K19" s="27" t="s">
        <v>28</v>
      </c>
      <c r="L19" s="26" t="s">
        <v>169</v>
      </c>
      <c r="M19" s="27" t="s">
        <v>112</v>
      </c>
      <c r="N19" s="26" t="s">
        <v>401</v>
      </c>
      <c r="O19" s="27" t="s">
        <v>104</v>
      </c>
      <c r="P19" s="26" t="s">
        <v>171</v>
      </c>
      <c r="Q19" s="27" t="s">
        <v>88</v>
      </c>
      <c r="R19" s="26" t="s">
        <v>172</v>
      </c>
      <c r="S19" s="27" t="s">
        <v>83</v>
      </c>
      <c r="T19" s="26" t="s">
        <v>159</v>
      </c>
      <c r="U19" s="27" t="s">
        <v>88</v>
      </c>
      <c r="V19" s="26" t="s">
        <v>174</v>
      </c>
      <c r="W19" s="27" t="s">
        <v>66</v>
      </c>
      <c r="X19" s="26" t="s">
        <v>175</v>
      </c>
      <c r="Y19" s="26" t="s">
        <v>28</v>
      </c>
    </row>
    <row r="20">
      <c r="A20" s="28"/>
      <c r="B20" s="26" t="s">
        <v>176</v>
      </c>
      <c r="C20" s="27" t="s">
        <v>83</v>
      </c>
      <c r="D20" s="26" t="s">
        <v>189</v>
      </c>
      <c r="E20" s="27" t="s">
        <v>28</v>
      </c>
      <c r="F20" s="26" t="s">
        <v>178</v>
      </c>
      <c r="G20" s="27" t="s">
        <v>28</v>
      </c>
      <c r="H20" s="26" t="s">
        <v>179</v>
      </c>
      <c r="I20" s="27">
        <v>3.0</v>
      </c>
      <c r="J20" s="26" t="s">
        <v>180</v>
      </c>
      <c r="K20" s="27" t="s">
        <v>88</v>
      </c>
      <c r="L20" s="26" t="s">
        <v>181</v>
      </c>
      <c r="M20" s="27" t="s">
        <v>112</v>
      </c>
      <c r="N20" s="26" t="s">
        <v>182</v>
      </c>
      <c r="O20" s="27" t="s">
        <v>28</v>
      </c>
      <c r="P20" s="26" t="s">
        <v>183</v>
      </c>
      <c r="Q20" s="27" t="s">
        <v>32</v>
      </c>
      <c r="R20" s="26" t="s">
        <v>184</v>
      </c>
      <c r="S20" s="27" t="s">
        <v>28</v>
      </c>
      <c r="T20" s="26" t="s">
        <v>173</v>
      </c>
      <c r="U20" s="27" t="s">
        <v>28</v>
      </c>
      <c r="V20" s="26" t="s">
        <v>186</v>
      </c>
      <c r="W20" s="27" t="s">
        <v>83</v>
      </c>
      <c r="X20" s="26" t="s">
        <v>187</v>
      </c>
      <c r="Y20" s="26" t="s">
        <v>28</v>
      </c>
    </row>
    <row r="21">
      <c r="A21" s="28"/>
      <c r="B21" s="26" t="s">
        <v>188</v>
      </c>
      <c r="C21" s="27" t="s">
        <v>28</v>
      </c>
      <c r="D21" s="26" t="s">
        <v>202</v>
      </c>
      <c r="E21" s="27" t="s">
        <v>28</v>
      </c>
      <c r="F21" s="26" t="s">
        <v>190</v>
      </c>
      <c r="G21" s="27" t="s">
        <v>28</v>
      </c>
      <c r="H21" s="26" t="s">
        <v>402</v>
      </c>
      <c r="I21" s="27" t="s">
        <v>43</v>
      </c>
      <c r="J21" s="26" t="s">
        <v>192</v>
      </c>
      <c r="K21" s="27" t="s">
        <v>28</v>
      </c>
      <c r="L21" s="26" t="s">
        <v>193</v>
      </c>
      <c r="M21" s="27" t="s">
        <v>88</v>
      </c>
      <c r="N21" s="26" t="s">
        <v>194</v>
      </c>
      <c r="O21" s="27" t="s">
        <v>28</v>
      </c>
      <c r="P21" s="26" t="s">
        <v>195</v>
      </c>
      <c r="Q21" s="27" t="s">
        <v>112</v>
      </c>
      <c r="R21" s="26" t="s">
        <v>196</v>
      </c>
      <c r="S21" s="27" t="s">
        <v>28</v>
      </c>
      <c r="T21" s="26" t="s">
        <v>424</v>
      </c>
      <c r="U21" s="27" t="s">
        <v>28</v>
      </c>
      <c r="V21" s="26" t="s">
        <v>199</v>
      </c>
      <c r="W21" s="27" t="s">
        <v>28</v>
      </c>
      <c r="X21" s="26" t="s">
        <v>200</v>
      </c>
      <c r="Y21" s="26" t="s">
        <v>28</v>
      </c>
    </row>
    <row r="22">
      <c r="A22" s="28"/>
      <c r="B22" s="26" t="s">
        <v>201</v>
      </c>
      <c r="C22" s="27" t="s">
        <v>112</v>
      </c>
      <c r="D22" s="26" t="s">
        <v>214</v>
      </c>
      <c r="E22" s="27" t="s">
        <v>77</v>
      </c>
      <c r="F22" s="26" t="s">
        <v>203</v>
      </c>
      <c r="G22" s="27" t="s">
        <v>112</v>
      </c>
      <c r="H22" s="26" t="s">
        <v>191</v>
      </c>
      <c r="I22" s="27" t="s">
        <v>43</v>
      </c>
      <c r="J22" s="26" t="s">
        <v>205</v>
      </c>
      <c r="K22" s="27" t="s">
        <v>28</v>
      </c>
      <c r="L22" s="26" t="s">
        <v>425</v>
      </c>
      <c r="M22" s="27" t="s">
        <v>28</v>
      </c>
      <c r="N22" s="26" t="s">
        <v>207</v>
      </c>
      <c r="O22" s="27" t="s">
        <v>112</v>
      </c>
      <c r="P22" s="26" t="s">
        <v>208</v>
      </c>
      <c r="Q22" s="27" t="s">
        <v>83</v>
      </c>
      <c r="R22" s="26" t="s">
        <v>209</v>
      </c>
      <c r="S22" s="27" t="s">
        <v>66</v>
      </c>
      <c r="T22" s="26" t="s">
        <v>198</v>
      </c>
      <c r="U22" s="27" t="s">
        <v>98</v>
      </c>
      <c r="V22" s="26" t="s">
        <v>211</v>
      </c>
      <c r="W22" s="27" t="s">
        <v>28</v>
      </c>
      <c r="X22" s="26" t="s">
        <v>212</v>
      </c>
      <c r="Y22" s="26" t="s">
        <v>104</v>
      </c>
    </row>
    <row r="23">
      <c r="A23" s="28"/>
      <c r="B23" s="26" t="s">
        <v>213</v>
      </c>
      <c r="C23" s="27" t="s">
        <v>112</v>
      </c>
      <c r="D23" s="26"/>
      <c r="E23" s="27"/>
      <c r="F23" s="26" t="s">
        <v>215</v>
      </c>
      <c r="G23" s="27" t="s">
        <v>112</v>
      </c>
      <c r="H23" s="26" t="s">
        <v>216</v>
      </c>
      <c r="I23" s="27" t="s">
        <v>112</v>
      </c>
      <c r="J23" s="26" t="s">
        <v>217</v>
      </c>
      <c r="K23" s="27" t="s">
        <v>28</v>
      </c>
      <c r="L23" s="26" t="s">
        <v>218</v>
      </c>
      <c r="M23" s="26">
        <v>3.0</v>
      </c>
      <c r="N23" s="26" t="s">
        <v>403</v>
      </c>
      <c r="O23" s="26" t="s">
        <v>28</v>
      </c>
      <c r="P23" s="26" t="s">
        <v>220</v>
      </c>
      <c r="Q23" s="27" t="s">
        <v>28</v>
      </c>
      <c r="R23" s="26" t="s">
        <v>221</v>
      </c>
      <c r="S23" s="27" t="s">
        <v>66</v>
      </c>
      <c r="T23" s="26" t="s">
        <v>210</v>
      </c>
      <c r="U23" s="26" t="s">
        <v>43</v>
      </c>
      <c r="V23" s="26" t="s">
        <v>223</v>
      </c>
      <c r="W23" s="27" t="s">
        <v>28</v>
      </c>
      <c r="X23" s="26" t="s">
        <v>224</v>
      </c>
      <c r="Y23" s="26" t="s">
        <v>28</v>
      </c>
    </row>
    <row r="24">
      <c r="A24" s="28"/>
      <c r="B24" s="30"/>
      <c r="C24" s="31"/>
      <c r="D24" s="30"/>
      <c r="E24" s="31"/>
      <c r="F24" s="26"/>
      <c r="G24" s="26"/>
      <c r="H24" s="26" t="s">
        <v>328</v>
      </c>
      <c r="I24" s="26" t="s">
        <v>28</v>
      </c>
      <c r="J24" s="26" t="s">
        <v>226</v>
      </c>
      <c r="K24" s="26" t="s">
        <v>88</v>
      </c>
      <c r="L24" s="26" t="s">
        <v>227</v>
      </c>
      <c r="M24" s="26" t="s">
        <v>28</v>
      </c>
      <c r="N24" s="28"/>
      <c r="O24" s="28"/>
      <c r="P24" s="26" t="s">
        <v>314</v>
      </c>
      <c r="Q24" s="26" t="s">
        <v>28</v>
      </c>
      <c r="R24" s="30"/>
      <c r="S24" s="31"/>
      <c r="T24" s="26" t="s">
        <v>222</v>
      </c>
      <c r="U24" s="26" t="s">
        <v>28</v>
      </c>
      <c r="V24" s="26" t="s">
        <v>230</v>
      </c>
      <c r="W24" s="26" t="s">
        <v>32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6"/>
      <c r="Q25" s="26"/>
      <c r="R25" s="28"/>
      <c r="S25" s="28"/>
      <c r="T25" s="28"/>
      <c r="U25" s="28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315</v>
      </c>
      <c r="D27" s="26" t="s">
        <v>233</v>
      </c>
      <c r="E27" s="27">
        <v>4.0</v>
      </c>
      <c r="F27" s="26" t="s">
        <v>234</v>
      </c>
      <c r="G27" s="27" t="s">
        <v>88</v>
      </c>
      <c r="H27" s="26" t="s">
        <v>235</v>
      </c>
      <c r="I27" s="27">
        <v>2.5</v>
      </c>
      <c r="J27" s="26" t="s">
        <v>237</v>
      </c>
      <c r="K27" s="27" t="s">
        <v>28</v>
      </c>
      <c r="L27" s="26" t="s">
        <v>239</v>
      </c>
      <c r="M27" s="27">
        <v>5.0</v>
      </c>
      <c r="N27" s="26" t="s">
        <v>240</v>
      </c>
      <c r="O27" s="27">
        <v>3.5</v>
      </c>
      <c r="P27" s="26" t="s">
        <v>241</v>
      </c>
      <c r="Q27" s="27">
        <v>2.5</v>
      </c>
      <c r="R27" s="26" t="s">
        <v>242</v>
      </c>
      <c r="S27" s="27" t="s">
        <v>112</v>
      </c>
      <c r="T27" s="26" t="s">
        <v>244</v>
      </c>
      <c r="U27" s="27">
        <v>0.5</v>
      </c>
      <c r="V27" s="26" t="s">
        <v>245</v>
      </c>
      <c r="W27" s="27" t="s">
        <v>250</v>
      </c>
      <c r="X27" s="26" t="s">
        <v>246</v>
      </c>
      <c r="Y27" s="29">
        <v>3.5</v>
      </c>
    </row>
    <row r="28">
      <c r="A28" s="28"/>
      <c r="B28" s="26" t="s">
        <v>247</v>
      </c>
      <c r="C28" s="27">
        <v>2.0</v>
      </c>
      <c r="D28" s="26" t="s">
        <v>249</v>
      </c>
      <c r="E28" s="27" t="s">
        <v>63</v>
      </c>
      <c r="F28" s="26" t="s">
        <v>251</v>
      </c>
      <c r="G28" s="27" t="s">
        <v>28</v>
      </c>
      <c r="H28" s="26" t="s">
        <v>252</v>
      </c>
      <c r="I28" s="27" t="s">
        <v>236</v>
      </c>
      <c r="J28" s="26" t="s">
        <v>253</v>
      </c>
      <c r="K28" s="27" t="s">
        <v>28</v>
      </c>
      <c r="L28" s="26" t="s">
        <v>254</v>
      </c>
      <c r="M28" s="27" t="s">
        <v>315</v>
      </c>
      <c r="N28" s="26" t="s">
        <v>255</v>
      </c>
      <c r="O28" s="27" t="s">
        <v>236</v>
      </c>
      <c r="P28" s="26" t="s">
        <v>256</v>
      </c>
      <c r="Q28" s="27" t="s">
        <v>83</v>
      </c>
      <c r="R28" s="26" t="s">
        <v>316</v>
      </c>
      <c r="S28" s="27">
        <v>8.0</v>
      </c>
      <c r="T28" s="26" t="s">
        <v>259</v>
      </c>
      <c r="U28" s="27" t="s">
        <v>250</v>
      </c>
      <c r="V28" s="26" t="s">
        <v>260</v>
      </c>
      <c r="W28" s="27">
        <v>5.0</v>
      </c>
      <c r="X28" s="26" t="s">
        <v>261</v>
      </c>
      <c r="Y28" s="26" t="s">
        <v>63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28</v>
      </c>
      <c r="F30" s="26" t="s">
        <v>266</v>
      </c>
      <c r="G30" s="27" t="s">
        <v>238</v>
      </c>
      <c r="H30" s="26" t="s">
        <v>267</v>
      </c>
      <c r="I30" s="27" t="s">
        <v>28</v>
      </c>
      <c r="J30" s="26" t="s">
        <v>268</v>
      </c>
      <c r="K30" s="27" t="s">
        <v>28</v>
      </c>
      <c r="L30" s="26" t="s">
        <v>269</v>
      </c>
      <c r="M30" s="27" t="s">
        <v>63</v>
      </c>
      <c r="N30" s="26" t="s">
        <v>270</v>
      </c>
      <c r="O30" s="27" t="s">
        <v>28</v>
      </c>
      <c r="P30" s="26" t="s">
        <v>271</v>
      </c>
      <c r="Q30" s="27" t="s">
        <v>28</v>
      </c>
      <c r="R30" s="26" t="s">
        <v>272</v>
      </c>
      <c r="S30" s="27" t="s">
        <v>28</v>
      </c>
      <c r="T30" s="26" t="s">
        <v>273</v>
      </c>
      <c r="U30" s="27" t="s">
        <v>238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28</v>
      </c>
      <c r="J31" s="26" t="s">
        <v>280</v>
      </c>
      <c r="K31" s="27" t="s">
        <v>63</v>
      </c>
      <c r="L31" s="26" t="s">
        <v>281</v>
      </c>
      <c r="M31" s="27" t="s">
        <v>28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28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145.0</v>
      </c>
      <c r="C33" s="28"/>
      <c r="D33" s="29">
        <v>104.0</v>
      </c>
      <c r="E33" s="28"/>
      <c r="F33" s="29">
        <v>98.0</v>
      </c>
      <c r="G33" s="28"/>
      <c r="H33" s="29">
        <v>129.0</v>
      </c>
      <c r="I33" s="28"/>
      <c r="J33" s="29">
        <v>95.0</v>
      </c>
      <c r="K33" s="28"/>
      <c r="L33" s="29">
        <v>124.0</v>
      </c>
      <c r="M33" s="28"/>
      <c r="N33" s="29">
        <v>70.0</v>
      </c>
      <c r="O33" s="28"/>
      <c r="P33" s="29">
        <v>119.0</v>
      </c>
      <c r="Q33" s="28"/>
      <c r="R33" s="29">
        <v>130.0</v>
      </c>
      <c r="S33" s="28"/>
      <c r="T33" s="29">
        <v>119.5</v>
      </c>
      <c r="U33" s="28"/>
      <c r="V33" s="29">
        <v>123.5</v>
      </c>
      <c r="W33" s="28"/>
      <c r="X33" s="29">
        <v>94.0</v>
      </c>
      <c r="Y33" s="28"/>
    </row>
    <row r="34">
      <c r="A34" s="25" t="s">
        <v>289</v>
      </c>
      <c r="B34" s="32">
        <f>CalcCumScore(B1, B33)</f>
        <v>695</v>
      </c>
      <c r="C34" s="28"/>
      <c r="D34" s="32">
        <f>CalcCumScore(D1, D33)</f>
        <v>779.5</v>
      </c>
      <c r="E34" s="28"/>
      <c r="F34" s="32">
        <f>CalcCumScore(F1, F33)</f>
        <v>771.5</v>
      </c>
      <c r="G34" s="28"/>
      <c r="H34" s="32">
        <f>CalcCumScore(H1, H33)</f>
        <v>939.5</v>
      </c>
      <c r="I34" s="28"/>
      <c r="J34" s="32">
        <f>CalcCumScore(J1, J33)</f>
        <v>604.5</v>
      </c>
      <c r="K34" s="28"/>
      <c r="L34" s="32">
        <f>CalcCumScore(L1, L33)</f>
        <v>917.17</v>
      </c>
      <c r="M34" s="28"/>
      <c r="N34" s="32">
        <f>CalcCumScore(N1, N33)</f>
        <v>713.5</v>
      </c>
      <c r="O34" s="28"/>
      <c r="P34" s="32">
        <f>CalcCumScore(P1, P33)</f>
        <v>884.67</v>
      </c>
      <c r="Q34" s="28"/>
      <c r="R34" s="32">
        <f>CalcCumScore(R1, R33)</f>
        <v>963.5</v>
      </c>
      <c r="S34" s="28"/>
      <c r="T34" s="32">
        <f>CalcCumScore(T1, T33)</f>
        <v>709.67</v>
      </c>
      <c r="U34" s="28"/>
      <c r="V34" s="32">
        <f>CalcCumScore(V1, V33)</f>
        <v>736.5</v>
      </c>
      <c r="W34" s="28"/>
      <c r="X34" s="32">
        <f>CalcCumScore(X1, X33)</f>
        <v>757</v>
      </c>
      <c r="Y34" s="28"/>
    </row>
    <row r="35">
      <c r="A35" s="28"/>
      <c r="B35" s="42" t="str">
        <f>GetMatchupAndPointsForTeam(B1, A33:Z33)</f>
        <v>Mike(95)</v>
      </c>
      <c r="C35" s="28"/>
      <c r="D35" s="42" t="str">
        <f>GetMatchupAndPointsForTeam(D1, A33:Z33)</f>
        <v>Pete(94)</v>
      </c>
      <c r="E35" s="28"/>
      <c r="F35" s="43" t="str">
        <f>GetMatchupAndPointsForTeam(F1, A33:Z33)</f>
        <v>Sean(130)</v>
      </c>
      <c r="G35" s="28"/>
      <c r="H35" s="43" t="str">
        <f>GetMatchupAndPointsForTeam(H1, A33:Z33)</f>
        <v>Aaron(119)</v>
      </c>
      <c r="I35" s="28"/>
      <c r="J35" s="43" t="str">
        <f>GetMatchupAndPointsForTeam(J1, A33:Z33)</f>
        <v>Mitch(145)</v>
      </c>
      <c r="K35" s="28"/>
      <c r="L35" s="43" t="str">
        <f>GetMatchupAndPointsForTeam(L1, A33:Z33)</f>
        <v>Matt(119.5)</v>
      </c>
      <c r="M35" s="28"/>
      <c r="N35" s="43" t="str">
        <f>GetMatchupAndPointsForTeam(N1, A33:Z33)</f>
        <v>Bruce(123.5)</v>
      </c>
      <c r="O35" s="28"/>
      <c r="P35" s="42" t="str">
        <f>GetMatchupAndPointsForTeam(P1, C33:AB33)</f>
        <v>Chris(129)</v>
      </c>
      <c r="Q35" s="28"/>
      <c r="R35" s="43" t="str">
        <f>GetMatchupAndPointsForTeam(R1, A33:Z33)</f>
        <v>Eli(98)</v>
      </c>
      <c r="S35" s="28"/>
      <c r="T35" s="43" t="str">
        <f>GetMatchupAndPointsForTeam(T1, A33:Z33)</f>
        <v>Joe(124)</v>
      </c>
      <c r="U35" s="28"/>
      <c r="V35" s="43" t="str">
        <f>GetMatchupAndPointsForTeam(V1, A33:Z33)</f>
        <v>Dan(70)</v>
      </c>
      <c r="W35" s="28"/>
      <c r="X35" s="43" t="str">
        <f>GetMatchupAndPointsForTeam(X1, A33:AZ33)</f>
        <v>Cal(104)</v>
      </c>
      <c r="Y35" s="28"/>
    </row>
    <row r="36">
      <c r="A36" s="28"/>
      <c r="B36" s="43" t="str">
        <f>IsWinLoss(B1, B33)</f>
        <v>Win</v>
      </c>
      <c r="C36" s="28"/>
      <c r="D36" s="43" t="str">
        <f>IsWinLoss(D1, A33:Z33)</f>
        <v>Win</v>
      </c>
      <c r="E36" s="28"/>
      <c r="F36" s="43" t="str">
        <f>IsWinLoss(F1, A33:Z33)</f>
        <v>Loss</v>
      </c>
      <c r="G36" s="28"/>
      <c r="H36" s="43" t="str">
        <f>IsWinLoss(H1, A33:Z33)</f>
        <v>Win</v>
      </c>
      <c r="I36" s="28"/>
      <c r="J36" s="43" t="str">
        <f>IsWinLoss(J1, A33:Z33)</f>
        <v>Loss</v>
      </c>
      <c r="K36" s="28"/>
      <c r="L36" s="43" t="str">
        <f>IsWinLoss(L1, A33:Z33)</f>
        <v>Win</v>
      </c>
      <c r="M36" s="28"/>
      <c r="N36" s="43" t="str">
        <f>IsWinLoss(N1, A33:Z33)</f>
        <v>Loss</v>
      </c>
      <c r="O36" s="28"/>
      <c r="P36" s="43" t="str">
        <f>IsWinLoss(P1, A33:Z33)</f>
        <v>Loss</v>
      </c>
      <c r="Q36" s="28"/>
      <c r="R36" s="43" t="str">
        <f>IsWinLoss(R1, A33:Z33)</f>
        <v>Win</v>
      </c>
      <c r="S36" s="28"/>
      <c r="T36" s="43" t="str">
        <f>IsWinLoss(T1, A33:Z33)</f>
        <v>Loss</v>
      </c>
      <c r="U36" s="28"/>
      <c r="V36" s="43" t="str">
        <f>IsWinLoss(V1, A33:Z33)</f>
        <v>Win</v>
      </c>
      <c r="W36" s="28"/>
      <c r="X36" s="43" t="str">
        <f>IsWinLoss(X1, C33:AB33)</f>
        <v>Loss</v>
      </c>
      <c r="Y36" s="28"/>
    </row>
    <row r="37">
      <c r="A37" s="28"/>
      <c r="B37" s="44" t="str">
        <f>ApplyWinLossToRecordToTeam(B1,B36, A33:Z33)</f>
        <v>4-4</v>
      </c>
      <c r="C37" s="28"/>
      <c r="D37" s="44" t="str">
        <f>ApplyWinLossToRecordToTeam(D1,D36,A33:Z33)</f>
        <v>6-2</v>
      </c>
      <c r="E37" s="28"/>
      <c r="F37" s="44" t="str">
        <f>ApplyWinLossToRecordToTeam(F1,F36,A33:Z33)</f>
        <v>3-5</v>
      </c>
      <c r="G37" s="28"/>
      <c r="H37" s="44" t="str">
        <f>ApplyWinLossToRecordToTeam(H1,H36,A33:Z33)</f>
        <v>6-2</v>
      </c>
      <c r="I37" s="28"/>
      <c r="J37" s="44" t="str">
        <f>ApplyWinLossToRecordToTeam(J1,J36,A33:Z33)</f>
        <v>2-6</v>
      </c>
      <c r="K37" s="28"/>
      <c r="L37" s="44" t="str">
        <f>ApplyWinLossToRecordToTeam(L1,L36,A33:Z33)</f>
        <v>5-3</v>
      </c>
      <c r="M37" s="28"/>
      <c r="N37" s="44" t="str">
        <f>ApplyWinLossToRecordToTeam(N1,N36,A33:Z33)</f>
        <v>1-7</v>
      </c>
      <c r="O37" s="28"/>
      <c r="P37" s="44" t="str">
        <f>ApplyWinLossToRecordToTeam(P1,P36,A33:Z33)</f>
        <v>3-5</v>
      </c>
      <c r="Q37" s="28"/>
      <c r="R37" s="44" t="str">
        <f>ApplyWinLossToRecordToTeam(R1,R36,A33:Z33)</f>
        <v>6-2</v>
      </c>
      <c r="S37" s="28"/>
      <c r="T37" s="44" t="str">
        <f>ApplyWinLossToRecordToTeam(T1,T36,A33:Z33)</f>
        <v>2-6</v>
      </c>
      <c r="U37" s="28"/>
      <c r="V37" s="44" t="str">
        <f>ApplyWinLossToRecordToTeam(V1,V36,A33:Z33)</f>
        <v>6-2</v>
      </c>
      <c r="W37" s="28"/>
      <c r="X37" s="44" t="str">
        <f>ApplyWinLossToRecordToTeam(X1,X36,A33:Z33)</f>
        <v>4-4</v>
      </c>
      <c r="Y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3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3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">
        <v>12</v>
      </c>
      <c r="B58" s="28" t="s">
        <v>0</v>
      </c>
      <c r="C58" s="34" t="s">
        <v>290</v>
      </c>
      <c r="D58" s="28" t="s">
        <v>291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B1</f>
        <v>Mitch</v>
      </c>
      <c r="B59" s="35">
        <f>B33</f>
        <v>145</v>
      </c>
      <c r="C59" s="35">
        <f>B34</f>
        <v>695</v>
      </c>
      <c r="D59" s="44" t="str">
        <f>B37</f>
        <v>4-4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D1</f>
        <v>Cal</v>
      </c>
      <c r="B60" s="35">
        <f>D33</f>
        <v>104</v>
      </c>
      <c r="C60" s="35">
        <f>D34</f>
        <v>779.5</v>
      </c>
      <c r="D60" s="44" t="str">
        <f>D37</f>
        <v>6-2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F1</f>
        <v>Eli</v>
      </c>
      <c r="B61" s="35">
        <f>F33</f>
        <v>98</v>
      </c>
      <c r="C61" s="36">
        <f>F34</f>
        <v>771.5</v>
      </c>
      <c r="D61" s="44" t="str">
        <f>F37</f>
        <v>3-5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H1</f>
        <v>Chris</v>
      </c>
      <c r="B62" s="35">
        <f>H33</f>
        <v>129</v>
      </c>
      <c r="C62" s="35">
        <f>H34</f>
        <v>939.5</v>
      </c>
      <c r="D62" s="44" t="str">
        <f>H37</f>
        <v>6-2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J1</f>
        <v>Mike</v>
      </c>
      <c r="B63" s="35">
        <f>J33</f>
        <v>95</v>
      </c>
      <c r="C63" s="35">
        <f>J34</f>
        <v>604.5</v>
      </c>
      <c r="D63" s="44" t="str">
        <f>J37</f>
        <v>2-6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L1</f>
        <v>Joe</v>
      </c>
      <c r="B64" s="35">
        <f>L33</f>
        <v>124</v>
      </c>
      <c r="C64" s="35">
        <f>L34</f>
        <v>917.17</v>
      </c>
      <c r="D64" s="44" t="str">
        <f>L37</f>
        <v>5-3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N1</f>
        <v>Dan</v>
      </c>
      <c r="B65" s="35">
        <f>N33</f>
        <v>70</v>
      </c>
      <c r="C65" s="35">
        <f>N34</f>
        <v>713.5</v>
      </c>
      <c r="D65" s="44" t="str">
        <f>N37</f>
        <v>1-7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P1</f>
        <v>Aaron</v>
      </c>
      <c r="B66" s="35">
        <f>P33</f>
        <v>119</v>
      </c>
      <c r="C66" s="35">
        <f>P34</f>
        <v>884.67</v>
      </c>
      <c r="D66" s="44" t="str">
        <f>P37</f>
        <v>3-5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R1</f>
        <v>Sean</v>
      </c>
      <c r="B67" s="35">
        <f>R33</f>
        <v>130</v>
      </c>
      <c r="C67" s="35">
        <f>R34</f>
        <v>963.5</v>
      </c>
      <c r="D67" s="44" t="str">
        <f>R37</f>
        <v>6-2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 t="str">
        <f>T1</f>
        <v>Matt</v>
      </c>
      <c r="B68" s="35">
        <f>T33</f>
        <v>119.5</v>
      </c>
      <c r="C68" s="35">
        <f>T34</f>
        <v>709.67</v>
      </c>
      <c r="D68" s="44" t="str">
        <f>T37</f>
        <v>2-6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V1</f>
        <v>Bruce</v>
      </c>
      <c r="B69" s="37">
        <f>V33</f>
        <v>123.5</v>
      </c>
      <c r="C69" s="35">
        <f>V34</f>
        <v>736.5</v>
      </c>
      <c r="D69" s="44" t="str">
        <f>V37</f>
        <v>6-2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33" t="str">
        <f>X1</f>
        <v>Pete</v>
      </c>
      <c r="B70" s="35">
        <f>X33</f>
        <v>94</v>
      </c>
      <c r="C70" s="35">
        <f>X34</f>
        <v>757</v>
      </c>
      <c r="D70" s="44" t="str">
        <f>X37</f>
        <v>4-4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16</v>
      </c>
      <c r="H3" s="2" t="s">
        <v>438</v>
      </c>
    </row>
    <row r="4">
      <c r="G4" s="5" t="s">
        <v>6</v>
      </c>
      <c r="H4" s="2" t="s">
        <v>438</v>
      </c>
    </row>
    <row r="5">
      <c r="G5" s="5" t="s">
        <v>8</v>
      </c>
      <c r="H5" s="2" t="s">
        <v>438</v>
      </c>
    </row>
    <row r="6">
      <c r="G6" s="5" t="s">
        <v>4</v>
      </c>
      <c r="H6" s="2" t="s">
        <v>438</v>
      </c>
    </row>
    <row r="7">
      <c r="G7" s="5" t="s">
        <v>7</v>
      </c>
      <c r="H7" s="2" t="s">
        <v>439</v>
      </c>
    </row>
    <row r="8">
      <c r="G8" s="5" t="s">
        <v>10</v>
      </c>
      <c r="H8" s="2" t="s">
        <v>439</v>
      </c>
    </row>
    <row r="9">
      <c r="G9" s="5" t="s">
        <v>9</v>
      </c>
      <c r="H9" s="2" t="s">
        <v>440</v>
      </c>
    </row>
    <row r="10">
      <c r="G10" s="5" t="s">
        <v>15</v>
      </c>
      <c r="H10" s="2" t="s">
        <v>440</v>
      </c>
    </row>
    <row r="11">
      <c r="G11" s="5" t="s">
        <v>3</v>
      </c>
      <c r="H11" s="2" t="s">
        <v>440</v>
      </c>
    </row>
    <row r="12">
      <c r="G12" s="5" t="s">
        <v>18</v>
      </c>
      <c r="H12" s="2" t="s">
        <v>441</v>
      </c>
    </row>
    <row r="13">
      <c r="G13" s="5" t="s">
        <v>5</v>
      </c>
      <c r="H13" s="2" t="s">
        <v>441</v>
      </c>
    </row>
    <row r="14">
      <c r="G14" s="5" t="s">
        <v>17</v>
      </c>
      <c r="H14" s="2" t="s">
        <v>442</v>
      </c>
    </row>
    <row r="17">
      <c r="A17" s="7" t="s">
        <v>20</v>
      </c>
    </row>
  </sheetData>
  <hyperlinks>
    <hyperlink r:id="rId3" ref="A17"/>
  </hyperlinks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112</v>
      </c>
      <c r="D2" s="1" t="s">
        <v>26</v>
      </c>
      <c r="E2" s="13" t="s">
        <v>197</v>
      </c>
      <c r="F2" s="1" t="s">
        <v>27</v>
      </c>
      <c r="G2" s="13" t="s">
        <v>69</v>
      </c>
      <c r="H2" s="1" t="s">
        <v>394</v>
      </c>
      <c r="I2" s="13" t="s">
        <v>28</v>
      </c>
      <c r="J2" s="1" t="s">
        <v>31</v>
      </c>
      <c r="K2" s="13" t="s">
        <v>30</v>
      </c>
      <c r="L2" s="1" t="s">
        <v>33</v>
      </c>
      <c r="M2" s="13">
        <v>14.0</v>
      </c>
      <c r="N2" s="1" t="s">
        <v>34</v>
      </c>
      <c r="O2" s="13" t="s">
        <v>28</v>
      </c>
      <c r="P2" s="1" t="s">
        <v>35</v>
      </c>
      <c r="Q2" s="13" t="s">
        <v>28</v>
      </c>
      <c r="R2" s="1" t="s">
        <v>36</v>
      </c>
      <c r="S2" s="13" t="s">
        <v>197</v>
      </c>
      <c r="T2" s="1" t="s">
        <v>37</v>
      </c>
      <c r="U2" s="13" t="s">
        <v>49</v>
      </c>
      <c r="V2" s="1" t="s">
        <v>38</v>
      </c>
      <c r="W2" s="13">
        <v>3.0</v>
      </c>
      <c r="X2" s="1" t="s">
        <v>39</v>
      </c>
      <c r="Y2" s="1" t="s">
        <v>30</v>
      </c>
    </row>
    <row r="3">
      <c r="A3" s="8"/>
      <c r="B3" s="1" t="s">
        <v>41</v>
      </c>
      <c r="C3" s="13" t="s">
        <v>28</v>
      </c>
      <c r="D3" s="1" t="s">
        <v>300</v>
      </c>
      <c r="E3" s="13" t="s">
        <v>28</v>
      </c>
      <c r="F3" s="1" t="s">
        <v>44</v>
      </c>
      <c r="G3" s="13" t="s">
        <v>77</v>
      </c>
      <c r="H3" s="1" t="s">
        <v>46</v>
      </c>
      <c r="I3" s="13" t="s">
        <v>69</v>
      </c>
      <c r="J3" s="1" t="s">
        <v>47</v>
      </c>
      <c r="K3" s="13" t="s">
        <v>43</v>
      </c>
      <c r="L3" s="1" t="s">
        <v>48</v>
      </c>
      <c r="M3" s="13" t="s">
        <v>51</v>
      </c>
      <c r="N3" s="1" t="s">
        <v>50</v>
      </c>
      <c r="O3" s="13" t="s">
        <v>32</v>
      </c>
      <c r="P3" s="1" t="s">
        <v>52</v>
      </c>
      <c r="Q3" s="13" t="s">
        <v>88</v>
      </c>
      <c r="R3" s="1" t="s">
        <v>54</v>
      </c>
      <c r="S3" s="13" t="s">
        <v>30</v>
      </c>
      <c r="T3" s="1" t="s">
        <v>396</v>
      </c>
      <c r="U3" s="13" t="s">
        <v>28</v>
      </c>
      <c r="V3" s="1" t="s">
        <v>56</v>
      </c>
      <c r="W3" s="13" t="s">
        <v>43</v>
      </c>
      <c r="X3" s="1" t="s">
        <v>57</v>
      </c>
      <c r="Y3" s="1" t="s">
        <v>81</v>
      </c>
    </row>
    <row r="4">
      <c r="A4" s="8"/>
      <c r="B4" s="1" t="s">
        <v>58</v>
      </c>
      <c r="C4" s="13" t="s">
        <v>28</v>
      </c>
      <c r="D4" s="1"/>
      <c r="E4" s="13"/>
      <c r="F4" s="14"/>
      <c r="G4" s="15"/>
      <c r="H4" s="1" t="s">
        <v>61</v>
      </c>
      <c r="I4" s="13" t="s">
        <v>28</v>
      </c>
      <c r="J4" s="1" t="s">
        <v>397</v>
      </c>
      <c r="K4" s="13" t="s">
        <v>28</v>
      </c>
      <c r="L4" s="1" t="s">
        <v>64</v>
      </c>
      <c r="M4" s="13" t="s">
        <v>197</v>
      </c>
      <c r="N4" s="1" t="s">
        <v>65</v>
      </c>
      <c r="O4" s="13" t="s">
        <v>51</v>
      </c>
      <c r="P4" s="1"/>
      <c r="Q4" s="13"/>
      <c r="R4" s="1" t="s">
        <v>326</v>
      </c>
      <c r="S4" s="13" t="s">
        <v>28</v>
      </c>
      <c r="T4" s="1" t="s">
        <v>352</v>
      </c>
      <c r="U4" s="13" t="s">
        <v>28</v>
      </c>
      <c r="V4" s="1" t="s">
        <v>68</v>
      </c>
      <c r="W4" s="13" t="s">
        <v>104</v>
      </c>
      <c r="X4" s="1" t="s">
        <v>398</v>
      </c>
      <c r="Y4" s="1" t="s">
        <v>28</v>
      </c>
    </row>
    <row r="5">
      <c r="A5" s="8"/>
      <c r="C5" s="16"/>
      <c r="E5" s="16"/>
      <c r="G5" s="16"/>
      <c r="I5" s="16"/>
      <c r="K5" s="16"/>
      <c r="L5" s="1"/>
      <c r="M5" s="13"/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32</v>
      </c>
      <c r="D9" s="1" t="s">
        <v>73</v>
      </c>
      <c r="E9" s="13" t="s">
        <v>28</v>
      </c>
      <c r="F9" s="1" t="s">
        <v>74</v>
      </c>
      <c r="G9" s="13" t="s">
        <v>77</v>
      </c>
      <c r="H9" s="1" t="s">
        <v>75</v>
      </c>
      <c r="I9" s="13" t="s">
        <v>98</v>
      </c>
      <c r="J9" s="1" t="s">
        <v>76</v>
      </c>
      <c r="K9" s="13" t="s">
        <v>66</v>
      </c>
      <c r="L9" s="1" t="s">
        <v>78</v>
      </c>
      <c r="M9" s="13" t="s">
        <v>66</v>
      </c>
      <c r="N9" s="1" t="s">
        <v>79</v>
      </c>
      <c r="O9" s="13" t="s">
        <v>293</v>
      </c>
      <c r="P9" s="1" t="s">
        <v>80</v>
      </c>
      <c r="Q9" s="13" t="s">
        <v>293</v>
      </c>
      <c r="R9" s="1" t="s">
        <v>96</v>
      </c>
      <c r="S9" s="13" t="s">
        <v>98</v>
      </c>
      <c r="T9" s="1" t="s">
        <v>97</v>
      </c>
      <c r="U9" s="13" t="s">
        <v>28</v>
      </c>
      <c r="V9" s="1" t="s">
        <v>85</v>
      </c>
      <c r="W9" s="13" t="s">
        <v>28</v>
      </c>
      <c r="X9" s="1" t="s">
        <v>86</v>
      </c>
      <c r="Y9" s="1" t="s">
        <v>81</v>
      </c>
    </row>
    <row r="10">
      <c r="A10" s="8"/>
      <c r="B10" s="1" t="s">
        <v>87</v>
      </c>
      <c r="C10" s="13" t="s">
        <v>66</v>
      </c>
      <c r="D10" s="1" t="s">
        <v>89</v>
      </c>
      <c r="E10" s="13" t="s">
        <v>43</v>
      </c>
      <c r="F10" s="1" t="s">
        <v>90</v>
      </c>
      <c r="G10" s="13" t="s">
        <v>197</v>
      </c>
      <c r="H10" s="1" t="s">
        <v>91</v>
      </c>
      <c r="I10" s="13" t="s">
        <v>112</v>
      </c>
      <c r="J10" s="1" t="s">
        <v>92</v>
      </c>
      <c r="K10" s="13" t="s">
        <v>28</v>
      </c>
      <c r="L10" s="1" t="s">
        <v>93</v>
      </c>
      <c r="M10" s="13" t="s">
        <v>28</v>
      </c>
      <c r="N10" s="1" t="s">
        <v>303</v>
      </c>
      <c r="O10" s="13" t="s">
        <v>28</v>
      </c>
      <c r="P10" s="1" t="s">
        <v>95</v>
      </c>
      <c r="Q10" s="13" t="s">
        <v>104</v>
      </c>
      <c r="R10" s="1" t="s">
        <v>110</v>
      </c>
      <c r="S10" s="13" t="s">
        <v>88</v>
      </c>
      <c r="T10" s="1" t="s">
        <v>111</v>
      </c>
      <c r="U10" s="13" t="s">
        <v>77</v>
      </c>
      <c r="V10" s="1" t="s">
        <v>99</v>
      </c>
      <c r="W10" s="13" t="s">
        <v>28</v>
      </c>
      <c r="X10" s="1" t="s">
        <v>100</v>
      </c>
      <c r="Y10" s="1" t="s">
        <v>28</v>
      </c>
    </row>
    <row r="11">
      <c r="A11" s="8"/>
      <c r="B11" s="1" t="s">
        <v>101</v>
      </c>
      <c r="C11" s="13" t="s">
        <v>28</v>
      </c>
      <c r="D11" s="1" t="s">
        <v>132</v>
      </c>
      <c r="E11" s="13" t="s">
        <v>88</v>
      </c>
      <c r="F11" s="1" t="s">
        <v>103</v>
      </c>
      <c r="G11" s="13" t="s">
        <v>28</v>
      </c>
      <c r="H11" s="1" t="s">
        <v>105</v>
      </c>
      <c r="I11" s="13" t="s">
        <v>32</v>
      </c>
      <c r="J11" s="1" t="s">
        <v>106</v>
      </c>
      <c r="K11" s="13" t="s">
        <v>28</v>
      </c>
      <c r="L11" s="1" t="s">
        <v>107</v>
      </c>
      <c r="M11" s="13" t="s">
        <v>98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 t="s">
        <v>28</v>
      </c>
      <c r="T11" s="1" t="s">
        <v>124</v>
      </c>
      <c r="U11" s="13" t="s">
        <v>197</v>
      </c>
      <c r="V11" s="1" t="s">
        <v>113</v>
      </c>
      <c r="W11" s="13" t="s">
        <v>28</v>
      </c>
      <c r="X11" s="1" t="s">
        <v>310</v>
      </c>
      <c r="Y11" s="1" t="s">
        <v>88</v>
      </c>
    </row>
    <row r="12">
      <c r="A12" s="8"/>
      <c r="B12" s="1" t="s">
        <v>115</v>
      </c>
      <c r="C12" s="13" t="s">
        <v>28</v>
      </c>
      <c r="D12" s="1" t="s">
        <v>102</v>
      </c>
      <c r="E12" s="13" t="s">
        <v>28</v>
      </c>
      <c r="F12" s="1" t="s">
        <v>117</v>
      </c>
      <c r="G12" s="13" t="s">
        <v>112</v>
      </c>
      <c r="H12" s="1" t="s">
        <v>118</v>
      </c>
      <c r="I12" s="13" t="s">
        <v>28</v>
      </c>
      <c r="J12" s="1" t="s">
        <v>119</v>
      </c>
      <c r="K12" s="13" t="s">
        <v>28</v>
      </c>
      <c r="L12" s="1" t="s">
        <v>120</v>
      </c>
      <c r="M12" s="13" t="s">
        <v>77</v>
      </c>
      <c r="N12" s="1" t="s">
        <v>399</v>
      </c>
      <c r="O12" s="13" t="s">
        <v>28</v>
      </c>
      <c r="P12" s="1" t="s">
        <v>122</v>
      </c>
      <c r="Q12" s="13" t="s">
        <v>43</v>
      </c>
      <c r="R12" s="1" t="s">
        <v>135</v>
      </c>
      <c r="S12" s="13" t="s">
        <v>28</v>
      </c>
      <c r="T12" s="1" t="s">
        <v>136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116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88</v>
      </c>
      <c r="P13" s="1" t="s">
        <v>134</v>
      </c>
      <c r="Q13" s="13" t="s">
        <v>112</v>
      </c>
      <c r="R13" s="1" t="s">
        <v>143</v>
      </c>
      <c r="S13" s="13" t="s">
        <v>43</v>
      </c>
      <c r="T13" s="1" t="s">
        <v>145</v>
      </c>
      <c r="U13" s="13" t="s">
        <v>112</v>
      </c>
      <c r="V13" s="1" t="s">
        <v>137</v>
      </c>
      <c r="W13" s="13" t="s">
        <v>28</v>
      </c>
      <c r="X13" s="1" t="s">
        <v>138</v>
      </c>
      <c r="Y13" s="1" t="s">
        <v>104</v>
      </c>
    </row>
    <row r="14">
      <c r="A14" s="8"/>
      <c r="B14" s="1" t="s">
        <v>139</v>
      </c>
      <c r="C14" s="13" t="s">
        <v>28</v>
      </c>
      <c r="D14" s="1" t="s">
        <v>128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28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D15" s="1" t="s">
        <v>140</v>
      </c>
      <c r="E15" s="13" t="s">
        <v>28</v>
      </c>
      <c r="F15" s="1" t="s">
        <v>423</v>
      </c>
      <c r="G15" s="13" t="s">
        <v>28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66</v>
      </c>
      <c r="D18" s="1" t="s">
        <v>164</v>
      </c>
      <c r="E18" s="13" t="s">
        <v>43</v>
      </c>
      <c r="F18" s="1" t="s">
        <v>152</v>
      </c>
      <c r="G18" s="13" t="s">
        <v>32</v>
      </c>
      <c r="H18" s="1" t="s">
        <v>153</v>
      </c>
      <c r="I18" s="13" t="s">
        <v>112</v>
      </c>
      <c r="J18" s="1" t="s">
        <v>154</v>
      </c>
      <c r="K18" s="13" t="s">
        <v>28</v>
      </c>
      <c r="L18" s="1" t="s">
        <v>155</v>
      </c>
      <c r="M18" s="13" t="s">
        <v>28</v>
      </c>
      <c r="N18" s="1" t="s">
        <v>156</v>
      </c>
      <c r="O18" s="13" t="s">
        <v>28</v>
      </c>
      <c r="P18" s="1" t="s">
        <v>157</v>
      </c>
      <c r="Q18" s="13" t="s">
        <v>28</v>
      </c>
      <c r="R18" s="1" t="s">
        <v>158</v>
      </c>
      <c r="S18" s="13" t="s">
        <v>32</v>
      </c>
      <c r="T18" s="1" t="s">
        <v>353</v>
      </c>
      <c r="U18" s="13" t="s">
        <v>28</v>
      </c>
      <c r="V18" s="1" t="s">
        <v>161</v>
      </c>
      <c r="W18" s="13" t="s">
        <v>28</v>
      </c>
      <c r="X18" s="1" t="s">
        <v>295</v>
      </c>
      <c r="Y18" s="1" t="s">
        <v>28</v>
      </c>
    </row>
    <row r="19">
      <c r="A19" s="8"/>
      <c r="B19" s="1" t="s">
        <v>163</v>
      </c>
      <c r="C19" s="13" t="s">
        <v>88</v>
      </c>
      <c r="D19" s="1" t="s">
        <v>177</v>
      </c>
      <c r="E19" s="13" t="s">
        <v>32</v>
      </c>
      <c r="F19" s="1" t="s">
        <v>165</v>
      </c>
      <c r="G19" s="13" t="s">
        <v>32</v>
      </c>
      <c r="H19" s="1" t="s">
        <v>167</v>
      </c>
      <c r="I19" s="13" t="s">
        <v>28</v>
      </c>
      <c r="J19" s="1" t="s">
        <v>168</v>
      </c>
      <c r="K19" s="13" t="s">
        <v>28</v>
      </c>
      <c r="L19" s="1" t="s">
        <v>169</v>
      </c>
      <c r="M19" s="13" t="s">
        <v>66</v>
      </c>
      <c r="N19" s="1" t="s">
        <v>401</v>
      </c>
      <c r="O19" s="13" t="s">
        <v>28</v>
      </c>
      <c r="P19" s="1" t="s">
        <v>171</v>
      </c>
      <c r="Q19" s="13" t="s">
        <v>28</v>
      </c>
      <c r="R19" s="1" t="s">
        <v>172</v>
      </c>
      <c r="S19" s="13" t="s">
        <v>88</v>
      </c>
      <c r="T19" s="1" t="s">
        <v>159</v>
      </c>
      <c r="U19" s="13" t="s">
        <v>28</v>
      </c>
      <c r="V19" s="1" t="s">
        <v>174</v>
      </c>
      <c r="W19" s="13" t="s">
        <v>28</v>
      </c>
      <c r="X19" s="1" t="s">
        <v>443</v>
      </c>
      <c r="Y19" s="1" t="s">
        <v>28</v>
      </c>
    </row>
    <row r="20">
      <c r="A20" s="8"/>
      <c r="B20" s="1" t="s">
        <v>176</v>
      </c>
      <c r="C20" s="13" t="s">
        <v>104</v>
      </c>
      <c r="D20" s="1" t="s">
        <v>444</v>
      </c>
      <c r="E20" s="13" t="s">
        <v>28</v>
      </c>
      <c r="F20" s="1" t="s">
        <v>178</v>
      </c>
      <c r="G20" s="13" t="s">
        <v>43</v>
      </c>
      <c r="H20" s="1" t="s">
        <v>179</v>
      </c>
      <c r="I20" s="13" t="s">
        <v>28</v>
      </c>
      <c r="J20" s="1" t="s">
        <v>180</v>
      </c>
      <c r="K20" s="13" t="s">
        <v>28</v>
      </c>
      <c r="L20" s="1" t="s">
        <v>445</v>
      </c>
      <c r="M20" s="13" t="s">
        <v>28</v>
      </c>
      <c r="N20" s="1" t="s">
        <v>182</v>
      </c>
      <c r="O20" s="13" t="s">
        <v>28</v>
      </c>
      <c r="P20" s="1" t="s">
        <v>183</v>
      </c>
      <c r="Q20" s="13" t="s">
        <v>28</v>
      </c>
      <c r="R20" s="1" t="s">
        <v>184</v>
      </c>
      <c r="S20" s="13" t="s">
        <v>43</v>
      </c>
      <c r="T20" s="1" t="s">
        <v>173</v>
      </c>
      <c r="U20" s="13" t="s">
        <v>28</v>
      </c>
      <c r="V20" s="1" t="s">
        <v>186</v>
      </c>
      <c r="W20" s="13" t="s">
        <v>28</v>
      </c>
      <c r="X20" s="1" t="s">
        <v>187</v>
      </c>
      <c r="Y20" s="1" t="s">
        <v>88</v>
      </c>
    </row>
    <row r="21">
      <c r="A21" s="8"/>
      <c r="B21" s="1" t="s">
        <v>188</v>
      </c>
      <c r="C21" s="13" t="s">
        <v>28</v>
      </c>
      <c r="D21" s="1" t="s">
        <v>189</v>
      </c>
      <c r="E21" s="13" t="s">
        <v>88</v>
      </c>
      <c r="F21" s="1" t="s">
        <v>190</v>
      </c>
      <c r="G21" s="13" t="s">
        <v>28</v>
      </c>
      <c r="H21" s="1" t="s">
        <v>402</v>
      </c>
      <c r="I21" s="13" t="s">
        <v>83</v>
      </c>
      <c r="J21" s="1" t="s">
        <v>192</v>
      </c>
      <c r="K21" s="13" t="s">
        <v>28</v>
      </c>
      <c r="L21" s="1" t="s">
        <v>181</v>
      </c>
      <c r="M21" s="13" t="s">
        <v>28</v>
      </c>
      <c r="N21" s="1" t="s">
        <v>194</v>
      </c>
      <c r="O21" s="13" t="s">
        <v>28</v>
      </c>
      <c r="P21" s="1" t="s">
        <v>195</v>
      </c>
      <c r="Q21" s="13" t="s">
        <v>28</v>
      </c>
      <c r="R21" s="1" t="s">
        <v>446</v>
      </c>
      <c r="S21" s="13">
        <v>3.0</v>
      </c>
      <c r="T21" s="1" t="s">
        <v>424</v>
      </c>
      <c r="U21" s="13" t="s">
        <v>28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28</v>
      </c>
      <c r="F22" s="1" t="s">
        <v>203</v>
      </c>
      <c r="G22" s="13" t="s">
        <v>28</v>
      </c>
      <c r="H22" s="1" t="s">
        <v>191</v>
      </c>
      <c r="I22" s="13" t="s">
        <v>32</v>
      </c>
      <c r="J22" s="1" t="s">
        <v>205</v>
      </c>
      <c r="K22" s="13" t="s">
        <v>28</v>
      </c>
      <c r="L22" s="1" t="s">
        <v>193</v>
      </c>
      <c r="M22" s="13" t="s">
        <v>28</v>
      </c>
      <c r="N22" s="1" t="s">
        <v>447</v>
      </c>
      <c r="O22" s="13" t="s">
        <v>28</v>
      </c>
      <c r="P22" s="1" t="s">
        <v>208</v>
      </c>
      <c r="Q22" s="13" t="s">
        <v>28</v>
      </c>
      <c r="R22" s="1" t="s">
        <v>209</v>
      </c>
      <c r="S22" s="13" t="s">
        <v>28</v>
      </c>
      <c r="T22" s="1" t="s">
        <v>198</v>
      </c>
      <c r="U22" s="13" t="s">
        <v>28</v>
      </c>
      <c r="V22" s="1" t="s">
        <v>211</v>
      </c>
      <c r="W22" s="13" t="s">
        <v>28</v>
      </c>
      <c r="X22" s="1" t="s">
        <v>212</v>
      </c>
      <c r="Y22" s="1" t="s">
        <v>28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88</v>
      </c>
      <c r="F23" s="1" t="s">
        <v>215</v>
      </c>
      <c r="G23" s="13" t="s">
        <v>88</v>
      </c>
      <c r="H23" s="1" t="s">
        <v>216</v>
      </c>
      <c r="I23" s="13" t="s">
        <v>30</v>
      </c>
      <c r="J23" s="1" t="s">
        <v>217</v>
      </c>
      <c r="K23" s="13" t="s">
        <v>28</v>
      </c>
      <c r="L23" s="1" t="s">
        <v>425</v>
      </c>
      <c r="M23" s="13" t="s">
        <v>28</v>
      </c>
      <c r="N23" s="1" t="s">
        <v>403</v>
      </c>
      <c r="O23" s="13" t="s">
        <v>28</v>
      </c>
      <c r="P23" s="1" t="s">
        <v>220</v>
      </c>
      <c r="Q23" s="13" t="s">
        <v>28</v>
      </c>
      <c r="R23" s="1" t="s">
        <v>221</v>
      </c>
      <c r="S23" s="13" t="s">
        <v>104</v>
      </c>
      <c r="T23" s="1" t="s">
        <v>210</v>
      </c>
      <c r="U23" s="13" t="s">
        <v>28</v>
      </c>
      <c r="V23" s="1" t="s">
        <v>223</v>
      </c>
      <c r="W23" s="13" t="s">
        <v>112</v>
      </c>
      <c r="X23" s="1" t="s">
        <v>224</v>
      </c>
      <c r="Y23" s="1" t="s">
        <v>66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28</v>
      </c>
      <c r="J24" s="1" t="s">
        <v>226</v>
      </c>
      <c r="K24" s="13" t="s">
        <v>104</v>
      </c>
      <c r="L24" s="1" t="s">
        <v>227</v>
      </c>
      <c r="M24" s="13" t="s">
        <v>28</v>
      </c>
      <c r="O24" s="16"/>
      <c r="P24" s="1" t="s">
        <v>314</v>
      </c>
      <c r="Q24" s="13" t="s">
        <v>28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 t="s">
        <v>228</v>
      </c>
      <c r="Q25" s="13" t="s">
        <v>88</v>
      </c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243</v>
      </c>
      <c r="D27" s="1" t="s">
        <v>233</v>
      </c>
      <c r="E27" s="13" t="s">
        <v>448</v>
      </c>
      <c r="F27" s="1" t="s">
        <v>234</v>
      </c>
      <c r="G27" s="13" t="s">
        <v>374</v>
      </c>
      <c r="H27" s="1" t="s">
        <v>235</v>
      </c>
      <c r="I27" s="13" t="s">
        <v>104</v>
      </c>
      <c r="J27" s="1" t="s">
        <v>237</v>
      </c>
      <c r="K27" s="13" t="s">
        <v>28</v>
      </c>
      <c r="L27" s="1" t="s">
        <v>239</v>
      </c>
      <c r="M27" s="13" t="s">
        <v>59</v>
      </c>
      <c r="N27" s="1" t="s">
        <v>240</v>
      </c>
      <c r="O27" s="13" t="s">
        <v>28</v>
      </c>
      <c r="P27" s="1" t="s">
        <v>241</v>
      </c>
      <c r="Q27" s="13" t="s">
        <v>449</v>
      </c>
      <c r="R27" s="1" t="s">
        <v>242</v>
      </c>
      <c r="S27" s="13">
        <v>2.0</v>
      </c>
      <c r="T27" s="1" t="s">
        <v>244</v>
      </c>
      <c r="U27" s="13" t="s">
        <v>28</v>
      </c>
      <c r="V27" s="1" t="s">
        <v>245</v>
      </c>
      <c r="W27" s="13">
        <v>2.0</v>
      </c>
      <c r="X27" s="1" t="s">
        <v>246</v>
      </c>
      <c r="Y27" s="1">
        <v>6.5</v>
      </c>
    </row>
    <row r="28">
      <c r="A28" s="8"/>
      <c r="B28" s="1" t="s">
        <v>247</v>
      </c>
      <c r="C28" s="13" t="s">
        <v>448</v>
      </c>
      <c r="D28" s="1" t="s">
        <v>249</v>
      </c>
      <c r="E28" s="13" t="s">
        <v>315</v>
      </c>
      <c r="F28" s="1" t="s">
        <v>251</v>
      </c>
      <c r="G28" s="13" t="s">
        <v>28</v>
      </c>
      <c r="H28" s="1" t="s">
        <v>252</v>
      </c>
      <c r="I28" s="13" t="s">
        <v>257</v>
      </c>
      <c r="J28" s="1" t="s">
        <v>253</v>
      </c>
      <c r="K28" s="13" t="s">
        <v>28</v>
      </c>
      <c r="L28" s="1" t="s">
        <v>254</v>
      </c>
      <c r="M28" s="13" t="s">
        <v>28</v>
      </c>
      <c r="N28" s="1" t="s">
        <v>255</v>
      </c>
      <c r="O28" s="13" t="s">
        <v>104</v>
      </c>
      <c r="P28" s="1" t="s">
        <v>256</v>
      </c>
      <c r="Q28" s="13" t="s">
        <v>112</v>
      </c>
      <c r="R28" s="1" t="s">
        <v>316</v>
      </c>
      <c r="S28" s="13" t="s">
        <v>59</v>
      </c>
      <c r="T28" s="1" t="s">
        <v>259</v>
      </c>
      <c r="U28" s="13" t="s">
        <v>257</v>
      </c>
      <c r="V28" s="1" t="s">
        <v>260</v>
      </c>
      <c r="W28" s="13" t="s">
        <v>243</v>
      </c>
      <c r="X28" s="1" t="s">
        <v>261</v>
      </c>
      <c r="Y28" s="1" t="s">
        <v>59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112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112</v>
      </c>
      <c r="X31" s="1" t="s">
        <v>287</v>
      </c>
      <c r="Y31" s="1" t="s">
        <v>59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72.5</v>
      </c>
      <c r="C33" s="18"/>
      <c r="D33" s="17">
        <v>72.0</v>
      </c>
      <c r="E33" s="18"/>
      <c r="F33" s="17">
        <v>135.5</v>
      </c>
      <c r="G33" s="18"/>
      <c r="H33" s="17">
        <v>123.5</v>
      </c>
      <c r="I33" s="18"/>
      <c r="J33" s="17">
        <v>50.0</v>
      </c>
      <c r="K33" s="18"/>
      <c r="L33" s="17">
        <v>137.0</v>
      </c>
      <c r="M33" s="18"/>
      <c r="N33" s="17">
        <v>78.0</v>
      </c>
      <c r="O33" s="18"/>
      <c r="P33" s="17">
        <v>59.5</v>
      </c>
      <c r="Q33" s="18"/>
      <c r="R33" s="17">
        <v>118.0</v>
      </c>
      <c r="S33" s="18"/>
      <c r="T33" s="17">
        <v>88.5</v>
      </c>
      <c r="U33" s="18"/>
      <c r="V33" s="17">
        <v>39.5</v>
      </c>
      <c r="W33" s="16"/>
      <c r="X33" s="1">
        <v>89.0</v>
      </c>
    </row>
    <row r="34">
      <c r="A34" s="8" t="s">
        <v>289</v>
      </c>
      <c r="B34" s="19">
        <v>550.0</v>
      </c>
      <c r="C34" s="18"/>
      <c r="D34" s="19">
        <v>675.5</v>
      </c>
      <c r="E34" s="18"/>
      <c r="F34" s="19">
        <v>673.5</v>
      </c>
      <c r="G34" s="18"/>
      <c r="H34" s="19">
        <v>810.5</v>
      </c>
      <c r="I34" s="18"/>
      <c r="J34" s="19">
        <v>509.5</v>
      </c>
      <c r="K34" s="18"/>
      <c r="L34" s="19">
        <v>793.1700000000001</v>
      </c>
      <c r="M34" s="18"/>
      <c r="N34" s="19">
        <v>643.5</v>
      </c>
      <c r="O34" s="18"/>
      <c r="P34" s="19">
        <v>765.67</v>
      </c>
      <c r="Q34" s="18"/>
      <c r="R34" s="19">
        <v>833.5</v>
      </c>
      <c r="S34" s="18"/>
      <c r="T34" s="19">
        <v>590.1700000000001</v>
      </c>
      <c r="U34" s="18"/>
      <c r="V34" s="19">
        <v>613.0</v>
      </c>
      <c r="W34" s="16"/>
      <c r="X34" s="14">
        <v>663.0</v>
      </c>
    </row>
    <row r="35">
      <c r="A35" s="8"/>
      <c r="B35" s="38" t="s">
        <v>450</v>
      </c>
      <c r="C35" s="18"/>
      <c r="D35" s="38" t="s">
        <v>451</v>
      </c>
      <c r="E35" s="18"/>
      <c r="F35" s="38" t="s">
        <v>452</v>
      </c>
      <c r="G35" s="18"/>
      <c r="H35" s="38" t="s">
        <v>453</v>
      </c>
      <c r="I35" s="18"/>
      <c r="J35" s="38" t="s">
        <v>454</v>
      </c>
      <c r="K35" s="18"/>
      <c r="L35" s="38" t="s">
        <v>455</v>
      </c>
      <c r="M35" s="18"/>
      <c r="N35" s="38" t="s">
        <v>456</v>
      </c>
      <c r="O35" s="18"/>
      <c r="P35" s="38" t="s">
        <v>457</v>
      </c>
      <c r="Q35" s="18"/>
      <c r="R35" s="38" t="s">
        <v>458</v>
      </c>
      <c r="S35" s="18"/>
      <c r="T35" s="38" t="s">
        <v>459</v>
      </c>
      <c r="U35" s="18"/>
      <c r="V35" s="38" t="s">
        <v>460</v>
      </c>
      <c r="W35" s="16"/>
      <c r="X35" s="39" t="s">
        <v>461</v>
      </c>
    </row>
    <row r="36">
      <c r="A36" s="8"/>
      <c r="B36" s="38" t="s">
        <v>343</v>
      </c>
      <c r="C36" s="18"/>
      <c r="D36" s="38" t="s">
        <v>343</v>
      </c>
      <c r="E36" s="18"/>
      <c r="F36" s="38" t="s">
        <v>342</v>
      </c>
      <c r="G36" s="18"/>
      <c r="H36" s="38" t="s">
        <v>342</v>
      </c>
      <c r="I36" s="18"/>
      <c r="J36" s="38" t="s">
        <v>342</v>
      </c>
      <c r="K36" s="18"/>
      <c r="L36" s="38" t="s">
        <v>342</v>
      </c>
      <c r="M36" s="18"/>
      <c r="N36" s="38" t="s">
        <v>343</v>
      </c>
      <c r="O36" s="18"/>
      <c r="P36" s="38" t="s">
        <v>343</v>
      </c>
      <c r="Q36" s="18"/>
      <c r="R36" s="38" t="s">
        <v>342</v>
      </c>
      <c r="S36" s="18"/>
      <c r="T36" s="38" t="s">
        <v>343</v>
      </c>
      <c r="U36" s="18"/>
      <c r="V36" s="38" t="s">
        <v>343</v>
      </c>
      <c r="W36" s="16"/>
      <c r="X36" s="39" t="s">
        <v>342</v>
      </c>
    </row>
    <row r="37">
      <c r="A37" s="8"/>
      <c r="B37" s="40" t="s">
        <v>440</v>
      </c>
      <c r="C37" s="18"/>
      <c r="D37" s="40" t="s">
        <v>438</v>
      </c>
      <c r="E37" s="18"/>
      <c r="F37" s="40" t="s">
        <v>440</v>
      </c>
      <c r="G37" s="18"/>
      <c r="H37" s="40" t="s">
        <v>438</v>
      </c>
      <c r="I37" s="18"/>
      <c r="J37" s="40" t="s">
        <v>441</v>
      </c>
      <c r="K37" s="18"/>
      <c r="L37" s="40" t="s">
        <v>439</v>
      </c>
      <c r="M37" s="18"/>
      <c r="N37" s="40" t="s">
        <v>442</v>
      </c>
      <c r="O37" s="18"/>
      <c r="P37" s="40" t="s">
        <v>440</v>
      </c>
      <c r="Q37" s="18"/>
      <c r="R37" s="40" t="s">
        <v>438</v>
      </c>
      <c r="S37" s="18"/>
      <c r="T37" s="40" t="s">
        <v>441</v>
      </c>
      <c r="U37" s="18"/>
      <c r="V37" s="40" t="s">
        <v>438</v>
      </c>
      <c r="W37" s="16"/>
      <c r="X37" s="41" t="s">
        <v>439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72.5</v>
      </c>
      <c r="C59" s="16">
        <v>550.0</v>
      </c>
      <c r="D59" s="41" t="s">
        <v>440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72.0</v>
      </c>
      <c r="C60" s="16">
        <v>675.5</v>
      </c>
      <c r="D60" s="41" t="s">
        <v>438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135.5</v>
      </c>
      <c r="C61" s="23">
        <v>673.5</v>
      </c>
      <c r="D61" s="41" t="s">
        <v>440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123.5</v>
      </c>
      <c r="C62" s="16">
        <v>810.5</v>
      </c>
      <c r="D62" s="41" t="s">
        <v>438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50.0</v>
      </c>
      <c r="C63" s="16">
        <v>509.5</v>
      </c>
      <c r="D63" s="41" t="s">
        <v>441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137.0</v>
      </c>
      <c r="C64" s="16">
        <v>793.1700000000001</v>
      </c>
      <c r="D64" s="41" t="s">
        <v>439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78.0</v>
      </c>
      <c r="C65" s="16">
        <v>643.5</v>
      </c>
      <c r="D65" s="41" t="s">
        <v>442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59.5</v>
      </c>
      <c r="C66" s="16">
        <v>765.67</v>
      </c>
      <c r="D66" s="41" t="s">
        <v>440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118.0</v>
      </c>
      <c r="C67" s="16">
        <v>833.5</v>
      </c>
      <c r="D67" s="41" t="s">
        <v>438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88.5</v>
      </c>
      <c r="C68" s="16">
        <v>590.1700000000001</v>
      </c>
      <c r="D68" s="41" t="s">
        <v>441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39.5</v>
      </c>
      <c r="C69" s="16">
        <v>613.0</v>
      </c>
      <c r="D69" s="41" t="s">
        <v>438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89.0</v>
      </c>
      <c r="C70" s="16">
        <v>663.0</v>
      </c>
      <c r="D70" s="41" t="s">
        <v>439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16</v>
      </c>
      <c r="H3" s="2" t="s">
        <v>462</v>
      </c>
    </row>
    <row r="4">
      <c r="G4" s="5" t="s">
        <v>4</v>
      </c>
      <c r="H4" s="2" t="s">
        <v>462</v>
      </c>
    </row>
    <row r="5">
      <c r="G5" s="5" t="s">
        <v>6</v>
      </c>
      <c r="H5" s="2" t="s">
        <v>463</v>
      </c>
    </row>
    <row r="6">
      <c r="G6" s="5" t="s">
        <v>8</v>
      </c>
      <c r="H6" s="2" t="s">
        <v>463</v>
      </c>
    </row>
    <row r="7">
      <c r="G7" s="5" t="s">
        <v>9</v>
      </c>
      <c r="H7" s="2" t="s">
        <v>464</v>
      </c>
    </row>
    <row r="8">
      <c r="G8" s="5" t="s">
        <v>7</v>
      </c>
      <c r="H8" s="2" t="s">
        <v>464</v>
      </c>
    </row>
    <row r="9">
      <c r="G9" s="5" t="s">
        <v>3</v>
      </c>
      <c r="H9" s="2" t="s">
        <v>464</v>
      </c>
    </row>
    <row r="10">
      <c r="G10" s="5" t="s">
        <v>10</v>
      </c>
      <c r="H10" s="2" t="s">
        <v>464</v>
      </c>
    </row>
    <row r="11">
      <c r="G11" s="5" t="s">
        <v>15</v>
      </c>
      <c r="H11" s="2" t="s">
        <v>465</v>
      </c>
    </row>
    <row r="12">
      <c r="G12" s="5" t="s">
        <v>5</v>
      </c>
      <c r="H12" s="2" t="s">
        <v>465</v>
      </c>
    </row>
    <row r="13">
      <c r="G13" s="5" t="s">
        <v>18</v>
      </c>
      <c r="H13" s="2" t="s">
        <v>466</v>
      </c>
    </row>
    <row r="14">
      <c r="G14" s="5" t="s">
        <v>17</v>
      </c>
      <c r="H14" s="2" t="s">
        <v>466</v>
      </c>
    </row>
    <row r="17">
      <c r="A17" s="7" t="s">
        <v>20</v>
      </c>
    </row>
  </sheetData>
  <hyperlinks>
    <hyperlink r:id="rId3" ref="A17"/>
  </hyperlinks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28</v>
      </c>
      <c r="D2" s="1" t="s">
        <v>26</v>
      </c>
      <c r="E2" s="13" t="s">
        <v>25</v>
      </c>
      <c r="F2" s="1" t="s">
        <v>27</v>
      </c>
      <c r="G2" s="13" t="s">
        <v>197</v>
      </c>
      <c r="H2" s="1" t="s">
        <v>394</v>
      </c>
      <c r="I2" s="13" t="s">
        <v>104</v>
      </c>
      <c r="J2" s="1" t="s">
        <v>31</v>
      </c>
      <c r="K2" s="13">
        <v>11.0</v>
      </c>
      <c r="L2" s="1" t="s">
        <v>33</v>
      </c>
      <c r="M2" s="13">
        <v>19.0</v>
      </c>
      <c r="N2" s="1" t="s">
        <v>34</v>
      </c>
      <c r="O2" s="13" t="s">
        <v>301</v>
      </c>
      <c r="P2" s="1" t="s">
        <v>35</v>
      </c>
      <c r="Q2" s="13" t="s">
        <v>69</v>
      </c>
      <c r="R2" s="1" t="s">
        <v>36</v>
      </c>
      <c r="S2" s="13" t="s">
        <v>25</v>
      </c>
      <c r="T2" s="1" t="s">
        <v>37</v>
      </c>
      <c r="U2" s="13" t="s">
        <v>32</v>
      </c>
      <c r="V2" s="1" t="s">
        <v>38</v>
      </c>
      <c r="W2" s="13" t="s">
        <v>28</v>
      </c>
      <c r="X2" s="1" t="s">
        <v>39</v>
      </c>
      <c r="Y2" s="1" t="s">
        <v>66</v>
      </c>
    </row>
    <row r="3">
      <c r="A3" s="8"/>
      <c r="B3" s="1" t="s">
        <v>41</v>
      </c>
      <c r="C3" s="13" t="s">
        <v>28</v>
      </c>
      <c r="D3" s="1" t="s">
        <v>300</v>
      </c>
      <c r="E3" s="13" t="s">
        <v>197</v>
      </c>
      <c r="F3" s="1" t="s">
        <v>44</v>
      </c>
      <c r="G3" s="13" t="s">
        <v>25</v>
      </c>
      <c r="H3" s="1" t="s">
        <v>46</v>
      </c>
      <c r="I3" s="13" t="s">
        <v>301</v>
      </c>
      <c r="J3" s="1" t="s">
        <v>47</v>
      </c>
      <c r="K3" s="13" t="s">
        <v>30</v>
      </c>
      <c r="L3" s="1" t="s">
        <v>48</v>
      </c>
      <c r="M3" s="13" t="s">
        <v>422</v>
      </c>
      <c r="N3" s="1" t="s">
        <v>50</v>
      </c>
      <c r="O3" s="13" t="s">
        <v>28</v>
      </c>
      <c r="P3" s="1" t="s">
        <v>52</v>
      </c>
      <c r="Q3" s="13" t="s">
        <v>197</v>
      </c>
      <c r="R3" s="1" t="s">
        <v>54</v>
      </c>
      <c r="S3" s="13" t="s">
        <v>32</v>
      </c>
      <c r="T3" s="1" t="s">
        <v>396</v>
      </c>
      <c r="U3" s="13" t="s">
        <v>28</v>
      </c>
      <c r="V3" s="1" t="s">
        <v>56</v>
      </c>
      <c r="W3" s="13" t="s">
        <v>43</v>
      </c>
      <c r="X3" s="1" t="s">
        <v>57</v>
      </c>
      <c r="Y3" s="1">
        <v>11.0</v>
      </c>
    </row>
    <row r="4">
      <c r="A4" s="8"/>
      <c r="B4" s="1" t="s">
        <v>58</v>
      </c>
      <c r="C4" s="13" t="s">
        <v>28</v>
      </c>
      <c r="D4" s="1"/>
      <c r="E4" s="13"/>
      <c r="F4" s="14"/>
      <c r="G4" s="15"/>
      <c r="H4" s="1" t="s">
        <v>61</v>
      </c>
      <c r="I4" s="13">
        <v>5.0</v>
      </c>
      <c r="J4" s="1" t="s">
        <v>397</v>
      </c>
      <c r="K4" s="13" t="s">
        <v>30</v>
      </c>
      <c r="L4" s="1" t="s">
        <v>467</v>
      </c>
      <c r="M4" s="13" t="s">
        <v>28</v>
      </c>
      <c r="N4" s="1" t="s">
        <v>65</v>
      </c>
      <c r="O4" s="13" t="s">
        <v>28</v>
      </c>
      <c r="P4" s="1"/>
      <c r="Q4" s="13"/>
      <c r="R4" s="1" t="s">
        <v>326</v>
      </c>
      <c r="S4" s="13" t="s">
        <v>28</v>
      </c>
      <c r="T4" s="1" t="s">
        <v>352</v>
      </c>
      <c r="U4" s="13" t="s">
        <v>83</v>
      </c>
      <c r="V4" s="1" t="s">
        <v>68</v>
      </c>
      <c r="W4" s="13" t="s">
        <v>197</v>
      </c>
      <c r="X4" s="1" t="s">
        <v>398</v>
      </c>
      <c r="Y4" s="1" t="s">
        <v>43</v>
      </c>
    </row>
    <row r="5">
      <c r="A5" s="8"/>
      <c r="C5" s="16"/>
      <c r="E5" s="16"/>
      <c r="G5" s="16"/>
      <c r="I5" s="16"/>
      <c r="K5" s="16"/>
      <c r="L5" s="1" t="s">
        <v>64</v>
      </c>
      <c r="M5" s="13" t="s">
        <v>69</v>
      </c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88</v>
      </c>
      <c r="D9" s="1" t="s">
        <v>73</v>
      </c>
      <c r="E9" s="13" t="s">
        <v>28</v>
      </c>
      <c r="F9" s="1" t="s">
        <v>74</v>
      </c>
      <c r="G9" s="13" t="s">
        <v>28</v>
      </c>
      <c r="H9" s="1" t="s">
        <v>75</v>
      </c>
      <c r="I9" s="13" t="s">
        <v>28</v>
      </c>
      <c r="J9" s="1" t="s">
        <v>76</v>
      </c>
      <c r="K9" s="13" t="s">
        <v>77</v>
      </c>
      <c r="L9" s="1" t="s">
        <v>78</v>
      </c>
      <c r="M9" s="13" t="s">
        <v>81</v>
      </c>
      <c r="N9" s="1" t="s">
        <v>79</v>
      </c>
      <c r="O9" s="13" t="s">
        <v>98</v>
      </c>
      <c r="P9" s="1" t="s">
        <v>80</v>
      </c>
      <c r="Q9" s="13" t="s">
        <v>28</v>
      </c>
      <c r="R9" s="1" t="s">
        <v>96</v>
      </c>
      <c r="S9" s="13" t="s">
        <v>88</v>
      </c>
      <c r="T9" s="1" t="s">
        <v>97</v>
      </c>
      <c r="U9" s="13" t="s">
        <v>28</v>
      </c>
      <c r="V9" s="1" t="s">
        <v>85</v>
      </c>
      <c r="W9" s="13" t="s">
        <v>112</v>
      </c>
      <c r="X9" s="1" t="s">
        <v>86</v>
      </c>
      <c r="Y9" s="1" t="s">
        <v>28</v>
      </c>
    </row>
    <row r="10">
      <c r="A10" s="8"/>
      <c r="B10" s="1" t="s">
        <v>87</v>
      </c>
      <c r="C10" s="13" t="s">
        <v>66</v>
      </c>
      <c r="D10" s="1" t="s">
        <v>89</v>
      </c>
      <c r="E10" s="13" t="s">
        <v>28</v>
      </c>
      <c r="F10" s="1" t="s">
        <v>90</v>
      </c>
      <c r="G10" s="13" t="s">
        <v>112</v>
      </c>
      <c r="H10" s="1" t="s">
        <v>91</v>
      </c>
      <c r="I10" s="13" t="s">
        <v>28</v>
      </c>
      <c r="J10" s="1" t="s">
        <v>92</v>
      </c>
      <c r="K10" s="13" t="s">
        <v>28</v>
      </c>
      <c r="L10" s="1" t="s">
        <v>93</v>
      </c>
      <c r="M10" s="13" t="s">
        <v>77</v>
      </c>
      <c r="N10" s="1" t="s">
        <v>303</v>
      </c>
      <c r="O10" s="13" t="s">
        <v>28</v>
      </c>
      <c r="P10" s="1" t="s">
        <v>95</v>
      </c>
      <c r="Q10" s="13" t="s">
        <v>28</v>
      </c>
      <c r="R10" s="1" t="s">
        <v>110</v>
      </c>
      <c r="S10" s="13" t="s">
        <v>32</v>
      </c>
      <c r="T10" s="1" t="s">
        <v>468</v>
      </c>
      <c r="U10" s="13" t="s">
        <v>28</v>
      </c>
      <c r="V10" s="1" t="s">
        <v>99</v>
      </c>
      <c r="W10" s="13" t="s">
        <v>28</v>
      </c>
      <c r="X10" s="1" t="s">
        <v>100</v>
      </c>
      <c r="Y10" s="1" t="s">
        <v>32</v>
      </c>
    </row>
    <row r="11">
      <c r="A11" s="8"/>
      <c r="B11" s="1" t="s">
        <v>101</v>
      </c>
      <c r="C11" s="13" t="s">
        <v>28</v>
      </c>
      <c r="D11" s="1" t="s">
        <v>132</v>
      </c>
      <c r="E11" s="13" t="s">
        <v>28</v>
      </c>
      <c r="F11" s="1" t="s">
        <v>103</v>
      </c>
      <c r="G11" s="13" t="s">
        <v>28</v>
      </c>
      <c r="H11" s="1" t="s">
        <v>105</v>
      </c>
      <c r="I11" s="13" t="s">
        <v>28</v>
      </c>
      <c r="J11" s="1" t="s">
        <v>106</v>
      </c>
      <c r="K11" s="13" t="s">
        <v>28</v>
      </c>
      <c r="L11" s="1" t="s">
        <v>107</v>
      </c>
      <c r="M11" s="13" t="s">
        <v>98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 t="s">
        <v>28</v>
      </c>
      <c r="T11" s="1" t="s">
        <v>124</v>
      </c>
      <c r="U11" s="13" t="s">
        <v>28</v>
      </c>
      <c r="V11" s="1" t="s">
        <v>113</v>
      </c>
      <c r="W11" s="13" t="s">
        <v>28</v>
      </c>
      <c r="X11" s="1" t="s">
        <v>310</v>
      </c>
      <c r="Y11" s="1" t="s">
        <v>88</v>
      </c>
    </row>
    <row r="12">
      <c r="A12" s="8"/>
      <c r="B12" s="1" t="s">
        <v>115</v>
      </c>
      <c r="C12" s="13" t="s">
        <v>28</v>
      </c>
      <c r="D12" s="1" t="s">
        <v>102</v>
      </c>
      <c r="E12" s="13" t="s">
        <v>28</v>
      </c>
      <c r="F12" s="1" t="s">
        <v>117</v>
      </c>
      <c r="G12" s="13" t="s">
        <v>28</v>
      </c>
      <c r="H12" s="1" t="s">
        <v>118</v>
      </c>
      <c r="I12" s="13" t="s">
        <v>32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399</v>
      </c>
      <c r="O12" s="13" t="s">
        <v>28</v>
      </c>
      <c r="P12" s="1" t="s">
        <v>122</v>
      </c>
      <c r="Q12" s="13" t="s">
        <v>104</v>
      </c>
      <c r="R12" s="1" t="s">
        <v>135</v>
      </c>
      <c r="S12" s="13" t="s">
        <v>43</v>
      </c>
      <c r="T12" s="1" t="s">
        <v>136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116</v>
      </c>
      <c r="E13" s="13" t="s">
        <v>32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112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32</v>
      </c>
      <c r="T13" s="1" t="s">
        <v>145</v>
      </c>
      <c r="U13" s="13" t="s">
        <v>83</v>
      </c>
      <c r="V13" s="1" t="s">
        <v>137</v>
      </c>
      <c r="W13" s="13" t="s">
        <v>28</v>
      </c>
      <c r="X13" s="1" t="s">
        <v>138</v>
      </c>
      <c r="Y13" s="1" t="s">
        <v>112</v>
      </c>
    </row>
    <row r="14">
      <c r="A14" s="8"/>
      <c r="B14" s="1" t="s">
        <v>139</v>
      </c>
      <c r="C14" s="13" t="s">
        <v>104</v>
      </c>
      <c r="D14" s="1" t="s">
        <v>128</v>
      </c>
      <c r="E14" s="13" t="s">
        <v>66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32</v>
      </c>
      <c r="Q14" s="16"/>
      <c r="R14" s="1" t="s">
        <v>148</v>
      </c>
      <c r="S14" s="13" t="s">
        <v>28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D15" s="1" t="s">
        <v>140</v>
      </c>
      <c r="E15" s="13" t="s">
        <v>28</v>
      </c>
      <c r="F15" s="1" t="s">
        <v>423</v>
      </c>
      <c r="G15" s="13" t="s">
        <v>28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88</v>
      </c>
      <c r="D18" s="1" t="s">
        <v>164</v>
      </c>
      <c r="E18" s="13">
        <v>3.0</v>
      </c>
      <c r="F18" s="1" t="s">
        <v>152</v>
      </c>
      <c r="G18" s="13" t="s">
        <v>28</v>
      </c>
      <c r="H18" s="1" t="s">
        <v>153</v>
      </c>
      <c r="I18" s="13" t="s">
        <v>28</v>
      </c>
      <c r="J18" s="1" t="s">
        <v>154</v>
      </c>
      <c r="K18" s="13" t="s">
        <v>28</v>
      </c>
      <c r="L18" s="1" t="s">
        <v>169</v>
      </c>
      <c r="M18" s="13" t="s">
        <v>112</v>
      </c>
      <c r="N18" s="1" t="s">
        <v>156</v>
      </c>
      <c r="O18" s="13" t="s">
        <v>66</v>
      </c>
      <c r="P18" s="1" t="s">
        <v>157</v>
      </c>
      <c r="Q18" s="13" t="s">
        <v>28</v>
      </c>
      <c r="R18" s="1" t="s">
        <v>158</v>
      </c>
      <c r="S18" s="13" t="s">
        <v>28</v>
      </c>
      <c r="T18" s="1" t="s">
        <v>353</v>
      </c>
      <c r="U18" s="13" t="s">
        <v>28</v>
      </c>
      <c r="V18" s="1" t="s">
        <v>161</v>
      </c>
      <c r="W18" s="13" t="s">
        <v>28</v>
      </c>
      <c r="X18" s="1" t="s">
        <v>295</v>
      </c>
      <c r="Y18" s="1" t="s">
        <v>104</v>
      </c>
    </row>
    <row r="19">
      <c r="A19" s="8"/>
      <c r="B19" s="1" t="s">
        <v>163</v>
      </c>
      <c r="C19" s="13" t="s">
        <v>28</v>
      </c>
      <c r="D19" s="1" t="s">
        <v>177</v>
      </c>
      <c r="E19" s="13" t="s">
        <v>66</v>
      </c>
      <c r="F19" s="1" t="s">
        <v>165</v>
      </c>
      <c r="G19" s="13" t="s">
        <v>104</v>
      </c>
      <c r="H19" s="1" t="s">
        <v>167</v>
      </c>
      <c r="I19" s="13" t="s">
        <v>28</v>
      </c>
      <c r="J19" s="1" t="s">
        <v>168</v>
      </c>
      <c r="K19" s="13" t="s">
        <v>28</v>
      </c>
      <c r="L19" s="1" t="s">
        <v>445</v>
      </c>
      <c r="M19" s="13" t="s">
        <v>28</v>
      </c>
      <c r="N19" s="1" t="s">
        <v>401</v>
      </c>
      <c r="O19" s="13" t="s">
        <v>32</v>
      </c>
      <c r="P19" s="1" t="s">
        <v>469</v>
      </c>
      <c r="Q19" s="13" t="s">
        <v>28</v>
      </c>
      <c r="R19" s="1" t="s">
        <v>172</v>
      </c>
      <c r="S19" s="13" t="s">
        <v>66</v>
      </c>
      <c r="T19" s="1" t="s">
        <v>159</v>
      </c>
      <c r="U19" s="13" t="s">
        <v>28</v>
      </c>
      <c r="V19" s="1" t="s">
        <v>174</v>
      </c>
      <c r="W19" s="13" t="s">
        <v>28</v>
      </c>
      <c r="X19" s="1" t="s">
        <v>443</v>
      </c>
      <c r="Y19" s="1" t="s">
        <v>28</v>
      </c>
    </row>
    <row r="20">
      <c r="A20" s="8"/>
      <c r="B20" s="1" t="s">
        <v>176</v>
      </c>
      <c r="C20" s="13" t="s">
        <v>197</v>
      </c>
      <c r="D20" s="1" t="s">
        <v>444</v>
      </c>
      <c r="E20" s="13" t="s">
        <v>88</v>
      </c>
      <c r="F20" s="1" t="s">
        <v>470</v>
      </c>
      <c r="G20" s="13" t="s">
        <v>28</v>
      </c>
      <c r="H20" s="1" t="s">
        <v>179</v>
      </c>
      <c r="I20" s="13" t="s">
        <v>112</v>
      </c>
      <c r="J20" s="1" t="s">
        <v>180</v>
      </c>
      <c r="K20" s="13" t="s">
        <v>28</v>
      </c>
      <c r="L20" s="1" t="s">
        <v>181</v>
      </c>
      <c r="M20" s="13" t="s">
        <v>43</v>
      </c>
      <c r="N20" s="1" t="s">
        <v>182</v>
      </c>
      <c r="O20" s="13" t="s">
        <v>28</v>
      </c>
      <c r="P20" s="1" t="s">
        <v>183</v>
      </c>
      <c r="Q20" s="13" t="s">
        <v>43</v>
      </c>
      <c r="R20" s="1" t="s">
        <v>184</v>
      </c>
      <c r="S20" s="13" t="s">
        <v>43</v>
      </c>
      <c r="T20" s="1" t="s">
        <v>173</v>
      </c>
      <c r="U20" s="13" t="s">
        <v>43</v>
      </c>
      <c r="V20" s="1" t="s">
        <v>186</v>
      </c>
      <c r="W20" s="13" t="s">
        <v>83</v>
      </c>
      <c r="X20" s="1" t="s">
        <v>187</v>
      </c>
      <c r="Y20" s="1" t="s">
        <v>28</v>
      </c>
    </row>
    <row r="21">
      <c r="A21" s="8"/>
      <c r="B21" s="1" t="s">
        <v>188</v>
      </c>
      <c r="C21" s="13" t="s">
        <v>28</v>
      </c>
      <c r="D21" s="1" t="s">
        <v>189</v>
      </c>
      <c r="E21" s="13" t="s">
        <v>112</v>
      </c>
      <c r="F21" s="1" t="s">
        <v>471</v>
      </c>
      <c r="G21" s="13" t="s">
        <v>28</v>
      </c>
      <c r="H21" s="1" t="s">
        <v>402</v>
      </c>
      <c r="I21" s="13" t="s">
        <v>28</v>
      </c>
      <c r="J21" s="1" t="s">
        <v>192</v>
      </c>
      <c r="K21" s="13" t="s">
        <v>30</v>
      </c>
      <c r="L21" s="1" t="s">
        <v>193</v>
      </c>
      <c r="M21" s="13" t="s">
        <v>88</v>
      </c>
      <c r="N21" s="1" t="s">
        <v>194</v>
      </c>
      <c r="O21" s="13" t="s">
        <v>30</v>
      </c>
      <c r="P21" s="1" t="s">
        <v>195</v>
      </c>
      <c r="Q21" s="13" t="s">
        <v>28</v>
      </c>
      <c r="R21" s="1" t="s">
        <v>446</v>
      </c>
      <c r="S21" s="13" t="s">
        <v>98</v>
      </c>
      <c r="T21" s="1" t="s">
        <v>424</v>
      </c>
      <c r="U21" s="13" t="s">
        <v>88</v>
      </c>
      <c r="V21" s="1" t="s">
        <v>199</v>
      </c>
      <c r="W21" s="13" t="s">
        <v>32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112</v>
      </c>
      <c r="D22" s="1" t="s">
        <v>202</v>
      </c>
      <c r="E22" s="13" t="s">
        <v>28</v>
      </c>
      <c r="F22" s="1" t="s">
        <v>203</v>
      </c>
      <c r="G22" s="13" t="s">
        <v>112</v>
      </c>
      <c r="H22" s="1" t="s">
        <v>191</v>
      </c>
      <c r="I22" s="13" t="s">
        <v>28</v>
      </c>
      <c r="J22" s="1" t="s">
        <v>205</v>
      </c>
      <c r="K22" s="13" t="s">
        <v>43</v>
      </c>
      <c r="L22" s="1" t="s">
        <v>425</v>
      </c>
      <c r="M22" s="13" t="s">
        <v>293</v>
      </c>
      <c r="N22" s="1" t="s">
        <v>447</v>
      </c>
      <c r="O22" s="13" t="s">
        <v>28</v>
      </c>
      <c r="P22" s="1" t="s">
        <v>208</v>
      </c>
      <c r="Q22" s="13" t="s">
        <v>43</v>
      </c>
      <c r="R22" s="1" t="s">
        <v>472</v>
      </c>
      <c r="S22" s="13" t="s">
        <v>28</v>
      </c>
      <c r="T22" s="1" t="s">
        <v>198</v>
      </c>
      <c r="U22" s="13" t="s">
        <v>28</v>
      </c>
      <c r="V22" s="1" t="s">
        <v>211</v>
      </c>
      <c r="W22" s="13" t="s">
        <v>28</v>
      </c>
      <c r="X22" s="1" t="s">
        <v>212</v>
      </c>
      <c r="Y22" s="1" t="s">
        <v>28</v>
      </c>
    </row>
    <row r="23">
      <c r="A23" s="8"/>
      <c r="B23" s="1" t="s">
        <v>213</v>
      </c>
      <c r="C23" s="13" t="s">
        <v>43</v>
      </c>
      <c r="D23" s="1" t="s">
        <v>214</v>
      </c>
      <c r="E23" s="13" t="s">
        <v>88</v>
      </c>
      <c r="F23" s="1" t="s">
        <v>215</v>
      </c>
      <c r="G23" s="13" t="s">
        <v>88</v>
      </c>
      <c r="H23" s="1" t="s">
        <v>216</v>
      </c>
      <c r="I23" s="13" t="s">
        <v>43</v>
      </c>
      <c r="J23" s="1" t="s">
        <v>217</v>
      </c>
      <c r="K23" s="13" t="s">
        <v>28</v>
      </c>
      <c r="L23" s="1" t="s">
        <v>227</v>
      </c>
      <c r="M23" s="13" t="s">
        <v>28</v>
      </c>
      <c r="N23" s="1" t="s">
        <v>403</v>
      </c>
      <c r="O23" s="13" t="s">
        <v>28</v>
      </c>
      <c r="P23" s="1" t="s">
        <v>220</v>
      </c>
      <c r="Q23" s="13" t="s">
        <v>32</v>
      </c>
      <c r="R23" s="1" t="s">
        <v>221</v>
      </c>
      <c r="S23" s="13" t="s">
        <v>197</v>
      </c>
      <c r="T23" s="1" t="s">
        <v>210</v>
      </c>
      <c r="U23" s="13" t="s">
        <v>28</v>
      </c>
      <c r="V23" s="1" t="s">
        <v>223</v>
      </c>
      <c r="W23" s="13" t="s">
        <v>28</v>
      </c>
      <c r="X23" s="1" t="s">
        <v>224</v>
      </c>
      <c r="Y23" s="1" t="s">
        <v>88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28</v>
      </c>
      <c r="J24" s="1" t="s">
        <v>226</v>
      </c>
      <c r="K24" s="13" t="s">
        <v>30</v>
      </c>
      <c r="M24" s="16"/>
      <c r="O24" s="16"/>
      <c r="P24" s="1" t="s">
        <v>314</v>
      </c>
      <c r="Q24" s="13" t="s">
        <v>28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 t="s">
        <v>228</v>
      </c>
      <c r="Q25" s="13" t="s">
        <v>104</v>
      </c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243</v>
      </c>
      <c r="D27" s="1" t="s">
        <v>233</v>
      </c>
      <c r="E27" s="13" t="s">
        <v>304</v>
      </c>
      <c r="F27" s="1" t="s">
        <v>234</v>
      </c>
      <c r="G27" s="13" t="s">
        <v>88</v>
      </c>
      <c r="H27" s="1" t="s">
        <v>235</v>
      </c>
      <c r="I27" s="13">
        <v>3.5</v>
      </c>
      <c r="J27" s="1" t="s">
        <v>237</v>
      </c>
      <c r="K27" s="13" t="s">
        <v>28</v>
      </c>
      <c r="L27" s="1" t="s">
        <v>239</v>
      </c>
      <c r="M27" s="13" t="s">
        <v>315</v>
      </c>
      <c r="N27" s="1" t="s">
        <v>240</v>
      </c>
      <c r="O27" s="13" t="s">
        <v>104</v>
      </c>
      <c r="P27" s="1" t="s">
        <v>241</v>
      </c>
      <c r="Q27" s="13">
        <v>5.0</v>
      </c>
      <c r="R27" s="1" t="s">
        <v>242</v>
      </c>
      <c r="S27" s="13">
        <v>5.0</v>
      </c>
      <c r="T27" s="1" t="s">
        <v>244</v>
      </c>
      <c r="U27" s="13" t="s">
        <v>257</v>
      </c>
      <c r="V27" s="1" t="s">
        <v>245</v>
      </c>
      <c r="W27" s="13" t="s">
        <v>28</v>
      </c>
      <c r="X27" s="1" t="s">
        <v>246</v>
      </c>
      <c r="Y27" s="1" t="s">
        <v>304</v>
      </c>
    </row>
    <row r="28">
      <c r="A28" s="8"/>
      <c r="B28" s="1" t="s">
        <v>247</v>
      </c>
      <c r="C28" s="13" t="s">
        <v>28</v>
      </c>
      <c r="D28" s="1" t="s">
        <v>249</v>
      </c>
      <c r="E28" s="13" t="s">
        <v>28</v>
      </c>
      <c r="F28" s="1" t="s">
        <v>251</v>
      </c>
      <c r="G28" s="13" t="s">
        <v>28</v>
      </c>
      <c r="H28" s="1" t="s">
        <v>252</v>
      </c>
      <c r="I28" s="13" t="s">
        <v>250</v>
      </c>
      <c r="J28" s="1" t="s">
        <v>253</v>
      </c>
      <c r="K28" s="13" t="s">
        <v>104</v>
      </c>
      <c r="L28" s="1" t="s">
        <v>254</v>
      </c>
      <c r="M28" s="13">
        <v>6.5</v>
      </c>
      <c r="N28" s="1" t="s">
        <v>255</v>
      </c>
      <c r="O28" s="13" t="s">
        <v>88</v>
      </c>
      <c r="P28" s="1" t="s">
        <v>256</v>
      </c>
      <c r="Q28" s="13" t="s">
        <v>83</v>
      </c>
      <c r="R28" s="1" t="s">
        <v>316</v>
      </c>
      <c r="S28" s="13" t="s">
        <v>315</v>
      </c>
      <c r="T28" s="1" t="s">
        <v>259</v>
      </c>
      <c r="U28" s="13" t="s">
        <v>28</v>
      </c>
      <c r="V28" s="1" t="s">
        <v>260</v>
      </c>
      <c r="W28" s="13" t="s">
        <v>63</v>
      </c>
      <c r="X28" s="1" t="s">
        <v>261</v>
      </c>
      <c r="Y28" s="1">
        <v>0.5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63</v>
      </c>
      <c r="T30" s="1" t="s">
        <v>273</v>
      </c>
      <c r="U30" s="13" t="s">
        <v>28</v>
      </c>
      <c r="V30" s="1" t="s">
        <v>274</v>
      </c>
      <c r="W30" s="13" t="s">
        <v>112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63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73.5</v>
      </c>
      <c r="C33" s="18"/>
      <c r="D33" s="17">
        <v>112.5</v>
      </c>
      <c r="E33" s="18"/>
      <c r="F33" s="17">
        <v>71.0</v>
      </c>
      <c r="G33" s="18"/>
      <c r="H33" s="17">
        <v>73.5</v>
      </c>
      <c r="I33" s="18"/>
      <c r="J33" s="17">
        <v>111.0</v>
      </c>
      <c r="K33" s="18"/>
      <c r="L33" s="17">
        <v>161.0</v>
      </c>
      <c r="M33" s="18"/>
      <c r="N33" s="17">
        <v>124.0</v>
      </c>
      <c r="O33" s="18"/>
      <c r="P33" s="17">
        <v>97.0</v>
      </c>
      <c r="Q33" s="18"/>
      <c r="R33" s="17">
        <v>169.0</v>
      </c>
      <c r="S33" s="18"/>
      <c r="T33" s="17">
        <v>48.5</v>
      </c>
      <c r="U33" s="18"/>
      <c r="V33" s="17">
        <v>74.0</v>
      </c>
      <c r="W33" s="16"/>
      <c r="X33" s="1">
        <v>69.5</v>
      </c>
    </row>
    <row r="34">
      <c r="A34" s="8" t="s">
        <v>289</v>
      </c>
      <c r="B34" s="19">
        <v>477.5</v>
      </c>
      <c r="C34" s="18"/>
      <c r="D34" s="19">
        <v>603.5</v>
      </c>
      <c r="E34" s="18"/>
      <c r="F34" s="19">
        <v>538.0</v>
      </c>
      <c r="G34" s="18"/>
      <c r="H34" s="19">
        <v>687.0</v>
      </c>
      <c r="I34" s="18"/>
      <c r="J34" s="19">
        <v>459.5</v>
      </c>
      <c r="K34" s="18"/>
      <c r="L34" s="19">
        <v>656.1700000000001</v>
      </c>
      <c r="M34" s="18"/>
      <c r="N34" s="19">
        <v>565.5</v>
      </c>
      <c r="O34" s="18"/>
      <c r="P34" s="19">
        <v>706.17</v>
      </c>
      <c r="Q34" s="18"/>
      <c r="R34" s="19">
        <v>715.5</v>
      </c>
      <c r="S34" s="18"/>
      <c r="T34" s="19">
        <v>501.67</v>
      </c>
      <c r="U34" s="18"/>
      <c r="V34" s="19">
        <v>573.5</v>
      </c>
      <c r="W34" s="16"/>
      <c r="X34" s="14">
        <v>574.0</v>
      </c>
    </row>
    <row r="35">
      <c r="A35" s="8"/>
      <c r="B35" s="38" t="s">
        <v>473</v>
      </c>
      <c r="C35" s="18"/>
      <c r="D35" s="38" t="s">
        <v>474</v>
      </c>
      <c r="E35" s="18"/>
      <c r="F35" s="38" t="s">
        <v>475</v>
      </c>
      <c r="G35" s="18"/>
      <c r="H35" s="38" t="s">
        <v>476</v>
      </c>
      <c r="I35" s="18"/>
      <c r="J35" s="38" t="s">
        <v>477</v>
      </c>
      <c r="K35" s="18"/>
      <c r="L35" s="38" t="s">
        <v>478</v>
      </c>
      <c r="M35" s="18"/>
      <c r="N35" s="38" t="s">
        <v>479</v>
      </c>
      <c r="O35" s="18"/>
      <c r="P35" s="38" t="s">
        <v>480</v>
      </c>
      <c r="Q35" s="18"/>
      <c r="R35" s="38" t="s">
        <v>481</v>
      </c>
      <c r="S35" s="18"/>
      <c r="T35" s="38" t="s">
        <v>482</v>
      </c>
      <c r="U35" s="18"/>
      <c r="V35" s="38" t="s">
        <v>356</v>
      </c>
      <c r="W35" s="16"/>
      <c r="X35" s="39" t="s">
        <v>483</v>
      </c>
    </row>
    <row r="36">
      <c r="A36" s="8"/>
      <c r="B36" s="38" t="s">
        <v>342</v>
      </c>
      <c r="C36" s="18"/>
      <c r="D36" s="38" t="s">
        <v>342</v>
      </c>
      <c r="E36" s="18"/>
      <c r="F36" s="38" t="s">
        <v>343</v>
      </c>
      <c r="G36" s="18"/>
      <c r="H36" s="38" t="s">
        <v>343</v>
      </c>
      <c r="I36" s="18"/>
      <c r="J36" s="38" t="s">
        <v>342</v>
      </c>
      <c r="K36" s="18"/>
      <c r="L36" s="38" t="s">
        <v>342</v>
      </c>
      <c r="M36" s="18"/>
      <c r="N36" s="38" t="s">
        <v>343</v>
      </c>
      <c r="O36" s="18"/>
      <c r="P36" s="38" t="s">
        <v>343</v>
      </c>
      <c r="Q36" s="18"/>
      <c r="R36" s="38" t="s">
        <v>342</v>
      </c>
      <c r="S36" s="18"/>
      <c r="T36" s="38" t="s">
        <v>343</v>
      </c>
      <c r="U36" s="18"/>
      <c r="V36" s="38" t="s">
        <v>342</v>
      </c>
      <c r="W36" s="16"/>
      <c r="X36" s="39" t="s">
        <v>343</v>
      </c>
    </row>
    <row r="37">
      <c r="A37" s="8"/>
      <c r="B37" s="40" t="s">
        <v>464</v>
      </c>
      <c r="C37" s="18"/>
      <c r="D37" s="40" t="s">
        <v>462</v>
      </c>
      <c r="E37" s="18"/>
      <c r="F37" s="40" t="s">
        <v>465</v>
      </c>
      <c r="G37" s="18"/>
      <c r="H37" s="40" t="s">
        <v>463</v>
      </c>
      <c r="I37" s="18"/>
      <c r="J37" s="40" t="s">
        <v>466</v>
      </c>
      <c r="K37" s="18"/>
      <c r="L37" s="40" t="s">
        <v>464</v>
      </c>
      <c r="M37" s="18"/>
      <c r="N37" s="40" t="s">
        <v>466</v>
      </c>
      <c r="O37" s="18"/>
      <c r="P37" s="40" t="s">
        <v>464</v>
      </c>
      <c r="Q37" s="18"/>
      <c r="R37" s="40" t="s">
        <v>463</v>
      </c>
      <c r="S37" s="18"/>
      <c r="T37" s="40" t="s">
        <v>465</v>
      </c>
      <c r="U37" s="18"/>
      <c r="V37" s="40" t="s">
        <v>462</v>
      </c>
      <c r="W37" s="16"/>
      <c r="X37" s="41" t="s">
        <v>464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73.5</v>
      </c>
      <c r="C59" s="16">
        <v>477.5</v>
      </c>
      <c r="D59" s="41" t="s">
        <v>464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112.5</v>
      </c>
      <c r="C60" s="16">
        <v>603.5</v>
      </c>
      <c r="D60" s="41" t="s">
        <v>462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71.0</v>
      </c>
      <c r="C61" s="23">
        <v>538.0</v>
      </c>
      <c r="D61" s="41" t="s">
        <v>465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73.5</v>
      </c>
      <c r="C62" s="16">
        <v>687.0</v>
      </c>
      <c r="D62" s="41" t="s">
        <v>463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111.0</v>
      </c>
      <c r="C63" s="16">
        <v>459.5</v>
      </c>
      <c r="D63" s="41" t="s">
        <v>466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161.0</v>
      </c>
      <c r="C64" s="16">
        <v>656.1700000000001</v>
      </c>
      <c r="D64" s="41" t="s">
        <v>464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124.0</v>
      </c>
      <c r="C65" s="16">
        <v>565.5</v>
      </c>
      <c r="D65" s="41" t="s">
        <v>466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97.0</v>
      </c>
      <c r="C66" s="16">
        <v>706.17</v>
      </c>
      <c r="D66" s="41" t="s">
        <v>464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169.0</v>
      </c>
      <c r="C67" s="16">
        <v>715.5</v>
      </c>
      <c r="D67" s="41" t="s">
        <v>463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48.5</v>
      </c>
      <c r="C68" s="16">
        <v>501.67</v>
      </c>
      <c r="D68" s="41" t="s">
        <v>465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74.0</v>
      </c>
      <c r="C69" s="16">
        <v>573.5</v>
      </c>
      <c r="D69" s="41" t="s">
        <v>462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69.5</v>
      </c>
      <c r="C70" s="16">
        <v>574.0</v>
      </c>
      <c r="D70" s="41" t="s">
        <v>464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16</v>
      </c>
      <c r="H3" s="2" t="s">
        <v>484</v>
      </c>
    </row>
    <row r="4">
      <c r="G4" s="5" t="s">
        <v>6</v>
      </c>
      <c r="H4" s="2" t="s">
        <v>484</v>
      </c>
    </row>
    <row r="5">
      <c r="G5" s="5" t="s">
        <v>4</v>
      </c>
      <c r="H5" s="2" t="s">
        <v>484</v>
      </c>
    </row>
    <row r="6">
      <c r="G6" s="5" t="s">
        <v>3</v>
      </c>
      <c r="H6" s="2" t="s">
        <v>485</v>
      </c>
    </row>
    <row r="7">
      <c r="G7" s="5" t="s">
        <v>8</v>
      </c>
      <c r="H7" s="2" t="s">
        <v>485</v>
      </c>
    </row>
    <row r="8">
      <c r="G8" s="5" t="s">
        <v>10</v>
      </c>
      <c r="H8" s="2" t="s">
        <v>485</v>
      </c>
    </row>
    <row r="9">
      <c r="G9" s="5" t="s">
        <v>9</v>
      </c>
      <c r="H9" s="2" t="s">
        <v>486</v>
      </c>
    </row>
    <row r="10">
      <c r="G10" s="5" t="s">
        <v>15</v>
      </c>
      <c r="H10" s="2" t="s">
        <v>486</v>
      </c>
    </row>
    <row r="11">
      <c r="G11" s="5" t="s">
        <v>7</v>
      </c>
      <c r="H11" s="2" t="s">
        <v>486</v>
      </c>
    </row>
    <row r="12">
      <c r="G12" s="5" t="s">
        <v>5</v>
      </c>
      <c r="H12" s="2" t="s">
        <v>486</v>
      </c>
    </row>
    <row r="13">
      <c r="G13" s="5" t="s">
        <v>17</v>
      </c>
      <c r="H13" s="2" t="s">
        <v>487</v>
      </c>
    </row>
    <row r="14">
      <c r="G14" s="5" t="s">
        <v>18</v>
      </c>
      <c r="H14" s="2" t="s">
        <v>488</v>
      </c>
    </row>
    <row r="17">
      <c r="A17" s="7" t="s">
        <v>20</v>
      </c>
    </row>
  </sheetData>
  <hyperlinks>
    <hyperlink r:id="rId3" ref="A17"/>
  </hyperlinks>
  <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81</v>
      </c>
      <c r="D2" s="1" t="s">
        <v>26</v>
      </c>
      <c r="E2" s="13" t="s">
        <v>112</v>
      </c>
      <c r="F2" s="1" t="s">
        <v>27</v>
      </c>
      <c r="G2" s="13" t="s">
        <v>28</v>
      </c>
      <c r="H2" s="1" t="s">
        <v>394</v>
      </c>
      <c r="I2" s="13" t="s">
        <v>77</v>
      </c>
      <c r="J2" s="1" t="s">
        <v>31</v>
      </c>
      <c r="K2" s="13" t="s">
        <v>98</v>
      </c>
      <c r="L2" s="1" t="s">
        <v>33</v>
      </c>
      <c r="M2" s="13" t="s">
        <v>30</v>
      </c>
      <c r="N2" s="1" t="s">
        <v>34</v>
      </c>
      <c r="O2" s="13" t="s">
        <v>197</v>
      </c>
      <c r="P2" s="1" t="s">
        <v>35</v>
      </c>
      <c r="Q2" s="13" t="s">
        <v>66</v>
      </c>
      <c r="R2" s="1" t="s">
        <v>36</v>
      </c>
      <c r="S2" s="13" t="s">
        <v>28</v>
      </c>
      <c r="T2" s="1" t="s">
        <v>37</v>
      </c>
      <c r="U2" s="13" t="s">
        <v>45</v>
      </c>
      <c r="V2" s="1" t="s">
        <v>38</v>
      </c>
      <c r="W2" s="13" t="s">
        <v>28</v>
      </c>
      <c r="X2" s="1" t="s">
        <v>39</v>
      </c>
      <c r="Y2" s="1" t="s">
        <v>49</v>
      </c>
    </row>
    <row r="3">
      <c r="A3" s="8"/>
      <c r="B3" s="1" t="s">
        <v>41</v>
      </c>
      <c r="C3" s="13" t="s">
        <v>32</v>
      </c>
      <c r="D3" s="1" t="s">
        <v>300</v>
      </c>
      <c r="E3" s="13" t="s">
        <v>59</v>
      </c>
      <c r="F3" s="1" t="s">
        <v>44</v>
      </c>
      <c r="G3" s="13" t="s">
        <v>43</v>
      </c>
      <c r="H3" s="1" t="s">
        <v>46</v>
      </c>
      <c r="I3" s="13" t="s">
        <v>30</v>
      </c>
      <c r="J3" s="1" t="s">
        <v>47</v>
      </c>
      <c r="K3" s="13" t="s">
        <v>77</v>
      </c>
      <c r="L3" s="1" t="s">
        <v>48</v>
      </c>
      <c r="M3" s="13" t="s">
        <v>69</v>
      </c>
      <c r="N3" s="1" t="s">
        <v>50</v>
      </c>
      <c r="O3" s="13" t="s">
        <v>104</v>
      </c>
      <c r="P3" s="1" t="s">
        <v>52</v>
      </c>
      <c r="Q3" s="13" t="s">
        <v>66</v>
      </c>
      <c r="R3" s="1" t="s">
        <v>54</v>
      </c>
      <c r="S3" s="13" t="s">
        <v>66</v>
      </c>
      <c r="T3" s="1" t="s">
        <v>396</v>
      </c>
      <c r="U3" s="13">
        <v>5.0</v>
      </c>
      <c r="V3" s="1" t="s">
        <v>56</v>
      </c>
      <c r="W3" s="13" t="s">
        <v>45</v>
      </c>
      <c r="X3" s="1" t="s">
        <v>57</v>
      </c>
      <c r="Y3" s="1" t="s">
        <v>28</v>
      </c>
    </row>
    <row r="4">
      <c r="A4" s="8"/>
      <c r="B4" s="1" t="s">
        <v>58</v>
      </c>
      <c r="C4" s="13" t="s">
        <v>28</v>
      </c>
      <c r="D4" s="1"/>
      <c r="E4" s="13"/>
      <c r="F4" s="14"/>
      <c r="G4" s="15"/>
      <c r="H4" s="1" t="s">
        <v>61</v>
      </c>
      <c r="I4" s="13" t="s">
        <v>28</v>
      </c>
      <c r="J4" s="1" t="s">
        <v>397</v>
      </c>
      <c r="K4" s="13" t="s">
        <v>28</v>
      </c>
      <c r="L4" s="1" t="s">
        <v>467</v>
      </c>
      <c r="M4" s="13" t="s">
        <v>28</v>
      </c>
      <c r="N4" s="1" t="s">
        <v>65</v>
      </c>
      <c r="O4" s="13" t="s">
        <v>28</v>
      </c>
      <c r="P4" s="1"/>
      <c r="Q4" s="13"/>
      <c r="R4" s="1" t="s">
        <v>326</v>
      </c>
      <c r="S4" s="13" t="s">
        <v>63</v>
      </c>
      <c r="T4" s="1" t="s">
        <v>352</v>
      </c>
      <c r="U4" s="13" t="s">
        <v>197</v>
      </c>
      <c r="V4" s="1" t="s">
        <v>68</v>
      </c>
      <c r="W4" s="13" t="s">
        <v>25</v>
      </c>
      <c r="X4" s="1" t="s">
        <v>302</v>
      </c>
      <c r="Y4" s="1" t="s">
        <v>59</v>
      </c>
    </row>
    <row r="5">
      <c r="A5" s="8"/>
      <c r="C5" s="16"/>
      <c r="E5" s="16"/>
      <c r="G5" s="16"/>
      <c r="I5" s="16"/>
      <c r="K5" s="16"/>
      <c r="L5" s="1" t="s">
        <v>64</v>
      </c>
      <c r="M5" s="13" t="s">
        <v>28</v>
      </c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43</v>
      </c>
      <c r="D9" s="1" t="s">
        <v>73</v>
      </c>
      <c r="E9" s="13" t="s">
        <v>28</v>
      </c>
      <c r="F9" s="1" t="s">
        <v>74</v>
      </c>
      <c r="G9" s="13" t="s">
        <v>66</v>
      </c>
      <c r="H9" s="1" t="s">
        <v>75</v>
      </c>
      <c r="I9" s="13" t="s">
        <v>98</v>
      </c>
      <c r="J9" s="1" t="s">
        <v>76</v>
      </c>
      <c r="K9" s="13" t="s">
        <v>88</v>
      </c>
      <c r="L9" s="1" t="s">
        <v>78</v>
      </c>
      <c r="M9" s="13" t="s">
        <v>28</v>
      </c>
      <c r="N9" s="1" t="s">
        <v>79</v>
      </c>
      <c r="O9" s="13" t="s">
        <v>32</v>
      </c>
      <c r="P9" s="1" t="s">
        <v>80</v>
      </c>
      <c r="Q9" s="13" t="s">
        <v>28</v>
      </c>
      <c r="R9" s="1" t="s">
        <v>96</v>
      </c>
      <c r="S9" s="13" t="s">
        <v>28</v>
      </c>
      <c r="T9" s="1" t="s">
        <v>97</v>
      </c>
      <c r="U9" s="13" t="s">
        <v>28</v>
      </c>
      <c r="V9" s="1" t="s">
        <v>85</v>
      </c>
      <c r="W9" s="13" t="s">
        <v>28</v>
      </c>
      <c r="X9" s="1" t="s">
        <v>86</v>
      </c>
      <c r="Y9" s="1" t="s">
        <v>112</v>
      </c>
    </row>
    <row r="10">
      <c r="A10" s="8"/>
      <c r="B10" s="1" t="s">
        <v>87</v>
      </c>
      <c r="C10" s="13" t="s">
        <v>28</v>
      </c>
      <c r="D10" s="1" t="s">
        <v>89</v>
      </c>
      <c r="E10" s="13" t="s">
        <v>30</v>
      </c>
      <c r="F10" s="1" t="s">
        <v>90</v>
      </c>
      <c r="G10" s="13" t="s">
        <v>88</v>
      </c>
      <c r="H10" s="1" t="s">
        <v>91</v>
      </c>
      <c r="I10" s="13" t="s">
        <v>32</v>
      </c>
      <c r="J10" s="1" t="s">
        <v>92</v>
      </c>
      <c r="K10" s="13" t="s">
        <v>28</v>
      </c>
      <c r="L10" s="1" t="s">
        <v>93</v>
      </c>
      <c r="M10" s="13" t="s">
        <v>28</v>
      </c>
      <c r="N10" s="1" t="s">
        <v>303</v>
      </c>
      <c r="O10" s="13" t="s">
        <v>28</v>
      </c>
      <c r="P10" s="1" t="s">
        <v>95</v>
      </c>
      <c r="Q10" s="13" t="s">
        <v>28</v>
      </c>
      <c r="R10" s="1" t="s">
        <v>110</v>
      </c>
      <c r="S10" s="13" t="s">
        <v>28</v>
      </c>
      <c r="T10" s="1" t="s">
        <v>468</v>
      </c>
      <c r="U10" s="13" t="s">
        <v>28</v>
      </c>
      <c r="V10" s="1" t="s">
        <v>99</v>
      </c>
      <c r="W10" s="13" t="s">
        <v>28</v>
      </c>
      <c r="X10" s="1" t="s">
        <v>114</v>
      </c>
      <c r="Y10" s="1" t="s">
        <v>28</v>
      </c>
    </row>
    <row r="11">
      <c r="A11" s="8"/>
      <c r="B11" s="1" t="s">
        <v>101</v>
      </c>
      <c r="C11" s="13" t="s">
        <v>88</v>
      </c>
      <c r="D11" s="1" t="s">
        <v>132</v>
      </c>
      <c r="E11" s="13" t="s">
        <v>104</v>
      </c>
      <c r="F11" s="1" t="s">
        <v>103</v>
      </c>
      <c r="G11" s="13" t="s">
        <v>28</v>
      </c>
      <c r="H11" s="1" t="s">
        <v>105</v>
      </c>
      <c r="I11" s="13" t="s">
        <v>28</v>
      </c>
      <c r="J11" s="1" t="s">
        <v>106</v>
      </c>
      <c r="K11" s="13" t="s">
        <v>32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 t="s">
        <v>28</v>
      </c>
      <c r="T11" s="1" t="s">
        <v>124</v>
      </c>
      <c r="U11" s="13" t="s">
        <v>88</v>
      </c>
      <c r="V11" s="1" t="s">
        <v>113</v>
      </c>
      <c r="W11" s="13" t="s">
        <v>112</v>
      </c>
      <c r="X11" s="1" t="s">
        <v>310</v>
      </c>
      <c r="Y11" s="1" t="s">
        <v>104</v>
      </c>
    </row>
    <row r="12">
      <c r="A12" s="8"/>
      <c r="B12" s="1" t="s">
        <v>115</v>
      </c>
      <c r="C12" s="13" t="s">
        <v>28</v>
      </c>
      <c r="D12" s="1" t="s">
        <v>102</v>
      </c>
      <c r="E12" s="13" t="s">
        <v>32</v>
      </c>
      <c r="F12" s="1" t="s">
        <v>117</v>
      </c>
      <c r="G12" s="13" t="s">
        <v>28</v>
      </c>
      <c r="H12" s="1" t="s">
        <v>118</v>
      </c>
      <c r="I12" s="13" t="s">
        <v>43</v>
      </c>
      <c r="J12" s="1" t="s">
        <v>119</v>
      </c>
      <c r="K12" s="13" t="s">
        <v>28</v>
      </c>
      <c r="L12" s="1" t="s">
        <v>120</v>
      </c>
      <c r="M12" s="13" t="s">
        <v>104</v>
      </c>
      <c r="N12" s="1" t="s">
        <v>399</v>
      </c>
      <c r="O12" s="13" t="s">
        <v>28</v>
      </c>
      <c r="P12" s="1" t="s">
        <v>122</v>
      </c>
      <c r="Q12" s="13" t="s">
        <v>32</v>
      </c>
      <c r="R12" s="1" t="s">
        <v>135</v>
      </c>
      <c r="S12" s="13" t="s">
        <v>59</v>
      </c>
      <c r="T12" s="1" t="s">
        <v>136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88</v>
      </c>
      <c r="D13" s="1" t="s">
        <v>116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28</v>
      </c>
      <c r="T13" s="1" t="s">
        <v>145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238</v>
      </c>
    </row>
    <row r="14">
      <c r="A14" s="8"/>
      <c r="B14" s="1" t="s">
        <v>139</v>
      </c>
      <c r="C14" s="13" t="s">
        <v>28</v>
      </c>
      <c r="D14" s="1" t="s">
        <v>128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30</v>
      </c>
      <c r="T14" s="14"/>
      <c r="U14" s="15"/>
      <c r="V14" s="14"/>
      <c r="W14" s="15"/>
      <c r="X14" s="1" t="s">
        <v>146</v>
      </c>
      <c r="Y14" s="1" t="s">
        <v>112</v>
      </c>
    </row>
    <row r="15">
      <c r="A15" s="8"/>
      <c r="C15" s="16"/>
      <c r="D15" s="1" t="s">
        <v>140</v>
      </c>
      <c r="E15" s="13" t="s">
        <v>104</v>
      </c>
      <c r="F15" s="1" t="s">
        <v>423</v>
      </c>
      <c r="G15" s="13" t="s">
        <v>112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28</v>
      </c>
      <c r="D18" s="1" t="s">
        <v>164</v>
      </c>
      <c r="E18" s="13" t="s">
        <v>160</v>
      </c>
      <c r="F18" s="1" t="s">
        <v>152</v>
      </c>
      <c r="G18" s="13" t="s">
        <v>88</v>
      </c>
      <c r="H18" s="1" t="s">
        <v>153</v>
      </c>
      <c r="I18" s="13" t="s">
        <v>197</v>
      </c>
      <c r="J18" s="1" t="s">
        <v>154</v>
      </c>
      <c r="K18" s="13" t="s">
        <v>28</v>
      </c>
      <c r="L18" s="1" t="s">
        <v>169</v>
      </c>
      <c r="M18" s="13" t="s">
        <v>28</v>
      </c>
      <c r="N18" s="1" t="s">
        <v>156</v>
      </c>
      <c r="O18" s="13" t="s">
        <v>28</v>
      </c>
      <c r="P18" s="1" t="s">
        <v>489</v>
      </c>
      <c r="Q18" s="13" t="s">
        <v>32</v>
      </c>
      <c r="R18" s="1" t="s">
        <v>158</v>
      </c>
      <c r="S18" s="13" t="s">
        <v>104</v>
      </c>
      <c r="T18" s="1" t="s">
        <v>353</v>
      </c>
      <c r="U18" s="13" t="s">
        <v>28</v>
      </c>
      <c r="V18" s="1" t="s">
        <v>161</v>
      </c>
      <c r="W18" s="13" t="s">
        <v>88</v>
      </c>
      <c r="X18" s="1" t="s">
        <v>295</v>
      </c>
      <c r="Y18" s="1" t="s">
        <v>88</v>
      </c>
    </row>
    <row r="19">
      <c r="A19" s="8"/>
      <c r="B19" s="1" t="s">
        <v>163</v>
      </c>
      <c r="C19" s="13" t="s">
        <v>28</v>
      </c>
      <c r="D19" s="1" t="s">
        <v>177</v>
      </c>
      <c r="E19" s="13" t="s">
        <v>28</v>
      </c>
      <c r="F19" s="1" t="s">
        <v>165</v>
      </c>
      <c r="G19" s="13" t="s">
        <v>77</v>
      </c>
      <c r="H19" s="1" t="s">
        <v>167</v>
      </c>
      <c r="I19" s="13" t="s">
        <v>28</v>
      </c>
      <c r="J19" s="1" t="s">
        <v>168</v>
      </c>
      <c r="K19" s="13" t="s">
        <v>28</v>
      </c>
      <c r="L19" s="1" t="s">
        <v>445</v>
      </c>
      <c r="M19" s="13" t="s">
        <v>28</v>
      </c>
      <c r="N19" s="1" t="s">
        <v>401</v>
      </c>
      <c r="O19" s="13" t="s">
        <v>104</v>
      </c>
      <c r="P19" s="1" t="s">
        <v>469</v>
      </c>
      <c r="Q19" s="13" t="s">
        <v>28</v>
      </c>
      <c r="R19" s="1" t="s">
        <v>172</v>
      </c>
      <c r="S19" s="13" t="s">
        <v>66</v>
      </c>
      <c r="T19" s="1" t="s">
        <v>159</v>
      </c>
      <c r="U19" s="13" t="s">
        <v>28</v>
      </c>
      <c r="V19" s="1" t="s">
        <v>174</v>
      </c>
      <c r="W19" s="13" t="s">
        <v>28</v>
      </c>
      <c r="X19" s="1" t="s">
        <v>443</v>
      </c>
      <c r="Y19" s="1" t="s">
        <v>83</v>
      </c>
    </row>
    <row r="20">
      <c r="A20" s="8"/>
      <c r="B20" s="1" t="s">
        <v>176</v>
      </c>
      <c r="C20" s="13" t="s">
        <v>83</v>
      </c>
      <c r="D20" s="1" t="s">
        <v>444</v>
      </c>
      <c r="E20" s="13" t="s">
        <v>28</v>
      </c>
      <c r="F20" s="1" t="s">
        <v>470</v>
      </c>
      <c r="G20" s="13" t="s">
        <v>88</v>
      </c>
      <c r="H20" s="1" t="s">
        <v>179</v>
      </c>
      <c r="I20" s="13" t="s">
        <v>104</v>
      </c>
      <c r="J20" s="1" t="s">
        <v>180</v>
      </c>
      <c r="K20" s="13" t="s">
        <v>104</v>
      </c>
      <c r="L20" s="1" t="s">
        <v>181</v>
      </c>
      <c r="M20" s="13" t="s">
        <v>28</v>
      </c>
      <c r="N20" s="1" t="s">
        <v>182</v>
      </c>
      <c r="O20" s="13" t="s">
        <v>98</v>
      </c>
      <c r="P20" s="1" t="s">
        <v>183</v>
      </c>
      <c r="Q20" s="13" t="s">
        <v>28</v>
      </c>
      <c r="R20" s="1" t="s">
        <v>184</v>
      </c>
      <c r="S20" s="13" t="s">
        <v>293</v>
      </c>
      <c r="T20" s="1" t="s">
        <v>173</v>
      </c>
      <c r="U20" s="13" t="s">
        <v>28</v>
      </c>
      <c r="V20" s="1" t="s">
        <v>186</v>
      </c>
      <c r="W20" s="13" t="s">
        <v>83</v>
      </c>
      <c r="X20" s="1" t="s">
        <v>187</v>
      </c>
      <c r="Y20" s="1" t="s">
        <v>28</v>
      </c>
    </row>
    <row r="21">
      <c r="A21" s="8"/>
      <c r="B21" s="1" t="s">
        <v>188</v>
      </c>
      <c r="C21" s="13" t="s">
        <v>28</v>
      </c>
      <c r="D21" s="1" t="s">
        <v>189</v>
      </c>
      <c r="E21" s="13" t="s">
        <v>112</v>
      </c>
      <c r="F21" s="1" t="s">
        <v>471</v>
      </c>
      <c r="G21" s="13" t="s">
        <v>28</v>
      </c>
      <c r="H21" s="1" t="s">
        <v>402</v>
      </c>
      <c r="I21" s="13" t="s">
        <v>112</v>
      </c>
      <c r="J21" s="1" t="s">
        <v>192</v>
      </c>
      <c r="K21" s="13" t="s">
        <v>28</v>
      </c>
      <c r="L21" s="1" t="s">
        <v>193</v>
      </c>
      <c r="M21" s="13" t="s">
        <v>112</v>
      </c>
      <c r="N21" s="1" t="s">
        <v>194</v>
      </c>
      <c r="O21" s="13" t="s">
        <v>28</v>
      </c>
      <c r="P21" s="1" t="s">
        <v>195</v>
      </c>
      <c r="Q21" s="13" t="s">
        <v>112</v>
      </c>
      <c r="R21" s="1" t="s">
        <v>446</v>
      </c>
      <c r="S21" s="13">
        <v>3.0</v>
      </c>
      <c r="T21" s="1" t="s">
        <v>424</v>
      </c>
      <c r="U21" s="13" t="s">
        <v>28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32</v>
      </c>
      <c r="F22" s="1" t="s">
        <v>203</v>
      </c>
      <c r="G22" s="13" t="s">
        <v>104</v>
      </c>
      <c r="H22" s="1" t="s">
        <v>191</v>
      </c>
      <c r="I22" s="13" t="s">
        <v>66</v>
      </c>
      <c r="J22" s="1" t="s">
        <v>205</v>
      </c>
      <c r="K22" s="13" t="s">
        <v>104</v>
      </c>
      <c r="L22" s="1" t="s">
        <v>425</v>
      </c>
      <c r="M22" s="13" t="s">
        <v>32</v>
      </c>
      <c r="N22" s="1" t="s">
        <v>447</v>
      </c>
      <c r="O22" s="13" t="s">
        <v>28</v>
      </c>
      <c r="P22" s="1" t="s">
        <v>208</v>
      </c>
      <c r="Q22" s="13" t="s">
        <v>28</v>
      </c>
      <c r="R22" s="1" t="s">
        <v>472</v>
      </c>
      <c r="S22" s="13" t="s">
        <v>28</v>
      </c>
      <c r="T22" s="1" t="s">
        <v>198</v>
      </c>
      <c r="U22" s="13" t="s">
        <v>28</v>
      </c>
      <c r="V22" s="1" t="s">
        <v>211</v>
      </c>
      <c r="W22" s="13" t="s">
        <v>28</v>
      </c>
      <c r="X22" s="1" t="s">
        <v>212</v>
      </c>
      <c r="Y22" s="1" t="s">
        <v>28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104</v>
      </c>
      <c r="F23" s="1" t="s">
        <v>215</v>
      </c>
      <c r="G23" s="13" t="s">
        <v>28</v>
      </c>
      <c r="H23" s="1" t="s">
        <v>216</v>
      </c>
      <c r="I23" s="13">
        <v>3.0</v>
      </c>
      <c r="J23" s="1" t="s">
        <v>217</v>
      </c>
      <c r="K23" s="13" t="s">
        <v>28</v>
      </c>
      <c r="L23" s="1" t="s">
        <v>227</v>
      </c>
      <c r="M23" s="13" t="s">
        <v>30</v>
      </c>
      <c r="N23" s="1" t="s">
        <v>403</v>
      </c>
      <c r="O23" s="13" t="s">
        <v>28</v>
      </c>
      <c r="P23" s="1" t="s">
        <v>220</v>
      </c>
      <c r="Q23" s="13" t="s">
        <v>28</v>
      </c>
      <c r="R23" s="1" t="s">
        <v>221</v>
      </c>
      <c r="S23" s="13" t="s">
        <v>43</v>
      </c>
      <c r="T23" s="1" t="s">
        <v>210</v>
      </c>
      <c r="U23" s="13" t="s">
        <v>88</v>
      </c>
      <c r="V23" s="1" t="s">
        <v>223</v>
      </c>
      <c r="W23" s="13" t="s">
        <v>28</v>
      </c>
      <c r="X23" s="1" t="s">
        <v>224</v>
      </c>
      <c r="Y23" s="1" t="s">
        <v>43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>
        <v>3.0</v>
      </c>
      <c r="J24" s="1" t="s">
        <v>226</v>
      </c>
      <c r="K24" s="13" t="s">
        <v>28</v>
      </c>
      <c r="M24" s="16"/>
      <c r="O24" s="16"/>
      <c r="P24" s="1" t="s">
        <v>314</v>
      </c>
      <c r="Q24" s="13" t="s">
        <v>28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88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 t="s">
        <v>228</v>
      </c>
      <c r="Q25" s="13" t="s">
        <v>88</v>
      </c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315</v>
      </c>
      <c r="D27" s="1" t="s">
        <v>233</v>
      </c>
      <c r="E27" s="13" t="s">
        <v>304</v>
      </c>
      <c r="F27" s="1" t="s">
        <v>234</v>
      </c>
      <c r="G27" s="13" t="s">
        <v>238</v>
      </c>
      <c r="H27" s="1" t="s">
        <v>235</v>
      </c>
      <c r="I27" s="13" t="s">
        <v>63</v>
      </c>
      <c r="J27" s="1" t="s">
        <v>237</v>
      </c>
      <c r="K27" s="13" t="s">
        <v>63</v>
      </c>
      <c r="L27" s="1" t="s">
        <v>239</v>
      </c>
      <c r="M27" s="13" t="s">
        <v>28</v>
      </c>
      <c r="N27" s="1" t="s">
        <v>240</v>
      </c>
      <c r="O27" s="13">
        <v>5.0</v>
      </c>
      <c r="P27" s="1" t="s">
        <v>241</v>
      </c>
      <c r="Q27" s="13" t="s">
        <v>88</v>
      </c>
      <c r="R27" s="1" t="s">
        <v>242</v>
      </c>
      <c r="S27" s="13" t="s">
        <v>28</v>
      </c>
      <c r="T27" s="1" t="s">
        <v>244</v>
      </c>
      <c r="U27" s="13">
        <v>3.5</v>
      </c>
      <c r="V27" s="1" t="s">
        <v>245</v>
      </c>
      <c r="W27" s="13" t="s">
        <v>83</v>
      </c>
      <c r="X27" s="1" t="s">
        <v>246</v>
      </c>
      <c r="Y27" s="1" t="s">
        <v>243</v>
      </c>
    </row>
    <row r="28">
      <c r="A28" s="8"/>
      <c r="B28" s="1" t="s">
        <v>247</v>
      </c>
      <c r="C28" s="13">
        <v>0.5</v>
      </c>
      <c r="D28" s="1" t="s">
        <v>249</v>
      </c>
      <c r="E28" s="13">
        <v>7.0</v>
      </c>
      <c r="F28" s="1" t="s">
        <v>251</v>
      </c>
      <c r="G28" s="13" t="s">
        <v>28</v>
      </c>
      <c r="H28" s="1" t="s">
        <v>252</v>
      </c>
      <c r="I28" s="13">
        <v>0.5</v>
      </c>
      <c r="J28" s="1" t="s">
        <v>253</v>
      </c>
      <c r="K28" s="13">
        <v>3.5</v>
      </c>
      <c r="L28" s="1" t="s">
        <v>254</v>
      </c>
      <c r="M28" s="13" t="s">
        <v>248</v>
      </c>
      <c r="N28" s="1" t="s">
        <v>255</v>
      </c>
      <c r="O28" s="13" t="s">
        <v>63</v>
      </c>
      <c r="P28" s="1" t="s">
        <v>256</v>
      </c>
      <c r="Q28" s="13">
        <v>3.0</v>
      </c>
      <c r="R28" s="1" t="s">
        <v>316</v>
      </c>
      <c r="S28" s="13" t="s">
        <v>104</v>
      </c>
      <c r="T28" s="1" t="s">
        <v>259</v>
      </c>
      <c r="U28" s="13" t="s">
        <v>104</v>
      </c>
      <c r="V28" s="1" t="s">
        <v>260</v>
      </c>
      <c r="W28" s="13">
        <v>6.0</v>
      </c>
      <c r="X28" s="1" t="s">
        <v>261</v>
      </c>
      <c r="Y28" s="1">
        <v>2.5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257</v>
      </c>
      <c r="J30" s="1" t="s">
        <v>268</v>
      </c>
      <c r="K30" s="13" t="s">
        <v>28</v>
      </c>
      <c r="L30" s="1" t="s">
        <v>269</v>
      </c>
      <c r="M30" s="13" t="s">
        <v>63</v>
      </c>
      <c r="N30" s="1" t="s">
        <v>270</v>
      </c>
      <c r="O30" s="13" t="s">
        <v>257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112</v>
      </c>
    </row>
    <row r="31">
      <c r="A31" s="8"/>
      <c r="B31" s="1" t="s">
        <v>276</v>
      </c>
      <c r="C31" s="13" t="s">
        <v>112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112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112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67.0</v>
      </c>
      <c r="C33" s="18"/>
      <c r="D33" s="17">
        <v>123.5</v>
      </c>
      <c r="E33" s="18"/>
      <c r="F33" s="17">
        <v>75.0</v>
      </c>
      <c r="G33" s="18"/>
      <c r="H33" s="17">
        <v>145.5</v>
      </c>
      <c r="I33" s="18"/>
      <c r="J33" s="17">
        <v>81.0</v>
      </c>
      <c r="K33" s="18"/>
      <c r="L33" s="17">
        <v>90.5</v>
      </c>
      <c r="M33" s="18"/>
      <c r="N33" s="17">
        <v>85.5</v>
      </c>
      <c r="O33" s="18"/>
      <c r="P33" s="17">
        <v>76.0</v>
      </c>
      <c r="Q33" s="18"/>
      <c r="R33" s="17">
        <v>108.0</v>
      </c>
      <c r="S33" s="18"/>
      <c r="T33" s="17">
        <v>66.0</v>
      </c>
      <c r="U33" s="18"/>
      <c r="V33" s="17">
        <v>99.0</v>
      </c>
      <c r="W33" s="16"/>
      <c r="X33" s="1">
        <v>108.5</v>
      </c>
    </row>
    <row r="34">
      <c r="A34" s="8" t="s">
        <v>289</v>
      </c>
      <c r="B34" s="19">
        <v>404.0</v>
      </c>
      <c r="C34" s="18"/>
      <c r="D34" s="19">
        <v>491.0</v>
      </c>
      <c r="E34" s="18"/>
      <c r="F34" s="19">
        <v>467.0</v>
      </c>
      <c r="G34" s="18"/>
      <c r="H34" s="19">
        <v>613.5</v>
      </c>
      <c r="I34" s="18"/>
      <c r="J34" s="19">
        <v>348.5</v>
      </c>
      <c r="K34" s="18"/>
      <c r="L34" s="19">
        <v>495.17</v>
      </c>
      <c r="M34" s="18"/>
      <c r="N34" s="19">
        <v>441.5</v>
      </c>
      <c r="O34" s="18"/>
      <c r="P34" s="19">
        <v>609.17</v>
      </c>
      <c r="Q34" s="18"/>
      <c r="R34" s="19">
        <v>546.5</v>
      </c>
      <c r="S34" s="18"/>
      <c r="T34" s="19">
        <v>453.17</v>
      </c>
      <c r="U34" s="18"/>
      <c r="V34" s="19">
        <v>499.5</v>
      </c>
      <c r="W34" s="16"/>
      <c r="X34" s="14">
        <v>504.5</v>
      </c>
    </row>
    <row r="35">
      <c r="A35" s="8"/>
      <c r="B35" s="38" t="s">
        <v>490</v>
      </c>
      <c r="C35" s="18"/>
      <c r="D35" s="38" t="s">
        <v>491</v>
      </c>
      <c r="E35" s="18"/>
      <c r="F35" s="38" t="s">
        <v>380</v>
      </c>
      <c r="G35" s="18"/>
      <c r="H35" s="38" t="s">
        <v>492</v>
      </c>
      <c r="I35" s="18"/>
      <c r="J35" s="38" t="s">
        <v>493</v>
      </c>
      <c r="K35" s="18"/>
      <c r="L35" s="38" t="s">
        <v>494</v>
      </c>
      <c r="M35" s="18"/>
      <c r="N35" s="38" t="s">
        <v>495</v>
      </c>
      <c r="O35" s="18"/>
      <c r="P35" s="38" t="s">
        <v>496</v>
      </c>
      <c r="Q35" s="18"/>
      <c r="R35" s="38" t="s">
        <v>497</v>
      </c>
      <c r="S35" s="18"/>
      <c r="T35" s="38" t="s">
        <v>498</v>
      </c>
      <c r="U35" s="18"/>
      <c r="V35" s="38" t="s">
        <v>499</v>
      </c>
      <c r="W35" s="16"/>
      <c r="X35" s="39" t="s">
        <v>500</v>
      </c>
    </row>
    <row r="36">
      <c r="A36" s="8"/>
      <c r="B36" s="38" t="s">
        <v>342</v>
      </c>
      <c r="C36" s="18"/>
      <c r="D36" s="38" t="s">
        <v>342</v>
      </c>
      <c r="E36" s="18"/>
      <c r="F36" s="38" t="s">
        <v>343</v>
      </c>
      <c r="G36" s="18"/>
      <c r="H36" s="38" t="s">
        <v>342</v>
      </c>
      <c r="I36" s="18"/>
      <c r="J36" s="38" t="s">
        <v>343</v>
      </c>
      <c r="K36" s="18"/>
      <c r="L36" s="38" t="s">
        <v>343</v>
      </c>
      <c r="M36" s="18"/>
      <c r="N36" s="38" t="s">
        <v>343</v>
      </c>
      <c r="O36" s="18"/>
      <c r="P36" s="38" t="s">
        <v>343</v>
      </c>
      <c r="Q36" s="18"/>
      <c r="R36" s="38" t="s">
        <v>342</v>
      </c>
      <c r="S36" s="18"/>
      <c r="T36" s="38" t="s">
        <v>343</v>
      </c>
      <c r="U36" s="18"/>
      <c r="V36" s="38" t="s">
        <v>342</v>
      </c>
      <c r="W36" s="16"/>
      <c r="X36" s="39" t="s">
        <v>342</v>
      </c>
    </row>
    <row r="37">
      <c r="A37" s="8"/>
      <c r="B37" s="40" t="s">
        <v>486</v>
      </c>
      <c r="C37" s="18"/>
      <c r="D37" s="40" t="s">
        <v>484</v>
      </c>
      <c r="E37" s="18"/>
      <c r="F37" s="40" t="s">
        <v>486</v>
      </c>
      <c r="G37" s="18"/>
      <c r="H37" s="40" t="s">
        <v>484</v>
      </c>
      <c r="I37" s="18"/>
      <c r="J37" s="40" t="s">
        <v>488</v>
      </c>
      <c r="K37" s="18"/>
      <c r="L37" s="40" t="s">
        <v>486</v>
      </c>
      <c r="M37" s="18"/>
      <c r="N37" s="40" t="s">
        <v>487</v>
      </c>
      <c r="O37" s="18"/>
      <c r="P37" s="40" t="s">
        <v>485</v>
      </c>
      <c r="Q37" s="18"/>
      <c r="R37" s="40" t="s">
        <v>485</v>
      </c>
      <c r="S37" s="18"/>
      <c r="T37" s="40" t="s">
        <v>486</v>
      </c>
      <c r="U37" s="18"/>
      <c r="V37" s="40" t="s">
        <v>484</v>
      </c>
      <c r="W37" s="16"/>
      <c r="X37" s="41" t="s">
        <v>485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67.0</v>
      </c>
      <c r="C59" s="16">
        <v>404.0</v>
      </c>
      <c r="D59" s="41" t="s">
        <v>486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123.5</v>
      </c>
      <c r="C60" s="16">
        <v>491.0</v>
      </c>
      <c r="D60" s="41" t="s">
        <v>484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75.0</v>
      </c>
      <c r="C61" s="23">
        <v>467.0</v>
      </c>
      <c r="D61" s="41" t="s">
        <v>486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145.5</v>
      </c>
      <c r="C62" s="16">
        <v>613.5</v>
      </c>
      <c r="D62" s="41" t="s">
        <v>484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81.0</v>
      </c>
      <c r="C63" s="16">
        <v>348.5</v>
      </c>
      <c r="D63" s="41" t="s">
        <v>488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90.5</v>
      </c>
      <c r="C64" s="16">
        <v>495.17</v>
      </c>
      <c r="D64" s="41" t="s">
        <v>486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85.5</v>
      </c>
      <c r="C65" s="16">
        <v>441.5</v>
      </c>
      <c r="D65" s="41" t="s">
        <v>487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76.0</v>
      </c>
      <c r="C66" s="16">
        <v>609.17</v>
      </c>
      <c r="D66" s="41" t="s">
        <v>485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108.0</v>
      </c>
      <c r="C67" s="16">
        <v>546.5</v>
      </c>
      <c r="D67" s="41" t="s">
        <v>485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66.0</v>
      </c>
      <c r="C68" s="16">
        <v>453.17</v>
      </c>
      <c r="D68" s="41" t="s">
        <v>486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99.0</v>
      </c>
      <c r="C69" s="16">
        <v>499.5</v>
      </c>
      <c r="D69" s="41" t="s">
        <v>484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108.5</v>
      </c>
      <c r="C70" s="16">
        <v>504.5</v>
      </c>
      <c r="D70" s="41" t="s">
        <v>485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16</v>
      </c>
      <c r="H3" s="2" t="s">
        <v>501</v>
      </c>
    </row>
    <row r="4">
      <c r="G4" s="5" t="s">
        <v>6</v>
      </c>
      <c r="H4" s="2" t="s">
        <v>501</v>
      </c>
    </row>
    <row r="5">
      <c r="G5" s="5" t="s">
        <v>3</v>
      </c>
      <c r="H5" s="2" t="s">
        <v>501</v>
      </c>
    </row>
    <row r="6">
      <c r="G6" s="5" t="s">
        <v>4</v>
      </c>
      <c r="H6" s="2" t="s">
        <v>501</v>
      </c>
    </row>
    <row r="7">
      <c r="G7" s="5" t="s">
        <v>15</v>
      </c>
      <c r="H7" s="2" t="s">
        <v>502</v>
      </c>
    </row>
    <row r="8">
      <c r="G8" s="5" t="s">
        <v>7</v>
      </c>
      <c r="H8" s="2" t="s">
        <v>502</v>
      </c>
    </row>
    <row r="9">
      <c r="G9" s="5" t="s">
        <v>8</v>
      </c>
      <c r="H9" s="2" t="s">
        <v>502</v>
      </c>
    </row>
    <row r="10">
      <c r="G10" s="5" t="s">
        <v>5</v>
      </c>
      <c r="H10" s="2" t="s">
        <v>502</v>
      </c>
    </row>
    <row r="11">
      <c r="G11" s="5" t="s">
        <v>10</v>
      </c>
      <c r="H11" s="2" t="s">
        <v>502</v>
      </c>
    </row>
    <row r="12">
      <c r="G12" s="5" t="s">
        <v>9</v>
      </c>
      <c r="H12" s="2" t="s">
        <v>503</v>
      </c>
    </row>
    <row r="13">
      <c r="G13" s="5" t="s">
        <v>17</v>
      </c>
      <c r="H13" s="2" t="s">
        <v>503</v>
      </c>
    </row>
    <row r="14">
      <c r="G14" s="5" t="s">
        <v>18</v>
      </c>
      <c r="H14" s="2" t="s">
        <v>504</v>
      </c>
    </row>
    <row r="17">
      <c r="A17" s="7" t="s">
        <v>20</v>
      </c>
    </row>
  </sheetData>
  <hyperlinks>
    <hyperlink r:id="rId3" ref="A17"/>
  </hyperlinks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43</v>
      </c>
      <c r="D2" s="1" t="s">
        <v>26</v>
      </c>
      <c r="E2" s="13" t="s">
        <v>104</v>
      </c>
      <c r="F2" s="1" t="s">
        <v>27</v>
      </c>
      <c r="G2" s="13" t="s">
        <v>308</v>
      </c>
      <c r="H2" s="1" t="s">
        <v>394</v>
      </c>
      <c r="I2" s="13" t="s">
        <v>30</v>
      </c>
      <c r="J2" s="1" t="s">
        <v>31</v>
      </c>
      <c r="K2" s="13">
        <v>5.0</v>
      </c>
      <c r="L2" s="1" t="s">
        <v>33</v>
      </c>
      <c r="M2" s="13" t="s">
        <v>104</v>
      </c>
      <c r="N2" s="1" t="s">
        <v>34</v>
      </c>
      <c r="O2" s="13" t="s">
        <v>63</v>
      </c>
      <c r="P2" s="1" t="s">
        <v>35</v>
      </c>
      <c r="Q2" s="13" t="s">
        <v>77</v>
      </c>
      <c r="R2" s="1" t="s">
        <v>36</v>
      </c>
      <c r="S2" s="13" t="s">
        <v>51</v>
      </c>
      <c r="T2" s="1" t="s">
        <v>37</v>
      </c>
      <c r="U2" s="13" t="s">
        <v>69</v>
      </c>
      <c r="V2" s="1" t="s">
        <v>38</v>
      </c>
      <c r="W2" s="13" t="s">
        <v>28</v>
      </c>
      <c r="X2" s="1" t="s">
        <v>39</v>
      </c>
      <c r="Y2" s="1" t="s">
        <v>30</v>
      </c>
    </row>
    <row r="3">
      <c r="A3" s="8"/>
      <c r="B3" s="1" t="s">
        <v>41</v>
      </c>
      <c r="C3" s="13" t="s">
        <v>104</v>
      </c>
      <c r="D3" s="1" t="s">
        <v>300</v>
      </c>
      <c r="E3" s="13" t="s">
        <v>166</v>
      </c>
      <c r="F3" s="1" t="s">
        <v>44</v>
      </c>
      <c r="G3" s="13" t="s">
        <v>32</v>
      </c>
      <c r="H3" s="1" t="s">
        <v>46</v>
      </c>
      <c r="I3" s="13" t="s">
        <v>395</v>
      </c>
      <c r="J3" s="1" t="s">
        <v>47</v>
      </c>
      <c r="K3" s="13" t="s">
        <v>59</v>
      </c>
      <c r="L3" s="1" t="s">
        <v>48</v>
      </c>
      <c r="M3" s="13" t="s">
        <v>53</v>
      </c>
      <c r="N3" s="1" t="s">
        <v>50</v>
      </c>
      <c r="O3" s="13" t="s">
        <v>25</v>
      </c>
      <c r="P3" s="1" t="s">
        <v>52</v>
      </c>
      <c r="Q3" s="13" t="s">
        <v>69</v>
      </c>
      <c r="R3" s="1" t="s">
        <v>54</v>
      </c>
      <c r="S3" s="13" t="s">
        <v>66</v>
      </c>
      <c r="T3" s="1" t="s">
        <v>396</v>
      </c>
      <c r="U3" s="13" t="s">
        <v>43</v>
      </c>
      <c r="V3" s="1" t="s">
        <v>56</v>
      </c>
      <c r="W3" s="13" t="s">
        <v>104</v>
      </c>
      <c r="X3" s="1" t="s">
        <v>57</v>
      </c>
      <c r="Y3" s="1" t="s">
        <v>43</v>
      </c>
    </row>
    <row r="4">
      <c r="A4" s="8"/>
      <c r="B4" s="1" t="s">
        <v>58</v>
      </c>
      <c r="C4" s="13" t="s">
        <v>28</v>
      </c>
      <c r="D4" s="1"/>
      <c r="E4" s="13"/>
      <c r="F4" s="14"/>
      <c r="G4" s="15"/>
      <c r="H4" s="1" t="s">
        <v>61</v>
      </c>
      <c r="I4" s="13" t="s">
        <v>28</v>
      </c>
      <c r="J4" s="1" t="s">
        <v>397</v>
      </c>
      <c r="K4" s="13" t="s">
        <v>30</v>
      </c>
      <c r="L4" s="1" t="s">
        <v>467</v>
      </c>
      <c r="M4" s="13">
        <v>5.0</v>
      </c>
      <c r="N4" s="1" t="s">
        <v>65</v>
      </c>
      <c r="O4" s="13" t="s">
        <v>28</v>
      </c>
      <c r="P4" s="1"/>
      <c r="Q4" s="13"/>
      <c r="R4" s="1" t="s">
        <v>326</v>
      </c>
      <c r="S4" s="13" t="s">
        <v>28</v>
      </c>
      <c r="T4" s="1" t="s">
        <v>352</v>
      </c>
      <c r="U4" s="13">
        <v>9.0</v>
      </c>
      <c r="V4" s="1" t="s">
        <v>68</v>
      </c>
      <c r="W4" s="13" t="s">
        <v>63</v>
      </c>
      <c r="X4" s="1" t="s">
        <v>302</v>
      </c>
      <c r="Y4" s="1">
        <v>6.0</v>
      </c>
    </row>
    <row r="5">
      <c r="A5" s="8"/>
      <c r="C5" s="16"/>
      <c r="E5" s="16"/>
      <c r="G5" s="16"/>
      <c r="I5" s="16"/>
      <c r="K5" s="16"/>
      <c r="L5" s="1" t="s">
        <v>64</v>
      </c>
      <c r="M5" s="13" t="s">
        <v>28</v>
      </c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88</v>
      </c>
      <c r="D9" s="1" t="s">
        <v>73</v>
      </c>
      <c r="E9" s="13" t="s">
        <v>28</v>
      </c>
      <c r="F9" s="1" t="s">
        <v>74</v>
      </c>
      <c r="G9" s="13" t="s">
        <v>32</v>
      </c>
      <c r="H9" s="1" t="s">
        <v>75</v>
      </c>
      <c r="I9" s="13" t="s">
        <v>104</v>
      </c>
      <c r="J9" s="1" t="s">
        <v>76</v>
      </c>
      <c r="K9" s="13" t="s">
        <v>28</v>
      </c>
      <c r="L9" s="1" t="s">
        <v>78</v>
      </c>
      <c r="M9" s="13" t="s">
        <v>28</v>
      </c>
      <c r="N9" s="1" t="s">
        <v>79</v>
      </c>
      <c r="O9" s="13" t="s">
        <v>160</v>
      </c>
      <c r="P9" s="1" t="s">
        <v>80</v>
      </c>
      <c r="Q9" s="13" t="s">
        <v>104</v>
      </c>
      <c r="R9" s="1" t="s">
        <v>96</v>
      </c>
      <c r="S9" s="13" t="s">
        <v>77</v>
      </c>
      <c r="T9" s="1" t="s">
        <v>97</v>
      </c>
      <c r="U9" s="13" t="s">
        <v>32</v>
      </c>
      <c r="V9" s="1" t="s">
        <v>85</v>
      </c>
      <c r="W9" s="13" t="s">
        <v>32</v>
      </c>
      <c r="X9" s="1" t="s">
        <v>86</v>
      </c>
      <c r="Y9" s="1" t="s">
        <v>66</v>
      </c>
    </row>
    <row r="10">
      <c r="A10" s="8"/>
      <c r="B10" s="1" t="s">
        <v>87</v>
      </c>
      <c r="C10" s="13" t="s">
        <v>88</v>
      </c>
      <c r="D10" s="1" t="s">
        <v>89</v>
      </c>
      <c r="E10" s="13" t="s">
        <v>66</v>
      </c>
      <c r="F10" s="1" t="s">
        <v>90</v>
      </c>
      <c r="G10" s="13" t="s">
        <v>53</v>
      </c>
      <c r="H10" s="1" t="s">
        <v>91</v>
      </c>
      <c r="I10" s="13" t="s">
        <v>28</v>
      </c>
      <c r="J10" s="1" t="s">
        <v>92</v>
      </c>
      <c r="K10" s="13" t="s">
        <v>88</v>
      </c>
      <c r="L10" s="1" t="s">
        <v>93</v>
      </c>
      <c r="M10" s="13" t="s">
        <v>112</v>
      </c>
      <c r="N10" s="1" t="s">
        <v>303</v>
      </c>
      <c r="O10" s="13" t="s">
        <v>43</v>
      </c>
      <c r="P10" s="1" t="s">
        <v>95</v>
      </c>
      <c r="Q10" s="13" t="s">
        <v>28</v>
      </c>
      <c r="R10" s="1" t="s">
        <v>110</v>
      </c>
      <c r="S10" s="13" t="s">
        <v>32</v>
      </c>
      <c r="T10" s="1" t="s">
        <v>468</v>
      </c>
      <c r="U10" s="13" t="s">
        <v>28</v>
      </c>
      <c r="V10" s="1" t="s">
        <v>99</v>
      </c>
      <c r="W10" s="13" t="s">
        <v>28</v>
      </c>
      <c r="X10" s="1" t="s">
        <v>114</v>
      </c>
      <c r="Y10" s="1" t="s">
        <v>28</v>
      </c>
    </row>
    <row r="11">
      <c r="A11" s="8"/>
      <c r="B11" s="1" t="s">
        <v>101</v>
      </c>
      <c r="C11" s="13" t="s">
        <v>28</v>
      </c>
      <c r="D11" s="1" t="s">
        <v>132</v>
      </c>
      <c r="E11" s="13" t="s">
        <v>28</v>
      </c>
      <c r="F11" s="1" t="s">
        <v>103</v>
      </c>
      <c r="G11" s="13" t="s">
        <v>112</v>
      </c>
      <c r="H11" s="1" t="s">
        <v>105</v>
      </c>
      <c r="I11" s="13" t="s">
        <v>104</v>
      </c>
      <c r="J11" s="1" t="s">
        <v>106</v>
      </c>
      <c r="K11" s="13" t="s">
        <v>28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88</v>
      </c>
      <c r="R11" s="1" t="s">
        <v>123</v>
      </c>
      <c r="S11" s="13" t="s">
        <v>28</v>
      </c>
      <c r="T11" s="1" t="s">
        <v>124</v>
      </c>
      <c r="U11" s="13" t="s">
        <v>28</v>
      </c>
      <c r="V11" s="1" t="s">
        <v>113</v>
      </c>
      <c r="W11" s="13" t="s">
        <v>28</v>
      </c>
      <c r="X11" s="1" t="s">
        <v>310</v>
      </c>
      <c r="Y11" s="1" t="s">
        <v>66</v>
      </c>
    </row>
    <row r="12">
      <c r="A12" s="8"/>
      <c r="B12" s="1" t="s">
        <v>115</v>
      </c>
      <c r="C12" s="13" t="s">
        <v>28</v>
      </c>
      <c r="D12" s="1" t="s">
        <v>102</v>
      </c>
      <c r="E12" s="13" t="s">
        <v>112</v>
      </c>
      <c r="F12" s="1" t="s">
        <v>117</v>
      </c>
      <c r="G12" s="13" t="s">
        <v>28</v>
      </c>
      <c r="H12" s="1" t="s">
        <v>118</v>
      </c>
      <c r="I12" s="13" t="s">
        <v>66</v>
      </c>
      <c r="J12" s="1" t="s">
        <v>119</v>
      </c>
      <c r="K12" s="13" t="s">
        <v>88</v>
      </c>
      <c r="L12" s="1" t="s">
        <v>120</v>
      </c>
      <c r="M12" s="13" t="s">
        <v>104</v>
      </c>
      <c r="N12" s="1" t="s">
        <v>399</v>
      </c>
      <c r="O12" s="13" t="s">
        <v>28</v>
      </c>
      <c r="P12" s="1" t="s">
        <v>122</v>
      </c>
      <c r="Q12" s="13" t="s">
        <v>66</v>
      </c>
      <c r="R12" s="1" t="s">
        <v>135</v>
      </c>
      <c r="S12" s="13" t="s">
        <v>77</v>
      </c>
      <c r="T12" s="1" t="s">
        <v>136</v>
      </c>
      <c r="U12" s="13" t="s">
        <v>88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88</v>
      </c>
      <c r="D13" s="1" t="s">
        <v>116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32</v>
      </c>
      <c r="R13" s="1" t="s">
        <v>143</v>
      </c>
      <c r="S13" s="13">
        <v>8.0</v>
      </c>
      <c r="T13" s="1" t="s">
        <v>145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88</v>
      </c>
    </row>
    <row r="14">
      <c r="A14" s="8"/>
      <c r="B14" s="1" t="s">
        <v>139</v>
      </c>
      <c r="C14" s="13" t="s">
        <v>28</v>
      </c>
      <c r="D14" s="1" t="s">
        <v>128</v>
      </c>
      <c r="E14" s="13" t="s">
        <v>88</v>
      </c>
      <c r="F14" s="1" t="s">
        <v>141</v>
      </c>
      <c r="G14" s="13" t="s">
        <v>112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112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D15" s="1" t="s">
        <v>140</v>
      </c>
      <c r="E15" s="13" t="s">
        <v>28</v>
      </c>
      <c r="F15" s="1" t="s">
        <v>423</v>
      </c>
      <c r="G15" s="13">
        <v>3.0</v>
      </c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83</v>
      </c>
      <c r="D18" s="1" t="s">
        <v>164</v>
      </c>
      <c r="E18" s="13" t="s">
        <v>32</v>
      </c>
      <c r="F18" s="1" t="s">
        <v>152</v>
      </c>
      <c r="G18" s="13" t="s">
        <v>83</v>
      </c>
      <c r="H18" s="1" t="s">
        <v>153</v>
      </c>
      <c r="I18" s="13" t="s">
        <v>32</v>
      </c>
      <c r="J18" s="1" t="s">
        <v>154</v>
      </c>
      <c r="K18" s="13" t="s">
        <v>28</v>
      </c>
      <c r="L18" s="1" t="s">
        <v>169</v>
      </c>
      <c r="M18" s="13" t="s">
        <v>308</v>
      </c>
      <c r="N18" s="1" t="s">
        <v>156</v>
      </c>
      <c r="O18" s="13" t="s">
        <v>88</v>
      </c>
      <c r="P18" s="1" t="s">
        <v>489</v>
      </c>
      <c r="Q18" s="13" t="s">
        <v>293</v>
      </c>
      <c r="R18" s="1" t="s">
        <v>158</v>
      </c>
      <c r="S18" s="13" t="s">
        <v>32</v>
      </c>
      <c r="T18" s="1" t="s">
        <v>353</v>
      </c>
      <c r="U18" s="13" t="s">
        <v>104</v>
      </c>
      <c r="V18" s="1" t="s">
        <v>161</v>
      </c>
      <c r="W18" s="13" t="s">
        <v>28</v>
      </c>
      <c r="X18" s="1" t="s">
        <v>295</v>
      </c>
      <c r="Y18" s="1" t="s">
        <v>32</v>
      </c>
    </row>
    <row r="19">
      <c r="A19" s="8"/>
      <c r="B19" s="1" t="s">
        <v>163</v>
      </c>
      <c r="C19" s="13">
        <v>3.0</v>
      </c>
      <c r="D19" s="1" t="s">
        <v>177</v>
      </c>
      <c r="E19" s="13" t="s">
        <v>28</v>
      </c>
      <c r="F19" s="1" t="s">
        <v>165</v>
      </c>
      <c r="G19" s="13" t="s">
        <v>88</v>
      </c>
      <c r="H19" s="1" t="s">
        <v>167</v>
      </c>
      <c r="I19" s="13" t="s">
        <v>28</v>
      </c>
      <c r="J19" s="1" t="s">
        <v>168</v>
      </c>
      <c r="K19" s="13" t="s">
        <v>28</v>
      </c>
      <c r="L19" s="1" t="s">
        <v>445</v>
      </c>
      <c r="M19" s="13" t="s">
        <v>28</v>
      </c>
      <c r="N19" s="1" t="s">
        <v>401</v>
      </c>
      <c r="O19" s="13" t="s">
        <v>43</v>
      </c>
      <c r="P19" s="1" t="s">
        <v>469</v>
      </c>
      <c r="Q19" s="13" t="s">
        <v>28</v>
      </c>
      <c r="R19" s="1" t="s">
        <v>172</v>
      </c>
      <c r="S19" s="13" t="s">
        <v>28</v>
      </c>
      <c r="T19" s="1" t="s">
        <v>159</v>
      </c>
      <c r="U19" s="13" t="s">
        <v>83</v>
      </c>
      <c r="V19" s="1" t="s">
        <v>174</v>
      </c>
      <c r="W19" s="13" t="s">
        <v>112</v>
      </c>
      <c r="X19" s="1" t="s">
        <v>443</v>
      </c>
      <c r="Y19" s="1" t="s">
        <v>28</v>
      </c>
    </row>
    <row r="20">
      <c r="A20" s="8"/>
      <c r="B20" s="1" t="s">
        <v>176</v>
      </c>
      <c r="C20" s="13" t="s">
        <v>43</v>
      </c>
      <c r="D20" s="1" t="s">
        <v>444</v>
      </c>
      <c r="E20" s="13" t="s">
        <v>28</v>
      </c>
      <c r="F20" s="1" t="s">
        <v>470</v>
      </c>
      <c r="G20" s="13" t="s">
        <v>28</v>
      </c>
      <c r="H20" s="1" t="s">
        <v>179</v>
      </c>
      <c r="I20" s="13" t="s">
        <v>66</v>
      </c>
      <c r="J20" s="1" t="s">
        <v>180</v>
      </c>
      <c r="K20" s="13" t="s">
        <v>43</v>
      </c>
      <c r="L20" s="1" t="s">
        <v>181</v>
      </c>
      <c r="M20" s="13" t="s">
        <v>28</v>
      </c>
      <c r="N20" s="1" t="s">
        <v>182</v>
      </c>
      <c r="O20" s="13" t="s">
        <v>112</v>
      </c>
      <c r="P20" s="1" t="s">
        <v>183</v>
      </c>
      <c r="Q20" s="13" t="s">
        <v>28</v>
      </c>
      <c r="R20" s="1" t="s">
        <v>184</v>
      </c>
      <c r="S20" s="13" t="s">
        <v>88</v>
      </c>
      <c r="T20" s="1" t="s">
        <v>173</v>
      </c>
      <c r="U20" s="13" t="s">
        <v>28</v>
      </c>
      <c r="V20" s="1" t="s">
        <v>186</v>
      </c>
      <c r="W20" s="13" t="s">
        <v>28</v>
      </c>
      <c r="X20" s="1" t="s">
        <v>187</v>
      </c>
      <c r="Y20" s="1" t="s">
        <v>197</v>
      </c>
    </row>
    <row r="21">
      <c r="A21" s="8"/>
      <c r="B21" s="1" t="s">
        <v>188</v>
      </c>
      <c r="C21" s="13" t="s">
        <v>104</v>
      </c>
      <c r="D21" s="1" t="s">
        <v>189</v>
      </c>
      <c r="E21" s="13" t="s">
        <v>83</v>
      </c>
      <c r="F21" s="1" t="s">
        <v>471</v>
      </c>
      <c r="G21" s="13" t="s">
        <v>88</v>
      </c>
      <c r="H21" s="1" t="s">
        <v>402</v>
      </c>
      <c r="I21" s="13" t="s">
        <v>88</v>
      </c>
      <c r="J21" s="1" t="s">
        <v>192</v>
      </c>
      <c r="K21" s="13" t="s">
        <v>28</v>
      </c>
      <c r="L21" s="1" t="s">
        <v>193</v>
      </c>
      <c r="M21" s="13" t="s">
        <v>88</v>
      </c>
      <c r="N21" s="1" t="s">
        <v>194</v>
      </c>
      <c r="O21" s="13" t="s">
        <v>28</v>
      </c>
      <c r="P21" s="1" t="s">
        <v>195</v>
      </c>
      <c r="Q21" s="13" t="s">
        <v>43</v>
      </c>
      <c r="R21" s="1" t="s">
        <v>446</v>
      </c>
      <c r="S21" s="13" t="s">
        <v>88</v>
      </c>
      <c r="T21" s="1" t="s">
        <v>424</v>
      </c>
      <c r="U21" s="13" t="s">
        <v>28</v>
      </c>
      <c r="V21" s="1" t="s">
        <v>199</v>
      </c>
      <c r="W21" s="13" t="s">
        <v>32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43</v>
      </c>
      <c r="D22" s="1" t="s">
        <v>202</v>
      </c>
      <c r="E22" s="13" t="s">
        <v>28</v>
      </c>
      <c r="F22" s="1" t="s">
        <v>203</v>
      </c>
      <c r="G22" s="13" t="s">
        <v>28</v>
      </c>
      <c r="H22" s="1" t="s">
        <v>191</v>
      </c>
      <c r="I22" s="13" t="s">
        <v>32</v>
      </c>
      <c r="J22" s="1" t="s">
        <v>205</v>
      </c>
      <c r="K22" s="13" t="s">
        <v>88</v>
      </c>
      <c r="L22" s="1" t="s">
        <v>425</v>
      </c>
      <c r="M22" s="13" t="s">
        <v>104</v>
      </c>
      <c r="N22" s="1" t="s">
        <v>447</v>
      </c>
      <c r="O22" s="13" t="s">
        <v>28</v>
      </c>
      <c r="P22" s="1" t="s">
        <v>208</v>
      </c>
      <c r="Q22" s="13">
        <v>11.0</v>
      </c>
      <c r="R22" s="1" t="s">
        <v>472</v>
      </c>
      <c r="S22" s="13" t="s">
        <v>28</v>
      </c>
      <c r="T22" s="1" t="s">
        <v>198</v>
      </c>
      <c r="U22" s="13" t="s">
        <v>43</v>
      </c>
      <c r="V22" s="1" t="s">
        <v>211</v>
      </c>
      <c r="W22" s="13" t="s">
        <v>28</v>
      </c>
      <c r="X22" s="1" t="s">
        <v>212</v>
      </c>
      <c r="Y22" s="1" t="s">
        <v>88</v>
      </c>
    </row>
    <row r="23">
      <c r="A23" s="8"/>
      <c r="B23" s="1" t="s">
        <v>213</v>
      </c>
      <c r="C23" s="13">
        <v>3.0</v>
      </c>
      <c r="D23" s="1" t="s">
        <v>214</v>
      </c>
      <c r="E23" s="13" t="s">
        <v>28</v>
      </c>
      <c r="F23" s="1" t="s">
        <v>215</v>
      </c>
      <c r="G23" s="13" t="s">
        <v>28</v>
      </c>
      <c r="H23" s="1" t="s">
        <v>216</v>
      </c>
      <c r="I23" s="13" t="s">
        <v>28</v>
      </c>
      <c r="J23" s="1" t="s">
        <v>217</v>
      </c>
      <c r="K23" s="13" t="s">
        <v>28</v>
      </c>
      <c r="L23" s="1" t="s">
        <v>227</v>
      </c>
      <c r="M23" s="13" t="s">
        <v>28</v>
      </c>
      <c r="N23" s="1" t="s">
        <v>403</v>
      </c>
      <c r="O23" s="13" t="s">
        <v>28</v>
      </c>
      <c r="P23" s="1" t="s">
        <v>220</v>
      </c>
      <c r="Q23" s="13" t="s">
        <v>32</v>
      </c>
      <c r="R23" s="1" t="s">
        <v>221</v>
      </c>
      <c r="S23" s="13" t="s">
        <v>112</v>
      </c>
      <c r="T23" s="1" t="s">
        <v>210</v>
      </c>
      <c r="U23" s="13" t="s">
        <v>28</v>
      </c>
      <c r="V23" s="1" t="s">
        <v>223</v>
      </c>
      <c r="W23" s="13" t="s">
        <v>77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/>
      <c r="G24" s="13"/>
      <c r="H24" s="1" t="s">
        <v>328</v>
      </c>
      <c r="I24" s="13" t="s">
        <v>28</v>
      </c>
      <c r="J24" s="1" t="s">
        <v>226</v>
      </c>
      <c r="K24" s="13" t="s">
        <v>28</v>
      </c>
      <c r="M24" s="16"/>
      <c r="O24" s="16"/>
      <c r="P24" s="1" t="s">
        <v>314</v>
      </c>
      <c r="Q24" s="13" t="s">
        <v>30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104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P25" s="1" t="s">
        <v>228</v>
      </c>
      <c r="Q25" s="13" t="s">
        <v>28</v>
      </c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>
        <v>3.5</v>
      </c>
      <c r="D27" s="1" t="s">
        <v>233</v>
      </c>
      <c r="E27" s="13" t="s">
        <v>83</v>
      </c>
      <c r="F27" s="1" t="s">
        <v>234</v>
      </c>
      <c r="G27" s="13" t="s">
        <v>104</v>
      </c>
      <c r="H27" s="1" t="s">
        <v>235</v>
      </c>
      <c r="I27" s="13">
        <v>1.5</v>
      </c>
      <c r="J27" s="1" t="s">
        <v>237</v>
      </c>
      <c r="K27" s="13" t="s">
        <v>304</v>
      </c>
      <c r="L27" s="1" t="s">
        <v>239</v>
      </c>
      <c r="M27" s="13">
        <v>2.5</v>
      </c>
      <c r="N27" s="1" t="s">
        <v>240</v>
      </c>
      <c r="O27" s="13" t="s">
        <v>63</v>
      </c>
      <c r="P27" s="1" t="s">
        <v>241</v>
      </c>
      <c r="Q27" s="13" t="s">
        <v>104</v>
      </c>
      <c r="R27" s="1" t="s">
        <v>242</v>
      </c>
      <c r="S27" s="13">
        <v>1.0</v>
      </c>
      <c r="T27" s="1" t="s">
        <v>244</v>
      </c>
      <c r="U27" s="13">
        <v>3.5</v>
      </c>
      <c r="V27" s="1" t="s">
        <v>245</v>
      </c>
      <c r="W27" s="13">
        <v>3.0</v>
      </c>
      <c r="X27" s="1" t="s">
        <v>246</v>
      </c>
      <c r="Y27" s="1">
        <v>2.5</v>
      </c>
    </row>
    <row r="28">
      <c r="A28" s="8"/>
      <c r="B28" s="1" t="s">
        <v>247</v>
      </c>
      <c r="C28" s="13" t="s">
        <v>112</v>
      </c>
      <c r="D28" s="1" t="s">
        <v>249</v>
      </c>
      <c r="E28" s="13">
        <v>4.0</v>
      </c>
      <c r="F28" s="1" t="s">
        <v>251</v>
      </c>
      <c r="G28" s="13">
        <v>1.0</v>
      </c>
      <c r="H28" s="1" t="s">
        <v>252</v>
      </c>
      <c r="I28" s="13" t="s">
        <v>297</v>
      </c>
      <c r="J28" s="1" t="s">
        <v>253</v>
      </c>
      <c r="K28" s="13">
        <v>1.5</v>
      </c>
      <c r="L28" s="1" t="s">
        <v>254</v>
      </c>
      <c r="M28" s="13" t="s">
        <v>257</v>
      </c>
      <c r="N28" s="1" t="s">
        <v>255</v>
      </c>
      <c r="O28" s="13">
        <v>2.5</v>
      </c>
      <c r="P28" s="1" t="s">
        <v>256</v>
      </c>
      <c r="Q28" s="13">
        <v>3.5</v>
      </c>
      <c r="R28" s="1" t="s">
        <v>316</v>
      </c>
      <c r="S28" s="13" t="s">
        <v>104</v>
      </c>
      <c r="T28" s="1" t="s">
        <v>259</v>
      </c>
      <c r="U28" s="13" t="s">
        <v>236</v>
      </c>
      <c r="V28" s="1" t="s">
        <v>260</v>
      </c>
      <c r="W28" s="13" t="s">
        <v>250</v>
      </c>
      <c r="X28" s="1" t="s">
        <v>261</v>
      </c>
      <c r="Y28" s="1" t="s">
        <v>63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112</v>
      </c>
      <c r="X30" s="1" t="s">
        <v>275</v>
      </c>
      <c r="Y30" s="1" t="s">
        <v>112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63</v>
      </c>
      <c r="F31" s="1" t="s">
        <v>278</v>
      </c>
      <c r="G31" s="13" t="s">
        <v>30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238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63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71.0</v>
      </c>
      <c r="C33" s="18"/>
      <c r="D33" s="17">
        <v>104.0</v>
      </c>
      <c r="E33" s="18"/>
      <c r="F33" s="17">
        <v>124.0</v>
      </c>
      <c r="G33" s="18"/>
      <c r="H33" s="17">
        <v>130.5</v>
      </c>
      <c r="I33" s="18"/>
      <c r="J33" s="17">
        <v>53.5</v>
      </c>
      <c r="K33" s="18"/>
      <c r="L33" s="17">
        <v>74.5</v>
      </c>
      <c r="M33" s="18"/>
      <c r="N33" s="17">
        <v>97.0</v>
      </c>
      <c r="O33" s="18"/>
      <c r="P33" s="17">
        <v>150.0</v>
      </c>
      <c r="Q33" s="18"/>
      <c r="R33" s="17">
        <v>144.0</v>
      </c>
      <c r="S33" s="18"/>
      <c r="T33" s="17">
        <v>79.0</v>
      </c>
      <c r="U33" s="18"/>
      <c r="V33" s="17">
        <v>93.5</v>
      </c>
      <c r="W33" s="16"/>
      <c r="X33" s="1">
        <v>113.0</v>
      </c>
    </row>
    <row r="34">
      <c r="A34" s="8" t="s">
        <v>289</v>
      </c>
      <c r="B34" s="19">
        <v>337.0</v>
      </c>
      <c r="C34" s="18"/>
      <c r="D34" s="19">
        <v>367.5</v>
      </c>
      <c r="E34" s="18"/>
      <c r="F34" s="19">
        <v>392.0</v>
      </c>
      <c r="G34" s="18"/>
      <c r="H34" s="19">
        <v>468.0</v>
      </c>
      <c r="I34" s="18"/>
      <c r="J34" s="19">
        <v>267.5</v>
      </c>
      <c r="K34" s="18"/>
      <c r="L34" s="19">
        <v>404.67</v>
      </c>
      <c r="M34" s="18"/>
      <c r="N34" s="19">
        <v>356.0</v>
      </c>
      <c r="O34" s="18"/>
      <c r="P34" s="19">
        <v>533.17</v>
      </c>
      <c r="Q34" s="18"/>
      <c r="R34" s="19">
        <v>438.5</v>
      </c>
      <c r="S34" s="18"/>
      <c r="T34" s="19">
        <v>387.17</v>
      </c>
      <c r="U34" s="18"/>
      <c r="V34" s="19">
        <v>400.5</v>
      </c>
      <c r="W34" s="16"/>
      <c r="X34" s="14">
        <v>396.0</v>
      </c>
    </row>
    <row r="35">
      <c r="A35" s="8"/>
      <c r="B35" s="38" t="s">
        <v>505</v>
      </c>
      <c r="C35" s="18"/>
      <c r="D35" s="38" t="s">
        <v>506</v>
      </c>
      <c r="E35" s="18"/>
      <c r="F35" s="38" t="s">
        <v>507</v>
      </c>
      <c r="G35" s="18"/>
      <c r="H35" s="38" t="s">
        <v>508</v>
      </c>
      <c r="I35" s="18"/>
      <c r="J35" s="38" t="s">
        <v>509</v>
      </c>
      <c r="K35" s="18"/>
      <c r="L35" s="38" t="s">
        <v>510</v>
      </c>
      <c r="M35" s="18"/>
      <c r="N35" s="38" t="s">
        <v>437</v>
      </c>
      <c r="O35" s="18"/>
      <c r="P35" s="38" t="s">
        <v>511</v>
      </c>
      <c r="Q35" s="18"/>
      <c r="R35" s="38" t="s">
        <v>512</v>
      </c>
      <c r="S35" s="18"/>
      <c r="T35" s="38" t="s">
        <v>513</v>
      </c>
      <c r="U35" s="18"/>
      <c r="V35" s="38" t="s">
        <v>514</v>
      </c>
      <c r="W35" s="16"/>
      <c r="X35" s="39" t="s">
        <v>515</v>
      </c>
    </row>
    <row r="36">
      <c r="A36" s="8"/>
      <c r="B36" s="38" t="s">
        <v>343</v>
      </c>
      <c r="C36" s="18"/>
      <c r="D36" s="38" t="s">
        <v>342</v>
      </c>
      <c r="E36" s="18"/>
      <c r="F36" s="38" t="s">
        <v>342</v>
      </c>
      <c r="G36" s="18"/>
      <c r="H36" s="38" t="s">
        <v>343</v>
      </c>
      <c r="I36" s="18"/>
      <c r="J36" s="38" t="s">
        <v>343</v>
      </c>
      <c r="K36" s="18"/>
      <c r="L36" s="38" t="s">
        <v>343</v>
      </c>
      <c r="M36" s="18"/>
      <c r="N36" s="38" t="s">
        <v>343</v>
      </c>
      <c r="O36" s="18"/>
      <c r="P36" s="38" t="s">
        <v>342</v>
      </c>
      <c r="Q36" s="18"/>
      <c r="R36" s="38" t="s">
        <v>342</v>
      </c>
      <c r="S36" s="18"/>
      <c r="T36" s="38" t="s">
        <v>343</v>
      </c>
      <c r="U36" s="18"/>
      <c r="V36" s="38" t="s">
        <v>342</v>
      </c>
      <c r="W36" s="16"/>
      <c r="X36" s="39" t="s">
        <v>342</v>
      </c>
    </row>
    <row r="37">
      <c r="A37" s="8"/>
      <c r="B37" s="40" t="s">
        <v>503</v>
      </c>
      <c r="C37" s="18"/>
      <c r="D37" s="40" t="s">
        <v>501</v>
      </c>
      <c r="E37" s="18"/>
      <c r="F37" s="40" t="s">
        <v>502</v>
      </c>
      <c r="G37" s="18"/>
      <c r="H37" s="40" t="s">
        <v>501</v>
      </c>
      <c r="I37" s="18"/>
      <c r="J37" s="40" t="s">
        <v>504</v>
      </c>
      <c r="K37" s="18"/>
      <c r="L37" s="40" t="s">
        <v>502</v>
      </c>
      <c r="M37" s="18"/>
      <c r="N37" s="40" t="s">
        <v>503</v>
      </c>
      <c r="O37" s="18"/>
      <c r="P37" s="40" t="s">
        <v>501</v>
      </c>
      <c r="Q37" s="18"/>
      <c r="R37" s="40" t="s">
        <v>502</v>
      </c>
      <c r="S37" s="18"/>
      <c r="T37" s="40" t="s">
        <v>502</v>
      </c>
      <c r="U37" s="18"/>
      <c r="V37" s="40" t="s">
        <v>501</v>
      </c>
      <c r="W37" s="16"/>
      <c r="X37" s="41" t="s">
        <v>502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71.0</v>
      </c>
      <c r="C59" s="16">
        <v>337.0</v>
      </c>
      <c r="D59" s="41" t="s">
        <v>503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104.0</v>
      </c>
      <c r="C60" s="16">
        <v>367.5</v>
      </c>
      <c r="D60" s="41" t="s">
        <v>501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124.0</v>
      </c>
      <c r="C61" s="23">
        <v>392.0</v>
      </c>
      <c r="D61" s="41" t="s">
        <v>502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130.5</v>
      </c>
      <c r="C62" s="16">
        <v>468.0</v>
      </c>
      <c r="D62" s="41" t="s">
        <v>501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53.5</v>
      </c>
      <c r="C63" s="16">
        <v>267.5</v>
      </c>
      <c r="D63" s="41" t="s">
        <v>504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74.5</v>
      </c>
      <c r="C64" s="16">
        <v>404.67</v>
      </c>
      <c r="D64" s="41" t="s">
        <v>502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97.0</v>
      </c>
      <c r="C65" s="16">
        <v>356.0</v>
      </c>
      <c r="D65" s="41" t="s">
        <v>503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150.0</v>
      </c>
      <c r="C66" s="16">
        <v>533.17</v>
      </c>
      <c r="D66" s="41" t="s">
        <v>501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144.0</v>
      </c>
      <c r="C67" s="16">
        <v>438.5</v>
      </c>
      <c r="D67" s="41" t="s">
        <v>502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79.0</v>
      </c>
      <c r="C68" s="16">
        <v>387.17</v>
      </c>
      <c r="D68" s="41" t="s">
        <v>502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93.5</v>
      </c>
      <c r="C69" s="16">
        <v>400.5</v>
      </c>
      <c r="D69" s="41" t="s">
        <v>501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113.0</v>
      </c>
      <c r="C70" s="16">
        <v>396.0</v>
      </c>
      <c r="D70" s="41" t="s">
        <v>502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6</v>
      </c>
      <c r="H3" s="2" t="s">
        <v>516</v>
      </c>
    </row>
    <row r="4">
      <c r="G4" s="5" t="s">
        <v>7</v>
      </c>
      <c r="H4" s="2" t="s">
        <v>516</v>
      </c>
    </row>
    <row r="5">
      <c r="G5" s="5" t="s">
        <v>3</v>
      </c>
      <c r="H5" s="2" t="s">
        <v>516</v>
      </c>
    </row>
    <row r="6">
      <c r="G6" s="5" t="s">
        <v>4</v>
      </c>
      <c r="H6" s="2" t="s">
        <v>516</v>
      </c>
    </row>
    <row r="7">
      <c r="G7" s="5" t="s">
        <v>16</v>
      </c>
      <c r="H7" s="2" t="s">
        <v>517</v>
      </c>
    </row>
    <row r="8">
      <c r="G8" s="5" t="s">
        <v>8</v>
      </c>
      <c r="H8" s="2" t="s">
        <v>517</v>
      </c>
    </row>
    <row r="9">
      <c r="G9" s="5" t="s">
        <v>5</v>
      </c>
      <c r="H9" s="2" t="s">
        <v>517</v>
      </c>
    </row>
    <row r="10">
      <c r="G10" s="5" t="s">
        <v>10</v>
      </c>
      <c r="H10" s="2" t="s">
        <v>517</v>
      </c>
    </row>
    <row r="11">
      <c r="G11" s="5" t="s">
        <v>9</v>
      </c>
      <c r="H11" s="2" t="s">
        <v>518</v>
      </c>
    </row>
    <row r="12">
      <c r="G12" s="5" t="s">
        <v>15</v>
      </c>
      <c r="H12" s="2" t="s">
        <v>518</v>
      </c>
    </row>
    <row r="13">
      <c r="G13" s="5" t="s">
        <v>18</v>
      </c>
      <c r="H13" s="2" t="s">
        <v>518</v>
      </c>
    </row>
    <row r="14">
      <c r="G14" s="5" t="s">
        <v>17</v>
      </c>
      <c r="H14" s="2" t="s">
        <v>518</v>
      </c>
    </row>
    <row r="17">
      <c r="A17" s="7" t="s">
        <v>20</v>
      </c>
    </row>
  </sheetData>
  <hyperlinks>
    <hyperlink r:id="rId3" ref="A17"/>
  </hyperlinks>
  <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30</v>
      </c>
      <c r="D2" s="1" t="s">
        <v>26</v>
      </c>
      <c r="E2" s="13" t="s">
        <v>301</v>
      </c>
      <c r="F2" s="1" t="s">
        <v>27</v>
      </c>
      <c r="G2" s="13" t="s">
        <v>83</v>
      </c>
      <c r="H2" s="1" t="s">
        <v>394</v>
      </c>
      <c r="I2" s="13" t="s">
        <v>53</v>
      </c>
      <c r="J2" s="1" t="s">
        <v>31</v>
      </c>
      <c r="K2" s="13" t="s">
        <v>43</v>
      </c>
      <c r="L2" s="1" t="s">
        <v>33</v>
      </c>
      <c r="M2" s="13" t="s">
        <v>197</v>
      </c>
      <c r="N2" s="1" t="s">
        <v>34</v>
      </c>
      <c r="O2" s="13" t="s">
        <v>77</v>
      </c>
      <c r="P2" s="1" t="s">
        <v>35</v>
      </c>
      <c r="Q2" s="13" t="s">
        <v>43</v>
      </c>
      <c r="R2" s="1" t="s">
        <v>36</v>
      </c>
      <c r="S2" s="13" t="s">
        <v>30</v>
      </c>
      <c r="T2" s="1" t="s">
        <v>37</v>
      </c>
      <c r="U2" s="13" t="s">
        <v>98</v>
      </c>
      <c r="V2" s="1" t="s">
        <v>38</v>
      </c>
      <c r="W2" s="13" t="s">
        <v>28</v>
      </c>
      <c r="X2" s="1" t="s">
        <v>39</v>
      </c>
      <c r="Y2" s="1" t="s">
        <v>25</v>
      </c>
    </row>
    <row r="3">
      <c r="A3" s="8"/>
      <c r="B3" s="1" t="s">
        <v>41</v>
      </c>
      <c r="C3" s="13" t="s">
        <v>43</v>
      </c>
      <c r="D3" s="1" t="s">
        <v>519</v>
      </c>
      <c r="E3" s="13" t="s">
        <v>28</v>
      </c>
      <c r="F3" s="1" t="s">
        <v>44</v>
      </c>
      <c r="G3" s="13" t="s">
        <v>25</v>
      </c>
      <c r="H3" s="1" t="s">
        <v>46</v>
      </c>
      <c r="I3" s="13" t="s">
        <v>28</v>
      </c>
      <c r="J3" s="1" t="s">
        <v>47</v>
      </c>
      <c r="K3" s="13" t="s">
        <v>43</v>
      </c>
      <c r="L3" s="1" t="s">
        <v>48</v>
      </c>
      <c r="M3" s="13" t="s">
        <v>63</v>
      </c>
      <c r="N3" s="1" t="s">
        <v>50</v>
      </c>
      <c r="O3" s="13" t="s">
        <v>307</v>
      </c>
      <c r="P3" s="1" t="s">
        <v>52</v>
      </c>
      <c r="Q3" s="13" t="s">
        <v>51</v>
      </c>
      <c r="R3" s="1" t="s">
        <v>54</v>
      </c>
      <c r="S3" s="13" t="s">
        <v>32</v>
      </c>
      <c r="T3" s="1" t="s">
        <v>396</v>
      </c>
      <c r="U3" s="13" t="s">
        <v>309</v>
      </c>
      <c r="V3" s="1" t="s">
        <v>56</v>
      </c>
      <c r="W3" s="13" t="s">
        <v>43</v>
      </c>
      <c r="X3" s="1" t="s">
        <v>57</v>
      </c>
      <c r="Y3" s="1" t="s">
        <v>63</v>
      </c>
    </row>
    <row r="4">
      <c r="A4" s="8"/>
      <c r="B4" s="1" t="s">
        <v>58</v>
      </c>
      <c r="C4" s="13" t="s">
        <v>28</v>
      </c>
      <c r="D4" s="1" t="s">
        <v>300</v>
      </c>
      <c r="E4" s="13" t="s">
        <v>197</v>
      </c>
      <c r="F4" s="14"/>
      <c r="G4" s="15"/>
      <c r="H4" s="1" t="s">
        <v>61</v>
      </c>
      <c r="I4" s="13" t="s">
        <v>197</v>
      </c>
      <c r="J4" s="1" t="s">
        <v>29</v>
      </c>
      <c r="K4" s="13" t="s">
        <v>28</v>
      </c>
      <c r="L4" s="1" t="s">
        <v>467</v>
      </c>
      <c r="M4" s="13" t="s">
        <v>28</v>
      </c>
      <c r="N4" s="1" t="s">
        <v>65</v>
      </c>
      <c r="O4" s="13" t="s">
        <v>28</v>
      </c>
      <c r="P4" s="1" t="s">
        <v>520</v>
      </c>
      <c r="Q4" s="13" t="s">
        <v>28</v>
      </c>
      <c r="R4" s="1" t="s">
        <v>326</v>
      </c>
      <c r="S4" s="13">
        <v>13.0</v>
      </c>
      <c r="T4" s="1" t="s">
        <v>352</v>
      </c>
      <c r="U4" s="13">
        <v>16.0</v>
      </c>
      <c r="V4" s="1" t="s">
        <v>68</v>
      </c>
      <c r="W4" s="13" t="s">
        <v>32</v>
      </c>
      <c r="X4" s="1" t="s">
        <v>302</v>
      </c>
      <c r="Y4" s="1">
        <v>5.0</v>
      </c>
    </row>
    <row r="5">
      <c r="A5" s="8"/>
      <c r="C5" s="16"/>
      <c r="E5" s="16"/>
      <c r="G5" s="16"/>
      <c r="I5" s="16"/>
      <c r="K5" s="16"/>
      <c r="L5" s="1" t="s">
        <v>64</v>
      </c>
      <c r="M5" s="13" t="s">
        <v>28</v>
      </c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28</v>
      </c>
      <c r="D9" s="1" t="s">
        <v>89</v>
      </c>
      <c r="E9" s="13" t="s">
        <v>112</v>
      </c>
      <c r="F9" s="1" t="s">
        <v>74</v>
      </c>
      <c r="G9" s="13" t="s">
        <v>53</v>
      </c>
      <c r="H9" s="1" t="s">
        <v>75</v>
      </c>
      <c r="I9" s="13" t="s">
        <v>28</v>
      </c>
      <c r="J9" s="1" t="s">
        <v>76</v>
      </c>
      <c r="K9" s="13" t="s">
        <v>112</v>
      </c>
      <c r="L9" s="1" t="s">
        <v>78</v>
      </c>
      <c r="M9" s="13" t="s">
        <v>43</v>
      </c>
      <c r="N9" s="1" t="s">
        <v>79</v>
      </c>
      <c r="O9" s="13" t="s">
        <v>160</v>
      </c>
      <c r="P9" s="1" t="s">
        <v>80</v>
      </c>
      <c r="Q9" s="13" t="s">
        <v>51</v>
      </c>
      <c r="R9" s="1" t="s">
        <v>96</v>
      </c>
      <c r="S9" s="13" t="s">
        <v>32</v>
      </c>
      <c r="T9" s="1" t="s">
        <v>97</v>
      </c>
      <c r="U9" s="13" t="s">
        <v>98</v>
      </c>
      <c r="V9" s="1" t="s">
        <v>85</v>
      </c>
      <c r="W9" s="13" t="s">
        <v>104</v>
      </c>
      <c r="X9" s="1" t="s">
        <v>86</v>
      </c>
      <c r="Y9" s="1" t="s">
        <v>28</v>
      </c>
    </row>
    <row r="10">
      <c r="A10" s="8"/>
      <c r="B10" s="1" t="s">
        <v>87</v>
      </c>
      <c r="C10" s="13" t="s">
        <v>88</v>
      </c>
      <c r="D10" s="1" t="s">
        <v>132</v>
      </c>
      <c r="E10" s="13" t="s">
        <v>28</v>
      </c>
      <c r="F10" s="1" t="s">
        <v>90</v>
      </c>
      <c r="G10" s="13" t="s">
        <v>28</v>
      </c>
      <c r="H10" s="1" t="s">
        <v>91</v>
      </c>
      <c r="I10" s="13" t="s">
        <v>112</v>
      </c>
      <c r="J10" s="1" t="s">
        <v>92</v>
      </c>
      <c r="K10" s="13" t="s">
        <v>88</v>
      </c>
      <c r="L10" s="1" t="s">
        <v>93</v>
      </c>
      <c r="M10" s="13" t="s">
        <v>66</v>
      </c>
      <c r="N10" s="1" t="s">
        <v>303</v>
      </c>
      <c r="O10" s="13" t="s">
        <v>43</v>
      </c>
      <c r="P10" s="1" t="s">
        <v>95</v>
      </c>
      <c r="Q10" s="13" t="s">
        <v>28</v>
      </c>
      <c r="R10" s="1" t="s">
        <v>110</v>
      </c>
      <c r="S10" s="13" t="s">
        <v>28</v>
      </c>
      <c r="T10" s="1" t="s">
        <v>468</v>
      </c>
      <c r="U10" s="13" t="s">
        <v>88</v>
      </c>
      <c r="V10" s="1" t="s">
        <v>99</v>
      </c>
      <c r="W10" s="13" t="s">
        <v>43</v>
      </c>
      <c r="X10" s="1" t="s">
        <v>114</v>
      </c>
      <c r="Y10" s="1" t="s">
        <v>28</v>
      </c>
    </row>
    <row r="11">
      <c r="A11" s="8"/>
      <c r="B11" s="1" t="s">
        <v>101</v>
      </c>
      <c r="C11" s="13" t="s">
        <v>112</v>
      </c>
      <c r="D11" s="1" t="s">
        <v>102</v>
      </c>
      <c r="E11" s="13" t="s">
        <v>28</v>
      </c>
      <c r="F11" s="1" t="s">
        <v>103</v>
      </c>
      <c r="G11" s="13" t="s">
        <v>88</v>
      </c>
      <c r="H11" s="1" t="s">
        <v>105</v>
      </c>
      <c r="I11" s="13" t="s">
        <v>66</v>
      </c>
      <c r="J11" s="1" t="s">
        <v>106</v>
      </c>
      <c r="K11" s="13" t="s">
        <v>28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28</v>
      </c>
      <c r="R11" s="1" t="s">
        <v>123</v>
      </c>
      <c r="S11" s="13" t="s">
        <v>28</v>
      </c>
      <c r="T11" s="1" t="s">
        <v>124</v>
      </c>
      <c r="U11" s="13" t="s">
        <v>28</v>
      </c>
      <c r="V11" s="1" t="s">
        <v>113</v>
      </c>
      <c r="W11" s="13" t="s">
        <v>112</v>
      </c>
      <c r="X11" s="1" t="s">
        <v>310</v>
      </c>
      <c r="Y11" s="1" t="s">
        <v>104</v>
      </c>
    </row>
    <row r="12">
      <c r="A12" s="8"/>
      <c r="B12" s="1" t="s">
        <v>115</v>
      </c>
      <c r="C12" s="13" t="s">
        <v>77</v>
      </c>
      <c r="D12" s="1" t="s">
        <v>116</v>
      </c>
      <c r="E12" s="13" t="s">
        <v>28</v>
      </c>
      <c r="F12" s="1" t="s">
        <v>117</v>
      </c>
      <c r="G12" s="13" t="s">
        <v>28</v>
      </c>
      <c r="H12" s="1" t="s">
        <v>118</v>
      </c>
      <c r="I12" s="13" t="s">
        <v>28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399</v>
      </c>
      <c r="O12" s="13" t="s">
        <v>28</v>
      </c>
      <c r="P12" s="1" t="s">
        <v>122</v>
      </c>
      <c r="Q12" s="13" t="s">
        <v>293</v>
      </c>
      <c r="R12" s="1" t="s">
        <v>135</v>
      </c>
      <c r="S12" s="13" t="s">
        <v>88</v>
      </c>
      <c r="T12" s="1" t="s">
        <v>136</v>
      </c>
      <c r="U12" s="13" t="s">
        <v>28</v>
      </c>
      <c r="V12" s="1" t="s">
        <v>125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88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88</v>
      </c>
      <c r="T13" s="1" t="s">
        <v>145</v>
      </c>
      <c r="U13" s="13" t="s">
        <v>112</v>
      </c>
      <c r="V13" s="1" t="s">
        <v>137</v>
      </c>
      <c r="W13" s="13" t="s">
        <v>28</v>
      </c>
      <c r="X13" s="1" t="s">
        <v>138</v>
      </c>
      <c r="Y13" s="1" t="s">
        <v>112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28</v>
      </c>
      <c r="T14" s="14"/>
      <c r="U14" s="15"/>
      <c r="V14" s="14"/>
      <c r="W14" s="15"/>
      <c r="X14" s="1" t="s">
        <v>146</v>
      </c>
      <c r="Y14" s="1" t="s">
        <v>112</v>
      </c>
    </row>
    <row r="15">
      <c r="A15" s="8"/>
      <c r="C15" s="16"/>
      <c r="E15" s="16"/>
      <c r="G15" s="16"/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88</v>
      </c>
      <c r="D18" s="1" t="s">
        <v>164</v>
      </c>
      <c r="E18" s="13" t="s">
        <v>98</v>
      </c>
      <c r="F18" s="1" t="s">
        <v>152</v>
      </c>
      <c r="G18" s="13" t="s">
        <v>66</v>
      </c>
      <c r="H18" s="1" t="s">
        <v>153</v>
      </c>
      <c r="I18" s="13" t="s">
        <v>28</v>
      </c>
      <c r="J18" s="1" t="s">
        <v>154</v>
      </c>
      <c r="K18" s="13" t="s">
        <v>28</v>
      </c>
      <c r="L18" s="1" t="s">
        <v>169</v>
      </c>
      <c r="M18" s="13" t="s">
        <v>32</v>
      </c>
      <c r="N18" s="1" t="s">
        <v>156</v>
      </c>
      <c r="O18" s="13" t="s">
        <v>28</v>
      </c>
      <c r="P18" s="1" t="s">
        <v>489</v>
      </c>
      <c r="Q18" s="13" t="s">
        <v>104</v>
      </c>
      <c r="R18" s="1" t="s">
        <v>158</v>
      </c>
      <c r="S18" s="13" t="s">
        <v>32</v>
      </c>
      <c r="T18" s="1" t="s">
        <v>353</v>
      </c>
      <c r="U18" s="13" t="s">
        <v>32</v>
      </c>
      <c r="V18" s="1" t="s">
        <v>161</v>
      </c>
      <c r="W18" s="13" t="s">
        <v>28</v>
      </c>
      <c r="X18" s="1" t="s">
        <v>295</v>
      </c>
      <c r="Y18" s="1" t="s">
        <v>88</v>
      </c>
    </row>
    <row r="19">
      <c r="A19" s="8"/>
      <c r="B19" s="1" t="s">
        <v>163</v>
      </c>
      <c r="C19" s="13" t="s">
        <v>43</v>
      </c>
      <c r="D19" s="1" t="s">
        <v>177</v>
      </c>
      <c r="E19" s="13" t="s">
        <v>28</v>
      </c>
      <c r="F19" s="1" t="s">
        <v>165</v>
      </c>
      <c r="G19" s="13" t="s">
        <v>28</v>
      </c>
      <c r="H19" s="1" t="s">
        <v>167</v>
      </c>
      <c r="I19" s="13" t="s">
        <v>28</v>
      </c>
      <c r="J19" s="1" t="s">
        <v>168</v>
      </c>
      <c r="K19" s="13" t="s">
        <v>28</v>
      </c>
      <c r="L19" s="1" t="s">
        <v>445</v>
      </c>
      <c r="M19" s="13" t="s">
        <v>66</v>
      </c>
      <c r="N19" s="1" t="s">
        <v>401</v>
      </c>
      <c r="O19" s="13" t="s">
        <v>104</v>
      </c>
      <c r="P19" s="1" t="s">
        <v>469</v>
      </c>
      <c r="Q19" s="13" t="s">
        <v>28</v>
      </c>
      <c r="R19" s="1" t="s">
        <v>172</v>
      </c>
      <c r="S19" s="13" t="s">
        <v>112</v>
      </c>
      <c r="T19" s="1" t="s">
        <v>159</v>
      </c>
      <c r="U19" s="13" t="s">
        <v>77</v>
      </c>
      <c r="V19" s="1" t="s">
        <v>174</v>
      </c>
      <c r="W19" s="13" t="s">
        <v>43</v>
      </c>
      <c r="X19" s="1" t="s">
        <v>443</v>
      </c>
      <c r="Y19" s="1" t="s">
        <v>28</v>
      </c>
    </row>
    <row r="20">
      <c r="A20" s="8"/>
      <c r="B20" s="1" t="s">
        <v>176</v>
      </c>
      <c r="C20" s="13" t="s">
        <v>66</v>
      </c>
      <c r="D20" s="1" t="s">
        <v>444</v>
      </c>
      <c r="E20" s="13" t="s">
        <v>28</v>
      </c>
      <c r="F20" s="1" t="s">
        <v>470</v>
      </c>
      <c r="G20" s="13" t="s">
        <v>77</v>
      </c>
      <c r="H20" s="1" t="s">
        <v>179</v>
      </c>
      <c r="I20" s="13" t="s">
        <v>88</v>
      </c>
      <c r="J20" s="1" t="s">
        <v>180</v>
      </c>
      <c r="K20" s="13" t="s">
        <v>104</v>
      </c>
      <c r="L20" s="1" t="s">
        <v>181</v>
      </c>
      <c r="M20" s="13" t="s">
        <v>88</v>
      </c>
      <c r="N20" s="1" t="s">
        <v>182</v>
      </c>
      <c r="O20" s="13" t="s">
        <v>104</v>
      </c>
      <c r="P20" s="1" t="s">
        <v>183</v>
      </c>
      <c r="Q20" s="13" t="s">
        <v>104</v>
      </c>
      <c r="R20" s="1" t="s">
        <v>184</v>
      </c>
      <c r="S20" s="13" t="s">
        <v>43</v>
      </c>
      <c r="T20" s="1" t="s">
        <v>173</v>
      </c>
      <c r="U20" s="13">
        <v>3.0</v>
      </c>
      <c r="V20" s="1" t="s">
        <v>186</v>
      </c>
      <c r="W20" s="13" t="s">
        <v>28</v>
      </c>
      <c r="X20" s="1" t="s">
        <v>187</v>
      </c>
      <c r="Y20" s="1" t="s">
        <v>28</v>
      </c>
    </row>
    <row r="21">
      <c r="A21" s="8"/>
      <c r="B21" s="1" t="s">
        <v>188</v>
      </c>
      <c r="C21" s="13" t="s">
        <v>354</v>
      </c>
      <c r="D21" s="1" t="s">
        <v>189</v>
      </c>
      <c r="E21" s="13" t="s">
        <v>28</v>
      </c>
      <c r="F21" s="1" t="s">
        <v>471</v>
      </c>
      <c r="G21" s="13" t="s">
        <v>28</v>
      </c>
      <c r="H21" s="1" t="s">
        <v>402</v>
      </c>
      <c r="I21" s="13" t="s">
        <v>112</v>
      </c>
      <c r="J21" s="1" t="s">
        <v>192</v>
      </c>
      <c r="K21" s="13" t="s">
        <v>28</v>
      </c>
      <c r="L21" s="1" t="s">
        <v>193</v>
      </c>
      <c r="M21" s="13" t="s">
        <v>28</v>
      </c>
      <c r="N21" s="1" t="s">
        <v>194</v>
      </c>
      <c r="O21" s="13" t="s">
        <v>28</v>
      </c>
      <c r="P21" s="1" t="s">
        <v>195</v>
      </c>
      <c r="Q21" s="13" t="s">
        <v>28</v>
      </c>
      <c r="R21" s="1" t="s">
        <v>446</v>
      </c>
      <c r="S21" s="13" t="s">
        <v>43</v>
      </c>
      <c r="T21" s="1" t="s">
        <v>424</v>
      </c>
      <c r="U21" s="13" t="s">
        <v>43</v>
      </c>
      <c r="V21" s="1" t="s">
        <v>199</v>
      </c>
      <c r="W21" s="13" t="s">
        <v>66</v>
      </c>
      <c r="X21" s="1" t="s">
        <v>200</v>
      </c>
      <c r="Y21" s="1" t="s">
        <v>66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112</v>
      </c>
      <c r="F22" s="1" t="s">
        <v>521</v>
      </c>
      <c r="G22" s="13" t="s">
        <v>28</v>
      </c>
      <c r="H22" s="1" t="s">
        <v>191</v>
      </c>
      <c r="I22" s="13" t="s">
        <v>28</v>
      </c>
      <c r="J22" s="1" t="s">
        <v>205</v>
      </c>
      <c r="K22" s="13" t="s">
        <v>28</v>
      </c>
      <c r="L22" s="1" t="s">
        <v>425</v>
      </c>
      <c r="M22" s="13" t="s">
        <v>28</v>
      </c>
      <c r="N22" s="1" t="s">
        <v>447</v>
      </c>
      <c r="O22" s="13" t="s">
        <v>28</v>
      </c>
      <c r="P22" s="1" t="s">
        <v>208</v>
      </c>
      <c r="Q22" s="13" t="s">
        <v>88</v>
      </c>
      <c r="R22" s="1" t="s">
        <v>472</v>
      </c>
      <c r="S22" s="13" t="s">
        <v>28</v>
      </c>
      <c r="T22" s="1" t="s">
        <v>198</v>
      </c>
      <c r="U22" s="13" t="s">
        <v>28</v>
      </c>
      <c r="V22" s="1" t="s">
        <v>211</v>
      </c>
      <c r="W22" s="13" t="s">
        <v>28</v>
      </c>
      <c r="X22" s="1" t="s">
        <v>212</v>
      </c>
      <c r="Y22" s="1" t="s">
        <v>238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88</v>
      </c>
      <c r="F23" s="1" t="s">
        <v>203</v>
      </c>
      <c r="G23" s="13" t="s">
        <v>88</v>
      </c>
      <c r="H23" s="1" t="s">
        <v>216</v>
      </c>
      <c r="I23" s="13" t="s">
        <v>28</v>
      </c>
      <c r="J23" s="1" t="s">
        <v>217</v>
      </c>
      <c r="K23" s="13" t="s">
        <v>28</v>
      </c>
      <c r="L23" s="1" t="s">
        <v>227</v>
      </c>
      <c r="M23" s="13" t="s">
        <v>28</v>
      </c>
      <c r="N23" s="1" t="s">
        <v>403</v>
      </c>
      <c r="O23" s="13" t="s">
        <v>28</v>
      </c>
      <c r="P23" s="1" t="s">
        <v>220</v>
      </c>
      <c r="Q23" s="13" t="s">
        <v>28</v>
      </c>
      <c r="R23" s="1" t="s">
        <v>221</v>
      </c>
      <c r="S23" s="13" t="s">
        <v>28</v>
      </c>
      <c r="T23" s="1" t="s">
        <v>210</v>
      </c>
      <c r="U23" s="13" t="s">
        <v>308</v>
      </c>
      <c r="V23" s="1" t="s">
        <v>223</v>
      </c>
      <c r="W23" s="13" t="s">
        <v>28</v>
      </c>
      <c r="X23" s="1" t="s">
        <v>224</v>
      </c>
      <c r="Y23" s="1" t="s">
        <v>112</v>
      </c>
    </row>
    <row r="24">
      <c r="A24" s="8"/>
      <c r="B24" s="14"/>
      <c r="C24" s="15"/>
      <c r="D24" s="14"/>
      <c r="E24" s="15"/>
      <c r="F24" s="1" t="s">
        <v>215</v>
      </c>
      <c r="G24" s="13" t="s">
        <v>112</v>
      </c>
      <c r="H24" s="1" t="s">
        <v>328</v>
      </c>
      <c r="I24" s="13" t="s">
        <v>104</v>
      </c>
      <c r="J24" s="1" t="s">
        <v>522</v>
      </c>
      <c r="K24" s="13" t="s">
        <v>28</v>
      </c>
      <c r="M24" s="16"/>
      <c r="O24" s="16"/>
      <c r="P24" s="1" t="s">
        <v>228</v>
      </c>
      <c r="Q24" s="13" t="s">
        <v>28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Q25" s="16"/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>
        <v>0.5</v>
      </c>
      <c r="D27" s="1" t="s">
        <v>233</v>
      </c>
      <c r="E27" s="13">
        <v>3.0</v>
      </c>
      <c r="F27" s="1" t="s">
        <v>234</v>
      </c>
      <c r="G27" s="13" t="s">
        <v>250</v>
      </c>
      <c r="H27" s="1" t="s">
        <v>235</v>
      </c>
      <c r="I27" s="13">
        <v>3.5</v>
      </c>
      <c r="J27" s="1" t="s">
        <v>237</v>
      </c>
      <c r="K27" s="13">
        <v>3.5</v>
      </c>
      <c r="L27" s="1" t="s">
        <v>239</v>
      </c>
      <c r="M27" s="13" t="s">
        <v>257</v>
      </c>
      <c r="N27" s="1" t="s">
        <v>240</v>
      </c>
      <c r="O27" s="13">
        <v>4.5</v>
      </c>
      <c r="P27" s="1" t="s">
        <v>241</v>
      </c>
      <c r="Q27" s="13">
        <v>3.5</v>
      </c>
      <c r="R27" s="1" t="s">
        <v>242</v>
      </c>
      <c r="S27" s="13">
        <v>0.5</v>
      </c>
      <c r="T27" s="1" t="s">
        <v>244</v>
      </c>
      <c r="U27" s="13" t="s">
        <v>257</v>
      </c>
      <c r="V27" s="1" t="s">
        <v>245</v>
      </c>
      <c r="W27" s="13" t="s">
        <v>243</v>
      </c>
      <c r="X27" s="1" t="s">
        <v>246</v>
      </c>
      <c r="Y27" s="1" t="s">
        <v>238</v>
      </c>
    </row>
    <row r="28">
      <c r="A28" s="8"/>
      <c r="B28" s="1" t="s">
        <v>247</v>
      </c>
      <c r="C28" s="13" t="s">
        <v>250</v>
      </c>
      <c r="D28" s="1" t="s">
        <v>249</v>
      </c>
      <c r="E28" s="13" t="s">
        <v>104</v>
      </c>
      <c r="F28" s="1" t="s">
        <v>251</v>
      </c>
      <c r="G28" s="13">
        <v>4.5</v>
      </c>
      <c r="H28" s="1" t="s">
        <v>252</v>
      </c>
      <c r="I28" s="13" t="s">
        <v>236</v>
      </c>
      <c r="J28" s="1" t="s">
        <v>253</v>
      </c>
      <c r="K28" s="13" t="s">
        <v>304</v>
      </c>
      <c r="L28" s="1" t="s">
        <v>254</v>
      </c>
      <c r="M28" s="13">
        <v>0.5</v>
      </c>
      <c r="N28" s="1" t="s">
        <v>255</v>
      </c>
      <c r="O28" s="13" t="s">
        <v>243</v>
      </c>
      <c r="P28" s="1" t="s">
        <v>256</v>
      </c>
      <c r="Q28" s="13" t="s">
        <v>63</v>
      </c>
      <c r="R28" s="1" t="s">
        <v>258</v>
      </c>
      <c r="S28" s="13" t="s">
        <v>448</v>
      </c>
      <c r="T28" s="1" t="s">
        <v>259</v>
      </c>
      <c r="U28" s="13">
        <v>2.0</v>
      </c>
      <c r="V28" s="1" t="s">
        <v>260</v>
      </c>
      <c r="W28" s="13">
        <v>1.5</v>
      </c>
      <c r="X28" s="1" t="s">
        <v>261</v>
      </c>
      <c r="Y28" s="1">
        <v>1.0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28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304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28</v>
      </c>
      <c r="N31" s="1" t="s">
        <v>282</v>
      </c>
      <c r="O31" s="13" t="s">
        <v>257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132.5</v>
      </c>
      <c r="C33" s="18"/>
      <c r="D33" s="17">
        <v>105.5</v>
      </c>
      <c r="E33" s="18"/>
      <c r="F33" s="17">
        <v>121.5</v>
      </c>
      <c r="G33" s="18"/>
      <c r="H33" s="17">
        <v>98.0</v>
      </c>
      <c r="I33" s="18"/>
      <c r="J33" s="17">
        <v>46.5</v>
      </c>
      <c r="K33" s="18"/>
      <c r="L33" s="17">
        <v>88.5</v>
      </c>
      <c r="M33" s="18"/>
      <c r="N33" s="17">
        <v>108.0</v>
      </c>
      <c r="O33" s="18"/>
      <c r="P33" s="17">
        <v>105.0</v>
      </c>
      <c r="Q33" s="18"/>
      <c r="R33" s="17">
        <v>95.0</v>
      </c>
      <c r="S33" s="18"/>
      <c r="T33" s="17">
        <v>141.5</v>
      </c>
      <c r="U33" s="18"/>
      <c r="V33" s="17">
        <v>84.5</v>
      </c>
      <c r="W33" s="16"/>
      <c r="X33" s="1">
        <v>83.0</v>
      </c>
    </row>
    <row r="34">
      <c r="A34" s="8" t="s">
        <v>289</v>
      </c>
      <c r="B34" s="19">
        <v>266.0</v>
      </c>
      <c r="C34" s="18"/>
      <c r="D34" s="19">
        <v>263.5</v>
      </c>
      <c r="E34" s="18"/>
      <c r="F34" s="19">
        <v>268.0</v>
      </c>
      <c r="G34" s="18"/>
      <c r="H34" s="19">
        <v>337.5</v>
      </c>
      <c r="I34" s="18"/>
      <c r="J34" s="19">
        <v>214.0</v>
      </c>
      <c r="K34" s="18"/>
      <c r="L34" s="19">
        <v>330.17</v>
      </c>
      <c r="M34" s="18"/>
      <c r="N34" s="19">
        <v>259.0</v>
      </c>
      <c r="O34" s="18"/>
      <c r="P34" s="19">
        <v>383.16999999999996</v>
      </c>
      <c r="Q34" s="18"/>
      <c r="R34" s="19">
        <v>294.5</v>
      </c>
      <c r="S34" s="18"/>
      <c r="T34" s="19">
        <v>308.17</v>
      </c>
      <c r="U34" s="18"/>
      <c r="V34" s="19">
        <v>307.0</v>
      </c>
      <c r="W34" s="16"/>
      <c r="X34" s="14">
        <v>283.0</v>
      </c>
    </row>
    <row r="35">
      <c r="A35" s="8"/>
      <c r="B35" s="38" t="s">
        <v>523</v>
      </c>
      <c r="C35" s="18"/>
      <c r="D35" s="38" t="s">
        <v>524</v>
      </c>
      <c r="E35" s="18"/>
      <c r="F35" s="38" t="s">
        <v>525</v>
      </c>
      <c r="G35" s="18"/>
      <c r="H35" s="38" t="s">
        <v>526</v>
      </c>
      <c r="I35" s="18"/>
      <c r="J35" s="38" t="s">
        <v>527</v>
      </c>
      <c r="K35" s="18"/>
      <c r="L35" s="38" t="s">
        <v>528</v>
      </c>
      <c r="M35" s="18"/>
      <c r="N35" s="38" t="s">
        <v>529</v>
      </c>
      <c r="O35" s="18"/>
      <c r="P35" s="38" t="s">
        <v>530</v>
      </c>
      <c r="Q35" s="18"/>
      <c r="R35" s="38" t="s">
        <v>531</v>
      </c>
      <c r="S35" s="18"/>
      <c r="T35" s="38" t="s">
        <v>532</v>
      </c>
      <c r="U35" s="18"/>
      <c r="V35" s="38" t="s">
        <v>533</v>
      </c>
      <c r="W35" s="16"/>
      <c r="X35" s="39" t="s">
        <v>534</v>
      </c>
    </row>
    <row r="36">
      <c r="A36" s="8"/>
      <c r="B36" s="38" t="s">
        <v>342</v>
      </c>
      <c r="C36" s="18"/>
      <c r="D36" s="38" t="s">
        <v>342</v>
      </c>
      <c r="E36" s="18"/>
      <c r="F36" s="38" t="s">
        <v>342</v>
      </c>
      <c r="G36" s="18"/>
      <c r="H36" s="38" t="s">
        <v>342</v>
      </c>
      <c r="I36" s="18"/>
      <c r="J36" s="38" t="s">
        <v>343</v>
      </c>
      <c r="K36" s="18"/>
      <c r="L36" s="38" t="s">
        <v>343</v>
      </c>
      <c r="M36" s="18"/>
      <c r="N36" s="38" t="s">
        <v>342</v>
      </c>
      <c r="O36" s="18"/>
      <c r="P36" s="38" t="s">
        <v>343</v>
      </c>
      <c r="Q36" s="18"/>
      <c r="R36" s="38" t="s">
        <v>343</v>
      </c>
      <c r="S36" s="18"/>
      <c r="T36" s="38" t="s">
        <v>342</v>
      </c>
      <c r="U36" s="18"/>
      <c r="V36" s="38" t="s">
        <v>343</v>
      </c>
      <c r="W36" s="16"/>
      <c r="X36" s="39" t="s">
        <v>343</v>
      </c>
    </row>
    <row r="37">
      <c r="A37" s="8"/>
      <c r="B37" s="40" t="s">
        <v>535</v>
      </c>
      <c r="C37" s="18"/>
      <c r="D37" s="40" t="s">
        <v>536</v>
      </c>
      <c r="E37" s="18"/>
      <c r="F37" s="40" t="s">
        <v>535</v>
      </c>
      <c r="G37" s="18"/>
      <c r="H37" s="40" t="s">
        <v>537</v>
      </c>
      <c r="I37" s="18"/>
      <c r="J37" s="40" t="s">
        <v>538</v>
      </c>
      <c r="K37" s="18"/>
      <c r="L37" s="40" t="s">
        <v>536</v>
      </c>
      <c r="M37" s="18"/>
      <c r="N37" s="40" t="s">
        <v>535</v>
      </c>
      <c r="O37" s="18"/>
      <c r="P37" s="40" t="s">
        <v>536</v>
      </c>
      <c r="Q37" s="18"/>
      <c r="R37" s="40" t="s">
        <v>535</v>
      </c>
      <c r="S37" s="18"/>
      <c r="T37" s="40" t="s">
        <v>536</v>
      </c>
      <c r="U37" s="18"/>
      <c r="V37" s="40" t="s">
        <v>536</v>
      </c>
      <c r="W37" s="16"/>
      <c r="X37" s="41" t="s">
        <v>535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132.5</v>
      </c>
      <c r="C59" s="16">
        <v>266.0</v>
      </c>
      <c r="D59" s="41" t="s">
        <v>535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105.5</v>
      </c>
      <c r="C60" s="16">
        <v>263.5</v>
      </c>
      <c r="D60" s="41" t="s">
        <v>536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121.5</v>
      </c>
      <c r="C61" s="23">
        <v>268.0</v>
      </c>
      <c r="D61" s="41" t="s">
        <v>535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98.0</v>
      </c>
      <c r="C62" s="16">
        <v>337.5</v>
      </c>
      <c r="D62" s="41" t="s">
        <v>537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46.5</v>
      </c>
      <c r="C63" s="16">
        <v>214.0</v>
      </c>
      <c r="D63" s="41" t="s">
        <v>538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88.5</v>
      </c>
      <c r="C64" s="16">
        <v>330.17</v>
      </c>
      <c r="D64" s="41" t="s">
        <v>536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108.0</v>
      </c>
      <c r="C65" s="16">
        <v>259.0</v>
      </c>
      <c r="D65" s="41" t="s">
        <v>535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105.0</v>
      </c>
      <c r="C66" s="16">
        <v>383.16999999999996</v>
      </c>
      <c r="D66" s="41" t="s">
        <v>536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95.0</v>
      </c>
      <c r="C67" s="16">
        <v>294.5</v>
      </c>
      <c r="D67" s="41" t="s">
        <v>535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141.5</v>
      </c>
      <c r="C68" s="16">
        <v>308.17</v>
      </c>
      <c r="D68" s="41" t="s">
        <v>536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84.5</v>
      </c>
      <c r="C69" s="16">
        <v>307.0</v>
      </c>
      <c r="D69" s="41" t="s">
        <v>536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83.0</v>
      </c>
      <c r="C70" s="16">
        <v>283.0</v>
      </c>
      <c r="D70" s="41" t="s">
        <v>535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6</v>
      </c>
      <c r="H3" s="2" t="s">
        <v>516</v>
      </c>
    </row>
    <row r="4">
      <c r="G4" s="5" t="s">
        <v>7</v>
      </c>
      <c r="H4" s="2" t="s">
        <v>516</v>
      </c>
    </row>
    <row r="5">
      <c r="G5" s="5" t="s">
        <v>3</v>
      </c>
      <c r="H5" s="2" t="s">
        <v>516</v>
      </c>
    </row>
    <row r="6">
      <c r="G6" s="5" t="s">
        <v>4</v>
      </c>
      <c r="H6" s="2" t="s">
        <v>516</v>
      </c>
    </row>
    <row r="7">
      <c r="G7" s="5" t="s">
        <v>16</v>
      </c>
      <c r="H7" s="2" t="s">
        <v>517</v>
      </c>
    </row>
    <row r="8">
      <c r="G8" s="5" t="s">
        <v>8</v>
      </c>
      <c r="H8" s="2" t="s">
        <v>517</v>
      </c>
    </row>
    <row r="9">
      <c r="G9" s="5" t="s">
        <v>5</v>
      </c>
      <c r="H9" s="2" t="s">
        <v>517</v>
      </c>
    </row>
    <row r="10">
      <c r="G10" s="5" t="s">
        <v>10</v>
      </c>
      <c r="H10" s="2" t="s">
        <v>517</v>
      </c>
    </row>
    <row r="11">
      <c r="G11" s="5" t="s">
        <v>9</v>
      </c>
      <c r="H11" s="2" t="s">
        <v>518</v>
      </c>
    </row>
    <row r="12">
      <c r="G12" s="5" t="s">
        <v>15</v>
      </c>
      <c r="H12" s="2" t="s">
        <v>518</v>
      </c>
    </row>
    <row r="13">
      <c r="G13" s="5" t="s">
        <v>18</v>
      </c>
      <c r="H13" s="2" t="s">
        <v>518</v>
      </c>
    </row>
    <row r="14">
      <c r="G14" s="5" t="s">
        <v>17</v>
      </c>
      <c r="H14" s="2" t="s">
        <v>518</v>
      </c>
    </row>
    <row r="17">
      <c r="A17" s="7" t="s">
        <v>20</v>
      </c>
    </row>
  </sheetData>
  <hyperlinks>
    <hyperlink r:id="rId3" ref="A17"/>
  </hyperlinks>
  <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59</v>
      </c>
      <c r="D2" s="1" t="s">
        <v>26</v>
      </c>
      <c r="E2" s="13">
        <v>5.0</v>
      </c>
      <c r="F2" s="1" t="s">
        <v>27</v>
      </c>
      <c r="G2" s="13" t="s">
        <v>98</v>
      </c>
      <c r="H2" s="1" t="s">
        <v>394</v>
      </c>
      <c r="I2" s="13" t="s">
        <v>32</v>
      </c>
      <c r="J2" s="1" t="s">
        <v>31</v>
      </c>
      <c r="K2" s="13" t="s">
        <v>51</v>
      </c>
      <c r="L2" s="1" t="s">
        <v>33</v>
      </c>
      <c r="M2" s="13" t="s">
        <v>30</v>
      </c>
      <c r="N2" s="1" t="s">
        <v>34</v>
      </c>
      <c r="O2" s="13" t="s">
        <v>28</v>
      </c>
      <c r="P2" s="1" t="s">
        <v>35</v>
      </c>
      <c r="Q2" s="13" t="s">
        <v>32</v>
      </c>
      <c r="R2" s="1" t="s">
        <v>36</v>
      </c>
      <c r="S2" s="13">
        <v>9.0</v>
      </c>
      <c r="T2" s="1" t="s">
        <v>37</v>
      </c>
      <c r="U2" s="13">
        <v>11.0</v>
      </c>
      <c r="V2" s="1" t="s">
        <v>38</v>
      </c>
      <c r="W2" s="13" t="s">
        <v>43</v>
      </c>
      <c r="X2" s="1" t="s">
        <v>39</v>
      </c>
      <c r="Y2" s="1" t="s">
        <v>197</v>
      </c>
    </row>
    <row r="3">
      <c r="A3" s="8"/>
      <c r="B3" s="1" t="s">
        <v>41</v>
      </c>
      <c r="C3" s="13" t="s">
        <v>104</v>
      </c>
      <c r="D3" s="1" t="s">
        <v>60</v>
      </c>
      <c r="E3" s="13" t="s">
        <v>63</v>
      </c>
      <c r="F3" s="1" t="s">
        <v>44</v>
      </c>
      <c r="G3" s="13" t="s">
        <v>32</v>
      </c>
      <c r="H3" s="1" t="s">
        <v>46</v>
      </c>
      <c r="I3" s="13" t="s">
        <v>28</v>
      </c>
      <c r="J3" s="1" t="s">
        <v>47</v>
      </c>
      <c r="K3" s="13" t="s">
        <v>104</v>
      </c>
      <c r="L3" s="1" t="s">
        <v>48</v>
      </c>
      <c r="M3" s="13" t="s">
        <v>197</v>
      </c>
      <c r="N3" s="1" t="s">
        <v>50</v>
      </c>
      <c r="O3" s="13" t="s">
        <v>197</v>
      </c>
      <c r="P3" s="1" t="s">
        <v>52</v>
      </c>
      <c r="Q3" s="13" t="s">
        <v>104</v>
      </c>
      <c r="R3" s="1" t="s">
        <v>54</v>
      </c>
      <c r="S3" s="13" t="s">
        <v>66</v>
      </c>
      <c r="T3" s="1" t="s">
        <v>396</v>
      </c>
      <c r="U3" s="13" t="s">
        <v>32</v>
      </c>
      <c r="V3" s="1" t="s">
        <v>56</v>
      </c>
      <c r="W3" s="13" t="s">
        <v>30</v>
      </c>
      <c r="X3" s="1" t="s">
        <v>57</v>
      </c>
      <c r="Y3" s="1">
        <v>10.0</v>
      </c>
    </row>
    <row r="4">
      <c r="A4" s="8"/>
      <c r="B4" s="1" t="s">
        <v>58</v>
      </c>
      <c r="C4" s="13" t="s">
        <v>28</v>
      </c>
      <c r="D4" s="1" t="s">
        <v>300</v>
      </c>
      <c r="E4" s="13">
        <v>5.0</v>
      </c>
      <c r="F4" s="14"/>
      <c r="G4" s="15"/>
      <c r="H4" s="1" t="s">
        <v>61</v>
      </c>
      <c r="I4" s="13" t="s">
        <v>43</v>
      </c>
      <c r="J4" s="1" t="s">
        <v>29</v>
      </c>
      <c r="K4" s="13" t="s">
        <v>28</v>
      </c>
      <c r="L4" s="1" t="s">
        <v>467</v>
      </c>
      <c r="M4" s="13">
        <v>5.0</v>
      </c>
      <c r="N4" s="1" t="s">
        <v>65</v>
      </c>
      <c r="O4" s="13" t="s">
        <v>28</v>
      </c>
      <c r="P4" s="1" t="s">
        <v>314</v>
      </c>
      <c r="Q4" s="13" t="s">
        <v>28</v>
      </c>
      <c r="R4" s="1" t="s">
        <v>326</v>
      </c>
      <c r="S4" s="13" t="s">
        <v>32</v>
      </c>
      <c r="T4" s="1" t="s">
        <v>352</v>
      </c>
      <c r="U4" s="13" t="s">
        <v>30</v>
      </c>
      <c r="V4" s="1" t="s">
        <v>68</v>
      </c>
      <c r="W4" s="13">
        <v>6.0</v>
      </c>
      <c r="X4" s="1" t="s">
        <v>302</v>
      </c>
      <c r="Y4" s="1" t="s">
        <v>25</v>
      </c>
    </row>
    <row r="5">
      <c r="A5" s="8"/>
      <c r="C5" s="16"/>
      <c r="E5" s="16"/>
      <c r="G5" s="16"/>
      <c r="I5" s="16"/>
      <c r="K5" s="16"/>
      <c r="L5" s="1" t="s">
        <v>64</v>
      </c>
      <c r="M5" s="13" t="s">
        <v>28</v>
      </c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81</v>
      </c>
      <c r="D9" s="1" t="s">
        <v>89</v>
      </c>
      <c r="E9" s="13" t="s">
        <v>83</v>
      </c>
      <c r="F9" s="1" t="s">
        <v>74</v>
      </c>
      <c r="G9" s="13" t="s">
        <v>112</v>
      </c>
      <c r="H9" s="1" t="s">
        <v>75</v>
      </c>
      <c r="I9" s="13" t="s">
        <v>28</v>
      </c>
      <c r="J9" s="1" t="s">
        <v>76</v>
      </c>
      <c r="K9" s="13" t="s">
        <v>104</v>
      </c>
      <c r="L9" s="1" t="s">
        <v>78</v>
      </c>
      <c r="M9" s="13" t="s">
        <v>32</v>
      </c>
      <c r="N9" s="1" t="s">
        <v>79</v>
      </c>
      <c r="O9" s="13" t="s">
        <v>32</v>
      </c>
      <c r="P9" s="1" t="s">
        <v>80</v>
      </c>
      <c r="Q9" s="13" t="s">
        <v>112</v>
      </c>
      <c r="R9" s="1" t="s">
        <v>96</v>
      </c>
      <c r="S9" s="13" t="s">
        <v>104</v>
      </c>
      <c r="T9" s="1" t="s">
        <v>97</v>
      </c>
      <c r="U9" s="13" t="s">
        <v>83</v>
      </c>
      <c r="V9" s="1" t="s">
        <v>85</v>
      </c>
      <c r="W9" s="13" t="s">
        <v>539</v>
      </c>
      <c r="X9" s="1" t="s">
        <v>86</v>
      </c>
      <c r="Y9" s="1" t="s">
        <v>66</v>
      </c>
    </row>
    <row r="10">
      <c r="A10" s="8"/>
      <c r="B10" s="1" t="s">
        <v>87</v>
      </c>
      <c r="C10" s="13" t="s">
        <v>88</v>
      </c>
      <c r="D10" s="1" t="s">
        <v>132</v>
      </c>
      <c r="E10" s="13" t="s">
        <v>28</v>
      </c>
      <c r="F10" s="1" t="s">
        <v>90</v>
      </c>
      <c r="G10" s="13" t="s">
        <v>28</v>
      </c>
      <c r="H10" s="1" t="s">
        <v>91</v>
      </c>
      <c r="I10" s="13" t="s">
        <v>53</v>
      </c>
      <c r="J10" s="1" t="s">
        <v>92</v>
      </c>
      <c r="K10" s="13" t="s">
        <v>43</v>
      </c>
      <c r="L10" s="1" t="s">
        <v>93</v>
      </c>
      <c r="M10" s="13" t="s">
        <v>112</v>
      </c>
      <c r="N10" s="1" t="s">
        <v>303</v>
      </c>
      <c r="O10" s="13" t="s">
        <v>28</v>
      </c>
      <c r="P10" s="1" t="s">
        <v>95</v>
      </c>
      <c r="Q10" s="13" t="s">
        <v>66</v>
      </c>
      <c r="R10" s="1" t="s">
        <v>110</v>
      </c>
      <c r="S10" s="13" t="s">
        <v>88</v>
      </c>
      <c r="T10" s="1" t="s">
        <v>84</v>
      </c>
      <c r="U10" s="13" t="s">
        <v>104</v>
      </c>
      <c r="V10" s="1" t="s">
        <v>99</v>
      </c>
      <c r="W10" s="13" t="s">
        <v>32</v>
      </c>
      <c r="X10" s="1" t="s">
        <v>114</v>
      </c>
      <c r="Y10" s="1">
        <v>3.0</v>
      </c>
    </row>
    <row r="11">
      <c r="A11" s="8"/>
      <c r="B11" s="1" t="s">
        <v>101</v>
      </c>
      <c r="C11" s="13" t="s">
        <v>28</v>
      </c>
      <c r="D11" s="1" t="s">
        <v>102</v>
      </c>
      <c r="E11" s="13" t="s">
        <v>28</v>
      </c>
      <c r="F11" s="1" t="s">
        <v>103</v>
      </c>
      <c r="G11" s="13" t="s">
        <v>28</v>
      </c>
      <c r="H11" s="1" t="s">
        <v>105</v>
      </c>
      <c r="I11" s="13" t="s">
        <v>28</v>
      </c>
      <c r="J11" s="1" t="s">
        <v>106</v>
      </c>
      <c r="K11" s="13" t="s">
        <v>32</v>
      </c>
      <c r="L11" s="1" t="s">
        <v>107</v>
      </c>
      <c r="M11" s="13" t="s">
        <v>28</v>
      </c>
      <c r="N11" s="1" t="s">
        <v>108</v>
      </c>
      <c r="O11" s="13" t="s">
        <v>28</v>
      </c>
      <c r="P11" s="1" t="s">
        <v>109</v>
      </c>
      <c r="Q11" s="13" t="s">
        <v>88</v>
      </c>
      <c r="R11" s="1" t="s">
        <v>123</v>
      </c>
      <c r="S11" s="13" t="s">
        <v>28</v>
      </c>
      <c r="T11" s="1" t="s">
        <v>124</v>
      </c>
      <c r="U11" s="13" t="s">
        <v>28</v>
      </c>
      <c r="V11" s="1" t="s">
        <v>113</v>
      </c>
      <c r="W11" s="13" t="s">
        <v>28</v>
      </c>
      <c r="X11" s="1" t="s">
        <v>310</v>
      </c>
      <c r="Y11" s="1" t="s">
        <v>66</v>
      </c>
    </row>
    <row r="12">
      <c r="A12" s="8"/>
      <c r="B12" s="1" t="s">
        <v>115</v>
      </c>
      <c r="C12" s="13" t="s">
        <v>112</v>
      </c>
      <c r="D12" s="1" t="s">
        <v>116</v>
      </c>
      <c r="E12" s="13" t="s">
        <v>66</v>
      </c>
      <c r="F12" s="1" t="s">
        <v>117</v>
      </c>
      <c r="G12" s="13" t="s">
        <v>28</v>
      </c>
      <c r="H12" s="1" t="s">
        <v>118</v>
      </c>
      <c r="I12" s="13" t="s">
        <v>28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399</v>
      </c>
      <c r="O12" s="13" t="s">
        <v>112</v>
      </c>
      <c r="P12" s="1" t="s">
        <v>122</v>
      </c>
      <c r="Q12" s="13" t="s">
        <v>88</v>
      </c>
      <c r="R12" s="1" t="s">
        <v>135</v>
      </c>
      <c r="S12" s="13" t="s">
        <v>28</v>
      </c>
      <c r="T12" s="1" t="s">
        <v>136</v>
      </c>
      <c r="U12" s="13" t="s">
        <v>28</v>
      </c>
      <c r="V12" s="1" t="s">
        <v>540</v>
      </c>
      <c r="W12" s="13" t="s">
        <v>28</v>
      </c>
      <c r="X12" s="1" t="s">
        <v>126</v>
      </c>
      <c r="Y12" s="1" t="s">
        <v>104</v>
      </c>
    </row>
    <row r="13">
      <c r="A13" s="8"/>
      <c r="B13" s="1" t="s">
        <v>127</v>
      </c>
      <c r="C13" s="13" t="s">
        <v>104</v>
      </c>
      <c r="D13" s="1" t="s">
        <v>128</v>
      </c>
      <c r="E13" s="13" t="s">
        <v>88</v>
      </c>
      <c r="F13" s="1" t="s">
        <v>129</v>
      </c>
      <c r="G13" s="13" t="s">
        <v>28</v>
      </c>
      <c r="H13" s="1" t="s">
        <v>130</v>
      </c>
      <c r="I13" s="13" t="s">
        <v>30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28</v>
      </c>
      <c r="R13" s="1" t="s">
        <v>143</v>
      </c>
      <c r="S13" s="13" t="s">
        <v>28</v>
      </c>
      <c r="T13" s="1" t="s">
        <v>145</v>
      </c>
      <c r="U13" s="13" t="s">
        <v>28</v>
      </c>
      <c r="V13" s="1" t="s">
        <v>137</v>
      </c>
      <c r="W13" s="13" t="s">
        <v>28</v>
      </c>
      <c r="X13" s="1" t="s">
        <v>138</v>
      </c>
      <c r="Y13" s="1" t="s">
        <v>112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28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E15" s="16"/>
      <c r="G15" s="16"/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28</v>
      </c>
      <c r="D18" s="1" t="s">
        <v>164</v>
      </c>
      <c r="E18" s="13" t="s">
        <v>28</v>
      </c>
      <c r="F18" s="1" t="s">
        <v>152</v>
      </c>
      <c r="G18" s="13" t="s">
        <v>66</v>
      </c>
      <c r="H18" s="1" t="s">
        <v>153</v>
      </c>
      <c r="I18" s="13" t="s">
        <v>28</v>
      </c>
      <c r="J18" s="1" t="s">
        <v>154</v>
      </c>
      <c r="K18" s="13" t="s">
        <v>28</v>
      </c>
      <c r="L18" s="1" t="s">
        <v>169</v>
      </c>
      <c r="M18" s="13" t="s">
        <v>83</v>
      </c>
      <c r="N18" s="1" t="s">
        <v>156</v>
      </c>
      <c r="O18" s="13" t="s">
        <v>83</v>
      </c>
      <c r="P18" s="1" t="s">
        <v>489</v>
      </c>
      <c r="Q18" s="13" t="s">
        <v>66</v>
      </c>
      <c r="R18" s="1" t="s">
        <v>158</v>
      </c>
      <c r="S18" s="13" t="s">
        <v>66</v>
      </c>
      <c r="T18" s="1" t="s">
        <v>353</v>
      </c>
      <c r="U18" s="13" t="s">
        <v>104</v>
      </c>
      <c r="V18" s="1" t="s">
        <v>161</v>
      </c>
      <c r="W18" s="13" t="s">
        <v>28</v>
      </c>
      <c r="X18" s="1" t="s">
        <v>295</v>
      </c>
      <c r="Y18" s="1" t="s">
        <v>32</v>
      </c>
    </row>
    <row r="19">
      <c r="A19" s="8"/>
      <c r="B19" s="1" t="s">
        <v>163</v>
      </c>
      <c r="C19" s="13" t="s">
        <v>88</v>
      </c>
      <c r="D19" s="1" t="s">
        <v>177</v>
      </c>
      <c r="E19" s="13" t="s">
        <v>28</v>
      </c>
      <c r="F19" s="1" t="s">
        <v>165</v>
      </c>
      <c r="G19" s="13" t="s">
        <v>28</v>
      </c>
      <c r="H19" s="1" t="s">
        <v>167</v>
      </c>
      <c r="I19" s="13" t="s">
        <v>77</v>
      </c>
      <c r="J19" s="1" t="s">
        <v>168</v>
      </c>
      <c r="K19" s="13" t="s">
        <v>28</v>
      </c>
      <c r="L19" s="1" t="s">
        <v>445</v>
      </c>
      <c r="M19" s="13" t="s">
        <v>32</v>
      </c>
      <c r="N19" s="1" t="s">
        <v>401</v>
      </c>
      <c r="O19" s="13" t="s">
        <v>28</v>
      </c>
      <c r="P19" s="1" t="s">
        <v>469</v>
      </c>
      <c r="Q19" s="13" t="s">
        <v>66</v>
      </c>
      <c r="R19" s="1" t="s">
        <v>172</v>
      </c>
      <c r="S19" s="13">
        <v>3.0</v>
      </c>
      <c r="T19" s="1" t="s">
        <v>159</v>
      </c>
      <c r="U19" s="13" t="s">
        <v>66</v>
      </c>
      <c r="V19" s="1" t="s">
        <v>174</v>
      </c>
      <c r="W19" s="13" t="s">
        <v>98</v>
      </c>
      <c r="X19" s="1" t="s">
        <v>443</v>
      </c>
      <c r="Y19" s="1" t="s">
        <v>28</v>
      </c>
    </row>
    <row r="20">
      <c r="A20" s="8"/>
      <c r="B20" s="1" t="s">
        <v>176</v>
      </c>
      <c r="C20" s="13" t="s">
        <v>28</v>
      </c>
      <c r="D20" s="1" t="s">
        <v>151</v>
      </c>
      <c r="E20" s="13" t="s">
        <v>28</v>
      </c>
      <c r="F20" s="1" t="s">
        <v>470</v>
      </c>
      <c r="G20" s="13" t="s">
        <v>28</v>
      </c>
      <c r="H20" s="1" t="s">
        <v>179</v>
      </c>
      <c r="I20" s="13" t="s">
        <v>28</v>
      </c>
      <c r="J20" s="1" t="s">
        <v>180</v>
      </c>
      <c r="K20" s="13" t="s">
        <v>28</v>
      </c>
      <c r="L20" s="1" t="s">
        <v>181</v>
      </c>
      <c r="M20" s="13" t="s">
        <v>28</v>
      </c>
      <c r="N20" s="1" t="s">
        <v>182</v>
      </c>
      <c r="O20" s="13" t="s">
        <v>88</v>
      </c>
      <c r="P20" s="1" t="s">
        <v>183</v>
      </c>
      <c r="Q20" s="13" t="s">
        <v>32</v>
      </c>
      <c r="R20" s="1" t="s">
        <v>184</v>
      </c>
      <c r="S20" s="13" t="s">
        <v>43</v>
      </c>
      <c r="T20" s="1" t="s">
        <v>173</v>
      </c>
      <c r="U20" s="13" t="s">
        <v>28</v>
      </c>
      <c r="V20" s="1" t="s">
        <v>186</v>
      </c>
      <c r="W20" s="13" t="s">
        <v>32</v>
      </c>
      <c r="X20" s="1" t="s">
        <v>187</v>
      </c>
      <c r="Y20" s="1" t="s">
        <v>28</v>
      </c>
    </row>
    <row r="21">
      <c r="A21" s="8"/>
      <c r="B21" s="1" t="s">
        <v>188</v>
      </c>
      <c r="C21" s="13" t="s">
        <v>28</v>
      </c>
      <c r="D21" s="1" t="s">
        <v>189</v>
      </c>
      <c r="E21" s="13" t="s">
        <v>28</v>
      </c>
      <c r="F21" s="1" t="s">
        <v>471</v>
      </c>
      <c r="G21" s="13" t="s">
        <v>28</v>
      </c>
      <c r="H21" s="1" t="s">
        <v>402</v>
      </c>
      <c r="I21" s="13" t="s">
        <v>28</v>
      </c>
      <c r="J21" s="1" t="s">
        <v>192</v>
      </c>
      <c r="K21" s="13" t="s">
        <v>28</v>
      </c>
      <c r="L21" s="1" t="s">
        <v>193</v>
      </c>
      <c r="M21" s="13" t="s">
        <v>83</v>
      </c>
      <c r="N21" s="1" t="s">
        <v>194</v>
      </c>
      <c r="O21" s="13" t="s">
        <v>28</v>
      </c>
      <c r="P21" s="1" t="s">
        <v>195</v>
      </c>
      <c r="Q21" s="13" t="s">
        <v>28</v>
      </c>
      <c r="R21" s="1" t="s">
        <v>446</v>
      </c>
      <c r="S21" s="13" t="s">
        <v>66</v>
      </c>
      <c r="T21" s="1" t="s">
        <v>424</v>
      </c>
      <c r="U21" s="13" t="s">
        <v>28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104</v>
      </c>
      <c r="F22" s="1" t="s">
        <v>521</v>
      </c>
      <c r="G22" s="13" t="s">
        <v>28</v>
      </c>
      <c r="H22" s="1" t="s">
        <v>191</v>
      </c>
      <c r="I22" s="13" t="s">
        <v>104</v>
      </c>
      <c r="J22" s="1" t="s">
        <v>205</v>
      </c>
      <c r="K22" s="13" t="s">
        <v>28</v>
      </c>
      <c r="L22" s="1" t="s">
        <v>425</v>
      </c>
      <c r="M22" s="13" t="s">
        <v>32</v>
      </c>
      <c r="N22" s="1" t="s">
        <v>447</v>
      </c>
      <c r="O22" s="13" t="s">
        <v>28</v>
      </c>
      <c r="P22" s="1" t="s">
        <v>208</v>
      </c>
      <c r="Q22" s="13" t="s">
        <v>28</v>
      </c>
      <c r="R22" s="1" t="s">
        <v>472</v>
      </c>
      <c r="S22" s="13" t="s">
        <v>28</v>
      </c>
      <c r="T22" s="1" t="s">
        <v>198</v>
      </c>
      <c r="U22" s="13" t="s">
        <v>28</v>
      </c>
      <c r="V22" s="1" t="s">
        <v>541</v>
      </c>
      <c r="W22" s="13" t="s">
        <v>28</v>
      </c>
      <c r="X22" s="1" t="s">
        <v>212</v>
      </c>
      <c r="Y22" s="1" t="s">
        <v>88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28</v>
      </c>
      <c r="F23" s="1" t="s">
        <v>203</v>
      </c>
      <c r="G23" s="13" t="s">
        <v>28</v>
      </c>
      <c r="H23" s="1" t="s">
        <v>216</v>
      </c>
      <c r="I23" s="13" t="s">
        <v>88</v>
      </c>
      <c r="J23" s="1" t="s">
        <v>217</v>
      </c>
      <c r="K23" s="13" t="s">
        <v>28</v>
      </c>
      <c r="L23" s="1" t="s">
        <v>227</v>
      </c>
      <c r="M23" s="13" t="s">
        <v>28</v>
      </c>
      <c r="N23" s="1" t="s">
        <v>403</v>
      </c>
      <c r="O23" s="13" t="s">
        <v>28</v>
      </c>
      <c r="P23" s="1" t="s">
        <v>220</v>
      </c>
      <c r="Q23" s="13" t="s">
        <v>104</v>
      </c>
      <c r="R23" s="1" t="s">
        <v>221</v>
      </c>
      <c r="S23" s="13" t="s">
        <v>32</v>
      </c>
      <c r="T23" s="1" t="s">
        <v>210</v>
      </c>
      <c r="U23" s="13" t="s">
        <v>28</v>
      </c>
      <c r="V23" s="1" t="s">
        <v>223</v>
      </c>
      <c r="W23" s="13" t="s">
        <v>112</v>
      </c>
      <c r="X23" s="1" t="s">
        <v>224</v>
      </c>
      <c r="Y23" s="1" t="s">
        <v>28</v>
      </c>
    </row>
    <row r="24">
      <c r="A24" s="8"/>
      <c r="B24" s="14"/>
      <c r="C24" s="15"/>
      <c r="D24" s="14"/>
      <c r="E24" s="15"/>
      <c r="F24" s="1" t="s">
        <v>215</v>
      </c>
      <c r="G24" s="13" t="s">
        <v>28</v>
      </c>
      <c r="H24" s="1" t="s">
        <v>328</v>
      </c>
      <c r="I24" s="13" t="s">
        <v>28</v>
      </c>
      <c r="J24" s="1" t="s">
        <v>522</v>
      </c>
      <c r="K24" s="13" t="s">
        <v>28</v>
      </c>
      <c r="M24" s="16"/>
      <c r="O24" s="16"/>
      <c r="P24" s="1" t="s">
        <v>228</v>
      </c>
      <c r="Q24" s="13">
        <v>3.0</v>
      </c>
      <c r="R24" s="14"/>
      <c r="S24" s="15"/>
      <c r="T24" s="1" t="s">
        <v>222</v>
      </c>
      <c r="U24" s="13" t="s">
        <v>112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Q25" s="16"/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262</v>
      </c>
      <c r="D27" s="1" t="s">
        <v>233</v>
      </c>
      <c r="E27" s="13" t="s">
        <v>243</v>
      </c>
      <c r="F27" s="1" t="s">
        <v>234</v>
      </c>
      <c r="G27" s="13" t="s">
        <v>262</v>
      </c>
      <c r="H27" s="1" t="s">
        <v>235</v>
      </c>
      <c r="I27" s="13" t="s">
        <v>315</v>
      </c>
      <c r="J27" s="1" t="s">
        <v>237</v>
      </c>
      <c r="K27" s="13">
        <v>3.0</v>
      </c>
      <c r="L27" s="1" t="s">
        <v>239</v>
      </c>
      <c r="M27" s="13">
        <v>5.0</v>
      </c>
      <c r="N27" s="1" t="s">
        <v>240</v>
      </c>
      <c r="O27" s="13" t="s">
        <v>262</v>
      </c>
      <c r="P27" s="1" t="s">
        <v>241</v>
      </c>
      <c r="Q27" s="13">
        <v>3.5</v>
      </c>
      <c r="R27" s="1" t="s">
        <v>242</v>
      </c>
      <c r="S27" s="13">
        <v>4.5</v>
      </c>
      <c r="T27" s="1" t="s">
        <v>244</v>
      </c>
      <c r="U27" s="13" t="s">
        <v>248</v>
      </c>
      <c r="V27" s="1" t="s">
        <v>245</v>
      </c>
      <c r="W27" s="13" t="s">
        <v>63</v>
      </c>
      <c r="X27" s="1" t="s">
        <v>246</v>
      </c>
      <c r="Y27" s="1">
        <v>7.0</v>
      </c>
    </row>
    <row r="28">
      <c r="A28" s="8"/>
      <c r="B28" s="1" t="s">
        <v>247</v>
      </c>
      <c r="C28" s="13">
        <v>2.5</v>
      </c>
      <c r="D28" s="1" t="s">
        <v>249</v>
      </c>
      <c r="E28" s="13" t="s">
        <v>315</v>
      </c>
      <c r="F28" s="1" t="s">
        <v>251</v>
      </c>
      <c r="G28" s="13">
        <v>6.5</v>
      </c>
      <c r="H28" s="1" t="s">
        <v>252</v>
      </c>
      <c r="I28" s="13">
        <v>4.5</v>
      </c>
      <c r="J28" s="1" t="s">
        <v>253</v>
      </c>
      <c r="K28" s="13" t="s">
        <v>243</v>
      </c>
      <c r="L28" s="1" t="s">
        <v>254</v>
      </c>
      <c r="M28" s="13" t="s">
        <v>243</v>
      </c>
      <c r="N28" s="1" t="s">
        <v>255</v>
      </c>
      <c r="O28" s="13" t="s">
        <v>236</v>
      </c>
      <c r="P28" s="1" t="s">
        <v>256</v>
      </c>
      <c r="Q28" s="13" t="s">
        <v>248</v>
      </c>
      <c r="R28" s="1" t="s">
        <v>258</v>
      </c>
      <c r="S28" s="13" t="s">
        <v>243</v>
      </c>
      <c r="T28" s="1" t="s">
        <v>259</v>
      </c>
      <c r="U28" s="13">
        <v>2.5</v>
      </c>
      <c r="V28" s="1" t="s">
        <v>260</v>
      </c>
      <c r="W28" s="13">
        <v>2.5</v>
      </c>
      <c r="X28" s="1" t="s">
        <v>261</v>
      </c>
      <c r="Y28" s="1" t="s">
        <v>83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63</v>
      </c>
      <c r="D30" s="1" t="s">
        <v>265</v>
      </c>
      <c r="E30" s="13" t="s">
        <v>28</v>
      </c>
      <c r="F30" s="1" t="s">
        <v>266</v>
      </c>
      <c r="G30" s="13" t="s">
        <v>112</v>
      </c>
      <c r="H30" s="1" t="s">
        <v>267</v>
      </c>
      <c r="I30" s="13" t="s">
        <v>28</v>
      </c>
      <c r="J30" s="1" t="s">
        <v>268</v>
      </c>
      <c r="K30" s="13" t="s">
        <v>28</v>
      </c>
      <c r="L30" s="1" t="s">
        <v>269</v>
      </c>
      <c r="M30" s="13" t="s">
        <v>112</v>
      </c>
      <c r="N30" s="1" t="s">
        <v>270</v>
      </c>
      <c r="O30" s="13" t="s">
        <v>28</v>
      </c>
      <c r="P30" s="1" t="s">
        <v>271</v>
      </c>
      <c r="Q30" s="13" t="s">
        <v>63</v>
      </c>
      <c r="R30" s="1" t="s">
        <v>272</v>
      </c>
      <c r="S30" s="13" t="s">
        <v>28</v>
      </c>
      <c r="T30" s="1" t="s">
        <v>273</v>
      </c>
      <c r="U30" s="13" t="s">
        <v>28</v>
      </c>
      <c r="V30" s="1" t="s">
        <v>274</v>
      </c>
      <c r="W30" s="13" t="s">
        <v>238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112</v>
      </c>
      <c r="L31" s="1" t="s">
        <v>281</v>
      </c>
      <c r="M31" s="13" t="s">
        <v>28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28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61.5</v>
      </c>
      <c r="C33" s="18"/>
      <c r="D33" s="17">
        <v>53.5</v>
      </c>
      <c r="E33" s="18"/>
      <c r="F33" s="17">
        <v>80.5</v>
      </c>
      <c r="G33" s="18"/>
      <c r="H33" s="17">
        <v>109.0</v>
      </c>
      <c r="I33" s="18"/>
      <c r="J33" s="17">
        <v>78.5</v>
      </c>
      <c r="K33" s="18"/>
      <c r="L33" s="17">
        <v>117.5</v>
      </c>
      <c r="M33" s="18"/>
      <c r="N33" s="17">
        <v>65.5</v>
      </c>
      <c r="O33" s="18"/>
      <c r="P33" s="17">
        <v>114.5</v>
      </c>
      <c r="Q33" s="18"/>
      <c r="R33" s="17">
        <v>105.5</v>
      </c>
      <c r="S33" s="18"/>
      <c r="T33" s="17">
        <v>80.5</v>
      </c>
      <c r="U33" s="18"/>
      <c r="V33" s="17">
        <v>139.0</v>
      </c>
      <c r="W33" s="16"/>
      <c r="X33" s="1">
        <v>117.0</v>
      </c>
    </row>
    <row r="34">
      <c r="A34" s="8" t="s">
        <v>289</v>
      </c>
      <c r="B34" s="19">
        <v>133.5</v>
      </c>
      <c r="C34" s="18"/>
      <c r="D34" s="19">
        <v>158.0</v>
      </c>
      <c r="E34" s="18"/>
      <c r="F34" s="19">
        <v>146.5</v>
      </c>
      <c r="G34" s="18"/>
      <c r="H34" s="19">
        <v>239.5</v>
      </c>
      <c r="I34" s="18"/>
      <c r="J34" s="19">
        <v>167.5</v>
      </c>
      <c r="K34" s="18"/>
      <c r="L34" s="19">
        <v>241.67000000000002</v>
      </c>
      <c r="M34" s="18"/>
      <c r="N34" s="19">
        <v>151.0</v>
      </c>
      <c r="O34" s="18"/>
      <c r="P34" s="19">
        <v>278.16999999999996</v>
      </c>
      <c r="Q34" s="18"/>
      <c r="R34" s="19">
        <v>199.5</v>
      </c>
      <c r="S34" s="18"/>
      <c r="T34" s="19">
        <v>166.67000000000002</v>
      </c>
      <c r="U34" s="18"/>
      <c r="V34" s="19">
        <v>222.5</v>
      </c>
      <c r="W34" s="16"/>
      <c r="X34" s="14">
        <v>200.0</v>
      </c>
    </row>
    <row r="35">
      <c r="A35" s="8"/>
      <c r="B35" s="38" t="s">
        <v>542</v>
      </c>
      <c r="C35" s="18"/>
      <c r="D35" s="38" t="s">
        <v>543</v>
      </c>
      <c r="E35" s="18"/>
      <c r="F35" s="38" t="s">
        <v>544</v>
      </c>
      <c r="G35" s="18"/>
      <c r="H35" s="38" t="s">
        <v>545</v>
      </c>
      <c r="I35" s="18"/>
      <c r="J35" s="38" t="s">
        <v>546</v>
      </c>
      <c r="K35" s="18"/>
      <c r="L35" s="38" t="s">
        <v>547</v>
      </c>
      <c r="M35" s="18"/>
      <c r="N35" s="38" t="s">
        <v>548</v>
      </c>
      <c r="O35" s="18"/>
      <c r="P35" s="38" t="s">
        <v>549</v>
      </c>
      <c r="Q35" s="18"/>
      <c r="R35" s="38" t="s">
        <v>550</v>
      </c>
      <c r="S35" s="18"/>
      <c r="T35" s="38" t="s">
        <v>551</v>
      </c>
      <c r="U35" s="18"/>
      <c r="V35" s="38" t="s">
        <v>552</v>
      </c>
      <c r="W35" s="16"/>
      <c r="X35" s="39" t="s">
        <v>553</v>
      </c>
    </row>
    <row r="36">
      <c r="A36" s="8"/>
      <c r="B36" s="38" t="s">
        <v>343</v>
      </c>
      <c r="C36" s="18"/>
      <c r="D36" s="38" t="s">
        <v>343</v>
      </c>
      <c r="E36" s="18"/>
      <c r="F36" s="38" t="s">
        <v>343</v>
      </c>
      <c r="G36" s="18"/>
      <c r="H36" s="38" t="s">
        <v>342</v>
      </c>
      <c r="I36" s="18"/>
      <c r="J36" s="38" t="s">
        <v>343</v>
      </c>
      <c r="K36" s="18"/>
      <c r="L36" s="38" t="s">
        <v>342</v>
      </c>
      <c r="M36" s="18"/>
      <c r="N36" s="38" t="s">
        <v>343</v>
      </c>
      <c r="O36" s="18"/>
      <c r="P36" s="38" t="s">
        <v>342</v>
      </c>
      <c r="Q36" s="18"/>
      <c r="R36" s="38" t="s">
        <v>343</v>
      </c>
      <c r="S36" s="18"/>
      <c r="T36" s="38" t="s">
        <v>342</v>
      </c>
      <c r="U36" s="18"/>
      <c r="V36" s="38" t="s">
        <v>342</v>
      </c>
      <c r="W36" s="16"/>
      <c r="X36" s="39" t="s">
        <v>342</v>
      </c>
    </row>
    <row r="37">
      <c r="A37" s="8"/>
      <c r="B37" s="40" t="s">
        <v>518</v>
      </c>
      <c r="C37" s="18"/>
      <c r="D37" s="40" t="s">
        <v>517</v>
      </c>
      <c r="E37" s="18"/>
      <c r="F37" s="40" t="s">
        <v>518</v>
      </c>
      <c r="G37" s="18"/>
      <c r="H37" s="40" t="s">
        <v>516</v>
      </c>
      <c r="I37" s="18"/>
      <c r="J37" s="40" t="s">
        <v>518</v>
      </c>
      <c r="K37" s="18"/>
      <c r="L37" s="40" t="s">
        <v>516</v>
      </c>
      <c r="M37" s="18"/>
      <c r="N37" s="40" t="s">
        <v>518</v>
      </c>
      <c r="O37" s="18"/>
      <c r="P37" s="40" t="s">
        <v>516</v>
      </c>
      <c r="Q37" s="18"/>
      <c r="R37" s="40" t="s">
        <v>517</v>
      </c>
      <c r="S37" s="18"/>
      <c r="T37" s="40" t="s">
        <v>517</v>
      </c>
      <c r="U37" s="18"/>
      <c r="V37" s="40" t="s">
        <v>516</v>
      </c>
      <c r="W37" s="16"/>
      <c r="X37" s="41" t="s">
        <v>517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61.5</v>
      </c>
      <c r="C59" s="16">
        <v>133.5</v>
      </c>
      <c r="D59" s="41" t="s">
        <v>518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53.5</v>
      </c>
      <c r="C60" s="16">
        <v>158.0</v>
      </c>
      <c r="D60" s="41" t="s">
        <v>517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80.5</v>
      </c>
      <c r="C61" s="23">
        <v>146.5</v>
      </c>
      <c r="D61" s="41" t="s">
        <v>518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109.0</v>
      </c>
      <c r="C62" s="16">
        <v>239.5</v>
      </c>
      <c r="D62" s="41" t="s">
        <v>516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78.5</v>
      </c>
      <c r="C63" s="16">
        <v>167.5</v>
      </c>
      <c r="D63" s="41" t="s">
        <v>518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117.5</v>
      </c>
      <c r="C64" s="16">
        <v>241.67000000000002</v>
      </c>
      <c r="D64" s="41" t="s">
        <v>516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65.5</v>
      </c>
      <c r="C65" s="16">
        <v>151.0</v>
      </c>
      <c r="D65" s="41" t="s">
        <v>518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114.5</v>
      </c>
      <c r="C66" s="16">
        <v>278.16999999999996</v>
      </c>
      <c r="D66" s="41" t="s">
        <v>516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105.5</v>
      </c>
      <c r="C67" s="16">
        <v>199.5</v>
      </c>
      <c r="D67" s="41" t="s">
        <v>517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80.5</v>
      </c>
      <c r="C68" s="16">
        <v>166.67000000000002</v>
      </c>
      <c r="D68" s="41" t="s">
        <v>517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139.0</v>
      </c>
      <c r="C69" s="16">
        <v>222.5</v>
      </c>
      <c r="D69" s="41" t="s">
        <v>516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117.0</v>
      </c>
      <c r="C70" s="16">
        <v>200.0</v>
      </c>
      <c r="D70" s="41" t="s">
        <v>517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</cols>
  <sheetData>
    <row r="2">
      <c r="G2" s="3" t="s">
        <v>317</v>
      </c>
    </row>
    <row r="3">
      <c r="G3" s="4" t="s">
        <v>16</v>
      </c>
      <c r="H3" s="2" t="s">
        <v>554</v>
      </c>
    </row>
    <row r="4">
      <c r="G4" s="5" t="s">
        <v>6</v>
      </c>
      <c r="H4" s="2" t="s">
        <v>554</v>
      </c>
    </row>
    <row r="5">
      <c r="G5" s="5" t="s">
        <v>7</v>
      </c>
      <c r="H5" s="2" t="s">
        <v>554</v>
      </c>
    </row>
    <row r="6">
      <c r="G6" s="5" t="s">
        <v>3</v>
      </c>
      <c r="H6" s="2" t="s">
        <v>554</v>
      </c>
    </row>
    <row r="7">
      <c r="G7" s="5" t="s">
        <v>8</v>
      </c>
      <c r="H7" s="2" t="s">
        <v>554</v>
      </c>
    </row>
    <row r="8">
      <c r="G8" s="5" t="s">
        <v>4</v>
      </c>
      <c r="H8" s="2" t="s">
        <v>554</v>
      </c>
    </row>
    <row r="9">
      <c r="G9" s="5" t="s">
        <v>9</v>
      </c>
      <c r="H9" s="2" t="s">
        <v>555</v>
      </c>
    </row>
    <row r="10">
      <c r="G10" s="5" t="s">
        <v>15</v>
      </c>
      <c r="H10" s="2" t="s">
        <v>555</v>
      </c>
    </row>
    <row r="11">
      <c r="G11" s="5" t="s">
        <v>18</v>
      </c>
      <c r="H11" s="2" t="s">
        <v>555</v>
      </c>
    </row>
    <row r="12">
      <c r="G12" s="5" t="s">
        <v>17</v>
      </c>
      <c r="H12" s="2" t="s">
        <v>555</v>
      </c>
    </row>
    <row r="13">
      <c r="G13" s="5" t="s">
        <v>5</v>
      </c>
      <c r="H13" s="2" t="s">
        <v>555</v>
      </c>
    </row>
    <row r="14">
      <c r="G14" s="5" t="s">
        <v>10</v>
      </c>
      <c r="H14" s="2" t="s">
        <v>555</v>
      </c>
    </row>
    <row r="17">
      <c r="A17" s="7" t="s">
        <v>20</v>
      </c>
    </row>
  </sheetData>
  <hyperlinks>
    <hyperlink r:id="rId3" ref="A17"/>
  </hyperlinks>
  <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8" max="8" width="24.38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  <c r="Z1" s="12"/>
    </row>
    <row r="2">
      <c r="A2" s="8" t="s">
        <v>23</v>
      </c>
      <c r="B2" s="1" t="s">
        <v>24</v>
      </c>
      <c r="C2" s="13" t="s">
        <v>32</v>
      </c>
      <c r="D2" s="1" t="s">
        <v>26</v>
      </c>
      <c r="E2" s="13" t="s">
        <v>422</v>
      </c>
      <c r="F2" s="1" t="s">
        <v>27</v>
      </c>
      <c r="G2" s="13" t="s">
        <v>197</v>
      </c>
      <c r="H2" s="1" t="s">
        <v>394</v>
      </c>
      <c r="I2" s="13" t="s">
        <v>43</v>
      </c>
      <c r="J2" s="1" t="s">
        <v>31</v>
      </c>
      <c r="K2" s="13" t="s">
        <v>112</v>
      </c>
      <c r="L2" s="1" t="s">
        <v>33</v>
      </c>
      <c r="M2" s="13" t="s">
        <v>63</v>
      </c>
      <c r="N2" s="1" t="s">
        <v>34</v>
      </c>
      <c r="O2" s="13">
        <v>2.0</v>
      </c>
      <c r="P2" s="1" t="s">
        <v>35</v>
      </c>
      <c r="Q2" s="13" t="s">
        <v>30</v>
      </c>
      <c r="R2" s="1" t="s">
        <v>36</v>
      </c>
      <c r="S2" s="13">
        <v>11.0</v>
      </c>
      <c r="T2" s="1" t="s">
        <v>37</v>
      </c>
      <c r="U2" s="13" t="s">
        <v>313</v>
      </c>
      <c r="V2" s="1" t="s">
        <v>38</v>
      </c>
      <c r="W2" s="13" t="s">
        <v>51</v>
      </c>
      <c r="X2" s="1" t="s">
        <v>39</v>
      </c>
      <c r="Y2" s="1" t="s">
        <v>28</v>
      </c>
    </row>
    <row r="3">
      <c r="A3" s="8"/>
      <c r="B3" s="1" t="s">
        <v>41</v>
      </c>
      <c r="C3" s="13" t="s">
        <v>32</v>
      </c>
      <c r="D3" s="1" t="s">
        <v>60</v>
      </c>
      <c r="E3" s="13" t="s">
        <v>66</v>
      </c>
      <c r="F3" s="1" t="s">
        <v>44</v>
      </c>
      <c r="G3" s="13" t="s">
        <v>104</v>
      </c>
      <c r="H3" s="1" t="s">
        <v>46</v>
      </c>
      <c r="I3" s="13" t="s">
        <v>197</v>
      </c>
      <c r="J3" s="1" t="s">
        <v>47</v>
      </c>
      <c r="K3" s="13">
        <v>5.0</v>
      </c>
      <c r="L3" s="1" t="s">
        <v>48</v>
      </c>
      <c r="M3" s="13" t="s">
        <v>301</v>
      </c>
      <c r="N3" s="1" t="s">
        <v>50</v>
      </c>
      <c r="O3" s="13" t="s">
        <v>30</v>
      </c>
      <c r="P3" s="1" t="s">
        <v>52</v>
      </c>
      <c r="Q3" s="13" t="s">
        <v>160</v>
      </c>
      <c r="R3" s="1" t="s">
        <v>54</v>
      </c>
      <c r="S3" s="13" t="s">
        <v>308</v>
      </c>
      <c r="T3" s="1" t="s">
        <v>396</v>
      </c>
      <c r="U3" s="13">
        <v>5.0</v>
      </c>
      <c r="V3" s="1" t="s">
        <v>56</v>
      </c>
      <c r="W3" s="13">
        <v>5.0</v>
      </c>
      <c r="X3" s="1" t="s">
        <v>57</v>
      </c>
      <c r="Y3" s="1" t="s">
        <v>63</v>
      </c>
    </row>
    <row r="4">
      <c r="A4" s="8"/>
      <c r="B4" s="1" t="s">
        <v>58</v>
      </c>
      <c r="C4" s="13">
        <v>5.0</v>
      </c>
      <c r="D4" s="1" t="s">
        <v>300</v>
      </c>
      <c r="E4" s="13">
        <v>3.0</v>
      </c>
      <c r="F4" s="14"/>
      <c r="G4" s="15"/>
      <c r="H4" s="1" t="s">
        <v>61</v>
      </c>
      <c r="I4" s="13">
        <v>5.0</v>
      </c>
      <c r="J4" s="1" t="s">
        <v>29</v>
      </c>
      <c r="K4" s="13" t="s">
        <v>112</v>
      </c>
      <c r="L4" s="1" t="s">
        <v>467</v>
      </c>
      <c r="M4" s="13" t="s">
        <v>28</v>
      </c>
      <c r="N4" s="1" t="s">
        <v>65</v>
      </c>
      <c r="O4" s="13" t="s">
        <v>28</v>
      </c>
      <c r="P4" s="1" t="s">
        <v>314</v>
      </c>
      <c r="Q4" s="13" t="s">
        <v>28</v>
      </c>
      <c r="R4" s="1" t="s">
        <v>326</v>
      </c>
      <c r="S4" s="13" t="s">
        <v>32</v>
      </c>
      <c r="T4" s="1" t="s">
        <v>352</v>
      </c>
      <c r="U4" s="13" t="s">
        <v>104</v>
      </c>
      <c r="V4" s="1" t="s">
        <v>68</v>
      </c>
      <c r="W4" s="13" t="s">
        <v>112</v>
      </c>
      <c r="X4" s="1" t="s">
        <v>302</v>
      </c>
      <c r="Y4" s="1" t="s">
        <v>69</v>
      </c>
    </row>
    <row r="5">
      <c r="A5" s="8"/>
      <c r="C5" s="16"/>
      <c r="E5" s="16"/>
      <c r="G5" s="16"/>
      <c r="I5" s="16"/>
      <c r="K5" s="16"/>
      <c r="L5" s="1" t="s">
        <v>64</v>
      </c>
      <c r="M5" s="13" t="s">
        <v>28</v>
      </c>
      <c r="N5" s="14"/>
      <c r="O5" s="15"/>
      <c r="P5" s="14"/>
      <c r="Q5" s="15"/>
      <c r="S5" s="16"/>
      <c r="T5" s="14"/>
      <c r="U5" s="15"/>
      <c r="V5" s="14"/>
      <c r="W5" s="15"/>
    </row>
    <row r="6">
      <c r="A6" s="8"/>
      <c r="C6" s="16"/>
      <c r="E6" s="16"/>
      <c r="G6" s="16"/>
      <c r="I6" s="16"/>
      <c r="K6" s="16"/>
      <c r="M6" s="16"/>
      <c r="O6" s="16"/>
      <c r="Q6" s="16"/>
      <c r="S6" s="16"/>
      <c r="U6" s="16"/>
      <c r="W6" s="16"/>
    </row>
    <row r="7">
      <c r="A7" s="8"/>
      <c r="C7" s="16"/>
      <c r="E7" s="16"/>
      <c r="G7" s="16"/>
      <c r="I7" s="16"/>
      <c r="K7" s="16"/>
      <c r="M7" s="16"/>
      <c r="O7" s="16"/>
      <c r="Q7" s="16"/>
      <c r="S7" s="16"/>
      <c r="U7" s="16"/>
      <c r="W7" s="16"/>
    </row>
    <row r="8">
      <c r="A8" s="8"/>
      <c r="C8" s="16"/>
      <c r="E8" s="16"/>
      <c r="G8" s="16"/>
      <c r="I8" s="16"/>
      <c r="K8" s="16"/>
      <c r="M8" s="16"/>
      <c r="O8" s="16"/>
      <c r="Q8" s="16"/>
      <c r="S8" s="16"/>
      <c r="U8" s="16"/>
      <c r="W8" s="16"/>
    </row>
    <row r="9">
      <c r="A9" s="8" t="s">
        <v>71</v>
      </c>
      <c r="B9" s="1" t="s">
        <v>72</v>
      </c>
      <c r="C9" s="13" t="s">
        <v>104</v>
      </c>
      <c r="D9" s="1" t="s">
        <v>89</v>
      </c>
      <c r="E9" s="13" t="s">
        <v>112</v>
      </c>
      <c r="F9" s="1" t="s">
        <v>74</v>
      </c>
      <c r="G9" s="13" t="s">
        <v>43</v>
      </c>
      <c r="H9" s="1" t="s">
        <v>311</v>
      </c>
      <c r="I9" s="13" t="s">
        <v>28</v>
      </c>
      <c r="J9" s="1" t="s">
        <v>76</v>
      </c>
      <c r="K9" s="13" t="s">
        <v>88</v>
      </c>
      <c r="L9" s="1" t="s">
        <v>78</v>
      </c>
      <c r="M9" s="13" t="s">
        <v>43</v>
      </c>
      <c r="N9" s="1" t="s">
        <v>79</v>
      </c>
      <c r="O9" s="13" t="s">
        <v>112</v>
      </c>
      <c r="P9" s="1" t="s">
        <v>80</v>
      </c>
      <c r="Q9" s="13" t="s">
        <v>166</v>
      </c>
      <c r="R9" s="1" t="s">
        <v>96</v>
      </c>
      <c r="S9" s="13" t="s">
        <v>112</v>
      </c>
      <c r="T9" s="1" t="s">
        <v>97</v>
      </c>
      <c r="U9" s="13" t="s">
        <v>112</v>
      </c>
      <c r="V9" s="1" t="s">
        <v>85</v>
      </c>
      <c r="W9" s="13" t="s">
        <v>32</v>
      </c>
      <c r="X9" s="1" t="s">
        <v>86</v>
      </c>
      <c r="Y9" s="1" t="s">
        <v>308</v>
      </c>
    </row>
    <row r="10">
      <c r="A10" s="8"/>
      <c r="B10" s="1" t="s">
        <v>87</v>
      </c>
      <c r="C10" s="13" t="s">
        <v>88</v>
      </c>
      <c r="D10" s="1" t="s">
        <v>132</v>
      </c>
      <c r="E10" s="13" t="s">
        <v>28</v>
      </c>
      <c r="F10" s="1" t="s">
        <v>90</v>
      </c>
      <c r="G10" s="13" t="s">
        <v>66</v>
      </c>
      <c r="H10" s="1" t="s">
        <v>91</v>
      </c>
      <c r="I10" s="13" t="s">
        <v>88</v>
      </c>
      <c r="J10" s="1" t="s">
        <v>92</v>
      </c>
      <c r="K10" s="13" t="s">
        <v>112</v>
      </c>
      <c r="L10" s="1" t="s">
        <v>93</v>
      </c>
      <c r="M10" s="13" t="s">
        <v>32</v>
      </c>
      <c r="N10" s="1" t="s">
        <v>303</v>
      </c>
      <c r="O10" s="13" t="s">
        <v>112</v>
      </c>
      <c r="P10" s="1" t="s">
        <v>95</v>
      </c>
      <c r="Q10" s="13" t="s">
        <v>32</v>
      </c>
      <c r="R10" s="1" t="s">
        <v>110</v>
      </c>
      <c r="S10" s="13" t="s">
        <v>32</v>
      </c>
      <c r="T10" s="1" t="s">
        <v>84</v>
      </c>
      <c r="U10" s="13" t="s">
        <v>112</v>
      </c>
      <c r="V10" s="1" t="s">
        <v>99</v>
      </c>
      <c r="W10" s="13" t="s">
        <v>28</v>
      </c>
      <c r="X10" s="1" t="s">
        <v>114</v>
      </c>
      <c r="Y10" s="1" t="s">
        <v>28</v>
      </c>
    </row>
    <row r="11">
      <c r="A11" s="8"/>
      <c r="B11" s="1" t="s">
        <v>101</v>
      </c>
      <c r="C11" s="13" t="s">
        <v>88</v>
      </c>
      <c r="D11" s="1" t="s">
        <v>102</v>
      </c>
      <c r="E11" s="13" t="s">
        <v>28</v>
      </c>
      <c r="F11" s="1" t="s">
        <v>103</v>
      </c>
      <c r="G11" s="13" t="s">
        <v>28</v>
      </c>
      <c r="H11" s="1" t="s">
        <v>105</v>
      </c>
      <c r="I11" s="13" t="s">
        <v>32</v>
      </c>
      <c r="J11" s="1" t="s">
        <v>106</v>
      </c>
      <c r="K11" s="13" t="s">
        <v>66</v>
      </c>
      <c r="L11" s="1" t="s">
        <v>107</v>
      </c>
      <c r="M11" s="13" t="s">
        <v>293</v>
      </c>
      <c r="N11" s="1" t="s">
        <v>108</v>
      </c>
      <c r="O11" s="13" t="s">
        <v>112</v>
      </c>
      <c r="P11" s="1" t="s">
        <v>109</v>
      </c>
      <c r="Q11" s="13" t="s">
        <v>112</v>
      </c>
      <c r="R11" s="1" t="s">
        <v>123</v>
      </c>
      <c r="S11" s="13" t="s">
        <v>28</v>
      </c>
      <c r="T11" s="1" t="s">
        <v>124</v>
      </c>
      <c r="U11" s="13" t="s">
        <v>104</v>
      </c>
      <c r="V11" s="1" t="s">
        <v>113</v>
      </c>
      <c r="W11" s="13" t="s">
        <v>28</v>
      </c>
      <c r="X11" s="1" t="s">
        <v>310</v>
      </c>
      <c r="Y11" s="1" t="s">
        <v>66</v>
      </c>
    </row>
    <row r="12">
      <c r="A12" s="8"/>
      <c r="B12" s="1" t="s">
        <v>115</v>
      </c>
      <c r="C12" s="13" t="s">
        <v>112</v>
      </c>
      <c r="D12" s="1" t="s">
        <v>116</v>
      </c>
      <c r="E12" s="13" t="s">
        <v>66</v>
      </c>
      <c r="F12" s="1" t="s">
        <v>117</v>
      </c>
      <c r="G12" s="13" t="s">
        <v>28</v>
      </c>
      <c r="H12" s="1" t="s">
        <v>118</v>
      </c>
      <c r="I12" s="13" t="s">
        <v>238</v>
      </c>
      <c r="J12" s="1" t="s">
        <v>119</v>
      </c>
      <c r="K12" s="13" t="s">
        <v>28</v>
      </c>
      <c r="L12" s="1" t="s">
        <v>120</v>
      </c>
      <c r="M12" s="13" t="s">
        <v>28</v>
      </c>
      <c r="N12" s="1" t="s">
        <v>399</v>
      </c>
      <c r="O12" s="13" t="s">
        <v>28</v>
      </c>
      <c r="P12" s="1" t="s">
        <v>122</v>
      </c>
      <c r="Q12" s="13" t="s">
        <v>28</v>
      </c>
      <c r="R12" s="1" t="s">
        <v>135</v>
      </c>
      <c r="S12" s="13" t="s">
        <v>28</v>
      </c>
      <c r="T12" s="1" t="s">
        <v>136</v>
      </c>
      <c r="U12" s="13" t="s">
        <v>28</v>
      </c>
      <c r="V12" s="1" t="s">
        <v>540</v>
      </c>
      <c r="W12" s="13" t="s">
        <v>28</v>
      </c>
      <c r="X12" s="1" t="s">
        <v>126</v>
      </c>
      <c r="Y12" s="1" t="s">
        <v>28</v>
      </c>
    </row>
    <row r="13">
      <c r="A13" s="8"/>
      <c r="B13" s="1" t="s">
        <v>127</v>
      </c>
      <c r="C13" s="13" t="s">
        <v>28</v>
      </c>
      <c r="D13" s="1" t="s">
        <v>128</v>
      </c>
      <c r="E13" s="13" t="s">
        <v>28</v>
      </c>
      <c r="F13" s="1" t="s">
        <v>129</v>
      </c>
      <c r="G13" s="13" t="s">
        <v>28</v>
      </c>
      <c r="H13" s="1" t="s">
        <v>130</v>
      </c>
      <c r="I13" s="13" t="s">
        <v>28</v>
      </c>
      <c r="J13" s="1" t="s">
        <v>131</v>
      </c>
      <c r="K13" s="13" t="s">
        <v>28</v>
      </c>
      <c r="L13" s="1" t="s">
        <v>400</v>
      </c>
      <c r="M13" s="13" t="s">
        <v>28</v>
      </c>
      <c r="N13" s="1" t="s">
        <v>133</v>
      </c>
      <c r="O13" s="13" t="s">
        <v>28</v>
      </c>
      <c r="P13" s="1" t="s">
        <v>134</v>
      </c>
      <c r="Q13" s="13" t="s">
        <v>88</v>
      </c>
      <c r="R13" s="1" t="s">
        <v>143</v>
      </c>
      <c r="S13" s="13" t="s">
        <v>88</v>
      </c>
      <c r="T13" s="1" t="s">
        <v>145</v>
      </c>
      <c r="U13" s="13" t="s">
        <v>28</v>
      </c>
      <c r="V13" s="1" t="s">
        <v>137</v>
      </c>
      <c r="W13" s="13" t="s">
        <v>112</v>
      </c>
      <c r="X13" s="1" t="s">
        <v>138</v>
      </c>
      <c r="Y13" s="1" t="s">
        <v>112</v>
      </c>
    </row>
    <row r="14">
      <c r="A14" s="8"/>
      <c r="B14" s="1" t="s">
        <v>139</v>
      </c>
      <c r="C14" s="13" t="s">
        <v>28</v>
      </c>
      <c r="D14" s="1" t="s">
        <v>140</v>
      </c>
      <c r="E14" s="13" t="s">
        <v>28</v>
      </c>
      <c r="F14" s="1" t="s">
        <v>141</v>
      </c>
      <c r="G14" s="13" t="s">
        <v>28</v>
      </c>
      <c r="H14" s="14"/>
      <c r="I14" s="15"/>
      <c r="J14" s="14"/>
      <c r="K14" s="15"/>
      <c r="L14" s="14"/>
      <c r="M14" s="15"/>
      <c r="N14" s="1" t="s">
        <v>142</v>
      </c>
      <c r="O14" s="13" t="s">
        <v>28</v>
      </c>
      <c r="Q14" s="16"/>
      <c r="R14" s="1" t="s">
        <v>148</v>
      </c>
      <c r="S14" s="13" t="s">
        <v>28</v>
      </c>
      <c r="T14" s="14"/>
      <c r="U14" s="15"/>
      <c r="V14" s="14"/>
      <c r="W14" s="15"/>
      <c r="X14" s="1" t="s">
        <v>146</v>
      </c>
      <c r="Y14" s="1" t="s">
        <v>28</v>
      </c>
    </row>
    <row r="15">
      <c r="A15" s="8"/>
      <c r="C15" s="16"/>
      <c r="E15" s="16"/>
      <c r="G15" s="16"/>
      <c r="H15" s="14"/>
      <c r="I15" s="15"/>
      <c r="K15" s="16"/>
      <c r="M15" s="16"/>
      <c r="N15" s="14"/>
      <c r="O15" s="15"/>
      <c r="Q15" s="16"/>
      <c r="S15" s="16"/>
      <c r="U15" s="16"/>
      <c r="W15" s="16"/>
    </row>
    <row r="16">
      <c r="A16" s="8"/>
      <c r="C16" s="16"/>
      <c r="E16" s="16"/>
      <c r="G16" s="16"/>
      <c r="I16" s="16"/>
      <c r="K16" s="16"/>
      <c r="M16" s="16"/>
      <c r="O16" s="16"/>
      <c r="Q16" s="16"/>
      <c r="S16" s="16"/>
      <c r="U16" s="16"/>
      <c r="W16" s="16"/>
    </row>
    <row r="17">
      <c r="A17" s="8"/>
      <c r="C17" s="16"/>
      <c r="E17" s="16"/>
      <c r="G17" s="16"/>
      <c r="I17" s="16"/>
      <c r="K17" s="16"/>
      <c r="M17" s="16"/>
      <c r="O17" s="16"/>
      <c r="Q17" s="16"/>
      <c r="S17" s="16"/>
      <c r="U17" s="16"/>
      <c r="W17" s="16"/>
    </row>
    <row r="18">
      <c r="A18" s="8" t="s">
        <v>149</v>
      </c>
      <c r="B18" s="1" t="s">
        <v>150</v>
      </c>
      <c r="C18" s="13" t="s">
        <v>104</v>
      </c>
      <c r="D18" s="1" t="s">
        <v>164</v>
      </c>
      <c r="E18" s="13" t="s">
        <v>88</v>
      </c>
      <c r="F18" s="1" t="s">
        <v>152</v>
      </c>
      <c r="G18" s="13" t="s">
        <v>28</v>
      </c>
      <c r="H18" s="1" t="s">
        <v>153</v>
      </c>
      <c r="I18" s="13" t="s">
        <v>197</v>
      </c>
      <c r="J18" s="1" t="s">
        <v>154</v>
      </c>
      <c r="K18" s="13" t="s">
        <v>66</v>
      </c>
      <c r="L18" s="1" t="s">
        <v>169</v>
      </c>
      <c r="M18" s="13" t="s">
        <v>28</v>
      </c>
      <c r="N18" s="1" t="s">
        <v>156</v>
      </c>
      <c r="O18" s="13" t="s">
        <v>43</v>
      </c>
      <c r="P18" s="1" t="s">
        <v>489</v>
      </c>
      <c r="Q18" s="13" t="s">
        <v>83</v>
      </c>
      <c r="R18" s="1" t="s">
        <v>158</v>
      </c>
      <c r="S18" s="13" t="s">
        <v>43</v>
      </c>
      <c r="T18" s="1" t="s">
        <v>353</v>
      </c>
      <c r="U18" s="13" t="s">
        <v>28</v>
      </c>
      <c r="V18" s="1" t="s">
        <v>161</v>
      </c>
      <c r="W18" s="13" t="s">
        <v>66</v>
      </c>
      <c r="X18" s="1" t="s">
        <v>295</v>
      </c>
      <c r="Y18" s="1" t="s">
        <v>88</v>
      </c>
    </row>
    <row r="19">
      <c r="A19" s="8"/>
      <c r="B19" s="1" t="s">
        <v>163</v>
      </c>
      <c r="C19" s="13" t="s">
        <v>112</v>
      </c>
      <c r="D19" s="1" t="s">
        <v>177</v>
      </c>
      <c r="E19" s="13" t="s">
        <v>66</v>
      </c>
      <c r="F19" s="1" t="s">
        <v>165</v>
      </c>
      <c r="G19" s="13" t="s">
        <v>28</v>
      </c>
      <c r="H19" s="1" t="s">
        <v>167</v>
      </c>
      <c r="I19" s="13">
        <v>3.0</v>
      </c>
      <c r="J19" s="1" t="s">
        <v>168</v>
      </c>
      <c r="K19" s="13" t="s">
        <v>83</v>
      </c>
      <c r="L19" s="1" t="s">
        <v>445</v>
      </c>
      <c r="M19" s="13" t="s">
        <v>83</v>
      </c>
      <c r="N19" s="1" t="s">
        <v>401</v>
      </c>
      <c r="O19" s="13" t="s">
        <v>30</v>
      </c>
      <c r="P19" s="1" t="s">
        <v>469</v>
      </c>
      <c r="Q19" s="13">
        <v>3.0</v>
      </c>
      <c r="R19" s="1" t="s">
        <v>172</v>
      </c>
      <c r="S19" s="13" t="s">
        <v>88</v>
      </c>
      <c r="T19" s="1" t="s">
        <v>159</v>
      </c>
      <c r="U19" s="13" t="s">
        <v>88</v>
      </c>
      <c r="V19" s="1" t="s">
        <v>174</v>
      </c>
      <c r="W19" s="13" t="s">
        <v>28</v>
      </c>
      <c r="X19" s="1" t="s">
        <v>443</v>
      </c>
      <c r="Y19" s="1" t="s">
        <v>28</v>
      </c>
    </row>
    <row r="20">
      <c r="A20" s="8"/>
      <c r="B20" s="1" t="s">
        <v>176</v>
      </c>
      <c r="C20" s="13" t="s">
        <v>28</v>
      </c>
      <c r="D20" s="1" t="s">
        <v>151</v>
      </c>
      <c r="E20" s="13" t="s">
        <v>28</v>
      </c>
      <c r="F20" s="1" t="s">
        <v>470</v>
      </c>
      <c r="G20" s="13" t="s">
        <v>28</v>
      </c>
      <c r="H20" s="1" t="s">
        <v>179</v>
      </c>
      <c r="I20" s="13" t="s">
        <v>98</v>
      </c>
      <c r="J20" s="1" t="s">
        <v>180</v>
      </c>
      <c r="K20" s="13" t="s">
        <v>28</v>
      </c>
      <c r="L20" s="1" t="s">
        <v>181</v>
      </c>
      <c r="M20" s="13" t="s">
        <v>28</v>
      </c>
      <c r="N20" s="1" t="s">
        <v>182</v>
      </c>
      <c r="O20" s="13" t="s">
        <v>28</v>
      </c>
      <c r="P20" s="1" t="s">
        <v>183</v>
      </c>
      <c r="Q20" s="13" t="s">
        <v>104</v>
      </c>
      <c r="R20" s="1" t="s">
        <v>184</v>
      </c>
      <c r="S20" s="13" t="s">
        <v>28</v>
      </c>
      <c r="T20" s="1" t="s">
        <v>173</v>
      </c>
      <c r="U20" s="13" t="s">
        <v>112</v>
      </c>
      <c r="V20" s="1" t="s">
        <v>186</v>
      </c>
      <c r="W20" s="13" t="s">
        <v>28</v>
      </c>
      <c r="X20" s="1" t="s">
        <v>187</v>
      </c>
      <c r="Y20" s="1" t="s">
        <v>28</v>
      </c>
    </row>
    <row r="21">
      <c r="A21" s="8"/>
      <c r="B21" s="1" t="s">
        <v>188</v>
      </c>
      <c r="C21" s="13" t="s">
        <v>88</v>
      </c>
      <c r="D21" s="1" t="s">
        <v>189</v>
      </c>
      <c r="E21" s="13" t="s">
        <v>28</v>
      </c>
      <c r="F21" s="1" t="s">
        <v>471</v>
      </c>
      <c r="G21" s="13" t="s">
        <v>28</v>
      </c>
      <c r="H21" s="1" t="s">
        <v>402</v>
      </c>
      <c r="I21" s="13" t="s">
        <v>88</v>
      </c>
      <c r="J21" s="1" t="s">
        <v>192</v>
      </c>
      <c r="K21" s="13" t="s">
        <v>28</v>
      </c>
      <c r="L21" s="1" t="s">
        <v>193</v>
      </c>
      <c r="M21" s="13" t="s">
        <v>28</v>
      </c>
      <c r="N21" s="1" t="s">
        <v>194</v>
      </c>
      <c r="O21" s="13" t="s">
        <v>88</v>
      </c>
      <c r="P21" s="1" t="s">
        <v>195</v>
      </c>
      <c r="Q21" s="13" t="s">
        <v>30</v>
      </c>
      <c r="R21" s="1" t="s">
        <v>446</v>
      </c>
      <c r="S21" s="13" t="s">
        <v>32</v>
      </c>
      <c r="T21" s="1" t="s">
        <v>424</v>
      </c>
      <c r="U21" s="13" t="s">
        <v>28</v>
      </c>
      <c r="V21" s="1" t="s">
        <v>199</v>
      </c>
      <c r="W21" s="13" t="s">
        <v>28</v>
      </c>
      <c r="X21" s="1" t="s">
        <v>200</v>
      </c>
      <c r="Y21" s="1" t="s">
        <v>28</v>
      </c>
    </row>
    <row r="22">
      <c r="A22" s="8"/>
      <c r="B22" s="1" t="s">
        <v>201</v>
      </c>
      <c r="C22" s="13" t="s">
        <v>28</v>
      </c>
      <c r="D22" s="1" t="s">
        <v>202</v>
      </c>
      <c r="E22" s="13" t="s">
        <v>28</v>
      </c>
      <c r="F22" s="1" t="s">
        <v>521</v>
      </c>
      <c r="G22" s="13" t="s">
        <v>28</v>
      </c>
      <c r="H22" s="1" t="s">
        <v>191</v>
      </c>
      <c r="I22" s="13" t="s">
        <v>112</v>
      </c>
      <c r="J22" s="1" t="s">
        <v>205</v>
      </c>
      <c r="K22" s="13" t="s">
        <v>104</v>
      </c>
      <c r="L22" s="1" t="s">
        <v>425</v>
      </c>
      <c r="M22" s="13" t="s">
        <v>43</v>
      </c>
      <c r="N22" s="1" t="s">
        <v>447</v>
      </c>
      <c r="O22" s="13" t="s">
        <v>28</v>
      </c>
      <c r="P22" s="1" t="s">
        <v>208</v>
      </c>
      <c r="Q22" s="13" t="s">
        <v>28</v>
      </c>
      <c r="R22" s="1" t="s">
        <v>472</v>
      </c>
      <c r="S22" s="13" t="s">
        <v>112</v>
      </c>
      <c r="T22" s="1" t="s">
        <v>198</v>
      </c>
      <c r="U22" s="13" t="s">
        <v>112</v>
      </c>
      <c r="V22" s="1" t="s">
        <v>541</v>
      </c>
      <c r="W22" s="13" t="s">
        <v>28</v>
      </c>
      <c r="X22" s="1" t="s">
        <v>212</v>
      </c>
      <c r="Y22" s="1" t="s">
        <v>112</v>
      </c>
    </row>
    <row r="23">
      <c r="A23" s="8"/>
      <c r="B23" s="1" t="s">
        <v>213</v>
      </c>
      <c r="C23" s="13" t="s">
        <v>28</v>
      </c>
      <c r="D23" s="1" t="s">
        <v>214</v>
      </c>
      <c r="E23" s="13" t="s">
        <v>112</v>
      </c>
      <c r="F23" s="1" t="s">
        <v>203</v>
      </c>
      <c r="G23" s="13" t="s">
        <v>112</v>
      </c>
      <c r="H23" s="1" t="s">
        <v>216</v>
      </c>
      <c r="I23" s="13" t="s">
        <v>28</v>
      </c>
      <c r="J23" s="1" t="s">
        <v>217</v>
      </c>
      <c r="K23" s="13" t="s">
        <v>28</v>
      </c>
      <c r="L23" s="1" t="s">
        <v>227</v>
      </c>
      <c r="M23" s="13" t="s">
        <v>66</v>
      </c>
      <c r="N23" s="1" t="s">
        <v>403</v>
      </c>
      <c r="O23" s="13" t="s">
        <v>28</v>
      </c>
      <c r="P23" s="1" t="s">
        <v>220</v>
      </c>
      <c r="Q23" s="13" t="s">
        <v>66</v>
      </c>
      <c r="R23" s="1" t="s">
        <v>221</v>
      </c>
      <c r="S23" s="13" t="s">
        <v>28</v>
      </c>
      <c r="T23" s="1" t="s">
        <v>210</v>
      </c>
      <c r="U23" s="13" t="s">
        <v>88</v>
      </c>
      <c r="V23" s="1" t="s">
        <v>223</v>
      </c>
      <c r="W23" s="13" t="s">
        <v>28</v>
      </c>
      <c r="X23" s="1" t="s">
        <v>224</v>
      </c>
      <c r="Y23" s="1" t="s">
        <v>88</v>
      </c>
    </row>
    <row r="24">
      <c r="A24" s="8"/>
      <c r="B24" s="14"/>
      <c r="C24" s="15"/>
      <c r="D24" s="14"/>
      <c r="E24" s="15"/>
      <c r="F24" s="1" t="s">
        <v>215</v>
      </c>
      <c r="G24" s="13" t="s">
        <v>28</v>
      </c>
      <c r="H24" s="1" t="s">
        <v>328</v>
      </c>
      <c r="I24" s="13" t="s">
        <v>28</v>
      </c>
      <c r="J24" s="1" t="s">
        <v>522</v>
      </c>
      <c r="K24" s="13" t="s">
        <v>28</v>
      </c>
      <c r="M24" s="16"/>
      <c r="O24" s="16"/>
      <c r="P24" s="1" t="s">
        <v>228</v>
      </c>
      <c r="Q24" s="13" t="s">
        <v>28</v>
      </c>
      <c r="R24" s="14"/>
      <c r="S24" s="15"/>
      <c r="T24" s="1" t="s">
        <v>222</v>
      </c>
      <c r="U24" s="13" t="s">
        <v>28</v>
      </c>
      <c r="V24" s="1" t="s">
        <v>230</v>
      </c>
      <c r="W24" s="13" t="s">
        <v>28</v>
      </c>
      <c r="X24" s="14"/>
      <c r="Y24" s="14"/>
    </row>
    <row r="25">
      <c r="A25" s="8"/>
      <c r="C25" s="16"/>
      <c r="D25" s="14"/>
      <c r="E25" s="15"/>
      <c r="G25" s="16"/>
      <c r="I25" s="16"/>
      <c r="K25" s="16"/>
      <c r="M25" s="16"/>
      <c r="O25" s="16"/>
      <c r="Q25" s="16"/>
      <c r="S25" s="16"/>
      <c r="U25" s="16"/>
      <c r="W25" s="16"/>
    </row>
    <row r="26">
      <c r="A26" s="8"/>
      <c r="C26" s="16"/>
      <c r="E26" s="16"/>
      <c r="G26" s="16"/>
      <c r="I26" s="16"/>
      <c r="K26" s="16"/>
      <c r="M26" s="16"/>
      <c r="O26" s="16"/>
      <c r="Q26" s="16"/>
      <c r="S26" s="16"/>
      <c r="U26" s="16"/>
      <c r="W26" s="16"/>
    </row>
    <row r="27">
      <c r="A27" s="8" t="s">
        <v>231</v>
      </c>
      <c r="B27" s="1" t="s">
        <v>232</v>
      </c>
      <c r="C27" s="13" t="s">
        <v>315</v>
      </c>
      <c r="D27" s="1" t="s">
        <v>233</v>
      </c>
      <c r="E27" s="13" t="s">
        <v>257</v>
      </c>
      <c r="F27" s="1" t="s">
        <v>234</v>
      </c>
      <c r="G27" s="13">
        <v>2.5</v>
      </c>
      <c r="H27" s="1" t="s">
        <v>235</v>
      </c>
      <c r="I27" s="13">
        <v>5.0</v>
      </c>
      <c r="J27" s="1" t="s">
        <v>237</v>
      </c>
      <c r="K27" s="13" t="s">
        <v>308</v>
      </c>
      <c r="L27" s="1" t="s">
        <v>239</v>
      </c>
      <c r="M27" s="13" t="s">
        <v>243</v>
      </c>
      <c r="N27" s="1" t="s">
        <v>240</v>
      </c>
      <c r="O27" s="13" t="s">
        <v>298</v>
      </c>
      <c r="P27" s="1" t="s">
        <v>241</v>
      </c>
      <c r="Q27" s="13">
        <v>0.5</v>
      </c>
      <c r="R27" s="1" t="s">
        <v>242</v>
      </c>
      <c r="S27" s="13" t="s">
        <v>104</v>
      </c>
      <c r="T27" s="1" t="s">
        <v>244</v>
      </c>
      <c r="U27" s="13" t="s">
        <v>243</v>
      </c>
      <c r="V27" s="1" t="s">
        <v>245</v>
      </c>
      <c r="W27" s="13" t="s">
        <v>250</v>
      </c>
      <c r="X27" s="1" t="s">
        <v>246</v>
      </c>
      <c r="Y27" s="1" t="s">
        <v>63</v>
      </c>
    </row>
    <row r="28">
      <c r="A28" s="8"/>
      <c r="B28" s="1" t="s">
        <v>247</v>
      </c>
      <c r="C28" s="13">
        <v>5.0</v>
      </c>
      <c r="D28" s="1" t="s">
        <v>249</v>
      </c>
      <c r="E28" s="13">
        <v>2.0</v>
      </c>
      <c r="F28" s="1" t="s">
        <v>251</v>
      </c>
      <c r="G28" s="13" t="s">
        <v>63</v>
      </c>
      <c r="H28" s="1" t="s">
        <v>252</v>
      </c>
      <c r="I28" s="13" t="s">
        <v>329</v>
      </c>
      <c r="J28" s="1" t="s">
        <v>253</v>
      </c>
      <c r="K28" s="13">
        <v>7.0</v>
      </c>
      <c r="L28" s="1" t="s">
        <v>254</v>
      </c>
      <c r="M28" s="13">
        <v>3.0</v>
      </c>
      <c r="N28" s="1" t="s">
        <v>255</v>
      </c>
      <c r="O28" s="13" t="s">
        <v>104</v>
      </c>
      <c r="P28" s="1" t="s">
        <v>256</v>
      </c>
      <c r="Q28" s="13" t="s">
        <v>81</v>
      </c>
      <c r="R28" s="1" t="s">
        <v>258</v>
      </c>
      <c r="S28" s="13">
        <v>5.0</v>
      </c>
      <c r="T28" s="1" t="s">
        <v>259</v>
      </c>
      <c r="U28" s="13">
        <v>5.0</v>
      </c>
      <c r="V28" s="1" t="s">
        <v>260</v>
      </c>
      <c r="W28" s="13" t="s">
        <v>28</v>
      </c>
      <c r="X28" s="1" t="s">
        <v>261</v>
      </c>
      <c r="Y28" s="1">
        <v>2.5</v>
      </c>
    </row>
    <row r="29">
      <c r="A29" s="8"/>
      <c r="C29" s="16"/>
      <c r="E29" s="16"/>
      <c r="G29" s="16"/>
      <c r="I29" s="16"/>
      <c r="K29" s="16"/>
      <c r="M29" s="16"/>
      <c r="O29" s="16"/>
      <c r="Q29" s="16"/>
      <c r="S29" s="16"/>
      <c r="U29" s="16"/>
      <c r="W29" s="16"/>
    </row>
    <row r="30">
      <c r="A30" s="8" t="s">
        <v>263</v>
      </c>
      <c r="B30" s="1" t="s">
        <v>264</v>
      </c>
      <c r="C30" s="13" t="s">
        <v>28</v>
      </c>
      <c r="D30" s="1" t="s">
        <v>265</v>
      </c>
      <c r="E30" s="13" t="s">
        <v>28</v>
      </c>
      <c r="F30" s="1" t="s">
        <v>266</v>
      </c>
      <c r="G30" s="13" t="s">
        <v>28</v>
      </c>
      <c r="H30" s="1" t="s">
        <v>267</v>
      </c>
      <c r="I30" s="13" t="s">
        <v>30</v>
      </c>
      <c r="J30" s="1" t="s">
        <v>268</v>
      </c>
      <c r="K30" s="13" t="s">
        <v>28</v>
      </c>
      <c r="L30" s="1" t="s">
        <v>269</v>
      </c>
      <c r="M30" s="13" t="s">
        <v>28</v>
      </c>
      <c r="N30" s="1" t="s">
        <v>270</v>
      </c>
      <c r="O30" s="13" t="s">
        <v>28</v>
      </c>
      <c r="P30" s="1" t="s">
        <v>271</v>
      </c>
      <c r="Q30" s="13" t="s">
        <v>556</v>
      </c>
      <c r="R30" s="1" t="s">
        <v>272</v>
      </c>
      <c r="S30" s="13" t="s">
        <v>28</v>
      </c>
      <c r="T30" s="1" t="s">
        <v>273</v>
      </c>
      <c r="U30" s="13" t="s">
        <v>557</v>
      </c>
      <c r="V30" s="1" t="s">
        <v>274</v>
      </c>
      <c r="W30" s="13" t="s">
        <v>28</v>
      </c>
      <c r="X30" s="1" t="s">
        <v>275</v>
      </c>
      <c r="Y30" s="1" t="s">
        <v>28</v>
      </c>
    </row>
    <row r="31">
      <c r="A31" s="8"/>
      <c r="B31" s="1" t="s">
        <v>276</v>
      </c>
      <c r="C31" s="13" t="s">
        <v>28</v>
      </c>
      <c r="D31" s="1" t="s">
        <v>277</v>
      </c>
      <c r="E31" s="13" t="s">
        <v>28</v>
      </c>
      <c r="F31" s="1" t="s">
        <v>278</v>
      </c>
      <c r="G31" s="13" t="s">
        <v>28</v>
      </c>
      <c r="H31" s="1" t="s">
        <v>279</v>
      </c>
      <c r="I31" s="13" t="s">
        <v>28</v>
      </c>
      <c r="J31" s="1" t="s">
        <v>280</v>
      </c>
      <c r="K31" s="13" t="s">
        <v>28</v>
      </c>
      <c r="L31" s="1" t="s">
        <v>281</v>
      </c>
      <c r="M31" s="13" t="s">
        <v>556</v>
      </c>
      <c r="N31" s="1" t="s">
        <v>282</v>
      </c>
      <c r="O31" s="13" t="s">
        <v>28</v>
      </c>
      <c r="P31" s="1" t="s">
        <v>283</v>
      </c>
      <c r="Q31" s="13" t="s">
        <v>28</v>
      </c>
      <c r="R31" s="1" t="s">
        <v>284</v>
      </c>
      <c r="S31" s="13" t="s">
        <v>28</v>
      </c>
      <c r="T31" s="1" t="s">
        <v>285</v>
      </c>
      <c r="U31" s="13" t="s">
        <v>28</v>
      </c>
      <c r="V31" s="1" t="s">
        <v>286</v>
      </c>
      <c r="W31" s="13" t="s">
        <v>236</v>
      </c>
      <c r="X31" s="1" t="s">
        <v>287</v>
      </c>
      <c r="Y31" s="1" t="s">
        <v>28</v>
      </c>
    </row>
    <row r="32">
      <c r="A32" s="8"/>
      <c r="C32" s="16"/>
      <c r="E32" s="16"/>
      <c r="G32" s="16"/>
      <c r="I32" s="16"/>
      <c r="K32" s="16"/>
      <c r="M32" s="16"/>
      <c r="O32" s="16"/>
      <c r="Q32" s="16"/>
      <c r="S32" s="16"/>
      <c r="U32" s="16"/>
      <c r="W32" s="16"/>
    </row>
    <row r="33">
      <c r="A33" s="8" t="s">
        <v>288</v>
      </c>
      <c r="B33" s="17">
        <v>72.0</v>
      </c>
      <c r="C33" s="18"/>
      <c r="D33" s="17">
        <v>104.5</v>
      </c>
      <c r="E33" s="18"/>
      <c r="F33" s="17">
        <v>66.0</v>
      </c>
      <c r="G33" s="18"/>
      <c r="H33" s="17">
        <v>130.5</v>
      </c>
      <c r="I33" s="18"/>
      <c r="J33" s="17">
        <v>89.0</v>
      </c>
      <c r="K33" s="18"/>
      <c r="L33" s="17">
        <v>124.17</v>
      </c>
      <c r="M33" s="18"/>
      <c r="N33" s="17">
        <v>85.5</v>
      </c>
      <c r="O33" s="18"/>
      <c r="P33" s="17">
        <v>163.67</v>
      </c>
      <c r="Q33" s="18"/>
      <c r="R33" s="17">
        <v>94.0</v>
      </c>
      <c r="S33" s="18"/>
      <c r="T33" s="17">
        <v>86.17</v>
      </c>
      <c r="U33" s="18"/>
      <c r="V33" s="17">
        <v>83.5</v>
      </c>
      <c r="W33" s="16"/>
      <c r="X33" s="1">
        <v>83.0</v>
      </c>
    </row>
    <row r="34">
      <c r="A34" s="8" t="s">
        <v>289</v>
      </c>
      <c r="B34" s="19">
        <v>72.0</v>
      </c>
      <c r="C34" s="18"/>
      <c r="D34" s="19">
        <v>104.5</v>
      </c>
      <c r="E34" s="18"/>
      <c r="F34" s="19">
        <v>66.0</v>
      </c>
      <c r="G34" s="18"/>
      <c r="H34" s="19">
        <v>130.5</v>
      </c>
      <c r="I34" s="18"/>
      <c r="J34" s="19">
        <v>89.0</v>
      </c>
      <c r="K34" s="18"/>
      <c r="L34" s="19">
        <v>124.17</v>
      </c>
      <c r="M34" s="18"/>
      <c r="N34" s="19">
        <v>85.5</v>
      </c>
      <c r="O34" s="18"/>
      <c r="P34" s="19">
        <v>163.67</v>
      </c>
      <c r="Q34" s="18"/>
      <c r="R34" s="19">
        <v>94.0</v>
      </c>
      <c r="S34" s="18"/>
      <c r="T34" s="19">
        <v>86.17</v>
      </c>
      <c r="U34" s="18"/>
      <c r="V34" s="19">
        <v>83.5</v>
      </c>
      <c r="W34" s="16"/>
      <c r="X34" s="14">
        <v>83.0</v>
      </c>
    </row>
    <row r="35">
      <c r="A35" s="8"/>
      <c r="B35" s="38" t="s">
        <v>558</v>
      </c>
      <c r="C35" s="18"/>
      <c r="D35" s="38" t="s">
        <v>559</v>
      </c>
      <c r="E35" s="18"/>
      <c r="F35" s="38" t="s">
        <v>512</v>
      </c>
      <c r="G35" s="18"/>
      <c r="H35" s="38" t="s">
        <v>560</v>
      </c>
      <c r="I35" s="18"/>
      <c r="J35" s="38" t="s">
        <v>561</v>
      </c>
      <c r="K35" s="18"/>
      <c r="L35" s="38" t="s">
        <v>562</v>
      </c>
      <c r="M35" s="18"/>
      <c r="N35" s="38" t="s">
        <v>563</v>
      </c>
      <c r="O35" s="18"/>
      <c r="P35" s="38" t="s">
        <v>492</v>
      </c>
      <c r="Q35" s="18"/>
      <c r="R35" s="38" t="s">
        <v>564</v>
      </c>
      <c r="S35" s="18"/>
      <c r="T35" s="38" t="s">
        <v>565</v>
      </c>
      <c r="U35" s="18"/>
      <c r="V35" s="38" t="s">
        <v>529</v>
      </c>
      <c r="W35" s="16"/>
      <c r="X35" s="39" t="s">
        <v>566</v>
      </c>
    </row>
    <row r="36">
      <c r="A36" s="8"/>
      <c r="B36" s="38" t="s">
        <v>343</v>
      </c>
      <c r="C36" s="18"/>
      <c r="D36" s="38" t="s">
        <v>342</v>
      </c>
      <c r="E36" s="18"/>
      <c r="F36" s="38" t="s">
        <v>343</v>
      </c>
      <c r="G36" s="18"/>
      <c r="H36" s="38" t="s">
        <v>342</v>
      </c>
      <c r="I36" s="18"/>
      <c r="J36" s="38" t="s">
        <v>343</v>
      </c>
      <c r="K36" s="18"/>
      <c r="L36" s="38" t="s">
        <v>342</v>
      </c>
      <c r="M36" s="18"/>
      <c r="N36" s="38" t="s">
        <v>343</v>
      </c>
      <c r="O36" s="18"/>
      <c r="P36" s="38" t="s">
        <v>342</v>
      </c>
      <c r="Q36" s="18"/>
      <c r="R36" s="38" t="s">
        <v>342</v>
      </c>
      <c r="S36" s="18"/>
      <c r="T36" s="38" t="s">
        <v>343</v>
      </c>
      <c r="U36" s="18"/>
      <c r="V36" s="38" t="s">
        <v>342</v>
      </c>
      <c r="W36" s="16"/>
      <c r="X36" s="39" t="s">
        <v>343</v>
      </c>
    </row>
    <row r="37">
      <c r="A37" s="8"/>
      <c r="B37" s="40" t="s">
        <v>555</v>
      </c>
      <c r="C37" s="18"/>
      <c r="D37" s="40" t="s">
        <v>554</v>
      </c>
      <c r="E37" s="18"/>
      <c r="F37" s="40" t="s">
        <v>555</v>
      </c>
      <c r="G37" s="18"/>
      <c r="H37" s="40" t="s">
        <v>554</v>
      </c>
      <c r="I37" s="18"/>
      <c r="J37" s="40" t="s">
        <v>555</v>
      </c>
      <c r="K37" s="18"/>
      <c r="L37" s="40" t="s">
        <v>554</v>
      </c>
      <c r="M37" s="18"/>
      <c r="N37" s="40" t="s">
        <v>555</v>
      </c>
      <c r="O37" s="18"/>
      <c r="P37" s="40" t="s">
        <v>554</v>
      </c>
      <c r="Q37" s="18"/>
      <c r="R37" s="40" t="s">
        <v>554</v>
      </c>
      <c r="S37" s="18"/>
      <c r="T37" s="40" t="s">
        <v>555</v>
      </c>
      <c r="U37" s="18"/>
      <c r="V37" s="40" t="s">
        <v>554</v>
      </c>
      <c r="W37" s="16"/>
      <c r="X37" s="41" t="s">
        <v>555</v>
      </c>
    </row>
    <row r="38">
      <c r="C38" s="16"/>
      <c r="E38" s="16"/>
      <c r="G38" s="16"/>
      <c r="I38" s="16"/>
      <c r="K38" s="16"/>
      <c r="M38" s="16"/>
      <c r="O38" s="16"/>
      <c r="Q38" s="16"/>
      <c r="S38" s="16"/>
      <c r="U38" s="16"/>
      <c r="W38" s="16"/>
    </row>
    <row r="39">
      <c r="C39" s="16"/>
      <c r="E39" s="16"/>
      <c r="G39" s="16"/>
      <c r="I39" s="16"/>
      <c r="K39" s="16"/>
      <c r="M39" s="16"/>
      <c r="O39" s="16"/>
      <c r="Q39" s="16"/>
      <c r="S39" s="16"/>
      <c r="U39" s="16"/>
      <c r="W39" s="16"/>
    </row>
    <row r="40">
      <c r="B40" s="22"/>
      <c r="C40" s="16"/>
      <c r="E40" s="16"/>
      <c r="G40" s="16"/>
      <c r="I40" s="16"/>
      <c r="K40" s="16"/>
      <c r="M40" s="16"/>
      <c r="O40" s="16"/>
      <c r="Q40" s="16"/>
      <c r="S40" s="16"/>
      <c r="U40" s="16"/>
      <c r="W40" s="16"/>
    </row>
    <row r="41">
      <c r="C41" s="16"/>
      <c r="E41" s="16"/>
      <c r="G41" s="16"/>
      <c r="I41" s="16"/>
      <c r="K41" s="16"/>
      <c r="M41" s="16"/>
      <c r="O41" s="16"/>
      <c r="Q41" s="16"/>
      <c r="S41" s="16"/>
      <c r="U41" s="16"/>
      <c r="W41" s="16"/>
    </row>
    <row r="42">
      <c r="C42" s="16"/>
      <c r="E42" s="16"/>
      <c r="G42" s="16"/>
      <c r="I42" s="16"/>
      <c r="K42" s="16"/>
      <c r="M42" s="16"/>
      <c r="O42" s="16"/>
      <c r="Q42" s="16"/>
      <c r="S42" s="16"/>
      <c r="U42" s="16"/>
      <c r="W42" s="16"/>
    </row>
    <row r="43">
      <c r="C43" s="16"/>
      <c r="E43" s="16"/>
      <c r="G43" s="16"/>
      <c r="I43" s="16"/>
      <c r="K43" s="16"/>
      <c r="M43" s="16"/>
      <c r="O43" s="16"/>
      <c r="Q43" s="16"/>
      <c r="S43" s="16"/>
      <c r="U43" s="16"/>
      <c r="W43" s="16"/>
    </row>
    <row r="44">
      <c r="C44" s="16"/>
      <c r="E44" s="16"/>
      <c r="G44" s="16"/>
      <c r="I44" s="16"/>
      <c r="K44" s="16"/>
      <c r="M44" s="16"/>
      <c r="O44" s="16"/>
      <c r="Q44" s="16"/>
      <c r="S44" s="16"/>
      <c r="U44" s="16"/>
      <c r="W44" s="16"/>
    </row>
    <row r="45">
      <c r="C45" s="16"/>
      <c r="E45" s="16"/>
      <c r="G45" s="16"/>
      <c r="I45" s="16"/>
      <c r="K45" s="16"/>
      <c r="M45" s="16"/>
      <c r="O45" s="16"/>
      <c r="Q45" s="16"/>
      <c r="S45" s="16"/>
      <c r="U45" s="16"/>
      <c r="W45" s="16"/>
    </row>
    <row r="46">
      <c r="C46" s="16"/>
      <c r="E46" s="16"/>
      <c r="G46" s="16"/>
      <c r="I46" s="16"/>
      <c r="K46" s="16"/>
      <c r="M46" s="16"/>
      <c r="O46" s="16"/>
      <c r="Q46" s="16"/>
      <c r="S46" s="16"/>
      <c r="U46" s="16"/>
      <c r="W46" s="16"/>
    </row>
    <row r="47">
      <c r="C47" s="16"/>
      <c r="E47" s="16"/>
      <c r="G47" s="16"/>
      <c r="I47" s="16"/>
      <c r="K47" s="16"/>
      <c r="M47" s="16"/>
      <c r="O47" s="16"/>
      <c r="Q47" s="16"/>
      <c r="S47" s="16"/>
      <c r="U47" s="16"/>
      <c r="W47" s="16"/>
    </row>
    <row r="48">
      <c r="C48" s="16"/>
      <c r="E48" s="16"/>
      <c r="G48" s="16"/>
      <c r="I48" s="16"/>
      <c r="K48" s="16"/>
      <c r="M48" s="16"/>
      <c r="O48" s="16"/>
      <c r="Q48" s="16"/>
      <c r="S48" s="16"/>
      <c r="U48" s="16"/>
      <c r="W48" s="16"/>
    </row>
    <row r="49">
      <c r="C49" s="16"/>
      <c r="E49" s="16"/>
      <c r="G49" s="16"/>
      <c r="I49" s="16"/>
      <c r="K49" s="16"/>
      <c r="M49" s="16"/>
      <c r="O49" s="16"/>
      <c r="Q49" s="16"/>
      <c r="S49" s="16"/>
      <c r="U49" s="16"/>
      <c r="W49" s="16"/>
    </row>
    <row r="50">
      <c r="C50" s="16"/>
      <c r="E50" s="16"/>
      <c r="G50" s="16"/>
      <c r="I50" s="16"/>
      <c r="K50" s="16"/>
      <c r="M50" s="16"/>
      <c r="O50" s="16"/>
      <c r="Q50" s="16"/>
      <c r="S50" s="16"/>
      <c r="U50" s="16"/>
      <c r="W50" s="16"/>
    </row>
    <row r="51">
      <c r="C51" s="16"/>
      <c r="E51" s="16"/>
      <c r="G51" s="16"/>
      <c r="I51" s="16"/>
      <c r="K51" s="16"/>
      <c r="M51" s="16"/>
      <c r="O51" s="16"/>
      <c r="Q51" s="16"/>
      <c r="S51" s="16"/>
      <c r="U51" s="16"/>
      <c r="W51" s="16"/>
    </row>
    <row r="52">
      <c r="C52" s="16"/>
      <c r="E52" s="16"/>
      <c r="G52" s="16"/>
      <c r="I52" s="16"/>
      <c r="K52" s="16"/>
      <c r="M52" s="16"/>
      <c r="O52" s="16"/>
      <c r="Q52" s="16"/>
      <c r="S52" s="16"/>
      <c r="U52" s="16"/>
      <c r="W52" s="16"/>
    </row>
    <row r="53">
      <c r="C53" s="16"/>
      <c r="E53" s="16"/>
      <c r="G53" s="16"/>
      <c r="I53" s="16"/>
      <c r="K53" s="16"/>
      <c r="M53" s="16"/>
      <c r="O53" s="16"/>
      <c r="Q53" s="16"/>
      <c r="S53" s="16"/>
      <c r="U53" s="16"/>
      <c r="W53" s="16"/>
    </row>
    <row r="54">
      <c r="C54" s="16"/>
      <c r="E54" s="16"/>
      <c r="G54" s="16"/>
      <c r="I54" s="16"/>
      <c r="K54" s="16"/>
      <c r="M54" s="16"/>
      <c r="O54" s="16"/>
      <c r="Q54" s="16"/>
      <c r="S54" s="16"/>
      <c r="U54" s="16"/>
      <c r="W54" s="16"/>
    </row>
    <row r="55">
      <c r="C55" s="16"/>
      <c r="E55" s="16"/>
      <c r="G55" s="16"/>
      <c r="I55" s="16"/>
      <c r="K55" s="16"/>
      <c r="M55" s="16"/>
      <c r="O55" s="16"/>
      <c r="Q55" s="16"/>
      <c r="S55" s="16"/>
      <c r="U55" s="16"/>
      <c r="W55" s="16"/>
    </row>
    <row r="56">
      <c r="C56" s="16"/>
      <c r="E56" s="16"/>
      <c r="G56" s="16"/>
      <c r="I56" s="16"/>
      <c r="K56" s="16"/>
      <c r="M56" s="16"/>
      <c r="O56" s="16"/>
      <c r="Q56" s="16"/>
      <c r="S56" s="16"/>
      <c r="U56" s="16"/>
      <c r="W56" s="16"/>
    </row>
    <row r="57">
      <c r="C57" s="16"/>
      <c r="E57" s="16"/>
      <c r="G57" s="16"/>
      <c r="I57" s="16"/>
      <c r="K57" s="16"/>
      <c r="M57" s="16"/>
      <c r="O57" s="16"/>
      <c r="Q57" s="16"/>
      <c r="S57" s="16"/>
      <c r="U57" s="16"/>
      <c r="W57" s="16"/>
    </row>
    <row r="58">
      <c r="A58" s="2" t="s">
        <v>12</v>
      </c>
      <c r="B58" s="2" t="s">
        <v>0</v>
      </c>
      <c r="C58" s="16" t="s">
        <v>290</v>
      </c>
      <c r="D58" s="2" t="s">
        <v>291</v>
      </c>
      <c r="E58" s="16"/>
      <c r="G58" s="16"/>
      <c r="I58" s="16"/>
      <c r="K58" s="16"/>
      <c r="M58" s="16"/>
      <c r="O58" s="16"/>
      <c r="Q58" s="16"/>
      <c r="S58" s="16"/>
      <c r="U58" s="16"/>
      <c r="W58" s="16"/>
    </row>
    <row r="59">
      <c r="A59" s="2" t="s">
        <v>9</v>
      </c>
      <c r="B59" s="2">
        <v>72.0</v>
      </c>
      <c r="C59" s="16">
        <v>72.0</v>
      </c>
      <c r="D59" s="41" t="s">
        <v>555</v>
      </c>
      <c r="E59" s="16"/>
      <c r="G59" s="16"/>
      <c r="I59" s="16"/>
      <c r="K59" s="16"/>
      <c r="M59" s="16"/>
      <c r="O59" s="16"/>
      <c r="Q59" s="16"/>
      <c r="S59" s="16"/>
      <c r="U59" s="16"/>
      <c r="W59" s="16"/>
    </row>
    <row r="60">
      <c r="A60" s="2" t="s">
        <v>16</v>
      </c>
      <c r="B60" s="2">
        <v>104.5</v>
      </c>
      <c r="C60" s="16">
        <v>104.5</v>
      </c>
      <c r="D60" s="41" t="s">
        <v>554</v>
      </c>
      <c r="E60" s="16"/>
      <c r="G60" s="16"/>
      <c r="I60" s="16"/>
      <c r="K60" s="16"/>
      <c r="M60" s="16"/>
      <c r="O60" s="16"/>
      <c r="Q60" s="16"/>
      <c r="S60" s="16"/>
      <c r="U60" s="16"/>
      <c r="W60" s="16"/>
    </row>
    <row r="61">
      <c r="A61" s="2" t="s">
        <v>15</v>
      </c>
      <c r="B61" s="2">
        <v>66.0</v>
      </c>
      <c r="C61" s="23">
        <v>66.0</v>
      </c>
      <c r="D61" s="41" t="s">
        <v>555</v>
      </c>
      <c r="E61" s="16"/>
      <c r="G61" s="16"/>
      <c r="I61" s="16"/>
      <c r="K61" s="16"/>
      <c r="M61" s="16"/>
      <c r="O61" s="16"/>
      <c r="Q61" s="16"/>
      <c r="S61" s="16"/>
      <c r="U61" s="16"/>
      <c r="W61" s="16"/>
    </row>
    <row r="62">
      <c r="A62" s="2" t="s">
        <v>6</v>
      </c>
      <c r="B62" s="2">
        <v>130.5</v>
      </c>
      <c r="C62" s="16">
        <v>130.5</v>
      </c>
      <c r="D62" s="41" t="s">
        <v>554</v>
      </c>
      <c r="E62" s="16"/>
      <c r="G62" s="16"/>
      <c r="I62" s="16"/>
      <c r="K62" s="16"/>
      <c r="M62" s="16"/>
      <c r="O62" s="16"/>
      <c r="Q62" s="16"/>
      <c r="S62" s="16"/>
      <c r="U62" s="16"/>
      <c r="W62" s="16"/>
    </row>
    <row r="63">
      <c r="A63" s="2" t="s">
        <v>18</v>
      </c>
      <c r="B63" s="2">
        <v>89.0</v>
      </c>
      <c r="C63" s="16">
        <v>89.0</v>
      </c>
      <c r="D63" s="41" t="s">
        <v>555</v>
      </c>
      <c r="E63" s="16"/>
      <c r="G63" s="16"/>
      <c r="I63" s="16"/>
      <c r="K63" s="16"/>
      <c r="M63" s="16"/>
      <c r="O63" s="16"/>
      <c r="Q63" s="16"/>
      <c r="S63" s="16"/>
      <c r="U63" s="16"/>
      <c r="W63" s="16"/>
    </row>
    <row r="64">
      <c r="A64" s="2" t="s">
        <v>7</v>
      </c>
      <c r="B64" s="2">
        <v>124.17</v>
      </c>
      <c r="C64" s="16">
        <v>124.17</v>
      </c>
      <c r="D64" s="41" t="s">
        <v>554</v>
      </c>
      <c r="E64" s="16"/>
      <c r="G64" s="16"/>
      <c r="I64" s="16"/>
      <c r="K64" s="16"/>
      <c r="M64" s="16"/>
      <c r="O64" s="16"/>
      <c r="Q64" s="16"/>
      <c r="S64" s="16"/>
      <c r="U64" s="16"/>
      <c r="W64" s="16"/>
    </row>
    <row r="65">
      <c r="A65" s="2" t="s">
        <v>17</v>
      </c>
      <c r="B65" s="2">
        <v>85.5</v>
      </c>
      <c r="C65" s="16">
        <v>85.5</v>
      </c>
      <c r="D65" s="41" t="s">
        <v>555</v>
      </c>
      <c r="E65" s="16"/>
      <c r="G65" s="16"/>
      <c r="I65" s="16"/>
      <c r="K65" s="16"/>
      <c r="M65" s="16"/>
      <c r="O65" s="16"/>
      <c r="Q65" s="16"/>
      <c r="S65" s="16"/>
      <c r="U65" s="16"/>
      <c r="W65" s="16"/>
    </row>
    <row r="66">
      <c r="A66" s="2" t="s">
        <v>3</v>
      </c>
      <c r="B66" s="2">
        <v>163.67</v>
      </c>
      <c r="C66" s="16">
        <v>163.67</v>
      </c>
      <c r="D66" s="41" t="s">
        <v>554</v>
      </c>
      <c r="E66" s="16"/>
      <c r="G66" s="16"/>
      <c r="I66" s="16"/>
      <c r="K66" s="16"/>
      <c r="M66" s="16"/>
      <c r="O66" s="16"/>
      <c r="Q66" s="16"/>
      <c r="S66" s="16"/>
      <c r="U66" s="16"/>
      <c r="W66" s="16"/>
    </row>
    <row r="67">
      <c r="A67" s="2" t="s">
        <v>8</v>
      </c>
      <c r="B67" s="2">
        <v>94.0</v>
      </c>
      <c r="C67" s="16">
        <v>94.0</v>
      </c>
      <c r="D67" s="41" t="s">
        <v>554</v>
      </c>
      <c r="E67" s="16"/>
      <c r="G67" s="16"/>
      <c r="I67" s="16"/>
      <c r="K67" s="16"/>
      <c r="M67" s="16"/>
      <c r="O67" s="16"/>
      <c r="Q67" s="16"/>
      <c r="S67" s="16"/>
      <c r="U67" s="16"/>
      <c r="W67" s="16"/>
    </row>
    <row r="68">
      <c r="A68" s="2" t="s">
        <v>5</v>
      </c>
      <c r="B68" s="2">
        <v>86.17</v>
      </c>
      <c r="C68" s="16">
        <v>86.17</v>
      </c>
      <c r="D68" s="41" t="s">
        <v>555</v>
      </c>
      <c r="E68" s="16"/>
      <c r="G68" s="16"/>
      <c r="I68" s="16"/>
      <c r="K68" s="16"/>
      <c r="M68" s="16"/>
      <c r="O68" s="16"/>
      <c r="Q68" s="16"/>
      <c r="S68" s="16"/>
      <c r="U68" s="16"/>
      <c r="W68" s="16"/>
    </row>
    <row r="69">
      <c r="A69" s="22" t="s">
        <v>4</v>
      </c>
      <c r="B69" s="24">
        <v>83.5</v>
      </c>
      <c r="C69" s="16">
        <v>83.5</v>
      </c>
      <c r="D69" s="41" t="s">
        <v>554</v>
      </c>
      <c r="E69" s="16"/>
      <c r="G69" s="16"/>
      <c r="I69" s="16"/>
      <c r="K69" s="16"/>
      <c r="M69" s="16"/>
      <c r="O69" s="16"/>
      <c r="Q69" s="16"/>
      <c r="S69" s="16"/>
      <c r="U69" s="16"/>
      <c r="W69" s="16"/>
    </row>
    <row r="70">
      <c r="A70" s="2" t="s">
        <v>10</v>
      </c>
      <c r="B70" s="2">
        <v>83.0</v>
      </c>
      <c r="C70" s="16">
        <v>83.0</v>
      </c>
      <c r="D70" s="41" t="s">
        <v>555</v>
      </c>
      <c r="E70" s="16"/>
      <c r="G70" s="16"/>
      <c r="I70" s="16"/>
      <c r="K70" s="16"/>
      <c r="M70" s="16"/>
      <c r="O70" s="16"/>
      <c r="Q70" s="16"/>
      <c r="S70" s="16"/>
      <c r="U70" s="16"/>
      <c r="W70" s="16"/>
    </row>
    <row r="71">
      <c r="C71" s="16"/>
      <c r="E71" s="16"/>
      <c r="G71" s="16"/>
      <c r="I71" s="16"/>
      <c r="K71" s="16"/>
      <c r="M71" s="16"/>
      <c r="O71" s="16"/>
      <c r="Q71" s="16"/>
      <c r="S71" s="16"/>
      <c r="U71" s="16"/>
      <c r="W71" s="16"/>
    </row>
    <row r="72">
      <c r="C72" s="16"/>
      <c r="E72" s="16"/>
      <c r="G72" s="16"/>
      <c r="I72" s="16"/>
      <c r="K72" s="16"/>
      <c r="M72" s="16"/>
      <c r="O72" s="16"/>
      <c r="Q72" s="16"/>
      <c r="S72" s="16"/>
      <c r="U72" s="16"/>
      <c r="W72" s="16"/>
    </row>
    <row r="73">
      <c r="C73" s="16"/>
      <c r="E73" s="16"/>
      <c r="G73" s="16"/>
      <c r="I73" s="16"/>
      <c r="K73" s="16"/>
      <c r="M73" s="16"/>
      <c r="O73" s="16"/>
      <c r="Q73" s="16"/>
      <c r="S73" s="16"/>
      <c r="U73" s="16"/>
      <c r="W73" s="16"/>
    </row>
    <row r="74">
      <c r="C74" s="16"/>
      <c r="E74" s="16"/>
      <c r="G74" s="16"/>
      <c r="I74" s="16"/>
      <c r="K74" s="16"/>
      <c r="M74" s="16"/>
      <c r="O74" s="16"/>
      <c r="Q74" s="16"/>
      <c r="S74" s="16"/>
      <c r="U74" s="16"/>
      <c r="W74" s="16"/>
    </row>
    <row r="75">
      <c r="C75" s="16"/>
      <c r="E75" s="16"/>
      <c r="G75" s="16"/>
      <c r="I75" s="16"/>
      <c r="K75" s="16"/>
      <c r="M75" s="16"/>
      <c r="O75" s="16"/>
      <c r="Q75" s="16"/>
      <c r="S75" s="16"/>
      <c r="U75" s="16"/>
      <c r="W75" s="16"/>
    </row>
    <row r="76">
      <c r="C76" s="16"/>
      <c r="E76" s="16"/>
      <c r="G76" s="16"/>
      <c r="I76" s="16"/>
      <c r="K76" s="16"/>
      <c r="M76" s="16"/>
      <c r="O76" s="16"/>
      <c r="Q76" s="16"/>
      <c r="S76" s="16"/>
      <c r="U76" s="16"/>
      <c r="W76" s="16"/>
    </row>
    <row r="77">
      <c r="C77" s="16"/>
      <c r="E77" s="16"/>
      <c r="G77" s="16"/>
      <c r="I77" s="16"/>
      <c r="K77" s="16"/>
      <c r="M77" s="16"/>
      <c r="O77" s="16"/>
      <c r="Q77" s="16"/>
      <c r="S77" s="16"/>
      <c r="U77" s="16"/>
      <c r="W77" s="16"/>
    </row>
    <row r="78">
      <c r="C78" s="16"/>
      <c r="E78" s="16"/>
      <c r="G78" s="16"/>
      <c r="I78" s="16"/>
      <c r="K78" s="16"/>
      <c r="M78" s="16"/>
      <c r="O78" s="16"/>
      <c r="Q78" s="16"/>
      <c r="S78" s="16"/>
      <c r="U78" s="16"/>
      <c r="W78" s="16"/>
    </row>
    <row r="79">
      <c r="C79" s="16"/>
      <c r="E79" s="16"/>
      <c r="G79" s="16"/>
      <c r="I79" s="16"/>
      <c r="K79" s="16"/>
      <c r="M79" s="16"/>
      <c r="O79" s="16"/>
      <c r="Q79" s="16"/>
      <c r="S79" s="16"/>
      <c r="U79" s="16"/>
      <c r="W79" s="16"/>
    </row>
    <row r="80">
      <c r="C80" s="16"/>
      <c r="E80" s="16"/>
      <c r="G80" s="16"/>
      <c r="I80" s="16"/>
      <c r="K80" s="16"/>
      <c r="M80" s="16"/>
      <c r="O80" s="16"/>
      <c r="Q80" s="16"/>
      <c r="S80" s="16"/>
      <c r="U80" s="16"/>
      <c r="W80" s="16"/>
    </row>
    <row r="81">
      <c r="C81" s="16"/>
      <c r="E81" s="16"/>
      <c r="G81" s="16"/>
      <c r="I81" s="16"/>
      <c r="K81" s="16"/>
      <c r="M81" s="16"/>
      <c r="O81" s="16"/>
      <c r="Q81" s="16"/>
      <c r="S81" s="16"/>
      <c r="U81" s="16"/>
      <c r="W81" s="16"/>
    </row>
    <row r="82">
      <c r="C82" s="16"/>
      <c r="E82" s="16"/>
      <c r="G82" s="16"/>
      <c r="I82" s="16"/>
      <c r="K82" s="16"/>
      <c r="M82" s="16"/>
      <c r="O82" s="16"/>
      <c r="Q82" s="16"/>
      <c r="S82" s="16"/>
      <c r="U82" s="16"/>
      <c r="W82" s="16"/>
    </row>
    <row r="83">
      <c r="C83" s="16"/>
      <c r="E83" s="16"/>
      <c r="G83" s="16"/>
      <c r="I83" s="16"/>
      <c r="K83" s="16"/>
      <c r="M83" s="16"/>
      <c r="O83" s="16"/>
      <c r="Q83" s="16"/>
      <c r="S83" s="16"/>
      <c r="U83" s="16"/>
      <c r="W83" s="16"/>
    </row>
    <row r="84">
      <c r="C84" s="16"/>
      <c r="E84" s="16"/>
      <c r="G84" s="16"/>
      <c r="I84" s="16"/>
      <c r="K84" s="16"/>
      <c r="M84" s="16"/>
      <c r="O84" s="16"/>
      <c r="Q84" s="16"/>
      <c r="S84" s="16"/>
      <c r="U84" s="16"/>
      <c r="W84" s="16"/>
    </row>
    <row r="85">
      <c r="C85" s="16"/>
      <c r="E85" s="16"/>
      <c r="G85" s="16"/>
      <c r="I85" s="16"/>
      <c r="K85" s="16"/>
      <c r="M85" s="16"/>
      <c r="O85" s="16"/>
      <c r="Q85" s="16"/>
      <c r="S85" s="16"/>
      <c r="U85" s="16"/>
      <c r="W85" s="16"/>
    </row>
    <row r="86">
      <c r="C86" s="16"/>
      <c r="E86" s="16"/>
      <c r="G86" s="16"/>
      <c r="I86" s="16"/>
      <c r="K86" s="16"/>
      <c r="M86" s="16"/>
      <c r="O86" s="16"/>
      <c r="Q86" s="16"/>
      <c r="S86" s="16"/>
      <c r="U86" s="16"/>
      <c r="W86" s="16"/>
    </row>
    <row r="87">
      <c r="C87" s="16"/>
      <c r="E87" s="16"/>
      <c r="G87" s="16"/>
      <c r="I87" s="16"/>
      <c r="K87" s="16"/>
      <c r="M87" s="16"/>
      <c r="O87" s="16"/>
      <c r="Q87" s="16"/>
      <c r="S87" s="16"/>
      <c r="U87" s="16"/>
      <c r="W87" s="16"/>
    </row>
    <row r="88">
      <c r="C88" s="16"/>
      <c r="E88" s="16"/>
      <c r="G88" s="16"/>
      <c r="I88" s="16"/>
      <c r="K88" s="16"/>
      <c r="M88" s="16"/>
      <c r="O88" s="16"/>
      <c r="Q88" s="16"/>
      <c r="S88" s="16"/>
      <c r="U88" s="16"/>
      <c r="W88" s="16"/>
    </row>
    <row r="89">
      <c r="C89" s="16"/>
      <c r="E89" s="16"/>
      <c r="G89" s="16"/>
      <c r="I89" s="16"/>
      <c r="K89" s="16"/>
      <c r="M89" s="16"/>
      <c r="O89" s="16"/>
      <c r="Q89" s="16"/>
      <c r="S89" s="16"/>
      <c r="U89" s="16"/>
      <c r="W89" s="16"/>
    </row>
    <row r="90">
      <c r="C90" s="16"/>
      <c r="E90" s="16"/>
      <c r="G90" s="16"/>
      <c r="I90" s="16"/>
      <c r="K90" s="16"/>
      <c r="M90" s="16"/>
      <c r="O90" s="16"/>
      <c r="Q90" s="16"/>
      <c r="S90" s="16"/>
      <c r="U90" s="16"/>
      <c r="W90" s="16"/>
    </row>
    <row r="91">
      <c r="C91" s="16"/>
      <c r="E91" s="16"/>
      <c r="G91" s="16"/>
      <c r="I91" s="16"/>
      <c r="K91" s="16"/>
      <c r="M91" s="16"/>
      <c r="O91" s="16"/>
      <c r="Q91" s="16"/>
      <c r="S91" s="16"/>
      <c r="U91" s="16"/>
      <c r="W91" s="16"/>
    </row>
    <row r="92">
      <c r="C92" s="16"/>
      <c r="E92" s="16"/>
      <c r="G92" s="16"/>
      <c r="I92" s="16"/>
      <c r="K92" s="16"/>
      <c r="M92" s="16"/>
      <c r="O92" s="16"/>
      <c r="Q92" s="16"/>
      <c r="S92" s="16"/>
      <c r="U92" s="16"/>
      <c r="W92" s="16"/>
    </row>
    <row r="93">
      <c r="C93" s="16"/>
      <c r="E93" s="16"/>
      <c r="G93" s="16"/>
      <c r="I93" s="16"/>
      <c r="K93" s="16"/>
      <c r="M93" s="16"/>
      <c r="O93" s="16"/>
      <c r="Q93" s="16"/>
      <c r="S93" s="16"/>
      <c r="U93" s="16"/>
      <c r="W93" s="16"/>
    </row>
    <row r="94">
      <c r="C94" s="16"/>
      <c r="E94" s="16"/>
      <c r="G94" s="16"/>
      <c r="I94" s="16"/>
      <c r="K94" s="16"/>
      <c r="M94" s="16"/>
      <c r="O94" s="16"/>
      <c r="Q94" s="16"/>
      <c r="S94" s="16"/>
      <c r="U94" s="16"/>
      <c r="W94" s="16"/>
    </row>
    <row r="95">
      <c r="C95" s="16"/>
      <c r="E95" s="16"/>
      <c r="G95" s="16"/>
      <c r="I95" s="16"/>
      <c r="K95" s="16"/>
      <c r="M95" s="16"/>
      <c r="O95" s="16"/>
      <c r="Q95" s="16"/>
      <c r="S95" s="16"/>
      <c r="U95" s="16"/>
      <c r="W95" s="16"/>
    </row>
    <row r="96">
      <c r="C96" s="16"/>
      <c r="E96" s="16"/>
      <c r="G96" s="16"/>
      <c r="I96" s="16"/>
      <c r="K96" s="16"/>
      <c r="M96" s="16"/>
      <c r="O96" s="16"/>
      <c r="Q96" s="16"/>
      <c r="S96" s="16"/>
      <c r="U96" s="16"/>
      <c r="W96" s="16"/>
    </row>
    <row r="97">
      <c r="C97" s="16"/>
      <c r="E97" s="16"/>
      <c r="G97" s="16"/>
      <c r="I97" s="16"/>
      <c r="K97" s="16"/>
      <c r="M97" s="16"/>
      <c r="O97" s="16"/>
      <c r="Q97" s="16"/>
      <c r="S97" s="16"/>
      <c r="U97" s="16"/>
      <c r="W97" s="16"/>
    </row>
    <row r="98">
      <c r="C98" s="16"/>
      <c r="E98" s="16"/>
      <c r="G98" s="16"/>
      <c r="I98" s="16"/>
      <c r="K98" s="16"/>
      <c r="M98" s="16"/>
      <c r="O98" s="16"/>
      <c r="Q98" s="16"/>
      <c r="S98" s="16"/>
      <c r="U98" s="16"/>
      <c r="W98" s="16"/>
    </row>
    <row r="99">
      <c r="C99" s="16"/>
      <c r="E99" s="16"/>
      <c r="G99" s="16"/>
      <c r="I99" s="16"/>
      <c r="K99" s="16"/>
      <c r="M99" s="16"/>
      <c r="O99" s="16"/>
      <c r="Q99" s="16"/>
      <c r="S99" s="16"/>
      <c r="U99" s="16"/>
      <c r="W99" s="16"/>
    </row>
    <row r="100">
      <c r="C100" s="16"/>
      <c r="E100" s="16"/>
      <c r="G100" s="16"/>
      <c r="I100" s="16"/>
      <c r="K100" s="16"/>
      <c r="M100" s="16"/>
      <c r="O100" s="16"/>
      <c r="Q100" s="16"/>
      <c r="S100" s="16"/>
      <c r="U100" s="16"/>
      <c r="W100" s="16"/>
    </row>
    <row r="101">
      <c r="C101" s="16"/>
      <c r="E101" s="16"/>
      <c r="G101" s="16"/>
      <c r="I101" s="16"/>
      <c r="K101" s="16"/>
      <c r="M101" s="16"/>
      <c r="O101" s="16"/>
      <c r="Q101" s="16"/>
      <c r="S101" s="16"/>
      <c r="U101" s="16"/>
      <c r="W101" s="16"/>
    </row>
    <row r="102">
      <c r="C102" s="16"/>
      <c r="E102" s="16"/>
      <c r="G102" s="16"/>
      <c r="I102" s="16"/>
      <c r="K102" s="16"/>
      <c r="M102" s="16"/>
      <c r="O102" s="16"/>
      <c r="Q102" s="16"/>
      <c r="S102" s="16"/>
      <c r="U102" s="16"/>
      <c r="W102" s="16"/>
    </row>
    <row r="103">
      <c r="C103" s="16"/>
      <c r="E103" s="16"/>
      <c r="G103" s="16"/>
      <c r="I103" s="16"/>
      <c r="K103" s="16"/>
      <c r="M103" s="16"/>
      <c r="O103" s="16"/>
      <c r="Q103" s="16"/>
      <c r="S103" s="16"/>
      <c r="U103" s="16"/>
      <c r="W103" s="16"/>
    </row>
    <row r="104">
      <c r="C104" s="16"/>
      <c r="E104" s="16"/>
      <c r="G104" s="16"/>
      <c r="I104" s="16"/>
      <c r="K104" s="16"/>
      <c r="M104" s="16"/>
      <c r="O104" s="16"/>
      <c r="Q104" s="16"/>
      <c r="S104" s="16"/>
      <c r="U104" s="16"/>
      <c r="W104" s="16"/>
    </row>
    <row r="105">
      <c r="C105" s="16"/>
      <c r="E105" s="16"/>
      <c r="G105" s="16"/>
      <c r="I105" s="16"/>
      <c r="K105" s="16"/>
      <c r="M105" s="16"/>
      <c r="O105" s="16"/>
      <c r="Q105" s="16"/>
      <c r="S105" s="16"/>
      <c r="U105" s="16"/>
      <c r="W105" s="16"/>
    </row>
    <row r="106">
      <c r="C106" s="16"/>
      <c r="E106" s="16"/>
      <c r="G106" s="16"/>
      <c r="I106" s="16"/>
      <c r="K106" s="16"/>
      <c r="M106" s="16"/>
      <c r="O106" s="16"/>
      <c r="Q106" s="16"/>
      <c r="S106" s="16"/>
      <c r="U106" s="16"/>
      <c r="W106" s="16"/>
    </row>
    <row r="107">
      <c r="C107" s="16"/>
      <c r="E107" s="16"/>
      <c r="G107" s="16"/>
      <c r="I107" s="16"/>
      <c r="K107" s="16"/>
      <c r="M107" s="16"/>
      <c r="O107" s="16"/>
      <c r="Q107" s="16"/>
      <c r="S107" s="16"/>
      <c r="U107" s="16"/>
      <c r="W107" s="16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  <row r="999">
      <c r="C999" s="16"/>
      <c r="E999" s="16"/>
      <c r="G999" s="16"/>
      <c r="I999" s="16"/>
      <c r="K999" s="16"/>
      <c r="M999" s="16"/>
      <c r="O999" s="16"/>
      <c r="Q999" s="16"/>
      <c r="S999" s="16"/>
      <c r="U999" s="16"/>
      <c r="W999" s="16"/>
    </row>
    <row r="1000">
      <c r="C1000" s="16"/>
      <c r="E1000" s="16"/>
      <c r="G1000" s="16"/>
      <c r="I1000" s="16"/>
      <c r="K1000" s="16"/>
      <c r="M1000" s="16"/>
      <c r="O1000" s="16"/>
      <c r="Q1000" s="16"/>
      <c r="S1000" s="16"/>
      <c r="U1000" s="16"/>
      <c r="W1000" s="16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88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25" t="s">
        <v>23</v>
      </c>
      <c r="B2" s="26" t="s">
        <v>24</v>
      </c>
      <c r="C2" s="27" t="s">
        <v>32</v>
      </c>
      <c r="D2" s="26" t="s">
        <v>26</v>
      </c>
      <c r="E2" s="27" t="s">
        <v>422</v>
      </c>
      <c r="F2" s="26" t="s">
        <v>27</v>
      </c>
      <c r="G2" s="27" t="s">
        <v>197</v>
      </c>
      <c r="H2" s="26" t="s">
        <v>394</v>
      </c>
      <c r="I2" s="27" t="s">
        <v>43</v>
      </c>
      <c r="J2" s="26" t="s">
        <v>31</v>
      </c>
      <c r="K2" s="27" t="s">
        <v>112</v>
      </c>
      <c r="L2" s="26" t="s">
        <v>33</v>
      </c>
      <c r="M2" s="27" t="s">
        <v>63</v>
      </c>
      <c r="N2" s="26" t="s">
        <v>34</v>
      </c>
      <c r="O2" s="27">
        <v>2.0</v>
      </c>
      <c r="P2" s="26" t="s">
        <v>35</v>
      </c>
      <c r="Q2" s="27" t="s">
        <v>30</v>
      </c>
      <c r="R2" s="26" t="s">
        <v>36</v>
      </c>
      <c r="S2" s="27">
        <v>11.0</v>
      </c>
      <c r="T2" s="26" t="s">
        <v>37</v>
      </c>
      <c r="U2" s="27" t="s">
        <v>313</v>
      </c>
      <c r="V2" s="26" t="s">
        <v>38</v>
      </c>
      <c r="W2" s="27" t="s">
        <v>51</v>
      </c>
      <c r="X2" s="26" t="s">
        <v>39</v>
      </c>
      <c r="Y2" s="26" t="s">
        <v>28</v>
      </c>
    </row>
    <row r="3">
      <c r="A3" s="28"/>
      <c r="B3" s="26" t="s">
        <v>41</v>
      </c>
      <c r="C3" s="27" t="s">
        <v>32</v>
      </c>
      <c r="D3" s="26" t="s">
        <v>60</v>
      </c>
      <c r="E3" s="27" t="s">
        <v>66</v>
      </c>
      <c r="F3" s="26" t="s">
        <v>44</v>
      </c>
      <c r="G3" s="27" t="s">
        <v>104</v>
      </c>
      <c r="H3" s="26" t="s">
        <v>46</v>
      </c>
      <c r="I3" s="27" t="s">
        <v>197</v>
      </c>
      <c r="J3" s="26" t="s">
        <v>47</v>
      </c>
      <c r="K3" s="27">
        <v>5.0</v>
      </c>
      <c r="L3" s="26" t="s">
        <v>48</v>
      </c>
      <c r="M3" s="27" t="s">
        <v>301</v>
      </c>
      <c r="N3" s="26" t="s">
        <v>50</v>
      </c>
      <c r="O3" s="27" t="s">
        <v>30</v>
      </c>
      <c r="P3" s="26" t="s">
        <v>52</v>
      </c>
      <c r="Q3" s="27" t="s">
        <v>160</v>
      </c>
      <c r="R3" s="26" t="s">
        <v>54</v>
      </c>
      <c r="S3" s="27" t="s">
        <v>308</v>
      </c>
      <c r="T3" s="26" t="s">
        <v>396</v>
      </c>
      <c r="U3" s="27">
        <v>5.0</v>
      </c>
      <c r="V3" s="26" t="s">
        <v>56</v>
      </c>
      <c r="W3" s="27">
        <v>5.0</v>
      </c>
      <c r="X3" s="26" t="s">
        <v>57</v>
      </c>
      <c r="Y3" s="29" t="s">
        <v>63</v>
      </c>
    </row>
    <row r="4">
      <c r="A4" s="28"/>
      <c r="B4" s="26" t="s">
        <v>58</v>
      </c>
      <c r="C4" s="26">
        <v>5.0</v>
      </c>
      <c r="D4" s="26" t="s">
        <v>300</v>
      </c>
      <c r="E4" s="26">
        <v>3.0</v>
      </c>
      <c r="F4" s="30"/>
      <c r="G4" s="31"/>
      <c r="H4" s="26" t="s">
        <v>61</v>
      </c>
      <c r="I4" s="26">
        <v>5.0</v>
      </c>
      <c r="J4" s="26" t="s">
        <v>29</v>
      </c>
      <c r="K4" s="27" t="s">
        <v>112</v>
      </c>
      <c r="L4" s="26" t="s">
        <v>467</v>
      </c>
      <c r="M4" s="27" t="s">
        <v>28</v>
      </c>
      <c r="N4" s="26" t="s">
        <v>65</v>
      </c>
      <c r="O4" s="27" t="s">
        <v>28</v>
      </c>
      <c r="P4" s="26" t="s">
        <v>314</v>
      </c>
      <c r="Q4" s="27" t="s">
        <v>28</v>
      </c>
      <c r="R4" s="26" t="s">
        <v>326</v>
      </c>
      <c r="S4" s="27" t="s">
        <v>32</v>
      </c>
      <c r="T4" s="26" t="s">
        <v>352</v>
      </c>
      <c r="U4" s="27" t="s">
        <v>104</v>
      </c>
      <c r="V4" s="26" t="s">
        <v>68</v>
      </c>
      <c r="W4" s="27" t="s">
        <v>112</v>
      </c>
      <c r="X4" s="26" t="s">
        <v>302</v>
      </c>
      <c r="Y4" s="26" t="s">
        <v>69</v>
      </c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6" t="s">
        <v>64</v>
      </c>
      <c r="M5" s="26" t="s">
        <v>28</v>
      </c>
      <c r="N5" s="30"/>
      <c r="O5" s="30"/>
      <c r="P5" s="30"/>
      <c r="Q5" s="31"/>
      <c r="R5" s="28"/>
      <c r="S5" s="28"/>
      <c r="T5" s="30"/>
      <c r="U5" s="31"/>
      <c r="V5" s="30"/>
      <c r="W5" s="31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25" t="s">
        <v>71</v>
      </c>
      <c r="B9" s="26" t="s">
        <v>72</v>
      </c>
      <c r="C9" s="27" t="s">
        <v>104</v>
      </c>
      <c r="D9" s="26" t="s">
        <v>89</v>
      </c>
      <c r="E9" s="27" t="s">
        <v>112</v>
      </c>
      <c r="F9" s="26" t="s">
        <v>74</v>
      </c>
      <c r="G9" s="27" t="s">
        <v>43</v>
      </c>
      <c r="H9" s="26" t="s">
        <v>311</v>
      </c>
      <c r="I9" s="27" t="s">
        <v>28</v>
      </c>
      <c r="J9" s="26" t="s">
        <v>76</v>
      </c>
      <c r="K9" s="27" t="s">
        <v>88</v>
      </c>
      <c r="L9" s="26" t="s">
        <v>78</v>
      </c>
      <c r="M9" s="27" t="s">
        <v>43</v>
      </c>
      <c r="N9" s="26" t="s">
        <v>79</v>
      </c>
      <c r="O9" s="27" t="s">
        <v>112</v>
      </c>
      <c r="P9" s="26" t="s">
        <v>80</v>
      </c>
      <c r="Q9" s="27" t="s">
        <v>166</v>
      </c>
      <c r="R9" s="26" t="s">
        <v>96</v>
      </c>
      <c r="S9" s="27" t="s">
        <v>112</v>
      </c>
      <c r="T9" s="26" t="s">
        <v>97</v>
      </c>
      <c r="U9" s="27" t="s">
        <v>112</v>
      </c>
      <c r="V9" s="26" t="s">
        <v>85</v>
      </c>
      <c r="W9" s="27" t="s">
        <v>32</v>
      </c>
      <c r="X9" s="26" t="s">
        <v>86</v>
      </c>
      <c r="Y9" s="26" t="s">
        <v>308</v>
      </c>
    </row>
    <row r="10">
      <c r="A10" s="28"/>
      <c r="B10" s="26" t="s">
        <v>87</v>
      </c>
      <c r="C10" s="27" t="s">
        <v>88</v>
      </c>
      <c r="D10" s="26" t="s">
        <v>132</v>
      </c>
      <c r="E10" s="27" t="s">
        <v>28</v>
      </c>
      <c r="F10" s="26" t="s">
        <v>90</v>
      </c>
      <c r="G10" s="27" t="s">
        <v>66</v>
      </c>
      <c r="H10" s="26" t="s">
        <v>91</v>
      </c>
      <c r="I10" s="27" t="s">
        <v>88</v>
      </c>
      <c r="J10" s="26" t="s">
        <v>92</v>
      </c>
      <c r="K10" s="27" t="s">
        <v>112</v>
      </c>
      <c r="L10" s="26" t="s">
        <v>93</v>
      </c>
      <c r="M10" s="27" t="s">
        <v>32</v>
      </c>
      <c r="N10" s="26" t="s">
        <v>303</v>
      </c>
      <c r="O10" s="27" t="s">
        <v>112</v>
      </c>
      <c r="P10" s="26" t="s">
        <v>95</v>
      </c>
      <c r="Q10" s="27" t="s">
        <v>32</v>
      </c>
      <c r="R10" s="26" t="s">
        <v>110</v>
      </c>
      <c r="S10" s="27" t="s">
        <v>32</v>
      </c>
      <c r="T10" s="26" t="s">
        <v>84</v>
      </c>
      <c r="U10" s="27" t="s">
        <v>112</v>
      </c>
      <c r="V10" s="26" t="s">
        <v>99</v>
      </c>
      <c r="W10" s="27" t="s">
        <v>28</v>
      </c>
      <c r="X10" s="26" t="s">
        <v>114</v>
      </c>
      <c r="Y10" s="26" t="s">
        <v>28</v>
      </c>
    </row>
    <row r="11">
      <c r="A11" s="28"/>
      <c r="B11" s="26" t="s">
        <v>101</v>
      </c>
      <c r="C11" s="27" t="s">
        <v>88</v>
      </c>
      <c r="D11" s="26" t="s">
        <v>102</v>
      </c>
      <c r="E11" s="27" t="s">
        <v>28</v>
      </c>
      <c r="F11" s="26" t="s">
        <v>103</v>
      </c>
      <c r="G11" s="27" t="s">
        <v>28</v>
      </c>
      <c r="H11" s="26" t="s">
        <v>105</v>
      </c>
      <c r="I11" s="27" t="s">
        <v>32</v>
      </c>
      <c r="J11" s="26" t="s">
        <v>106</v>
      </c>
      <c r="K11" s="27" t="s">
        <v>66</v>
      </c>
      <c r="L11" s="26" t="s">
        <v>107</v>
      </c>
      <c r="M11" s="27" t="s">
        <v>293</v>
      </c>
      <c r="N11" s="26" t="s">
        <v>108</v>
      </c>
      <c r="O11" s="27" t="s">
        <v>112</v>
      </c>
      <c r="P11" s="26" t="s">
        <v>109</v>
      </c>
      <c r="Q11" s="27" t="s">
        <v>112</v>
      </c>
      <c r="R11" s="26" t="s">
        <v>123</v>
      </c>
      <c r="S11" s="27" t="s">
        <v>28</v>
      </c>
      <c r="T11" s="26" t="s">
        <v>124</v>
      </c>
      <c r="U11" s="27" t="s">
        <v>104</v>
      </c>
      <c r="V11" s="26" t="s">
        <v>113</v>
      </c>
      <c r="W11" s="27" t="s">
        <v>28</v>
      </c>
      <c r="X11" s="26" t="s">
        <v>310</v>
      </c>
      <c r="Y11" s="26" t="s">
        <v>66</v>
      </c>
    </row>
    <row r="12">
      <c r="A12" s="28"/>
      <c r="B12" s="26" t="s">
        <v>115</v>
      </c>
      <c r="C12" s="27" t="s">
        <v>112</v>
      </c>
      <c r="D12" s="26" t="s">
        <v>116</v>
      </c>
      <c r="E12" s="27" t="s">
        <v>66</v>
      </c>
      <c r="F12" s="26" t="s">
        <v>117</v>
      </c>
      <c r="G12" s="27" t="s">
        <v>28</v>
      </c>
      <c r="H12" s="26" t="s">
        <v>118</v>
      </c>
      <c r="I12" s="27" t="s">
        <v>238</v>
      </c>
      <c r="J12" s="26" t="s">
        <v>119</v>
      </c>
      <c r="K12" s="27" t="s">
        <v>28</v>
      </c>
      <c r="L12" s="26" t="s">
        <v>120</v>
      </c>
      <c r="M12" s="27" t="s">
        <v>28</v>
      </c>
      <c r="N12" s="26" t="s">
        <v>399</v>
      </c>
      <c r="O12" s="27" t="s">
        <v>28</v>
      </c>
      <c r="P12" s="26" t="s">
        <v>122</v>
      </c>
      <c r="Q12" s="27" t="s">
        <v>28</v>
      </c>
      <c r="R12" s="26" t="s">
        <v>135</v>
      </c>
      <c r="S12" s="27" t="s">
        <v>28</v>
      </c>
      <c r="T12" s="26" t="s">
        <v>136</v>
      </c>
      <c r="U12" s="27" t="s">
        <v>28</v>
      </c>
      <c r="V12" s="26" t="s">
        <v>540</v>
      </c>
      <c r="W12" s="27" t="s">
        <v>28</v>
      </c>
      <c r="X12" s="26" t="s">
        <v>126</v>
      </c>
      <c r="Y12" s="26" t="s">
        <v>28</v>
      </c>
    </row>
    <row r="13">
      <c r="A13" s="28"/>
      <c r="B13" s="26" t="s">
        <v>127</v>
      </c>
      <c r="C13" s="27" t="s">
        <v>28</v>
      </c>
      <c r="D13" s="26" t="s">
        <v>128</v>
      </c>
      <c r="E13" s="27" t="s">
        <v>28</v>
      </c>
      <c r="F13" s="26" t="s">
        <v>129</v>
      </c>
      <c r="G13" s="27" t="s">
        <v>28</v>
      </c>
      <c r="H13" s="26" t="s">
        <v>130</v>
      </c>
      <c r="I13" s="27" t="s">
        <v>28</v>
      </c>
      <c r="J13" s="26" t="s">
        <v>131</v>
      </c>
      <c r="K13" s="27" t="s">
        <v>28</v>
      </c>
      <c r="L13" s="26" t="s">
        <v>400</v>
      </c>
      <c r="M13" s="27" t="s">
        <v>28</v>
      </c>
      <c r="N13" s="26" t="s">
        <v>133</v>
      </c>
      <c r="O13" s="27" t="s">
        <v>28</v>
      </c>
      <c r="P13" s="26" t="s">
        <v>134</v>
      </c>
      <c r="Q13" s="27" t="s">
        <v>88</v>
      </c>
      <c r="R13" s="26" t="s">
        <v>143</v>
      </c>
      <c r="S13" s="27" t="s">
        <v>88</v>
      </c>
      <c r="T13" s="26" t="s">
        <v>145</v>
      </c>
      <c r="U13" s="27" t="s">
        <v>28</v>
      </c>
      <c r="V13" s="26" t="s">
        <v>137</v>
      </c>
      <c r="W13" s="27" t="s">
        <v>112</v>
      </c>
      <c r="X13" s="26" t="s">
        <v>138</v>
      </c>
      <c r="Y13" s="26" t="s">
        <v>112</v>
      </c>
    </row>
    <row r="14">
      <c r="A14" s="28"/>
      <c r="B14" s="26" t="s">
        <v>139</v>
      </c>
      <c r="C14" s="27" t="s">
        <v>28</v>
      </c>
      <c r="D14" s="26" t="s">
        <v>140</v>
      </c>
      <c r="E14" s="26" t="s">
        <v>28</v>
      </c>
      <c r="F14" s="26" t="s">
        <v>141</v>
      </c>
      <c r="G14" s="27" t="s">
        <v>28</v>
      </c>
      <c r="H14" s="30"/>
      <c r="I14" s="31"/>
      <c r="J14" s="30"/>
      <c r="K14" s="30"/>
      <c r="L14" s="30"/>
      <c r="M14" s="30"/>
      <c r="N14" s="26" t="s">
        <v>142</v>
      </c>
      <c r="O14" s="27" t="s">
        <v>28</v>
      </c>
      <c r="P14" s="28"/>
      <c r="Q14" s="28"/>
      <c r="R14" s="26" t="s">
        <v>148</v>
      </c>
      <c r="S14" s="26" t="s">
        <v>28</v>
      </c>
      <c r="T14" s="30"/>
      <c r="U14" s="31"/>
      <c r="V14" s="30"/>
      <c r="W14" s="30"/>
      <c r="X14" s="26" t="s">
        <v>146</v>
      </c>
      <c r="Y14" s="26" t="s">
        <v>28</v>
      </c>
    </row>
    <row r="15">
      <c r="A15" s="28"/>
      <c r="B15" s="28"/>
      <c r="C15" s="28"/>
      <c r="D15" s="28"/>
      <c r="E15" s="28"/>
      <c r="F15" s="28"/>
      <c r="G15" s="28"/>
      <c r="H15" s="30"/>
      <c r="I15" s="30"/>
      <c r="J15" s="28"/>
      <c r="K15" s="28"/>
      <c r="L15" s="28"/>
      <c r="M15" s="28"/>
      <c r="N15" s="30"/>
      <c r="O15" s="30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25" t="s">
        <v>149</v>
      </c>
      <c r="B18" s="26" t="s">
        <v>150</v>
      </c>
      <c r="C18" s="27" t="s">
        <v>104</v>
      </c>
      <c r="D18" s="26" t="s">
        <v>164</v>
      </c>
      <c r="E18" s="27" t="s">
        <v>88</v>
      </c>
      <c r="F18" s="26" t="s">
        <v>152</v>
      </c>
      <c r="G18" s="27" t="s">
        <v>28</v>
      </c>
      <c r="H18" s="26" t="s">
        <v>153</v>
      </c>
      <c r="I18" s="27" t="s">
        <v>197</v>
      </c>
      <c r="J18" s="26" t="s">
        <v>154</v>
      </c>
      <c r="K18" s="27" t="s">
        <v>66</v>
      </c>
      <c r="L18" s="26" t="s">
        <v>169</v>
      </c>
      <c r="M18" s="27" t="s">
        <v>28</v>
      </c>
      <c r="N18" s="26" t="s">
        <v>156</v>
      </c>
      <c r="O18" s="27" t="s">
        <v>43</v>
      </c>
      <c r="P18" s="26" t="s">
        <v>489</v>
      </c>
      <c r="Q18" s="27" t="s">
        <v>83</v>
      </c>
      <c r="R18" s="26" t="s">
        <v>158</v>
      </c>
      <c r="S18" s="27" t="s">
        <v>43</v>
      </c>
      <c r="T18" s="26" t="s">
        <v>353</v>
      </c>
      <c r="U18" s="27" t="s">
        <v>28</v>
      </c>
      <c r="V18" s="26" t="s">
        <v>161</v>
      </c>
      <c r="W18" s="27" t="s">
        <v>66</v>
      </c>
      <c r="X18" s="26" t="s">
        <v>295</v>
      </c>
      <c r="Y18" s="26" t="s">
        <v>88</v>
      </c>
    </row>
    <row r="19">
      <c r="A19" s="28"/>
      <c r="B19" s="26" t="s">
        <v>163</v>
      </c>
      <c r="C19" s="27" t="s">
        <v>112</v>
      </c>
      <c r="D19" s="26" t="s">
        <v>177</v>
      </c>
      <c r="E19" s="27" t="s">
        <v>66</v>
      </c>
      <c r="F19" s="26" t="s">
        <v>165</v>
      </c>
      <c r="G19" s="27" t="s">
        <v>28</v>
      </c>
      <c r="H19" s="26" t="s">
        <v>167</v>
      </c>
      <c r="I19" s="27">
        <v>3.0</v>
      </c>
      <c r="J19" s="26" t="s">
        <v>168</v>
      </c>
      <c r="K19" s="27" t="s">
        <v>83</v>
      </c>
      <c r="L19" s="26" t="s">
        <v>445</v>
      </c>
      <c r="M19" s="27" t="s">
        <v>83</v>
      </c>
      <c r="N19" s="26" t="s">
        <v>401</v>
      </c>
      <c r="O19" s="27" t="s">
        <v>30</v>
      </c>
      <c r="P19" s="26" t="s">
        <v>469</v>
      </c>
      <c r="Q19" s="27">
        <v>3.0</v>
      </c>
      <c r="R19" s="26" t="s">
        <v>172</v>
      </c>
      <c r="S19" s="27" t="s">
        <v>88</v>
      </c>
      <c r="T19" s="26" t="s">
        <v>159</v>
      </c>
      <c r="U19" s="27" t="s">
        <v>88</v>
      </c>
      <c r="V19" s="26" t="s">
        <v>174</v>
      </c>
      <c r="W19" s="27" t="s">
        <v>28</v>
      </c>
      <c r="X19" s="26" t="s">
        <v>443</v>
      </c>
      <c r="Y19" s="26" t="s">
        <v>28</v>
      </c>
    </row>
    <row r="20">
      <c r="A20" s="28"/>
      <c r="B20" s="26" t="s">
        <v>176</v>
      </c>
      <c r="C20" s="27" t="s">
        <v>28</v>
      </c>
      <c r="D20" s="26" t="s">
        <v>151</v>
      </c>
      <c r="E20" s="27" t="s">
        <v>28</v>
      </c>
      <c r="F20" s="26" t="s">
        <v>470</v>
      </c>
      <c r="G20" s="27" t="s">
        <v>28</v>
      </c>
      <c r="H20" s="26" t="s">
        <v>179</v>
      </c>
      <c r="I20" s="27" t="s">
        <v>98</v>
      </c>
      <c r="J20" s="26" t="s">
        <v>180</v>
      </c>
      <c r="K20" s="27" t="s">
        <v>28</v>
      </c>
      <c r="L20" s="26" t="s">
        <v>181</v>
      </c>
      <c r="M20" s="27" t="s">
        <v>28</v>
      </c>
      <c r="N20" s="26" t="s">
        <v>182</v>
      </c>
      <c r="O20" s="27" t="s">
        <v>28</v>
      </c>
      <c r="P20" s="26" t="s">
        <v>183</v>
      </c>
      <c r="Q20" s="27" t="s">
        <v>104</v>
      </c>
      <c r="R20" s="26" t="s">
        <v>184</v>
      </c>
      <c r="S20" s="27" t="s">
        <v>28</v>
      </c>
      <c r="T20" s="26" t="s">
        <v>173</v>
      </c>
      <c r="U20" s="27" t="s">
        <v>112</v>
      </c>
      <c r="V20" s="26" t="s">
        <v>186</v>
      </c>
      <c r="W20" s="27" t="s">
        <v>28</v>
      </c>
      <c r="X20" s="26" t="s">
        <v>187</v>
      </c>
      <c r="Y20" s="26" t="s">
        <v>28</v>
      </c>
    </row>
    <row r="21">
      <c r="A21" s="28"/>
      <c r="B21" s="26" t="s">
        <v>188</v>
      </c>
      <c r="C21" s="27" t="s">
        <v>88</v>
      </c>
      <c r="D21" s="26" t="s">
        <v>189</v>
      </c>
      <c r="E21" s="27" t="s">
        <v>28</v>
      </c>
      <c r="F21" s="26" t="s">
        <v>471</v>
      </c>
      <c r="G21" s="27" t="s">
        <v>28</v>
      </c>
      <c r="H21" s="26" t="s">
        <v>402</v>
      </c>
      <c r="I21" s="27" t="s">
        <v>88</v>
      </c>
      <c r="J21" s="26" t="s">
        <v>192</v>
      </c>
      <c r="K21" s="27" t="s">
        <v>28</v>
      </c>
      <c r="L21" s="26" t="s">
        <v>193</v>
      </c>
      <c r="M21" s="27" t="s">
        <v>28</v>
      </c>
      <c r="N21" s="26" t="s">
        <v>194</v>
      </c>
      <c r="O21" s="27" t="s">
        <v>88</v>
      </c>
      <c r="P21" s="26" t="s">
        <v>195</v>
      </c>
      <c r="Q21" s="27" t="s">
        <v>30</v>
      </c>
      <c r="R21" s="26" t="s">
        <v>446</v>
      </c>
      <c r="S21" s="27" t="s">
        <v>32</v>
      </c>
      <c r="T21" s="26" t="s">
        <v>424</v>
      </c>
      <c r="U21" s="27" t="s">
        <v>28</v>
      </c>
      <c r="V21" s="26" t="s">
        <v>199</v>
      </c>
      <c r="W21" s="27" t="s">
        <v>28</v>
      </c>
      <c r="X21" s="26" t="s">
        <v>200</v>
      </c>
      <c r="Y21" s="26" t="s">
        <v>28</v>
      </c>
    </row>
    <row r="22">
      <c r="A22" s="28"/>
      <c r="B22" s="26" t="s">
        <v>201</v>
      </c>
      <c r="C22" s="27" t="s">
        <v>28</v>
      </c>
      <c r="D22" s="26" t="s">
        <v>202</v>
      </c>
      <c r="E22" s="27" t="s">
        <v>28</v>
      </c>
      <c r="F22" s="26" t="s">
        <v>521</v>
      </c>
      <c r="G22" s="27" t="s">
        <v>28</v>
      </c>
      <c r="H22" s="26" t="s">
        <v>191</v>
      </c>
      <c r="I22" s="27" t="s">
        <v>112</v>
      </c>
      <c r="J22" s="26" t="s">
        <v>205</v>
      </c>
      <c r="K22" s="27" t="s">
        <v>104</v>
      </c>
      <c r="L22" s="26" t="s">
        <v>425</v>
      </c>
      <c r="M22" s="27" t="s">
        <v>43</v>
      </c>
      <c r="N22" s="26" t="s">
        <v>447</v>
      </c>
      <c r="O22" s="27" t="s">
        <v>28</v>
      </c>
      <c r="P22" s="26" t="s">
        <v>208</v>
      </c>
      <c r="Q22" s="27" t="s">
        <v>28</v>
      </c>
      <c r="R22" s="26" t="s">
        <v>472</v>
      </c>
      <c r="S22" s="27" t="s">
        <v>112</v>
      </c>
      <c r="T22" s="26" t="s">
        <v>198</v>
      </c>
      <c r="U22" s="27" t="s">
        <v>112</v>
      </c>
      <c r="V22" s="26" t="s">
        <v>541</v>
      </c>
      <c r="W22" s="27" t="s">
        <v>28</v>
      </c>
      <c r="X22" s="26" t="s">
        <v>212</v>
      </c>
      <c r="Y22" s="26" t="s">
        <v>112</v>
      </c>
    </row>
    <row r="23">
      <c r="A23" s="28"/>
      <c r="B23" s="26" t="s">
        <v>213</v>
      </c>
      <c r="C23" s="27" t="s">
        <v>28</v>
      </c>
      <c r="D23" s="26" t="s">
        <v>214</v>
      </c>
      <c r="E23" s="27" t="s">
        <v>112</v>
      </c>
      <c r="F23" s="26" t="s">
        <v>203</v>
      </c>
      <c r="G23" s="27" t="s">
        <v>112</v>
      </c>
      <c r="H23" s="26" t="s">
        <v>216</v>
      </c>
      <c r="I23" s="27" t="s">
        <v>28</v>
      </c>
      <c r="J23" s="26" t="s">
        <v>217</v>
      </c>
      <c r="K23" s="27" t="s">
        <v>28</v>
      </c>
      <c r="L23" s="26" t="s">
        <v>227</v>
      </c>
      <c r="M23" s="26" t="s">
        <v>66</v>
      </c>
      <c r="N23" s="26" t="s">
        <v>403</v>
      </c>
      <c r="O23" s="26" t="s">
        <v>28</v>
      </c>
      <c r="P23" s="26" t="s">
        <v>220</v>
      </c>
      <c r="Q23" s="27" t="s">
        <v>66</v>
      </c>
      <c r="R23" s="26" t="s">
        <v>221</v>
      </c>
      <c r="S23" s="27" t="s">
        <v>28</v>
      </c>
      <c r="T23" s="26" t="s">
        <v>210</v>
      </c>
      <c r="U23" s="26" t="s">
        <v>88</v>
      </c>
      <c r="V23" s="26" t="s">
        <v>223</v>
      </c>
      <c r="W23" s="27" t="s">
        <v>28</v>
      </c>
      <c r="X23" s="26" t="s">
        <v>224</v>
      </c>
      <c r="Y23" s="26" t="s">
        <v>88</v>
      </c>
    </row>
    <row r="24">
      <c r="A24" s="28"/>
      <c r="B24" s="30"/>
      <c r="C24" s="31"/>
      <c r="D24" s="30"/>
      <c r="E24" s="31"/>
      <c r="F24" s="26" t="s">
        <v>215</v>
      </c>
      <c r="G24" s="26" t="s">
        <v>28</v>
      </c>
      <c r="H24" s="26" t="s">
        <v>328</v>
      </c>
      <c r="I24" s="26" t="s">
        <v>28</v>
      </c>
      <c r="J24" s="26" t="s">
        <v>522</v>
      </c>
      <c r="K24" s="26" t="s">
        <v>28</v>
      </c>
      <c r="L24" s="28"/>
      <c r="M24" s="28"/>
      <c r="N24" s="28"/>
      <c r="O24" s="28"/>
      <c r="P24" s="26" t="s">
        <v>228</v>
      </c>
      <c r="Q24" s="26" t="s">
        <v>28</v>
      </c>
      <c r="R24" s="30"/>
      <c r="S24" s="31"/>
      <c r="T24" s="26" t="s">
        <v>222</v>
      </c>
      <c r="U24" s="26" t="s">
        <v>28</v>
      </c>
      <c r="V24" s="26" t="s">
        <v>230</v>
      </c>
      <c r="W24" s="26" t="s">
        <v>28</v>
      </c>
      <c r="X24" s="30"/>
      <c r="Y24" s="30"/>
    </row>
    <row r="25">
      <c r="A25" s="28"/>
      <c r="B25" s="28"/>
      <c r="C25" s="28"/>
      <c r="D25" s="30"/>
      <c r="E25" s="31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25" t="s">
        <v>231</v>
      </c>
      <c r="B27" s="26" t="s">
        <v>232</v>
      </c>
      <c r="C27" s="27" t="s">
        <v>315</v>
      </c>
      <c r="D27" s="26" t="s">
        <v>233</v>
      </c>
      <c r="E27" s="27" t="s">
        <v>257</v>
      </c>
      <c r="F27" s="26" t="s">
        <v>234</v>
      </c>
      <c r="G27" s="27">
        <v>2.5</v>
      </c>
      <c r="H27" s="26" t="s">
        <v>235</v>
      </c>
      <c r="I27" s="27">
        <v>5.0</v>
      </c>
      <c r="J27" s="26" t="s">
        <v>237</v>
      </c>
      <c r="K27" s="27" t="s">
        <v>308</v>
      </c>
      <c r="L27" s="26" t="s">
        <v>239</v>
      </c>
      <c r="M27" s="27" t="s">
        <v>243</v>
      </c>
      <c r="N27" s="26" t="s">
        <v>240</v>
      </c>
      <c r="O27" s="27" t="s">
        <v>298</v>
      </c>
      <c r="P27" s="26" t="s">
        <v>241</v>
      </c>
      <c r="Q27" s="27">
        <v>0.5</v>
      </c>
      <c r="R27" s="26" t="s">
        <v>242</v>
      </c>
      <c r="S27" s="27" t="s">
        <v>104</v>
      </c>
      <c r="T27" s="26" t="s">
        <v>244</v>
      </c>
      <c r="U27" s="27" t="s">
        <v>243</v>
      </c>
      <c r="V27" s="26" t="s">
        <v>245</v>
      </c>
      <c r="W27" s="27" t="s">
        <v>250</v>
      </c>
      <c r="X27" s="26" t="s">
        <v>246</v>
      </c>
      <c r="Y27" s="29" t="s">
        <v>63</v>
      </c>
    </row>
    <row r="28">
      <c r="A28" s="28"/>
      <c r="B28" s="26" t="s">
        <v>247</v>
      </c>
      <c r="C28" s="27">
        <v>5.0</v>
      </c>
      <c r="D28" s="26" t="s">
        <v>249</v>
      </c>
      <c r="E28" s="27">
        <v>2.0</v>
      </c>
      <c r="F28" s="26" t="s">
        <v>251</v>
      </c>
      <c r="G28" s="27" t="s">
        <v>63</v>
      </c>
      <c r="H28" s="26" t="s">
        <v>252</v>
      </c>
      <c r="I28" s="27" t="s">
        <v>329</v>
      </c>
      <c r="J28" s="26" t="s">
        <v>253</v>
      </c>
      <c r="K28" s="27">
        <v>7.0</v>
      </c>
      <c r="L28" s="26" t="s">
        <v>254</v>
      </c>
      <c r="M28" s="27">
        <v>3.0</v>
      </c>
      <c r="N28" s="26" t="s">
        <v>255</v>
      </c>
      <c r="O28" s="27" t="s">
        <v>104</v>
      </c>
      <c r="P28" s="26" t="s">
        <v>256</v>
      </c>
      <c r="Q28" s="27" t="s">
        <v>81</v>
      </c>
      <c r="R28" s="26" t="s">
        <v>258</v>
      </c>
      <c r="S28" s="27">
        <v>5.0</v>
      </c>
      <c r="T28" s="26" t="s">
        <v>259</v>
      </c>
      <c r="U28" s="27">
        <v>5.0</v>
      </c>
      <c r="V28" s="26" t="s">
        <v>260</v>
      </c>
      <c r="W28" s="27" t="s">
        <v>28</v>
      </c>
      <c r="X28" s="26" t="s">
        <v>261</v>
      </c>
      <c r="Y28" s="26">
        <v>2.5</v>
      </c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25" t="s">
        <v>263</v>
      </c>
      <c r="B30" s="26" t="s">
        <v>264</v>
      </c>
      <c r="C30" s="27" t="s">
        <v>28</v>
      </c>
      <c r="D30" s="26" t="s">
        <v>265</v>
      </c>
      <c r="E30" s="27" t="s">
        <v>28</v>
      </c>
      <c r="F30" s="26" t="s">
        <v>266</v>
      </c>
      <c r="G30" s="27" t="s">
        <v>28</v>
      </c>
      <c r="H30" s="26" t="s">
        <v>267</v>
      </c>
      <c r="I30" s="27" t="s">
        <v>30</v>
      </c>
      <c r="J30" s="26" t="s">
        <v>268</v>
      </c>
      <c r="K30" s="27" t="s">
        <v>28</v>
      </c>
      <c r="L30" s="26" t="s">
        <v>269</v>
      </c>
      <c r="M30" s="27" t="s">
        <v>28</v>
      </c>
      <c r="N30" s="26" t="s">
        <v>270</v>
      </c>
      <c r="O30" s="27" t="s">
        <v>28</v>
      </c>
      <c r="P30" s="26" t="s">
        <v>271</v>
      </c>
      <c r="Q30" s="27" t="s">
        <v>556</v>
      </c>
      <c r="R30" s="26" t="s">
        <v>272</v>
      </c>
      <c r="S30" s="27" t="s">
        <v>28</v>
      </c>
      <c r="T30" s="26" t="s">
        <v>273</v>
      </c>
      <c r="U30" s="27" t="s">
        <v>557</v>
      </c>
      <c r="V30" s="26" t="s">
        <v>274</v>
      </c>
      <c r="W30" s="27" t="s">
        <v>28</v>
      </c>
      <c r="X30" s="26" t="s">
        <v>275</v>
      </c>
      <c r="Y30" s="26" t="s">
        <v>28</v>
      </c>
    </row>
    <row r="31">
      <c r="A31" s="28"/>
      <c r="B31" s="26" t="s">
        <v>276</v>
      </c>
      <c r="C31" s="27" t="s">
        <v>28</v>
      </c>
      <c r="D31" s="26" t="s">
        <v>277</v>
      </c>
      <c r="E31" s="27" t="s">
        <v>28</v>
      </c>
      <c r="F31" s="26" t="s">
        <v>278</v>
      </c>
      <c r="G31" s="27" t="s">
        <v>28</v>
      </c>
      <c r="H31" s="26" t="s">
        <v>279</v>
      </c>
      <c r="I31" s="27" t="s">
        <v>28</v>
      </c>
      <c r="J31" s="26" t="s">
        <v>280</v>
      </c>
      <c r="K31" s="27" t="s">
        <v>28</v>
      </c>
      <c r="L31" s="26" t="s">
        <v>281</v>
      </c>
      <c r="M31" s="27" t="s">
        <v>556</v>
      </c>
      <c r="N31" s="26" t="s">
        <v>282</v>
      </c>
      <c r="O31" s="27" t="s">
        <v>28</v>
      </c>
      <c r="P31" s="26" t="s">
        <v>283</v>
      </c>
      <c r="Q31" s="27" t="s">
        <v>28</v>
      </c>
      <c r="R31" s="26" t="s">
        <v>284</v>
      </c>
      <c r="S31" s="27" t="s">
        <v>28</v>
      </c>
      <c r="T31" s="26" t="s">
        <v>285</v>
      </c>
      <c r="U31" s="27" t="s">
        <v>28</v>
      </c>
      <c r="V31" s="26" t="s">
        <v>286</v>
      </c>
      <c r="W31" s="27" t="s">
        <v>236</v>
      </c>
      <c r="X31" s="26" t="s">
        <v>287</v>
      </c>
      <c r="Y31" s="26" t="s">
        <v>28</v>
      </c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25" t="s">
        <v>288</v>
      </c>
      <c r="B33" s="29">
        <v>72.0</v>
      </c>
      <c r="C33" s="28"/>
      <c r="D33" s="29">
        <v>104.5</v>
      </c>
      <c r="E33" s="28"/>
      <c r="F33" s="29">
        <v>66.0</v>
      </c>
      <c r="G33" s="28"/>
      <c r="H33" s="29">
        <v>130.5</v>
      </c>
      <c r="I33" s="28"/>
      <c r="J33" s="29">
        <v>89.0</v>
      </c>
      <c r="K33" s="28"/>
      <c r="L33" s="29">
        <v>124.17</v>
      </c>
      <c r="M33" s="28"/>
      <c r="N33" s="29">
        <v>85.5</v>
      </c>
      <c r="O33" s="28"/>
      <c r="P33" s="29">
        <v>163.67</v>
      </c>
      <c r="Q33" s="28"/>
      <c r="R33" s="29">
        <v>94.0</v>
      </c>
      <c r="S33" s="28"/>
      <c r="T33" s="29">
        <v>86.17</v>
      </c>
      <c r="U33" s="28"/>
      <c r="V33" s="29">
        <v>83.5</v>
      </c>
      <c r="W33" s="28"/>
      <c r="X33" s="29">
        <v>83.0</v>
      </c>
      <c r="Y33" s="28"/>
    </row>
    <row r="34">
      <c r="A34" s="25" t="s">
        <v>289</v>
      </c>
      <c r="B34" s="32">
        <f>CalcCumScore(B1, B33)</f>
        <v>72</v>
      </c>
      <c r="C34" s="28"/>
      <c r="D34" s="32">
        <f>CalcCumScore(D1, D33)</f>
        <v>104.5</v>
      </c>
      <c r="E34" s="28"/>
      <c r="F34" s="32">
        <f>CalcCumScore(F1, F33)</f>
        <v>66</v>
      </c>
      <c r="G34" s="28"/>
      <c r="H34" s="32">
        <f>CalcCumScore(H1, H33)</f>
        <v>130.5</v>
      </c>
      <c r="I34" s="28"/>
      <c r="J34" s="32">
        <f>CalcCumScore(J1, J33)</f>
        <v>89</v>
      </c>
      <c r="K34" s="28"/>
      <c r="L34" s="32">
        <f>CalcCumScore(L1, L33)</f>
        <v>124.17</v>
      </c>
      <c r="M34" s="28"/>
      <c r="N34" s="32">
        <f>CalcCumScore(N1, N33)</f>
        <v>85.5</v>
      </c>
      <c r="O34" s="28"/>
      <c r="P34" s="32">
        <f>CalcCumScore(P1, P33)</f>
        <v>163.67</v>
      </c>
      <c r="Q34" s="28"/>
      <c r="R34" s="32">
        <f>CalcCumScore(R1, R33)</f>
        <v>94</v>
      </c>
      <c r="S34" s="28"/>
      <c r="T34" s="32">
        <f>CalcCumScore(T1, T33)</f>
        <v>86.17</v>
      </c>
      <c r="U34" s="28"/>
      <c r="V34" s="32">
        <f>CalcCumScore(V1, V33)</f>
        <v>83.5</v>
      </c>
      <c r="W34" s="28"/>
      <c r="X34" s="32">
        <f>CalcCumScore(X1, X33)</f>
        <v>83</v>
      </c>
      <c r="Y34" s="28"/>
    </row>
    <row r="35">
      <c r="A35" s="28"/>
      <c r="B35" s="42" t="str">
        <f>GetMatchupAndPointsForTeam(B1, A33:Z33)</f>
        <v>Cal(104.5)</v>
      </c>
      <c r="C35" s="28"/>
      <c r="D35" s="42" t="str">
        <f>GetMatchupAndPointsForTeam(D1, A33:Z33)</f>
        <v>Mitch(72)</v>
      </c>
      <c r="E35" s="28"/>
      <c r="F35" s="43" t="str">
        <f>GetMatchupAndPointsForTeam(F1, A33:Z33)</f>
        <v>Chris(130.5)</v>
      </c>
      <c r="G35" s="28"/>
      <c r="H35" s="43" t="str">
        <f>GetMatchupAndPointsForTeam(H1, A33:Z33)</f>
        <v>Eli(66)</v>
      </c>
      <c r="I35" s="28"/>
      <c r="J35" s="43" t="str">
        <f>GetMatchupAndPointsForTeam(J1, A33:Z33)</f>
        <v>Joe(124.17)</v>
      </c>
      <c r="K35" s="28"/>
      <c r="L35" s="43" t="str">
        <f>GetMatchupAndPointsForTeam(L1, A33:Z33)</f>
        <v>Mike(89)</v>
      </c>
      <c r="M35" s="28"/>
      <c r="N35" s="43" t="str">
        <f>GetMatchupAndPointsForTeam(N1, A33:Z33)</f>
        <v>Aaron(163.67)</v>
      </c>
      <c r="O35" s="28"/>
      <c r="P35" s="42" t="str">
        <f>GetMatchupAndPointsForTeam(P1, C33:AB33)</f>
        <v>Dan(85.5)</v>
      </c>
      <c r="Q35" s="28"/>
      <c r="R35" s="43" t="str">
        <f>GetMatchupAndPointsForTeam(R1, A33:Z33)</f>
        <v>Matt(86.17)</v>
      </c>
      <c r="S35" s="28"/>
      <c r="T35" s="43" t="str">
        <f>GetMatchupAndPointsForTeam(T1, A33:Z33)</f>
        <v>Sean(94)</v>
      </c>
      <c r="U35" s="28"/>
      <c r="V35" s="43" t="str">
        <f>GetMatchupAndPointsForTeam(V1, A33:Z33)</f>
        <v>Pete(83)</v>
      </c>
      <c r="W35" s="28"/>
      <c r="X35" s="43" t="str">
        <f>GetMatchupAndPointsForTeam(X1, A33:AZ33)</f>
        <v>Bruce(83.5)</v>
      </c>
      <c r="Y35" s="28"/>
    </row>
    <row r="36">
      <c r="A36" s="28"/>
      <c r="B36" s="43" t="str">
        <f>IsWinLoss(B1, B33)</f>
        <v>Loss</v>
      </c>
      <c r="C36" s="28"/>
      <c r="D36" s="43" t="str">
        <f>IsWinLoss(D1, A33:Z33)</f>
        <v>Win</v>
      </c>
      <c r="E36" s="28"/>
      <c r="F36" s="43" t="str">
        <f>IsWinLoss(F1, A33:Z33)</f>
        <v>Loss</v>
      </c>
      <c r="G36" s="28"/>
      <c r="H36" s="43" t="str">
        <f>IsWinLoss(H1, A33:Z33)</f>
        <v>Win</v>
      </c>
      <c r="I36" s="28"/>
      <c r="J36" s="43" t="str">
        <f>IsWinLoss(J1, A33:Z33)</f>
        <v>Loss</v>
      </c>
      <c r="K36" s="28"/>
      <c r="L36" s="43" t="str">
        <f>IsWinLoss(L1, A33:Z33)</f>
        <v>Win</v>
      </c>
      <c r="M36" s="28"/>
      <c r="N36" s="43" t="str">
        <f>IsWinLoss(N1, A33:Z33)</f>
        <v>Loss</v>
      </c>
      <c r="O36" s="28"/>
      <c r="P36" s="43" t="str">
        <f>IsWinLoss(P1, A33:Z33)</f>
        <v>Win</v>
      </c>
      <c r="Q36" s="28"/>
      <c r="R36" s="43" t="str">
        <f>IsWinLoss(R1, A33:Z33)</f>
        <v>Win</v>
      </c>
      <c r="S36" s="28"/>
      <c r="T36" s="43" t="str">
        <f>IsWinLoss(T1, A33:Z33)</f>
        <v>Loss</v>
      </c>
      <c r="U36" s="28"/>
      <c r="V36" s="43" t="str">
        <f>IsWinLoss(V1, A33:Z33)</f>
        <v>Win</v>
      </c>
      <c r="W36" s="28"/>
      <c r="X36" s="43" t="str">
        <f>IsWinLoss(X1, C33:AB33)</f>
        <v>Loss</v>
      </c>
      <c r="Y36" s="28"/>
    </row>
    <row r="37">
      <c r="A37" s="28"/>
      <c r="B37" s="44" t="str">
        <f>ApplyWinLossToRecordToTeam(B1,B36, A33:Z33)</f>
        <v>0-1</v>
      </c>
      <c r="C37" s="28"/>
      <c r="D37" s="44" t="str">
        <f>ApplyWinLossToRecordToTeam(D1,D36,A33:Z33)</f>
        <v>1-0</v>
      </c>
      <c r="E37" s="28"/>
      <c r="F37" s="44" t="str">
        <f>ApplyWinLossToRecordToTeam(F1,F36,A33:Z33)</f>
        <v>0-1</v>
      </c>
      <c r="G37" s="28"/>
      <c r="H37" s="44" t="str">
        <f>ApplyWinLossToRecordToTeam(H1,H36,A33:Z33)</f>
        <v>1-0</v>
      </c>
      <c r="I37" s="28"/>
      <c r="J37" s="44" t="str">
        <f>ApplyWinLossToRecordToTeam(J1,J36,A33:Z33)</f>
        <v>0-1</v>
      </c>
      <c r="K37" s="28"/>
      <c r="L37" s="44" t="str">
        <f>ApplyWinLossToRecordToTeam(L1,L36,A33:Z33)</f>
        <v>1-0</v>
      </c>
      <c r="M37" s="28"/>
      <c r="N37" s="44" t="str">
        <f>ApplyWinLossToRecordToTeam(N1,N36,A33:Z33)</f>
        <v>0-1</v>
      </c>
      <c r="O37" s="28"/>
      <c r="P37" s="44" t="str">
        <f>ApplyWinLossToRecordToTeam(P1,P36,A33:Z33)</f>
        <v>1-0</v>
      </c>
      <c r="Q37" s="28"/>
      <c r="R37" s="44" t="str">
        <f>ApplyWinLossToRecordToTeam(R1,R36,A33:Z33)</f>
        <v>1-0</v>
      </c>
      <c r="S37" s="28"/>
      <c r="T37" s="44" t="str">
        <f>ApplyWinLossToRecordToTeam(T1,T36,A33:Z33)</f>
        <v>0-1</v>
      </c>
      <c r="U37" s="28"/>
      <c r="V37" s="44" t="str">
        <f>ApplyWinLossToRecordToTeam(V1,V36,A33:Z33)</f>
        <v>1-0</v>
      </c>
      <c r="W37" s="28"/>
      <c r="X37" s="44" t="str">
        <f>ApplyWinLossToRecordToTeam(X1,X36,A33:Z33)</f>
        <v>0-1</v>
      </c>
      <c r="Y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3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3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28" t="s">
        <v>12</v>
      </c>
      <c r="B58" s="28" t="s">
        <v>0</v>
      </c>
      <c r="C58" s="34" t="s">
        <v>290</v>
      </c>
      <c r="D58" s="28" t="s">
        <v>291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B1</f>
        <v>Mitch</v>
      </c>
      <c r="B59" s="35">
        <f>B33</f>
        <v>72</v>
      </c>
      <c r="C59" s="35">
        <f>B34</f>
        <v>72</v>
      </c>
      <c r="D59" s="44" t="str">
        <f>B37</f>
        <v>0-1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D1</f>
        <v>Cal</v>
      </c>
      <c r="B60" s="35">
        <f>D33</f>
        <v>104.5</v>
      </c>
      <c r="C60" s="35">
        <f>D34</f>
        <v>104.5</v>
      </c>
      <c r="D60" s="44" t="str">
        <f>D37</f>
        <v>1-0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F1</f>
        <v>Eli</v>
      </c>
      <c r="B61" s="35">
        <f>F33</f>
        <v>66</v>
      </c>
      <c r="C61" s="36">
        <f>F34</f>
        <v>66</v>
      </c>
      <c r="D61" s="44" t="str">
        <f>F37</f>
        <v>0-1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H1</f>
        <v>Chris</v>
      </c>
      <c r="B62" s="35">
        <f>H33</f>
        <v>130.5</v>
      </c>
      <c r="C62" s="35">
        <f>H34</f>
        <v>130.5</v>
      </c>
      <c r="D62" s="44" t="str">
        <f>H37</f>
        <v>1-0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J1</f>
        <v>Mike</v>
      </c>
      <c r="B63" s="35">
        <f>J33</f>
        <v>89</v>
      </c>
      <c r="C63" s="35">
        <f>J34</f>
        <v>89</v>
      </c>
      <c r="D63" s="44" t="str">
        <f>J37</f>
        <v>0-1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L1</f>
        <v>Joe</v>
      </c>
      <c r="B64" s="35">
        <f>L33</f>
        <v>124.17</v>
      </c>
      <c r="C64" s="35">
        <f>L34</f>
        <v>124.17</v>
      </c>
      <c r="D64" s="44" t="str">
        <f>L37</f>
        <v>1-0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N1</f>
        <v>Dan</v>
      </c>
      <c r="B65" s="35">
        <f>N33</f>
        <v>85.5</v>
      </c>
      <c r="C65" s="35">
        <f>N34</f>
        <v>85.5</v>
      </c>
      <c r="D65" s="44" t="str">
        <f>N37</f>
        <v>0-1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P1</f>
        <v>Aaron</v>
      </c>
      <c r="B66" s="35">
        <f>P33</f>
        <v>163.67</v>
      </c>
      <c r="C66" s="35">
        <f>P34</f>
        <v>163.67</v>
      </c>
      <c r="D66" s="44" t="str">
        <f>P37</f>
        <v>1-0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R1</f>
        <v>Sean</v>
      </c>
      <c r="B67" s="35">
        <f>R33</f>
        <v>94</v>
      </c>
      <c r="C67" s="35">
        <f>R34</f>
        <v>94</v>
      </c>
      <c r="D67" s="44" t="str">
        <f>R37</f>
        <v>1-0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 t="str">
        <f>T1</f>
        <v>Matt</v>
      </c>
      <c r="B68" s="35">
        <f>T33</f>
        <v>86.17</v>
      </c>
      <c r="C68" s="35">
        <f>T34</f>
        <v>86.17</v>
      </c>
      <c r="D68" s="44" t="str">
        <f>T37</f>
        <v>0-1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V1</f>
        <v>Bruce</v>
      </c>
      <c r="B69" s="37">
        <f>V33</f>
        <v>83.5</v>
      </c>
      <c r="C69" s="35">
        <f>V34</f>
        <v>83.5</v>
      </c>
      <c r="D69" s="44" t="str">
        <f>V37</f>
        <v>1-0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33" t="str">
        <f>X1</f>
        <v>Pete</v>
      </c>
      <c r="B70" s="35">
        <f>X33</f>
        <v>83</v>
      </c>
      <c r="C70" s="35">
        <f>X34</f>
        <v>83</v>
      </c>
      <c r="D70" s="44" t="str">
        <f>X37</f>
        <v>0-1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4.5"/>
    <col customWidth="1" min="4" max="4" width="20.75"/>
    <col customWidth="1" min="5" max="5" width="4.5"/>
    <col customWidth="1" min="7" max="7" width="4.5"/>
    <col customWidth="1" min="9" max="9" width="4.5"/>
    <col customWidth="1" min="11" max="11" width="5.63"/>
    <col customWidth="1" min="13" max="13" width="6.63"/>
    <col customWidth="1" min="15" max="15" width="5.0"/>
    <col customWidth="1" min="17" max="17" width="6.0"/>
    <col customWidth="1" min="19" max="19" width="5.25"/>
    <col customWidth="1" min="21" max="21" width="4.5"/>
    <col customWidth="1" min="23" max="23" width="6.0"/>
  </cols>
  <sheetData>
    <row r="1">
      <c r="A1" s="8"/>
      <c r="B1" s="9" t="s">
        <v>9</v>
      </c>
      <c r="C1" s="10" t="s">
        <v>22</v>
      </c>
      <c r="D1" s="9" t="s">
        <v>16</v>
      </c>
      <c r="E1" s="11" t="s">
        <v>22</v>
      </c>
      <c r="F1" s="9" t="s">
        <v>15</v>
      </c>
      <c r="G1" s="11" t="s">
        <v>22</v>
      </c>
      <c r="H1" s="9" t="s">
        <v>6</v>
      </c>
      <c r="I1" s="11" t="s">
        <v>22</v>
      </c>
      <c r="J1" s="9" t="s">
        <v>18</v>
      </c>
      <c r="K1" s="11" t="s">
        <v>22</v>
      </c>
      <c r="L1" s="9" t="s">
        <v>7</v>
      </c>
      <c r="M1" s="11" t="s">
        <v>22</v>
      </c>
      <c r="N1" s="9" t="s">
        <v>17</v>
      </c>
      <c r="O1" s="11" t="s">
        <v>22</v>
      </c>
      <c r="P1" s="9" t="s">
        <v>3</v>
      </c>
      <c r="Q1" s="11" t="s">
        <v>22</v>
      </c>
      <c r="R1" s="9" t="s">
        <v>8</v>
      </c>
      <c r="S1" s="10" t="s">
        <v>22</v>
      </c>
      <c r="T1" s="9" t="s">
        <v>5</v>
      </c>
      <c r="U1" s="11" t="s">
        <v>22</v>
      </c>
      <c r="V1" s="9" t="s">
        <v>4</v>
      </c>
      <c r="W1" s="11" t="s">
        <v>22</v>
      </c>
      <c r="X1" s="9" t="s">
        <v>10</v>
      </c>
      <c r="Y1" s="11" t="s">
        <v>22</v>
      </c>
    </row>
    <row r="2">
      <c r="A2" s="45" t="s">
        <v>23</v>
      </c>
      <c r="B2" s="26"/>
      <c r="C2" s="27"/>
      <c r="D2" s="26"/>
      <c r="E2" s="27"/>
      <c r="F2" s="26"/>
      <c r="G2" s="27"/>
      <c r="H2" s="26"/>
      <c r="I2" s="27"/>
      <c r="J2" s="26"/>
      <c r="K2" s="27"/>
      <c r="L2" s="26"/>
      <c r="M2" s="27"/>
      <c r="N2" s="26"/>
      <c r="O2" s="27"/>
      <c r="P2" s="26"/>
      <c r="Q2" s="27"/>
      <c r="R2" s="26"/>
      <c r="S2" s="27"/>
      <c r="T2" s="26"/>
      <c r="U2" s="27"/>
      <c r="V2" s="26"/>
      <c r="W2" s="27"/>
      <c r="X2" s="26"/>
      <c r="Y2" s="26"/>
    </row>
    <row r="3">
      <c r="A3" s="28"/>
      <c r="B3" s="26"/>
      <c r="C3" s="27"/>
      <c r="D3" s="26"/>
      <c r="E3" s="27"/>
      <c r="F3" s="26"/>
      <c r="G3" s="27"/>
      <c r="H3" s="26"/>
      <c r="I3" s="27"/>
      <c r="J3" s="26"/>
      <c r="K3" s="27"/>
      <c r="L3" s="26"/>
      <c r="M3" s="27"/>
      <c r="N3" s="26"/>
      <c r="O3" s="27"/>
      <c r="P3" s="26"/>
      <c r="Q3" s="27"/>
      <c r="R3" s="26"/>
      <c r="S3" s="27"/>
      <c r="T3" s="26"/>
      <c r="U3" s="27"/>
      <c r="V3" s="26"/>
      <c r="W3" s="27"/>
      <c r="X3" s="26"/>
      <c r="Y3" s="26"/>
    </row>
    <row r="4">
      <c r="A4" s="28"/>
      <c r="B4" s="26"/>
      <c r="C4" s="27"/>
      <c r="D4" s="26"/>
      <c r="E4" s="27"/>
      <c r="F4" s="26"/>
      <c r="G4" s="27"/>
      <c r="H4" s="30"/>
      <c r="I4" s="31"/>
      <c r="J4" s="30"/>
      <c r="K4" s="31"/>
      <c r="L4" s="26"/>
      <c r="M4" s="27"/>
      <c r="N4" s="26"/>
      <c r="O4" s="27"/>
      <c r="P4" s="26"/>
      <c r="Q4" s="27"/>
      <c r="R4" s="30"/>
      <c r="S4" s="31"/>
      <c r="T4" s="26"/>
      <c r="U4" s="27"/>
      <c r="V4" s="26"/>
      <c r="W4" s="27"/>
      <c r="X4" s="26"/>
      <c r="Y4" s="26"/>
    </row>
    <row r="5">
      <c r="A5" s="28"/>
      <c r="B5" s="28"/>
      <c r="C5" s="28"/>
      <c r="D5" s="28"/>
      <c r="E5" s="28"/>
      <c r="F5" s="28"/>
      <c r="G5" s="28"/>
      <c r="H5" s="28"/>
      <c r="I5" s="28"/>
      <c r="J5" s="30"/>
      <c r="K5" s="31"/>
      <c r="L5" s="28"/>
      <c r="M5" s="28"/>
      <c r="N5" s="30"/>
      <c r="O5" s="31"/>
      <c r="P5" s="28"/>
      <c r="Q5" s="34"/>
      <c r="R5" s="28"/>
      <c r="S5" s="34"/>
      <c r="T5" s="28"/>
      <c r="U5" s="34"/>
      <c r="V5" s="26"/>
      <c r="W5" s="27"/>
      <c r="X5" s="28"/>
      <c r="Y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>
      <c r="A9" s="45" t="s">
        <v>71</v>
      </c>
      <c r="B9" s="26"/>
      <c r="C9" s="27"/>
      <c r="D9" s="26"/>
      <c r="E9" s="27"/>
      <c r="F9" s="26"/>
      <c r="G9" s="27"/>
      <c r="H9" s="26"/>
      <c r="I9" s="27"/>
      <c r="J9" s="26"/>
      <c r="K9" s="27"/>
      <c r="L9" s="26"/>
      <c r="M9" s="27"/>
      <c r="N9" s="26"/>
      <c r="O9" s="27"/>
      <c r="P9" s="26"/>
      <c r="Q9" s="27"/>
      <c r="R9" s="26"/>
      <c r="S9" s="27"/>
      <c r="T9" s="26"/>
      <c r="U9" s="27"/>
      <c r="V9" s="26"/>
      <c r="W9" s="27"/>
      <c r="X9" s="26"/>
      <c r="Y9" s="26"/>
    </row>
    <row r="10">
      <c r="A10" s="28"/>
      <c r="B10" s="26"/>
      <c r="C10" s="27"/>
      <c r="D10" s="26"/>
      <c r="E10" s="27"/>
      <c r="F10" s="26"/>
      <c r="G10" s="27"/>
      <c r="H10" s="26"/>
      <c r="I10" s="27"/>
      <c r="J10" s="26"/>
      <c r="K10" s="27"/>
      <c r="L10" s="26"/>
      <c r="M10" s="27"/>
      <c r="N10" s="26"/>
      <c r="O10" s="27"/>
      <c r="P10" s="26"/>
      <c r="Q10" s="27"/>
      <c r="R10" s="26"/>
      <c r="S10" s="27"/>
      <c r="T10" s="26"/>
      <c r="U10" s="27"/>
      <c r="V10" s="26"/>
      <c r="W10" s="27"/>
      <c r="X10" s="26"/>
      <c r="Y10" s="26"/>
    </row>
    <row r="11">
      <c r="A11" s="28"/>
      <c r="B11" s="26"/>
      <c r="C11" s="27"/>
      <c r="D11" s="26"/>
      <c r="E11" s="27"/>
      <c r="F11" s="26"/>
      <c r="G11" s="27"/>
      <c r="H11" s="26"/>
      <c r="I11" s="27"/>
      <c r="J11" s="26"/>
      <c r="K11" s="27"/>
      <c r="L11" s="26"/>
      <c r="M11" s="27"/>
      <c r="N11" s="26"/>
      <c r="O11" s="27"/>
      <c r="P11" s="26"/>
      <c r="Q11" s="27"/>
      <c r="R11" s="26"/>
      <c r="S11" s="27"/>
      <c r="T11" s="26"/>
      <c r="U11" s="27"/>
      <c r="V11" s="26"/>
      <c r="W11" s="27"/>
      <c r="X11" s="26"/>
      <c r="Y11" s="26"/>
    </row>
    <row r="12">
      <c r="A12" s="28"/>
      <c r="B12" s="26"/>
      <c r="C12" s="27"/>
      <c r="D12" s="26"/>
      <c r="E12" s="27"/>
      <c r="F12" s="26"/>
      <c r="G12" s="27"/>
      <c r="H12" s="26"/>
      <c r="I12" s="27"/>
      <c r="J12" s="26"/>
      <c r="K12" s="27"/>
      <c r="L12" s="26"/>
      <c r="M12" s="27"/>
      <c r="N12" s="26"/>
      <c r="O12" s="27"/>
      <c r="P12" s="26"/>
      <c r="Q12" s="27"/>
      <c r="R12" s="26"/>
      <c r="S12" s="27"/>
      <c r="T12" s="26"/>
      <c r="U12" s="27"/>
      <c r="V12" s="26"/>
      <c r="W12" s="27"/>
      <c r="X12" s="26"/>
      <c r="Y12" s="26"/>
    </row>
    <row r="13">
      <c r="A13" s="28"/>
      <c r="B13" s="26"/>
      <c r="C13" s="27"/>
      <c r="D13" s="26"/>
      <c r="E13" s="27"/>
      <c r="F13" s="26"/>
      <c r="G13" s="27"/>
      <c r="H13" s="26"/>
      <c r="I13" s="27"/>
      <c r="J13" s="26"/>
      <c r="K13" s="27"/>
      <c r="L13" s="26"/>
      <c r="M13" s="27"/>
      <c r="N13" s="26"/>
      <c r="O13" s="27"/>
      <c r="P13" s="26"/>
      <c r="Q13" s="27"/>
      <c r="R13" s="26"/>
      <c r="S13" s="27"/>
      <c r="T13" s="26"/>
      <c r="U13" s="27"/>
      <c r="V13" s="26"/>
      <c r="W13" s="27"/>
      <c r="X13" s="26"/>
      <c r="Y13" s="26"/>
    </row>
    <row r="14">
      <c r="A14" s="28"/>
      <c r="B14" s="26"/>
      <c r="C14" s="27"/>
      <c r="D14" s="28"/>
      <c r="E14" s="34"/>
      <c r="F14" s="26"/>
      <c r="G14" s="27"/>
      <c r="H14" s="30"/>
      <c r="I14" s="31"/>
      <c r="J14" s="26"/>
      <c r="K14" s="26"/>
      <c r="L14" s="28"/>
      <c r="M14" s="28"/>
      <c r="N14" s="26"/>
      <c r="O14" s="27"/>
      <c r="P14" s="26"/>
      <c r="Q14" s="27"/>
      <c r="R14" s="26"/>
      <c r="S14" s="27"/>
      <c r="T14" s="30"/>
      <c r="U14" s="31"/>
      <c r="V14" s="30"/>
      <c r="W14" s="31"/>
      <c r="X14" s="26"/>
      <c r="Y14" s="26"/>
    </row>
    <row r="15">
      <c r="A15" s="28"/>
      <c r="B15" s="26"/>
      <c r="C15" s="27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6"/>
      <c r="O15" s="26"/>
      <c r="P15" s="30"/>
      <c r="Q15" s="31"/>
      <c r="R15" s="28"/>
      <c r="S15" s="34"/>
      <c r="T15" s="28"/>
      <c r="U15" s="28"/>
      <c r="V15" s="30"/>
      <c r="W15" s="31"/>
      <c r="X15" s="28"/>
      <c r="Y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>
      <c r="A18" s="45" t="s">
        <v>149</v>
      </c>
      <c r="B18" s="26"/>
      <c r="C18" s="27"/>
      <c r="D18" s="26"/>
      <c r="E18" s="27"/>
      <c r="F18" s="26"/>
      <c r="G18" s="27"/>
      <c r="H18" s="26"/>
      <c r="I18" s="27"/>
      <c r="J18" s="26"/>
      <c r="K18" s="27"/>
      <c r="L18" s="26"/>
      <c r="M18" s="27"/>
      <c r="N18" s="26"/>
      <c r="O18" s="27"/>
      <c r="P18" s="26"/>
      <c r="Q18" s="27"/>
      <c r="R18" s="26"/>
      <c r="S18" s="27"/>
      <c r="T18" s="26"/>
      <c r="U18" s="27"/>
      <c r="V18" s="26"/>
      <c r="W18" s="27"/>
      <c r="X18" s="26"/>
      <c r="Y18" s="26"/>
    </row>
    <row r="19">
      <c r="A19" s="28"/>
      <c r="B19" s="26"/>
      <c r="C19" s="27"/>
      <c r="D19" s="26"/>
      <c r="E19" s="27"/>
      <c r="F19" s="26"/>
      <c r="G19" s="27"/>
      <c r="H19" s="26"/>
      <c r="I19" s="27"/>
      <c r="J19" s="26"/>
      <c r="K19" s="27"/>
      <c r="L19" s="26"/>
      <c r="M19" s="27"/>
      <c r="N19" s="26"/>
      <c r="O19" s="27"/>
      <c r="P19" s="26"/>
      <c r="Q19" s="27"/>
      <c r="R19" s="26"/>
      <c r="S19" s="27"/>
      <c r="T19" s="26"/>
      <c r="U19" s="27"/>
      <c r="V19" s="26"/>
      <c r="W19" s="27"/>
      <c r="X19" s="26"/>
      <c r="Y19" s="26"/>
    </row>
    <row r="20">
      <c r="A20" s="28"/>
      <c r="B20" s="26"/>
      <c r="C20" s="27"/>
      <c r="D20" s="26"/>
      <c r="E20" s="27"/>
      <c r="F20" s="26"/>
      <c r="G20" s="27"/>
      <c r="H20" s="26"/>
      <c r="I20" s="27"/>
      <c r="J20" s="26"/>
      <c r="K20" s="27"/>
      <c r="L20" s="26"/>
      <c r="M20" s="27"/>
      <c r="N20" s="26"/>
      <c r="O20" s="27"/>
      <c r="P20" s="26"/>
      <c r="Q20" s="27"/>
      <c r="R20" s="26"/>
      <c r="S20" s="27"/>
      <c r="T20" s="26"/>
      <c r="U20" s="27"/>
      <c r="V20" s="26"/>
      <c r="W20" s="27"/>
      <c r="X20" s="26"/>
      <c r="Y20" s="26"/>
    </row>
    <row r="21">
      <c r="A21" s="28"/>
      <c r="B21" s="26"/>
      <c r="C21" s="27"/>
      <c r="D21" s="26"/>
      <c r="E21" s="27"/>
      <c r="F21" s="26"/>
      <c r="G21" s="27"/>
      <c r="H21" s="26"/>
      <c r="I21" s="27"/>
      <c r="J21" s="26"/>
      <c r="K21" s="27"/>
      <c r="L21" s="26"/>
      <c r="M21" s="27"/>
      <c r="N21" s="26"/>
      <c r="O21" s="27"/>
      <c r="P21" s="26"/>
      <c r="Q21" s="27"/>
      <c r="R21" s="26"/>
      <c r="S21" s="27"/>
      <c r="T21" s="26"/>
      <c r="U21" s="27"/>
      <c r="V21" s="26"/>
      <c r="W21" s="27"/>
      <c r="X21" s="26"/>
      <c r="Y21" s="26"/>
    </row>
    <row r="22">
      <c r="A22" s="28"/>
      <c r="B22" s="26"/>
      <c r="C22" s="27"/>
      <c r="D22" s="26"/>
      <c r="E22" s="27"/>
      <c r="F22" s="26"/>
      <c r="G22" s="27"/>
      <c r="H22" s="26"/>
      <c r="I22" s="27"/>
      <c r="J22" s="26"/>
      <c r="K22" s="27"/>
      <c r="L22" s="26"/>
      <c r="M22" s="27"/>
      <c r="N22" s="26"/>
      <c r="O22" s="27"/>
      <c r="P22" s="26"/>
      <c r="Q22" s="27"/>
      <c r="R22" s="26"/>
      <c r="S22" s="27"/>
      <c r="T22" s="26"/>
      <c r="U22" s="27"/>
      <c r="V22" s="26"/>
      <c r="W22" s="27"/>
      <c r="X22" s="26"/>
      <c r="Y22" s="26"/>
    </row>
    <row r="23">
      <c r="A23" s="28"/>
      <c r="B23" s="30"/>
      <c r="C23" s="31"/>
      <c r="D23" s="26"/>
      <c r="E23" s="27"/>
      <c r="F23" s="26"/>
      <c r="G23" s="27"/>
      <c r="H23" s="26"/>
      <c r="I23" s="27"/>
      <c r="J23" s="26"/>
      <c r="K23" s="27"/>
      <c r="L23" s="26"/>
      <c r="M23" s="27"/>
      <c r="N23" s="30"/>
      <c r="O23" s="31"/>
      <c r="P23" s="26"/>
      <c r="Q23" s="27"/>
      <c r="R23" s="26"/>
      <c r="S23" s="27"/>
      <c r="T23" s="26"/>
      <c r="U23" s="27"/>
      <c r="V23" s="26"/>
      <c r="W23" s="27"/>
      <c r="X23" s="26"/>
      <c r="Y23" s="26"/>
    </row>
    <row r="24">
      <c r="A24" s="28"/>
      <c r="B24" s="30"/>
      <c r="C24" s="31"/>
      <c r="D24" s="26"/>
      <c r="E24" s="27"/>
      <c r="F24" s="30"/>
      <c r="G24" s="31"/>
      <c r="H24" s="26"/>
      <c r="I24" s="27"/>
      <c r="J24" s="26"/>
      <c r="K24" s="27"/>
      <c r="L24" s="26"/>
      <c r="M24" s="27"/>
      <c r="N24" s="28"/>
      <c r="O24" s="34"/>
      <c r="P24" s="28"/>
      <c r="Q24" s="34"/>
      <c r="R24" s="26"/>
      <c r="S24" s="27"/>
      <c r="T24" s="26"/>
      <c r="U24" s="27"/>
      <c r="V24" s="28"/>
      <c r="W24" s="34"/>
      <c r="X24" s="28"/>
      <c r="Y24" s="28"/>
    </row>
    <row r="25">
      <c r="A25" s="28"/>
      <c r="B25" s="28"/>
      <c r="C25" s="28"/>
      <c r="D25" s="30"/>
      <c r="E25" s="31"/>
      <c r="F25" s="28"/>
      <c r="G25" s="28"/>
      <c r="H25" s="26"/>
      <c r="I25" s="27"/>
      <c r="J25" s="28"/>
      <c r="K25" s="28"/>
      <c r="L25" s="28"/>
      <c r="M25" s="28"/>
      <c r="N25" s="28"/>
      <c r="O25" s="34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>
      <c r="A27" s="45" t="s">
        <v>231</v>
      </c>
      <c r="B27" s="26"/>
      <c r="C27" s="27"/>
      <c r="D27" s="26"/>
      <c r="E27" s="27"/>
      <c r="F27" s="26"/>
      <c r="G27" s="27"/>
      <c r="H27" s="26"/>
      <c r="I27" s="27"/>
      <c r="J27" s="26"/>
      <c r="K27" s="27"/>
      <c r="L27" s="26"/>
      <c r="M27" s="27"/>
      <c r="N27" s="26"/>
      <c r="O27" s="27"/>
      <c r="P27" s="26"/>
      <c r="Q27" s="27"/>
      <c r="R27" s="26"/>
      <c r="S27" s="27"/>
      <c r="T27" s="26"/>
      <c r="U27" s="27"/>
      <c r="V27" s="26"/>
      <c r="W27" s="27"/>
      <c r="X27" s="26"/>
      <c r="Y27" s="29"/>
    </row>
    <row r="28">
      <c r="A28" s="28"/>
      <c r="B28" s="26"/>
      <c r="C28" s="27"/>
      <c r="D28" s="26"/>
      <c r="E28" s="27"/>
      <c r="F28" s="26"/>
      <c r="G28" s="27"/>
      <c r="H28" s="26"/>
      <c r="I28" s="27"/>
      <c r="J28" s="26"/>
      <c r="K28" s="27"/>
      <c r="L28" s="26"/>
      <c r="M28" s="27"/>
      <c r="N28" s="26"/>
      <c r="O28" s="27"/>
      <c r="P28" s="26"/>
      <c r="Q28" s="27"/>
      <c r="R28" s="26"/>
      <c r="S28" s="27"/>
      <c r="T28" s="26"/>
      <c r="U28" s="27"/>
      <c r="V28" s="26"/>
      <c r="W28" s="27"/>
      <c r="X28" s="26"/>
      <c r="Y28" s="26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>
      <c r="A30" s="45" t="s">
        <v>263</v>
      </c>
      <c r="B30" s="26"/>
      <c r="C30" s="27"/>
      <c r="D30" s="26"/>
      <c r="E30" s="27"/>
      <c r="F30" s="26"/>
      <c r="G30" s="27"/>
      <c r="H30" s="26"/>
      <c r="I30" s="27"/>
      <c r="J30" s="26"/>
      <c r="K30" s="27"/>
      <c r="L30" s="26"/>
      <c r="M30" s="27"/>
      <c r="N30" s="26"/>
      <c r="O30" s="27"/>
      <c r="P30" s="26"/>
      <c r="Q30" s="27"/>
      <c r="R30" s="26"/>
      <c r="S30" s="27"/>
      <c r="T30" s="26"/>
      <c r="U30" s="27"/>
      <c r="V30" s="26"/>
      <c r="W30" s="27"/>
      <c r="X30" s="26"/>
      <c r="Y30" s="26"/>
    </row>
    <row r="31">
      <c r="A31" s="28"/>
      <c r="B31" s="26"/>
      <c r="C31" s="27"/>
      <c r="D31" s="26"/>
      <c r="E31" s="27"/>
      <c r="F31" s="26"/>
      <c r="G31" s="27"/>
      <c r="H31" s="26"/>
      <c r="I31" s="27"/>
      <c r="J31" s="26"/>
      <c r="K31" s="27"/>
      <c r="L31" s="26"/>
      <c r="M31" s="27"/>
      <c r="N31" s="26"/>
      <c r="O31" s="27"/>
      <c r="P31" s="26"/>
      <c r="Q31" s="27"/>
      <c r="R31" s="26"/>
      <c r="S31" s="27"/>
      <c r="T31" s="26"/>
      <c r="U31" s="27"/>
      <c r="V31" s="26"/>
      <c r="W31" s="27"/>
      <c r="X31" s="26"/>
      <c r="Y31" s="26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>
      <c r="A33" s="45" t="s">
        <v>288</v>
      </c>
      <c r="B33" s="26">
        <v>0.0</v>
      </c>
      <c r="C33" s="28"/>
      <c r="D33" s="26">
        <v>0.0</v>
      </c>
      <c r="E33" s="28"/>
      <c r="F33" s="26">
        <v>0.0</v>
      </c>
      <c r="G33" s="28"/>
      <c r="H33" s="26">
        <v>0.0</v>
      </c>
      <c r="I33" s="28"/>
      <c r="J33" s="26">
        <v>0.0</v>
      </c>
      <c r="K33" s="28"/>
      <c r="L33" s="26">
        <v>0.0</v>
      </c>
      <c r="M33" s="28"/>
      <c r="N33" s="26">
        <v>0.0</v>
      </c>
      <c r="O33" s="28"/>
      <c r="P33" s="26">
        <v>0.0</v>
      </c>
      <c r="Q33" s="28"/>
      <c r="R33" s="26">
        <v>0.0</v>
      </c>
      <c r="S33" s="28"/>
      <c r="T33" s="26">
        <v>0.0</v>
      </c>
      <c r="U33" s="28"/>
      <c r="V33" s="26">
        <v>0.0</v>
      </c>
      <c r="W33" s="28"/>
      <c r="X33" s="26">
        <v>0.0</v>
      </c>
      <c r="Y33" s="28"/>
    </row>
    <row r="34">
      <c r="A34" s="45" t="s">
        <v>289</v>
      </c>
      <c r="B34" s="46">
        <v>0.0</v>
      </c>
      <c r="C34" s="28"/>
      <c r="D34" s="46">
        <v>0.0</v>
      </c>
      <c r="E34" s="28"/>
      <c r="F34" s="46">
        <v>0.0</v>
      </c>
      <c r="G34" s="28"/>
      <c r="H34" s="46">
        <v>0.0</v>
      </c>
      <c r="I34" s="28"/>
      <c r="J34" s="46">
        <v>0.0</v>
      </c>
      <c r="K34" s="28"/>
      <c r="L34" s="46">
        <v>0.0</v>
      </c>
      <c r="M34" s="28"/>
      <c r="N34" s="46">
        <v>0.0</v>
      </c>
      <c r="O34" s="28"/>
      <c r="P34" s="46">
        <v>0.0</v>
      </c>
      <c r="Q34" s="28"/>
      <c r="R34" s="46">
        <v>0.0</v>
      </c>
      <c r="S34" s="28"/>
      <c r="T34" s="46">
        <v>0.0</v>
      </c>
      <c r="U34" s="28"/>
      <c r="V34" s="46">
        <v>0.0</v>
      </c>
      <c r="W34" s="28"/>
      <c r="X34" s="46">
        <v>0.0</v>
      </c>
      <c r="Y34" s="28"/>
    </row>
    <row r="35">
      <c r="A35" s="45" t="s">
        <v>567</v>
      </c>
      <c r="B35" s="42"/>
      <c r="C35" s="28"/>
      <c r="D35" s="42"/>
      <c r="E35" s="28"/>
      <c r="F35" s="43"/>
      <c r="G35" s="28"/>
      <c r="H35" s="43"/>
      <c r="I35" s="28"/>
      <c r="J35" s="43"/>
      <c r="K35" s="28"/>
      <c r="L35" s="43"/>
      <c r="M35" s="28"/>
      <c r="N35" s="43"/>
      <c r="O35" s="28"/>
      <c r="P35" s="42"/>
      <c r="Q35" s="28"/>
      <c r="R35" s="43"/>
      <c r="S35" s="28"/>
      <c r="T35" s="43"/>
      <c r="U35" s="28"/>
      <c r="V35" s="43"/>
      <c r="W35" s="28"/>
      <c r="X35" s="43"/>
      <c r="Y35" s="28"/>
    </row>
    <row r="36">
      <c r="A36" s="45" t="s">
        <v>568</v>
      </c>
      <c r="B36" s="43"/>
      <c r="C36" s="28"/>
      <c r="D36" s="43"/>
      <c r="E36" s="28"/>
      <c r="F36" s="43"/>
      <c r="G36" s="28"/>
      <c r="H36" s="43"/>
      <c r="I36" s="28"/>
      <c r="J36" s="43"/>
      <c r="K36" s="28"/>
      <c r="L36" s="43"/>
      <c r="M36" s="28"/>
      <c r="N36" s="43"/>
      <c r="O36" s="28"/>
      <c r="P36" s="43"/>
      <c r="Q36" s="28"/>
      <c r="R36" s="43"/>
      <c r="S36" s="28"/>
      <c r="T36" s="43"/>
      <c r="U36" s="28"/>
      <c r="V36" s="43"/>
      <c r="W36" s="28"/>
      <c r="X36" s="43"/>
      <c r="Y36" s="28"/>
    </row>
    <row r="37">
      <c r="A37" s="45" t="s">
        <v>291</v>
      </c>
      <c r="B37" s="30" t="str">
        <f>ApplyWinLossToRecordToTeam(B1,B36, A33:Z33)</f>
        <v>0-0</v>
      </c>
      <c r="C37" s="28"/>
      <c r="D37" s="30" t="str">
        <f>ApplyWinLossToRecordToTeam(D1,D36,A33:Z33)</f>
        <v>0-0</v>
      </c>
      <c r="E37" s="28"/>
      <c r="F37" s="30" t="str">
        <f>ApplyWinLossToRecordToTeam(F1,F36,A33:Z33)</f>
        <v>0-0</v>
      </c>
      <c r="G37" s="28"/>
      <c r="H37" s="30" t="str">
        <f>ApplyWinLossToRecordToTeam(H1,H36,A33:Z33)</f>
        <v>0-0</v>
      </c>
      <c r="I37" s="28"/>
      <c r="J37" s="30" t="str">
        <f>ApplyWinLossToRecordToTeam(J1,J36,A33:Z33)</f>
        <v>0-0</v>
      </c>
      <c r="K37" s="28"/>
      <c r="L37" s="30" t="str">
        <f>ApplyWinLossToRecordToTeam(L1,L36,A33:Z33)</f>
        <v>0-0</v>
      </c>
      <c r="M37" s="28"/>
      <c r="N37" s="30" t="str">
        <f>ApplyWinLossToRecordToTeam(N1,N36,A33:Z33)</f>
        <v>0-0</v>
      </c>
      <c r="O37" s="28"/>
      <c r="P37" s="30" t="str">
        <f>ApplyWinLossToRecordToTeam(P1,P36,A33:Z33)</f>
        <v>0-0</v>
      </c>
      <c r="Q37" s="28"/>
      <c r="R37" s="30" t="str">
        <f>ApplyWinLossToRecordToTeam(R1,R36,A33:Z33)</f>
        <v>0-0</v>
      </c>
      <c r="S37" s="28"/>
      <c r="T37" s="30" t="str">
        <f>ApplyWinLossToRecordToTeam(T1,T36,A33:Z33)</f>
        <v>0-0</v>
      </c>
      <c r="U37" s="28"/>
      <c r="V37" s="30" t="str">
        <f>ApplyWinLossToRecordToTeam(V1,V36,A33:Z33)</f>
        <v>0-0</v>
      </c>
      <c r="W37" s="28"/>
      <c r="X37" s="28" t="str">
        <f>ApplyWinLossToRecordToTeam(X1,X36,A33:Z33)</f>
        <v>0-0</v>
      </c>
      <c r="Y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>
      <c r="A40" s="28"/>
      <c r="B40" s="33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>
      <c r="A41" s="28"/>
      <c r="B41" s="33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>
      <c r="A58" s="30" t="s">
        <v>12</v>
      </c>
      <c r="B58" s="30" t="s">
        <v>0</v>
      </c>
      <c r="C58" s="31" t="s">
        <v>290</v>
      </c>
      <c r="D58" s="30" t="s">
        <v>291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>
      <c r="A59" s="28" t="str">
        <f>B1</f>
        <v>Mitch</v>
      </c>
      <c r="B59" s="35">
        <f>B33</f>
        <v>0</v>
      </c>
      <c r="C59" s="28">
        <f>B34</f>
        <v>0</v>
      </c>
      <c r="D59" s="28" t="str">
        <f>B37</f>
        <v>0-0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>
      <c r="A60" s="28" t="str">
        <f>D1</f>
        <v>Cal</v>
      </c>
      <c r="B60" s="35">
        <f>D33</f>
        <v>0</v>
      </c>
      <c r="C60" s="28">
        <f>D34</f>
        <v>0</v>
      </c>
      <c r="D60" s="28" t="str">
        <f>D37</f>
        <v>0-0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>
      <c r="A61" s="28" t="str">
        <f>F1</f>
        <v>Eli</v>
      </c>
      <c r="B61" s="35">
        <f>F33</f>
        <v>0</v>
      </c>
      <c r="C61" s="36">
        <f>F34</f>
        <v>0</v>
      </c>
      <c r="D61" s="28" t="str">
        <f>F37</f>
        <v>0-0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>
      <c r="A62" s="28" t="str">
        <f>H1</f>
        <v>Chris</v>
      </c>
      <c r="B62" s="35">
        <f>H33</f>
        <v>0</v>
      </c>
      <c r="C62" s="28">
        <f>H34</f>
        <v>0</v>
      </c>
      <c r="D62" s="28" t="str">
        <f>H37</f>
        <v>0-0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>
      <c r="A63" s="28" t="str">
        <f>J1</f>
        <v>Mike</v>
      </c>
      <c r="B63" s="35">
        <f>J33</f>
        <v>0</v>
      </c>
      <c r="C63" s="28">
        <f>J34</f>
        <v>0</v>
      </c>
      <c r="D63" s="28" t="str">
        <f>J37</f>
        <v>0-0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>
      <c r="A64" s="28" t="str">
        <f>L1</f>
        <v>Joe</v>
      </c>
      <c r="B64" s="35">
        <f>L33</f>
        <v>0</v>
      </c>
      <c r="C64" s="28">
        <f>L34</f>
        <v>0</v>
      </c>
      <c r="D64" s="28" t="str">
        <f>L37</f>
        <v>0-0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>
      <c r="A65" s="28" t="str">
        <f>N1</f>
        <v>Dan</v>
      </c>
      <c r="B65" s="35">
        <f>N33</f>
        <v>0</v>
      </c>
      <c r="C65" s="28">
        <f>N34</f>
        <v>0</v>
      </c>
      <c r="D65" s="28" t="str">
        <f>N37</f>
        <v>0-0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>
      <c r="A66" s="28" t="str">
        <f>P1</f>
        <v>Aaron</v>
      </c>
      <c r="B66" s="35">
        <f>P33</f>
        <v>0</v>
      </c>
      <c r="C66" s="28">
        <f>P34</f>
        <v>0</v>
      </c>
      <c r="D66" s="28" t="str">
        <f>P37</f>
        <v>0-0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>
      <c r="A67" s="28" t="str">
        <f>R1</f>
        <v>Sean</v>
      </c>
      <c r="B67" s="35">
        <f>R33</f>
        <v>0</v>
      </c>
      <c r="C67" s="28">
        <f>R34</f>
        <v>0</v>
      </c>
      <c r="D67" s="28" t="str">
        <f>R37</f>
        <v>0-0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>
      <c r="A68" s="28" t="str">
        <f>T1</f>
        <v>Matt</v>
      </c>
      <c r="B68" s="35">
        <f>T33</f>
        <v>0</v>
      </c>
      <c r="C68" s="28">
        <f>T34</f>
        <v>0</v>
      </c>
      <c r="D68" s="28" t="str">
        <f>T37</f>
        <v>0-0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>
      <c r="A69" s="33" t="str">
        <f>V1</f>
        <v>Bruce</v>
      </c>
      <c r="B69" s="37">
        <f>V33</f>
        <v>0</v>
      </c>
      <c r="C69" s="28">
        <f>V34</f>
        <v>0</v>
      </c>
      <c r="D69" s="28" t="str">
        <f>V37</f>
        <v>0-0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>
      <c r="A70" s="33" t="str">
        <f>X1</f>
        <v>Pete</v>
      </c>
      <c r="B70" s="35">
        <f>X33</f>
        <v>0</v>
      </c>
      <c r="C70" s="28">
        <f>X34</f>
        <v>0</v>
      </c>
      <c r="D70" s="28" t="str">
        <f>X37</f>
        <v>0-0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>
      <c r="C108" s="16"/>
      <c r="E108" s="16"/>
      <c r="G108" s="16"/>
      <c r="I108" s="16"/>
      <c r="K108" s="16"/>
      <c r="M108" s="16"/>
      <c r="O108" s="16"/>
      <c r="Q108" s="16"/>
      <c r="S108" s="16"/>
      <c r="U108" s="16"/>
      <c r="W108" s="16"/>
    </row>
    <row r="109">
      <c r="C109" s="16"/>
      <c r="E109" s="16"/>
      <c r="G109" s="16"/>
      <c r="I109" s="16"/>
      <c r="K109" s="16"/>
      <c r="M109" s="16"/>
      <c r="O109" s="16"/>
      <c r="Q109" s="16"/>
      <c r="S109" s="16"/>
      <c r="U109" s="16"/>
      <c r="W109" s="16"/>
    </row>
    <row r="110">
      <c r="C110" s="16"/>
      <c r="E110" s="16"/>
      <c r="G110" s="16"/>
      <c r="I110" s="16"/>
      <c r="K110" s="16"/>
      <c r="M110" s="16"/>
      <c r="O110" s="16"/>
      <c r="Q110" s="16"/>
      <c r="S110" s="16"/>
      <c r="U110" s="16"/>
      <c r="W110" s="16"/>
    </row>
    <row r="111">
      <c r="C111" s="16"/>
      <c r="E111" s="16"/>
      <c r="G111" s="16"/>
      <c r="I111" s="16"/>
      <c r="K111" s="16"/>
      <c r="M111" s="16"/>
      <c r="O111" s="16"/>
      <c r="Q111" s="16"/>
      <c r="S111" s="16"/>
      <c r="U111" s="16"/>
      <c r="W111" s="16"/>
    </row>
    <row r="112">
      <c r="C112" s="16"/>
      <c r="E112" s="16"/>
      <c r="G112" s="16"/>
      <c r="I112" s="16"/>
      <c r="K112" s="16"/>
      <c r="M112" s="16"/>
      <c r="O112" s="16"/>
      <c r="Q112" s="16"/>
      <c r="S112" s="16"/>
      <c r="U112" s="16"/>
      <c r="W112" s="16"/>
    </row>
    <row r="113">
      <c r="C113" s="16"/>
      <c r="E113" s="16"/>
      <c r="G113" s="16"/>
      <c r="I113" s="16"/>
      <c r="K113" s="16"/>
      <c r="M113" s="16"/>
      <c r="O113" s="16"/>
      <c r="Q113" s="16"/>
      <c r="S113" s="16"/>
      <c r="U113" s="16"/>
      <c r="W113" s="16"/>
    </row>
    <row r="114">
      <c r="C114" s="16"/>
      <c r="E114" s="16"/>
      <c r="G114" s="16"/>
      <c r="I114" s="16"/>
      <c r="K114" s="16"/>
      <c r="M114" s="16"/>
      <c r="O114" s="16"/>
      <c r="Q114" s="16"/>
      <c r="S114" s="16"/>
      <c r="U114" s="16"/>
      <c r="W114" s="16"/>
    </row>
    <row r="115">
      <c r="C115" s="16"/>
      <c r="E115" s="16"/>
      <c r="G115" s="16"/>
      <c r="I115" s="16"/>
      <c r="K115" s="16"/>
      <c r="M115" s="16"/>
      <c r="O115" s="16"/>
      <c r="Q115" s="16"/>
      <c r="S115" s="16"/>
      <c r="U115" s="16"/>
      <c r="W115" s="16"/>
    </row>
    <row r="116">
      <c r="C116" s="16"/>
      <c r="E116" s="16"/>
      <c r="G116" s="16"/>
      <c r="I116" s="16"/>
      <c r="K116" s="16"/>
      <c r="M116" s="16"/>
      <c r="O116" s="16"/>
      <c r="Q116" s="16"/>
      <c r="S116" s="16"/>
      <c r="U116" s="16"/>
      <c r="W116" s="16"/>
    </row>
    <row r="117">
      <c r="C117" s="16"/>
      <c r="E117" s="16"/>
      <c r="G117" s="16"/>
      <c r="I117" s="16"/>
      <c r="K117" s="16"/>
      <c r="M117" s="16"/>
      <c r="O117" s="16"/>
      <c r="Q117" s="16"/>
      <c r="S117" s="16"/>
      <c r="U117" s="16"/>
      <c r="W117" s="16"/>
    </row>
    <row r="118">
      <c r="C118" s="16"/>
      <c r="E118" s="16"/>
      <c r="G118" s="16"/>
      <c r="I118" s="16"/>
      <c r="K118" s="16"/>
      <c r="M118" s="16"/>
      <c r="O118" s="16"/>
      <c r="Q118" s="16"/>
      <c r="S118" s="16"/>
      <c r="U118" s="16"/>
      <c r="W118" s="16"/>
    </row>
    <row r="119">
      <c r="C119" s="16"/>
      <c r="E119" s="16"/>
      <c r="G119" s="16"/>
      <c r="I119" s="16"/>
      <c r="K119" s="16"/>
      <c r="M119" s="16"/>
      <c r="O119" s="16"/>
      <c r="Q119" s="16"/>
      <c r="S119" s="16"/>
      <c r="U119" s="16"/>
      <c r="W119" s="16"/>
    </row>
    <row r="120">
      <c r="C120" s="16"/>
      <c r="E120" s="16"/>
      <c r="G120" s="16"/>
      <c r="I120" s="16"/>
      <c r="K120" s="16"/>
      <c r="M120" s="16"/>
      <c r="O120" s="16"/>
      <c r="Q120" s="16"/>
      <c r="S120" s="16"/>
      <c r="U120" s="16"/>
      <c r="W120" s="16"/>
    </row>
    <row r="121">
      <c r="C121" s="16"/>
      <c r="E121" s="16"/>
      <c r="G121" s="16"/>
      <c r="I121" s="16"/>
      <c r="K121" s="16"/>
      <c r="M121" s="16"/>
      <c r="O121" s="16"/>
      <c r="Q121" s="16"/>
      <c r="S121" s="16"/>
      <c r="U121" s="16"/>
      <c r="W121" s="16"/>
    </row>
    <row r="122">
      <c r="C122" s="16"/>
      <c r="E122" s="16"/>
      <c r="G122" s="16"/>
      <c r="I122" s="16"/>
      <c r="K122" s="16"/>
      <c r="M122" s="16"/>
      <c r="O122" s="16"/>
      <c r="Q122" s="16"/>
      <c r="S122" s="16"/>
      <c r="U122" s="16"/>
      <c r="W122" s="16"/>
    </row>
    <row r="123">
      <c r="C123" s="16"/>
      <c r="E123" s="16"/>
      <c r="G123" s="16"/>
      <c r="I123" s="16"/>
      <c r="K123" s="16"/>
      <c r="M123" s="16"/>
      <c r="O123" s="16"/>
      <c r="Q123" s="16"/>
      <c r="S123" s="16"/>
      <c r="U123" s="16"/>
      <c r="W123" s="16"/>
    </row>
    <row r="124">
      <c r="C124" s="16"/>
      <c r="E124" s="16"/>
      <c r="G124" s="16"/>
      <c r="I124" s="16"/>
      <c r="K124" s="16"/>
      <c r="M124" s="16"/>
      <c r="O124" s="16"/>
      <c r="Q124" s="16"/>
      <c r="S124" s="16"/>
      <c r="U124" s="16"/>
      <c r="W124" s="16"/>
    </row>
    <row r="125">
      <c r="C125" s="16"/>
      <c r="E125" s="16"/>
      <c r="G125" s="16"/>
      <c r="I125" s="16"/>
      <c r="K125" s="16"/>
      <c r="M125" s="16"/>
      <c r="O125" s="16"/>
      <c r="Q125" s="16"/>
      <c r="S125" s="16"/>
      <c r="U125" s="16"/>
      <c r="W125" s="16"/>
    </row>
    <row r="126">
      <c r="C126" s="16"/>
      <c r="E126" s="16"/>
      <c r="G126" s="16"/>
      <c r="I126" s="16"/>
      <c r="K126" s="16"/>
      <c r="M126" s="16"/>
      <c r="O126" s="16"/>
      <c r="Q126" s="16"/>
      <c r="S126" s="16"/>
      <c r="U126" s="16"/>
      <c r="W126" s="16"/>
    </row>
    <row r="127">
      <c r="C127" s="16"/>
      <c r="E127" s="16"/>
      <c r="G127" s="16"/>
      <c r="I127" s="16"/>
      <c r="K127" s="16"/>
      <c r="M127" s="16"/>
      <c r="O127" s="16"/>
      <c r="Q127" s="16"/>
      <c r="S127" s="16"/>
      <c r="U127" s="16"/>
      <c r="W127" s="16"/>
    </row>
    <row r="128">
      <c r="C128" s="16"/>
      <c r="E128" s="16"/>
      <c r="G128" s="16"/>
      <c r="I128" s="16"/>
      <c r="K128" s="16"/>
      <c r="M128" s="16"/>
      <c r="O128" s="16"/>
      <c r="Q128" s="16"/>
      <c r="S128" s="16"/>
      <c r="U128" s="16"/>
      <c r="W128" s="16"/>
    </row>
    <row r="129">
      <c r="C129" s="16"/>
      <c r="E129" s="16"/>
      <c r="G129" s="16"/>
      <c r="I129" s="16"/>
      <c r="K129" s="16"/>
      <c r="M129" s="16"/>
      <c r="O129" s="16"/>
      <c r="Q129" s="16"/>
      <c r="S129" s="16"/>
      <c r="U129" s="16"/>
      <c r="W129" s="16"/>
    </row>
    <row r="130">
      <c r="C130" s="16"/>
      <c r="E130" s="16"/>
      <c r="G130" s="16"/>
      <c r="I130" s="16"/>
      <c r="K130" s="16"/>
      <c r="M130" s="16"/>
      <c r="O130" s="16"/>
      <c r="Q130" s="16"/>
      <c r="S130" s="16"/>
      <c r="U130" s="16"/>
      <c r="W130" s="16"/>
    </row>
    <row r="131">
      <c r="C131" s="16"/>
      <c r="E131" s="16"/>
      <c r="G131" s="16"/>
      <c r="I131" s="16"/>
      <c r="K131" s="16"/>
      <c r="M131" s="16"/>
      <c r="O131" s="16"/>
      <c r="Q131" s="16"/>
      <c r="S131" s="16"/>
      <c r="U131" s="16"/>
      <c r="W131" s="16"/>
    </row>
    <row r="132">
      <c r="C132" s="16"/>
      <c r="E132" s="16"/>
      <c r="G132" s="16"/>
      <c r="I132" s="16"/>
      <c r="K132" s="16"/>
      <c r="M132" s="16"/>
      <c r="O132" s="16"/>
      <c r="Q132" s="16"/>
      <c r="S132" s="16"/>
      <c r="U132" s="16"/>
      <c r="W132" s="16"/>
    </row>
    <row r="133">
      <c r="C133" s="16"/>
      <c r="E133" s="16"/>
      <c r="G133" s="16"/>
      <c r="I133" s="16"/>
      <c r="K133" s="16"/>
      <c r="M133" s="16"/>
      <c r="O133" s="16"/>
      <c r="Q133" s="16"/>
      <c r="S133" s="16"/>
      <c r="U133" s="16"/>
      <c r="W133" s="16"/>
    </row>
    <row r="134">
      <c r="C134" s="16"/>
      <c r="E134" s="16"/>
      <c r="G134" s="16"/>
      <c r="I134" s="16"/>
      <c r="K134" s="16"/>
      <c r="M134" s="16"/>
      <c r="O134" s="16"/>
      <c r="Q134" s="16"/>
      <c r="S134" s="16"/>
      <c r="U134" s="16"/>
      <c r="W134" s="16"/>
    </row>
    <row r="135">
      <c r="C135" s="16"/>
      <c r="E135" s="16"/>
      <c r="G135" s="16"/>
      <c r="I135" s="16"/>
      <c r="K135" s="16"/>
      <c r="M135" s="16"/>
      <c r="O135" s="16"/>
      <c r="Q135" s="16"/>
      <c r="S135" s="16"/>
      <c r="U135" s="16"/>
      <c r="W135" s="16"/>
    </row>
    <row r="136">
      <c r="C136" s="16"/>
      <c r="E136" s="16"/>
      <c r="G136" s="16"/>
      <c r="I136" s="16"/>
      <c r="K136" s="16"/>
      <c r="M136" s="16"/>
      <c r="O136" s="16"/>
      <c r="Q136" s="16"/>
      <c r="S136" s="16"/>
      <c r="U136" s="16"/>
      <c r="W136" s="16"/>
    </row>
    <row r="137">
      <c r="C137" s="16"/>
      <c r="E137" s="16"/>
      <c r="G137" s="16"/>
      <c r="I137" s="16"/>
      <c r="K137" s="16"/>
      <c r="M137" s="16"/>
      <c r="O137" s="16"/>
      <c r="Q137" s="16"/>
      <c r="S137" s="16"/>
      <c r="U137" s="16"/>
      <c r="W137" s="16"/>
    </row>
    <row r="138">
      <c r="C138" s="16"/>
      <c r="E138" s="16"/>
      <c r="G138" s="16"/>
      <c r="I138" s="16"/>
      <c r="K138" s="16"/>
      <c r="M138" s="16"/>
      <c r="O138" s="16"/>
      <c r="Q138" s="16"/>
      <c r="S138" s="16"/>
      <c r="U138" s="16"/>
      <c r="W138" s="16"/>
    </row>
    <row r="139">
      <c r="C139" s="16"/>
      <c r="E139" s="16"/>
      <c r="G139" s="16"/>
      <c r="I139" s="16"/>
      <c r="K139" s="16"/>
      <c r="M139" s="16"/>
      <c r="O139" s="16"/>
      <c r="Q139" s="16"/>
      <c r="S139" s="16"/>
      <c r="U139" s="16"/>
      <c r="W139" s="16"/>
    </row>
    <row r="140">
      <c r="C140" s="16"/>
      <c r="E140" s="16"/>
      <c r="G140" s="16"/>
      <c r="I140" s="16"/>
      <c r="K140" s="16"/>
      <c r="M140" s="16"/>
      <c r="O140" s="16"/>
      <c r="Q140" s="16"/>
      <c r="S140" s="16"/>
      <c r="U140" s="16"/>
      <c r="W140" s="16"/>
    </row>
    <row r="141">
      <c r="C141" s="16"/>
      <c r="E141" s="16"/>
      <c r="G141" s="16"/>
      <c r="I141" s="16"/>
      <c r="K141" s="16"/>
      <c r="M141" s="16"/>
      <c r="O141" s="16"/>
      <c r="Q141" s="16"/>
      <c r="S141" s="16"/>
      <c r="U141" s="16"/>
      <c r="W141" s="16"/>
    </row>
    <row r="142">
      <c r="C142" s="16"/>
      <c r="E142" s="16"/>
      <c r="G142" s="16"/>
      <c r="I142" s="16"/>
      <c r="K142" s="16"/>
      <c r="M142" s="16"/>
      <c r="O142" s="16"/>
      <c r="Q142" s="16"/>
      <c r="S142" s="16"/>
      <c r="U142" s="16"/>
      <c r="W142" s="16"/>
    </row>
    <row r="143">
      <c r="C143" s="16"/>
      <c r="E143" s="16"/>
      <c r="G143" s="16"/>
      <c r="I143" s="16"/>
      <c r="K143" s="16"/>
      <c r="M143" s="16"/>
      <c r="O143" s="16"/>
      <c r="Q143" s="16"/>
      <c r="S143" s="16"/>
      <c r="U143" s="16"/>
      <c r="W143" s="16"/>
    </row>
    <row r="144">
      <c r="C144" s="16"/>
      <c r="E144" s="16"/>
      <c r="G144" s="16"/>
      <c r="I144" s="16"/>
      <c r="K144" s="16"/>
      <c r="M144" s="16"/>
      <c r="O144" s="16"/>
      <c r="Q144" s="16"/>
      <c r="S144" s="16"/>
      <c r="U144" s="16"/>
      <c r="W144" s="16"/>
    </row>
    <row r="145">
      <c r="C145" s="16"/>
      <c r="E145" s="16"/>
      <c r="G145" s="16"/>
      <c r="I145" s="16"/>
      <c r="K145" s="16"/>
      <c r="M145" s="16"/>
      <c r="O145" s="16"/>
      <c r="Q145" s="16"/>
      <c r="S145" s="16"/>
      <c r="U145" s="16"/>
      <c r="W145" s="16"/>
    </row>
    <row r="146">
      <c r="C146" s="16"/>
      <c r="E146" s="16"/>
      <c r="G146" s="16"/>
      <c r="I146" s="16"/>
      <c r="K146" s="16"/>
      <c r="M146" s="16"/>
      <c r="O146" s="16"/>
      <c r="Q146" s="16"/>
      <c r="S146" s="16"/>
      <c r="U146" s="16"/>
      <c r="W146" s="16"/>
    </row>
    <row r="147">
      <c r="C147" s="16"/>
      <c r="E147" s="16"/>
      <c r="G147" s="16"/>
      <c r="I147" s="16"/>
      <c r="K147" s="16"/>
      <c r="M147" s="16"/>
      <c r="O147" s="16"/>
      <c r="Q147" s="16"/>
      <c r="S147" s="16"/>
      <c r="U147" s="16"/>
      <c r="W147" s="16"/>
    </row>
    <row r="148">
      <c r="C148" s="16"/>
      <c r="E148" s="16"/>
      <c r="G148" s="16"/>
      <c r="I148" s="16"/>
      <c r="K148" s="16"/>
      <c r="M148" s="16"/>
      <c r="O148" s="16"/>
      <c r="Q148" s="16"/>
      <c r="S148" s="16"/>
      <c r="U148" s="16"/>
      <c r="W148" s="16"/>
    </row>
    <row r="149">
      <c r="C149" s="16"/>
      <c r="E149" s="16"/>
      <c r="G149" s="16"/>
      <c r="I149" s="16"/>
      <c r="K149" s="16"/>
      <c r="M149" s="16"/>
      <c r="O149" s="16"/>
      <c r="Q149" s="16"/>
      <c r="S149" s="16"/>
      <c r="U149" s="16"/>
      <c r="W149" s="16"/>
    </row>
    <row r="150">
      <c r="C150" s="16"/>
      <c r="E150" s="16"/>
      <c r="G150" s="16"/>
      <c r="I150" s="16"/>
      <c r="K150" s="16"/>
      <c r="M150" s="16"/>
      <c r="O150" s="16"/>
      <c r="Q150" s="16"/>
      <c r="S150" s="16"/>
      <c r="U150" s="16"/>
      <c r="W150" s="16"/>
    </row>
    <row r="151">
      <c r="C151" s="16"/>
      <c r="E151" s="16"/>
      <c r="G151" s="16"/>
      <c r="I151" s="16"/>
      <c r="K151" s="16"/>
      <c r="M151" s="16"/>
      <c r="O151" s="16"/>
      <c r="Q151" s="16"/>
      <c r="S151" s="16"/>
      <c r="U151" s="16"/>
      <c r="W151" s="16"/>
    </row>
    <row r="152">
      <c r="C152" s="16"/>
      <c r="E152" s="16"/>
      <c r="G152" s="16"/>
      <c r="I152" s="16"/>
      <c r="K152" s="16"/>
      <c r="M152" s="16"/>
      <c r="O152" s="16"/>
      <c r="Q152" s="16"/>
      <c r="S152" s="16"/>
      <c r="U152" s="16"/>
      <c r="W152" s="16"/>
    </row>
    <row r="153">
      <c r="C153" s="16"/>
      <c r="E153" s="16"/>
      <c r="G153" s="16"/>
      <c r="I153" s="16"/>
      <c r="K153" s="16"/>
      <c r="M153" s="16"/>
      <c r="O153" s="16"/>
      <c r="Q153" s="16"/>
      <c r="S153" s="16"/>
      <c r="U153" s="16"/>
      <c r="W153" s="16"/>
    </row>
    <row r="154">
      <c r="C154" s="16"/>
      <c r="E154" s="16"/>
      <c r="G154" s="16"/>
      <c r="I154" s="16"/>
      <c r="K154" s="16"/>
      <c r="M154" s="16"/>
      <c r="O154" s="16"/>
      <c r="Q154" s="16"/>
      <c r="S154" s="16"/>
      <c r="U154" s="16"/>
      <c r="W154" s="16"/>
    </row>
    <row r="155">
      <c r="C155" s="16"/>
      <c r="E155" s="16"/>
      <c r="G155" s="16"/>
      <c r="I155" s="16"/>
      <c r="K155" s="16"/>
      <c r="M155" s="16"/>
      <c r="O155" s="16"/>
      <c r="Q155" s="16"/>
      <c r="S155" s="16"/>
      <c r="U155" s="16"/>
      <c r="W155" s="16"/>
    </row>
    <row r="156">
      <c r="C156" s="16"/>
      <c r="E156" s="16"/>
      <c r="G156" s="16"/>
      <c r="I156" s="16"/>
      <c r="K156" s="16"/>
      <c r="M156" s="16"/>
      <c r="O156" s="16"/>
      <c r="Q156" s="16"/>
      <c r="S156" s="16"/>
      <c r="U156" s="16"/>
      <c r="W156" s="16"/>
    </row>
    <row r="157">
      <c r="C157" s="16"/>
      <c r="E157" s="16"/>
      <c r="G157" s="16"/>
      <c r="I157" s="16"/>
      <c r="K157" s="16"/>
      <c r="M157" s="16"/>
      <c r="O157" s="16"/>
      <c r="Q157" s="16"/>
      <c r="S157" s="16"/>
      <c r="U157" s="16"/>
      <c r="W157" s="16"/>
    </row>
    <row r="158">
      <c r="C158" s="16"/>
      <c r="E158" s="16"/>
      <c r="G158" s="16"/>
      <c r="I158" s="16"/>
      <c r="K158" s="16"/>
      <c r="M158" s="16"/>
      <c r="O158" s="16"/>
      <c r="Q158" s="16"/>
      <c r="S158" s="16"/>
      <c r="U158" s="16"/>
      <c r="W158" s="16"/>
    </row>
    <row r="159">
      <c r="C159" s="16"/>
      <c r="E159" s="16"/>
      <c r="G159" s="16"/>
      <c r="I159" s="16"/>
      <c r="K159" s="16"/>
      <c r="M159" s="16"/>
      <c r="O159" s="16"/>
      <c r="Q159" s="16"/>
      <c r="S159" s="16"/>
      <c r="U159" s="16"/>
      <c r="W159" s="16"/>
    </row>
    <row r="160">
      <c r="C160" s="16"/>
      <c r="E160" s="16"/>
      <c r="G160" s="16"/>
      <c r="I160" s="16"/>
      <c r="K160" s="16"/>
      <c r="M160" s="16"/>
      <c r="O160" s="16"/>
      <c r="Q160" s="16"/>
      <c r="S160" s="16"/>
      <c r="U160" s="16"/>
      <c r="W160" s="16"/>
    </row>
    <row r="161">
      <c r="C161" s="16"/>
      <c r="E161" s="16"/>
      <c r="G161" s="16"/>
      <c r="I161" s="16"/>
      <c r="K161" s="16"/>
      <c r="M161" s="16"/>
      <c r="O161" s="16"/>
      <c r="Q161" s="16"/>
      <c r="S161" s="16"/>
      <c r="U161" s="16"/>
      <c r="W161" s="16"/>
    </row>
    <row r="162">
      <c r="C162" s="16"/>
      <c r="E162" s="16"/>
      <c r="G162" s="16"/>
      <c r="I162" s="16"/>
      <c r="K162" s="16"/>
      <c r="M162" s="16"/>
      <c r="O162" s="16"/>
      <c r="Q162" s="16"/>
      <c r="S162" s="16"/>
      <c r="U162" s="16"/>
      <c r="W162" s="16"/>
    </row>
    <row r="163">
      <c r="C163" s="16"/>
      <c r="E163" s="16"/>
      <c r="G163" s="16"/>
      <c r="I163" s="16"/>
      <c r="K163" s="16"/>
      <c r="M163" s="16"/>
      <c r="O163" s="16"/>
      <c r="Q163" s="16"/>
      <c r="S163" s="16"/>
      <c r="U163" s="16"/>
      <c r="W163" s="16"/>
    </row>
    <row r="164">
      <c r="C164" s="16"/>
      <c r="E164" s="16"/>
      <c r="G164" s="16"/>
      <c r="I164" s="16"/>
      <c r="K164" s="16"/>
      <c r="M164" s="16"/>
      <c r="O164" s="16"/>
      <c r="Q164" s="16"/>
      <c r="S164" s="16"/>
      <c r="U164" s="16"/>
      <c r="W164" s="16"/>
    </row>
    <row r="165">
      <c r="C165" s="16"/>
      <c r="E165" s="16"/>
      <c r="G165" s="16"/>
      <c r="I165" s="16"/>
      <c r="K165" s="16"/>
      <c r="M165" s="16"/>
      <c r="O165" s="16"/>
      <c r="Q165" s="16"/>
      <c r="S165" s="16"/>
      <c r="U165" s="16"/>
      <c r="W165" s="16"/>
    </row>
    <row r="166">
      <c r="C166" s="16"/>
      <c r="E166" s="16"/>
      <c r="G166" s="16"/>
      <c r="I166" s="16"/>
      <c r="K166" s="16"/>
      <c r="M166" s="16"/>
      <c r="O166" s="16"/>
      <c r="Q166" s="16"/>
      <c r="S166" s="16"/>
      <c r="U166" s="16"/>
      <c r="W166" s="16"/>
    </row>
    <row r="167">
      <c r="C167" s="16"/>
      <c r="E167" s="16"/>
      <c r="G167" s="16"/>
      <c r="I167" s="16"/>
      <c r="K167" s="16"/>
      <c r="M167" s="16"/>
      <c r="O167" s="16"/>
      <c r="Q167" s="16"/>
      <c r="S167" s="16"/>
      <c r="U167" s="16"/>
      <c r="W167" s="16"/>
    </row>
    <row r="168">
      <c r="C168" s="16"/>
      <c r="E168" s="16"/>
      <c r="G168" s="16"/>
      <c r="I168" s="16"/>
      <c r="K168" s="16"/>
      <c r="M168" s="16"/>
      <c r="O168" s="16"/>
      <c r="Q168" s="16"/>
      <c r="S168" s="16"/>
      <c r="U168" s="16"/>
      <c r="W168" s="16"/>
    </row>
    <row r="169">
      <c r="C169" s="16"/>
      <c r="E169" s="16"/>
      <c r="G169" s="16"/>
      <c r="I169" s="16"/>
      <c r="K169" s="16"/>
      <c r="M169" s="16"/>
      <c r="O169" s="16"/>
      <c r="Q169" s="16"/>
      <c r="S169" s="16"/>
      <c r="U169" s="16"/>
      <c r="W169" s="16"/>
    </row>
    <row r="170">
      <c r="C170" s="16"/>
      <c r="E170" s="16"/>
      <c r="G170" s="16"/>
      <c r="I170" s="16"/>
      <c r="K170" s="16"/>
      <c r="M170" s="16"/>
      <c r="O170" s="16"/>
      <c r="Q170" s="16"/>
      <c r="S170" s="16"/>
      <c r="U170" s="16"/>
      <c r="W170" s="16"/>
    </row>
    <row r="171">
      <c r="C171" s="16"/>
      <c r="E171" s="16"/>
      <c r="G171" s="16"/>
      <c r="I171" s="16"/>
      <c r="K171" s="16"/>
      <c r="M171" s="16"/>
      <c r="O171" s="16"/>
      <c r="Q171" s="16"/>
      <c r="S171" s="16"/>
      <c r="U171" s="16"/>
      <c r="W171" s="16"/>
    </row>
    <row r="172">
      <c r="C172" s="16"/>
      <c r="E172" s="16"/>
      <c r="G172" s="16"/>
      <c r="I172" s="16"/>
      <c r="K172" s="16"/>
      <c r="M172" s="16"/>
      <c r="O172" s="16"/>
      <c r="Q172" s="16"/>
      <c r="S172" s="16"/>
      <c r="U172" s="16"/>
      <c r="W172" s="16"/>
    </row>
    <row r="173">
      <c r="C173" s="16"/>
      <c r="E173" s="16"/>
      <c r="G173" s="16"/>
      <c r="I173" s="16"/>
      <c r="K173" s="16"/>
      <c r="M173" s="16"/>
      <c r="O173" s="16"/>
      <c r="Q173" s="16"/>
      <c r="S173" s="16"/>
      <c r="U173" s="16"/>
      <c r="W173" s="16"/>
    </row>
    <row r="174">
      <c r="C174" s="16"/>
      <c r="E174" s="16"/>
      <c r="G174" s="16"/>
      <c r="I174" s="16"/>
      <c r="K174" s="16"/>
      <c r="M174" s="16"/>
      <c r="O174" s="16"/>
      <c r="Q174" s="16"/>
      <c r="S174" s="16"/>
      <c r="U174" s="16"/>
      <c r="W174" s="16"/>
    </row>
    <row r="175">
      <c r="C175" s="16"/>
      <c r="E175" s="16"/>
      <c r="G175" s="16"/>
      <c r="I175" s="16"/>
      <c r="K175" s="16"/>
      <c r="M175" s="16"/>
      <c r="O175" s="16"/>
      <c r="Q175" s="16"/>
      <c r="S175" s="16"/>
      <c r="U175" s="16"/>
      <c r="W175" s="16"/>
    </row>
    <row r="176">
      <c r="C176" s="16"/>
      <c r="E176" s="16"/>
      <c r="G176" s="16"/>
      <c r="I176" s="16"/>
      <c r="K176" s="16"/>
      <c r="M176" s="16"/>
      <c r="O176" s="16"/>
      <c r="Q176" s="16"/>
      <c r="S176" s="16"/>
      <c r="U176" s="16"/>
      <c r="W176" s="16"/>
    </row>
    <row r="177">
      <c r="C177" s="16"/>
      <c r="E177" s="16"/>
      <c r="G177" s="16"/>
      <c r="I177" s="16"/>
      <c r="K177" s="16"/>
      <c r="M177" s="16"/>
      <c r="O177" s="16"/>
      <c r="Q177" s="16"/>
      <c r="S177" s="16"/>
      <c r="U177" s="16"/>
      <c r="W177" s="16"/>
    </row>
    <row r="178">
      <c r="C178" s="16"/>
      <c r="E178" s="16"/>
      <c r="G178" s="16"/>
      <c r="I178" s="16"/>
      <c r="K178" s="16"/>
      <c r="M178" s="16"/>
      <c r="O178" s="16"/>
      <c r="Q178" s="16"/>
      <c r="S178" s="16"/>
      <c r="U178" s="16"/>
      <c r="W178" s="16"/>
    </row>
    <row r="179">
      <c r="C179" s="16"/>
      <c r="E179" s="16"/>
      <c r="G179" s="16"/>
      <c r="I179" s="16"/>
      <c r="K179" s="16"/>
      <c r="M179" s="16"/>
      <c r="O179" s="16"/>
      <c r="Q179" s="16"/>
      <c r="S179" s="16"/>
      <c r="U179" s="16"/>
      <c r="W179" s="16"/>
    </row>
    <row r="180">
      <c r="C180" s="16"/>
      <c r="E180" s="16"/>
      <c r="G180" s="16"/>
      <c r="I180" s="16"/>
      <c r="K180" s="16"/>
      <c r="M180" s="16"/>
      <c r="O180" s="16"/>
      <c r="Q180" s="16"/>
      <c r="S180" s="16"/>
      <c r="U180" s="16"/>
      <c r="W180" s="16"/>
    </row>
    <row r="181">
      <c r="C181" s="16"/>
      <c r="E181" s="16"/>
      <c r="G181" s="16"/>
      <c r="I181" s="16"/>
      <c r="K181" s="16"/>
      <c r="M181" s="16"/>
      <c r="O181" s="16"/>
      <c r="Q181" s="16"/>
      <c r="S181" s="16"/>
      <c r="U181" s="16"/>
      <c r="W181" s="16"/>
    </row>
    <row r="182">
      <c r="C182" s="16"/>
      <c r="E182" s="16"/>
      <c r="G182" s="16"/>
      <c r="I182" s="16"/>
      <c r="K182" s="16"/>
      <c r="M182" s="16"/>
      <c r="O182" s="16"/>
      <c r="Q182" s="16"/>
      <c r="S182" s="16"/>
      <c r="U182" s="16"/>
      <c r="W182" s="16"/>
    </row>
    <row r="183">
      <c r="C183" s="16"/>
      <c r="E183" s="16"/>
      <c r="G183" s="16"/>
      <c r="I183" s="16"/>
      <c r="K183" s="16"/>
      <c r="M183" s="16"/>
      <c r="O183" s="16"/>
      <c r="Q183" s="16"/>
      <c r="S183" s="16"/>
      <c r="U183" s="16"/>
      <c r="W183" s="16"/>
    </row>
    <row r="184">
      <c r="C184" s="16"/>
      <c r="E184" s="16"/>
      <c r="G184" s="16"/>
      <c r="I184" s="16"/>
      <c r="K184" s="16"/>
      <c r="M184" s="16"/>
      <c r="O184" s="16"/>
      <c r="Q184" s="16"/>
      <c r="S184" s="16"/>
      <c r="U184" s="16"/>
      <c r="W184" s="16"/>
    </row>
    <row r="185">
      <c r="C185" s="16"/>
      <c r="E185" s="16"/>
      <c r="G185" s="16"/>
      <c r="I185" s="16"/>
      <c r="K185" s="16"/>
      <c r="M185" s="16"/>
      <c r="O185" s="16"/>
      <c r="Q185" s="16"/>
      <c r="S185" s="16"/>
      <c r="U185" s="16"/>
      <c r="W185" s="16"/>
    </row>
    <row r="186">
      <c r="C186" s="16"/>
      <c r="E186" s="16"/>
      <c r="G186" s="16"/>
      <c r="I186" s="16"/>
      <c r="K186" s="16"/>
      <c r="M186" s="16"/>
      <c r="O186" s="16"/>
      <c r="Q186" s="16"/>
      <c r="S186" s="16"/>
      <c r="U186" s="16"/>
      <c r="W186" s="16"/>
    </row>
    <row r="187">
      <c r="C187" s="16"/>
      <c r="E187" s="16"/>
      <c r="G187" s="16"/>
      <c r="I187" s="16"/>
      <c r="K187" s="16"/>
      <c r="M187" s="16"/>
      <c r="O187" s="16"/>
      <c r="Q187" s="16"/>
      <c r="S187" s="16"/>
      <c r="U187" s="16"/>
      <c r="W187" s="16"/>
    </row>
    <row r="188">
      <c r="C188" s="16"/>
      <c r="E188" s="16"/>
      <c r="G188" s="16"/>
      <c r="I188" s="16"/>
      <c r="K188" s="16"/>
      <c r="M188" s="16"/>
      <c r="O188" s="16"/>
      <c r="Q188" s="16"/>
      <c r="S188" s="16"/>
      <c r="U188" s="16"/>
      <c r="W188" s="16"/>
    </row>
    <row r="189">
      <c r="C189" s="16"/>
      <c r="E189" s="16"/>
      <c r="G189" s="16"/>
      <c r="I189" s="16"/>
      <c r="K189" s="16"/>
      <c r="M189" s="16"/>
      <c r="O189" s="16"/>
      <c r="Q189" s="16"/>
      <c r="S189" s="16"/>
      <c r="U189" s="16"/>
      <c r="W189" s="16"/>
    </row>
    <row r="190">
      <c r="C190" s="16"/>
      <c r="E190" s="16"/>
      <c r="G190" s="16"/>
      <c r="I190" s="16"/>
      <c r="K190" s="16"/>
      <c r="M190" s="16"/>
      <c r="O190" s="16"/>
      <c r="Q190" s="16"/>
      <c r="S190" s="16"/>
      <c r="U190" s="16"/>
      <c r="W190" s="16"/>
    </row>
    <row r="191">
      <c r="C191" s="16"/>
      <c r="E191" s="16"/>
      <c r="G191" s="16"/>
      <c r="I191" s="16"/>
      <c r="K191" s="16"/>
      <c r="M191" s="16"/>
      <c r="O191" s="16"/>
      <c r="Q191" s="16"/>
      <c r="S191" s="16"/>
      <c r="U191" s="16"/>
      <c r="W191" s="16"/>
    </row>
    <row r="192">
      <c r="C192" s="16"/>
      <c r="E192" s="16"/>
      <c r="G192" s="16"/>
      <c r="I192" s="16"/>
      <c r="K192" s="16"/>
      <c r="M192" s="16"/>
      <c r="O192" s="16"/>
      <c r="Q192" s="16"/>
      <c r="S192" s="16"/>
      <c r="U192" s="16"/>
      <c r="W192" s="16"/>
    </row>
    <row r="193">
      <c r="C193" s="16"/>
      <c r="E193" s="16"/>
      <c r="G193" s="16"/>
      <c r="I193" s="16"/>
      <c r="K193" s="16"/>
      <c r="M193" s="16"/>
      <c r="O193" s="16"/>
      <c r="Q193" s="16"/>
      <c r="S193" s="16"/>
      <c r="U193" s="16"/>
      <c r="W193" s="16"/>
    </row>
    <row r="194">
      <c r="C194" s="16"/>
      <c r="E194" s="16"/>
      <c r="G194" s="16"/>
      <c r="I194" s="16"/>
      <c r="K194" s="16"/>
      <c r="M194" s="16"/>
      <c r="O194" s="16"/>
      <c r="Q194" s="16"/>
      <c r="S194" s="16"/>
      <c r="U194" s="16"/>
      <c r="W194" s="16"/>
    </row>
    <row r="195">
      <c r="C195" s="16"/>
      <c r="E195" s="16"/>
      <c r="G195" s="16"/>
      <c r="I195" s="16"/>
      <c r="K195" s="16"/>
      <c r="M195" s="16"/>
      <c r="O195" s="16"/>
      <c r="Q195" s="16"/>
      <c r="S195" s="16"/>
      <c r="U195" s="16"/>
      <c r="W195" s="16"/>
    </row>
    <row r="196">
      <c r="C196" s="16"/>
      <c r="E196" s="16"/>
      <c r="G196" s="16"/>
      <c r="I196" s="16"/>
      <c r="K196" s="16"/>
      <c r="M196" s="16"/>
      <c r="O196" s="16"/>
      <c r="Q196" s="16"/>
      <c r="S196" s="16"/>
      <c r="U196" s="16"/>
      <c r="W196" s="16"/>
    </row>
    <row r="197">
      <c r="C197" s="16"/>
      <c r="E197" s="16"/>
      <c r="G197" s="16"/>
      <c r="I197" s="16"/>
      <c r="K197" s="16"/>
      <c r="M197" s="16"/>
      <c r="O197" s="16"/>
      <c r="Q197" s="16"/>
      <c r="S197" s="16"/>
      <c r="U197" s="16"/>
      <c r="W197" s="16"/>
    </row>
    <row r="198">
      <c r="C198" s="16"/>
      <c r="E198" s="16"/>
      <c r="G198" s="16"/>
      <c r="I198" s="16"/>
      <c r="K198" s="16"/>
      <c r="M198" s="16"/>
      <c r="O198" s="16"/>
      <c r="Q198" s="16"/>
      <c r="S198" s="16"/>
      <c r="U198" s="16"/>
      <c r="W198" s="16"/>
    </row>
    <row r="199">
      <c r="C199" s="16"/>
      <c r="E199" s="16"/>
      <c r="G199" s="16"/>
      <c r="I199" s="16"/>
      <c r="K199" s="16"/>
      <c r="M199" s="16"/>
      <c r="O199" s="16"/>
      <c r="Q199" s="16"/>
      <c r="S199" s="16"/>
      <c r="U199" s="16"/>
      <c r="W199" s="16"/>
    </row>
    <row r="200">
      <c r="C200" s="16"/>
      <c r="E200" s="16"/>
      <c r="G200" s="16"/>
      <c r="I200" s="16"/>
      <c r="K200" s="16"/>
      <c r="M200" s="16"/>
      <c r="O200" s="16"/>
      <c r="Q200" s="16"/>
      <c r="S200" s="16"/>
      <c r="U200" s="16"/>
      <c r="W200" s="16"/>
    </row>
    <row r="201">
      <c r="C201" s="16"/>
      <c r="E201" s="16"/>
      <c r="G201" s="16"/>
      <c r="I201" s="16"/>
      <c r="K201" s="16"/>
      <c r="M201" s="16"/>
      <c r="O201" s="16"/>
      <c r="Q201" s="16"/>
      <c r="S201" s="16"/>
      <c r="U201" s="16"/>
      <c r="W201" s="16"/>
    </row>
    <row r="202">
      <c r="C202" s="16"/>
      <c r="E202" s="16"/>
      <c r="G202" s="16"/>
      <c r="I202" s="16"/>
      <c r="K202" s="16"/>
      <c r="M202" s="16"/>
      <c r="O202" s="16"/>
      <c r="Q202" s="16"/>
      <c r="S202" s="16"/>
      <c r="U202" s="16"/>
      <c r="W202" s="16"/>
    </row>
    <row r="203">
      <c r="C203" s="16"/>
      <c r="E203" s="16"/>
      <c r="G203" s="16"/>
      <c r="I203" s="16"/>
      <c r="K203" s="16"/>
      <c r="M203" s="16"/>
      <c r="O203" s="16"/>
      <c r="Q203" s="16"/>
      <c r="S203" s="16"/>
      <c r="U203" s="16"/>
      <c r="W203" s="16"/>
    </row>
    <row r="204">
      <c r="C204" s="16"/>
      <c r="E204" s="16"/>
      <c r="G204" s="16"/>
      <c r="I204" s="16"/>
      <c r="K204" s="16"/>
      <c r="M204" s="16"/>
      <c r="O204" s="16"/>
      <c r="Q204" s="16"/>
      <c r="S204" s="16"/>
      <c r="U204" s="16"/>
      <c r="W204" s="16"/>
    </row>
    <row r="205">
      <c r="C205" s="16"/>
      <c r="E205" s="16"/>
      <c r="G205" s="16"/>
      <c r="I205" s="16"/>
      <c r="K205" s="16"/>
      <c r="M205" s="16"/>
      <c r="O205" s="16"/>
      <c r="Q205" s="16"/>
      <c r="S205" s="16"/>
      <c r="U205" s="16"/>
      <c r="W205" s="16"/>
    </row>
    <row r="206">
      <c r="C206" s="16"/>
      <c r="E206" s="16"/>
      <c r="G206" s="16"/>
      <c r="I206" s="16"/>
      <c r="K206" s="16"/>
      <c r="M206" s="16"/>
      <c r="O206" s="16"/>
      <c r="Q206" s="16"/>
      <c r="S206" s="16"/>
      <c r="U206" s="16"/>
      <c r="W206" s="16"/>
    </row>
    <row r="207">
      <c r="C207" s="16"/>
      <c r="E207" s="16"/>
      <c r="G207" s="16"/>
      <c r="I207" s="16"/>
      <c r="K207" s="16"/>
      <c r="M207" s="16"/>
      <c r="O207" s="16"/>
      <c r="Q207" s="16"/>
      <c r="S207" s="16"/>
      <c r="U207" s="16"/>
      <c r="W207" s="16"/>
    </row>
    <row r="208">
      <c r="C208" s="16"/>
      <c r="E208" s="16"/>
      <c r="G208" s="16"/>
      <c r="I208" s="16"/>
      <c r="K208" s="16"/>
      <c r="M208" s="16"/>
      <c r="O208" s="16"/>
      <c r="Q208" s="16"/>
      <c r="S208" s="16"/>
      <c r="U208" s="16"/>
      <c r="W208" s="16"/>
    </row>
    <row r="209">
      <c r="C209" s="16"/>
      <c r="E209" s="16"/>
      <c r="G209" s="16"/>
      <c r="I209" s="16"/>
      <c r="K209" s="16"/>
      <c r="M209" s="16"/>
      <c r="O209" s="16"/>
      <c r="Q209" s="16"/>
      <c r="S209" s="16"/>
      <c r="U209" s="16"/>
      <c r="W209" s="16"/>
    </row>
    <row r="210">
      <c r="C210" s="16"/>
      <c r="E210" s="16"/>
      <c r="G210" s="16"/>
      <c r="I210" s="16"/>
      <c r="K210" s="16"/>
      <c r="M210" s="16"/>
      <c r="O210" s="16"/>
      <c r="Q210" s="16"/>
      <c r="S210" s="16"/>
      <c r="U210" s="16"/>
      <c r="W210" s="16"/>
    </row>
    <row r="211">
      <c r="C211" s="16"/>
      <c r="E211" s="16"/>
      <c r="G211" s="16"/>
      <c r="I211" s="16"/>
      <c r="K211" s="16"/>
      <c r="M211" s="16"/>
      <c r="O211" s="16"/>
      <c r="Q211" s="16"/>
      <c r="S211" s="16"/>
      <c r="U211" s="16"/>
      <c r="W211" s="16"/>
    </row>
    <row r="212">
      <c r="C212" s="16"/>
      <c r="E212" s="16"/>
      <c r="G212" s="16"/>
      <c r="I212" s="16"/>
      <c r="K212" s="16"/>
      <c r="M212" s="16"/>
      <c r="O212" s="16"/>
      <c r="Q212" s="16"/>
      <c r="S212" s="16"/>
      <c r="U212" s="16"/>
      <c r="W212" s="16"/>
    </row>
    <row r="213">
      <c r="C213" s="16"/>
      <c r="E213" s="16"/>
      <c r="G213" s="16"/>
      <c r="I213" s="16"/>
      <c r="K213" s="16"/>
      <c r="M213" s="16"/>
      <c r="O213" s="16"/>
      <c r="Q213" s="16"/>
      <c r="S213" s="16"/>
      <c r="U213" s="16"/>
      <c r="W213" s="16"/>
    </row>
    <row r="214">
      <c r="C214" s="16"/>
      <c r="E214" s="16"/>
      <c r="G214" s="16"/>
      <c r="I214" s="16"/>
      <c r="K214" s="16"/>
      <c r="M214" s="16"/>
      <c r="O214" s="16"/>
      <c r="Q214" s="16"/>
      <c r="S214" s="16"/>
      <c r="U214" s="16"/>
      <c r="W214" s="16"/>
    </row>
    <row r="215">
      <c r="C215" s="16"/>
      <c r="E215" s="16"/>
      <c r="G215" s="16"/>
      <c r="I215" s="16"/>
      <c r="K215" s="16"/>
      <c r="M215" s="16"/>
      <c r="O215" s="16"/>
      <c r="Q215" s="16"/>
      <c r="S215" s="16"/>
      <c r="U215" s="16"/>
      <c r="W215" s="16"/>
    </row>
    <row r="216">
      <c r="C216" s="16"/>
      <c r="E216" s="16"/>
      <c r="G216" s="16"/>
      <c r="I216" s="16"/>
      <c r="K216" s="16"/>
      <c r="M216" s="16"/>
      <c r="O216" s="16"/>
      <c r="Q216" s="16"/>
      <c r="S216" s="16"/>
      <c r="U216" s="16"/>
      <c r="W216" s="16"/>
    </row>
    <row r="217">
      <c r="C217" s="16"/>
      <c r="E217" s="16"/>
      <c r="G217" s="16"/>
      <c r="I217" s="16"/>
      <c r="K217" s="16"/>
      <c r="M217" s="16"/>
      <c r="O217" s="16"/>
      <c r="Q217" s="16"/>
      <c r="S217" s="16"/>
      <c r="U217" s="16"/>
      <c r="W217" s="16"/>
    </row>
    <row r="218">
      <c r="C218" s="16"/>
      <c r="E218" s="16"/>
      <c r="G218" s="16"/>
      <c r="I218" s="16"/>
      <c r="K218" s="16"/>
      <c r="M218" s="16"/>
      <c r="O218" s="16"/>
      <c r="Q218" s="16"/>
      <c r="S218" s="16"/>
      <c r="U218" s="16"/>
      <c r="W218" s="16"/>
    </row>
    <row r="219">
      <c r="C219" s="16"/>
      <c r="E219" s="16"/>
      <c r="G219" s="16"/>
      <c r="I219" s="16"/>
      <c r="K219" s="16"/>
      <c r="M219" s="16"/>
      <c r="O219" s="16"/>
      <c r="Q219" s="16"/>
      <c r="S219" s="16"/>
      <c r="U219" s="16"/>
      <c r="W219" s="16"/>
    </row>
    <row r="220">
      <c r="C220" s="16"/>
      <c r="E220" s="16"/>
      <c r="G220" s="16"/>
      <c r="I220" s="16"/>
      <c r="K220" s="16"/>
      <c r="M220" s="16"/>
      <c r="O220" s="16"/>
      <c r="Q220" s="16"/>
      <c r="S220" s="16"/>
      <c r="U220" s="16"/>
      <c r="W220" s="16"/>
    </row>
    <row r="221">
      <c r="C221" s="16"/>
      <c r="E221" s="16"/>
      <c r="G221" s="16"/>
      <c r="I221" s="16"/>
      <c r="K221" s="16"/>
      <c r="M221" s="16"/>
      <c r="O221" s="16"/>
      <c r="Q221" s="16"/>
      <c r="S221" s="16"/>
      <c r="U221" s="16"/>
      <c r="W221" s="16"/>
    </row>
    <row r="222">
      <c r="C222" s="16"/>
      <c r="E222" s="16"/>
      <c r="G222" s="16"/>
      <c r="I222" s="16"/>
      <c r="K222" s="16"/>
      <c r="M222" s="16"/>
      <c r="O222" s="16"/>
      <c r="Q222" s="16"/>
      <c r="S222" s="16"/>
      <c r="U222" s="16"/>
      <c r="W222" s="16"/>
    </row>
    <row r="223">
      <c r="C223" s="16"/>
      <c r="E223" s="16"/>
      <c r="G223" s="16"/>
      <c r="I223" s="16"/>
      <c r="K223" s="16"/>
      <c r="M223" s="16"/>
      <c r="O223" s="16"/>
      <c r="Q223" s="16"/>
      <c r="S223" s="16"/>
      <c r="U223" s="16"/>
      <c r="W223" s="16"/>
    </row>
    <row r="224">
      <c r="C224" s="16"/>
      <c r="E224" s="16"/>
      <c r="G224" s="16"/>
      <c r="I224" s="16"/>
      <c r="K224" s="16"/>
      <c r="M224" s="16"/>
      <c r="O224" s="16"/>
      <c r="Q224" s="16"/>
      <c r="S224" s="16"/>
      <c r="U224" s="16"/>
      <c r="W224" s="16"/>
    </row>
    <row r="225">
      <c r="C225" s="16"/>
      <c r="E225" s="16"/>
      <c r="G225" s="16"/>
      <c r="I225" s="16"/>
      <c r="K225" s="16"/>
      <c r="M225" s="16"/>
      <c r="O225" s="16"/>
      <c r="Q225" s="16"/>
      <c r="S225" s="16"/>
      <c r="U225" s="16"/>
      <c r="W225" s="16"/>
    </row>
    <row r="226">
      <c r="C226" s="16"/>
      <c r="E226" s="16"/>
      <c r="G226" s="16"/>
      <c r="I226" s="16"/>
      <c r="K226" s="16"/>
      <c r="M226" s="16"/>
      <c r="O226" s="16"/>
      <c r="Q226" s="16"/>
      <c r="S226" s="16"/>
      <c r="U226" s="16"/>
      <c r="W226" s="16"/>
    </row>
    <row r="227">
      <c r="C227" s="16"/>
      <c r="E227" s="16"/>
      <c r="G227" s="16"/>
      <c r="I227" s="16"/>
      <c r="K227" s="16"/>
      <c r="M227" s="16"/>
      <c r="O227" s="16"/>
      <c r="Q227" s="16"/>
      <c r="S227" s="16"/>
      <c r="U227" s="16"/>
      <c r="W227" s="16"/>
    </row>
    <row r="228">
      <c r="C228" s="16"/>
      <c r="E228" s="16"/>
      <c r="G228" s="16"/>
      <c r="I228" s="16"/>
      <c r="K228" s="16"/>
      <c r="M228" s="16"/>
      <c r="O228" s="16"/>
      <c r="Q228" s="16"/>
      <c r="S228" s="16"/>
      <c r="U228" s="16"/>
      <c r="W228" s="16"/>
    </row>
    <row r="229">
      <c r="C229" s="16"/>
      <c r="E229" s="16"/>
      <c r="G229" s="16"/>
      <c r="I229" s="16"/>
      <c r="K229" s="16"/>
      <c r="M229" s="16"/>
      <c r="O229" s="16"/>
      <c r="Q229" s="16"/>
      <c r="S229" s="16"/>
      <c r="U229" s="16"/>
      <c r="W229" s="16"/>
    </row>
    <row r="230">
      <c r="C230" s="16"/>
      <c r="E230" s="16"/>
      <c r="G230" s="16"/>
      <c r="I230" s="16"/>
      <c r="K230" s="16"/>
      <c r="M230" s="16"/>
      <c r="O230" s="16"/>
      <c r="Q230" s="16"/>
      <c r="S230" s="16"/>
      <c r="U230" s="16"/>
      <c r="W230" s="16"/>
    </row>
    <row r="231">
      <c r="C231" s="16"/>
      <c r="E231" s="16"/>
      <c r="G231" s="16"/>
      <c r="I231" s="16"/>
      <c r="K231" s="16"/>
      <c r="M231" s="16"/>
      <c r="O231" s="16"/>
      <c r="Q231" s="16"/>
      <c r="S231" s="16"/>
      <c r="U231" s="16"/>
      <c r="W231" s="16"/>
    </row>
    <row r="232">
      <c r="C232" s="16"/>
      <c r="E232" s="16"/>
      <c r="G232" s="16"/>
      <c r="I232" s="16"/>
      <c r="K232" s="16"/>
      <c r="M232" s="16"/>
      <c r="O232" s="16"/>
      <c r="Q232" s="16"/>
      <c r="S232" s="16"/>
      <c r="U232" s="16"/>
      <c r="W232" s="16"/>
    </row>
    <row r="233">
      <c r="C233" s="16"/>
      <c r="E233" s="16"/>
      <c r="G233" s="16"/>
      <c r="I233" s="16"/>
      <c r="K233" s="16"/>
      <c r="M233" s="16"/>
      <c r="O233" s="16"/>
      <c r="Q233" s="16"/>
      <c r="S233" s="16"/>
      <c r="U233" s="16"/>
      <c r="W233" s="16"/>
    </row>
    <row r="234">
      <c r="C234" s="16"/>
      <c r="E234" s="16"/>
      <c r="G234" s="16"/>
      <c r="I234" s="16"/>
      <c r="K234" s="16"/>
      <c r="M234" s="16"/>
      <c r="O234" s="16"/>
      <c r="Q234" s="16"/>
      <c r="S234" s="16"/>
      <c r="U234" s="16"/>
      <c r="W234" s="16"/>
    </row>
    <row r="235">
      <c r="C235" s="16"/>
      <c r="E235" s="16"/>
      <c r="G235" s="16"/>
      <c r="I235" s="16"/>
      <c r="K235" s="16"/>
      <c r="M235" s="16"/>
      <c r="O235" s="16"/>
      <c r="Q235" s="16"/>
      <c r="S235" s="16"/>
      <c r="U235" s="16"/>
      <c r="W235" s="16"/>
    </row>
    <row r="236">
      <c r="C236" s="16"/>
      <c r="E236" s="16"/>
      <c r="G236" s="16"/>
      <c r="I236" s="16"/>
      <c r="K236" s="16"/>
      <c r="M236" s="16"/>
      <c r="O236" s="16"/>
      <c r="Q236" s="16"/>
      <c r="S236" s="16"/>
      <c r="U236" s="16"/>
      <c r="W236" s="16"/>
    </row>
    <row r="237">
      <c r="C237" s="16"/>
      <c r="E237" s="16"/>
      <c r="G237" s="16"/>
      <c r="I237" s="16"/>
      <c r="K237" s="16"/>
      <c r="M237" s="16"/>
      <c r="O237" s="16"/>
      <c r="Q237" s="16"/>
      <c r="S237" s="16"/>
      <c r="U237" s="16"/>
      <c r="W237" s="16"/>
    </row>
    <row r="238">
      <c r="C238" s="16"/>
      <c r="E238" s="16"/>
      <c r="G238" s="16"/>
      <c r="I238" s="16"/>
      <c r="K238" s="16"/>
      <c r="M238" s="16"/>
      <c r="O238" s="16"/>
      <c r="Q238" s="16"/>
      <c r="S238" s="16"/>
      <c r="U238" s="16"/>
      <c r="W238" s="16"/>
    </row>
    <row r="239">
      <c r="C239" s="16"/>
      <c r="E239" s="16"/>
      <c r="G239" s="16"/>
      <c r="I239" s="16"/>
      <c r="K239" s="16"/>
      <c r="M239" s="16"/>
      <c r="O239" s="16"/>
      <c r="Q239" s="16"/>
      <c r="S239" s="16"/>
      <c r="U239" s="16"/>
      <c r="W239" s="16"/>
    </row>
    <row r="240">
      <c r="C240" s="16"/>
      <c r="E240" s="16"/>
      <c r="G240" s="16"/>
      <c r="I240" s="16"/>
      <c r="K240" s="16"/>
      <c r="M240" s="16"/>
      <c r="O240" s="16"/>
      <c r="Q240" s="16"/>
      <c r="S240" s="16"/>
      <c r="U240" s="16"/>
      <c r="W240" s="16"/>
    </row>
    <row r="241">
      <c r="C241" s="16"/>
      <c r="E241" s="16"/>
      <c r="G241" s="16"/>
      <c r="I241" s="16"/>
      <c r="K241" s="16"/>
      <c r="M241" s="16"/>
      <c r="O241" s="16"/>
      <c r="Q241" s="16"/>
      <c r="S241" s="16"/>
      <c r="U241" s="16"/>
      <c r="W241" s="16"/>
    </row>
    <row r="242">
      <c r="C242" s="16"/>
      <c r="E242" s="16"/>
      <c r="G242" s="16"/>
      <c r="I242" s="16"/>
      <c r="K242" s="16"/>
      <c r="M242" s="16"/>
      <c r="O242" s="16"/>
      <c r="Q242" s="16"/>
      <c r="S242" s="16"/>
      <c r="U242" s="16"/>
      <c r="W242" s="16"/>
    </row>
    <row r="243">
      <c r="C243" s="16"/>
      <c r="E243" s="16"/>
      <c r="G243" s="16"/>
      <c r="I243" s="16"/>
      <c r="K243" s="16"/>
      <c r="M243" s="16"/>
      <c r="O243" s="16"/>
      <c r="Q243" s="16"/>
      <c r="S243" s="16"/>
      <c r="U243" s="16"/>
      <c r="W243" s="16"/>
    </row>
    <row r="244">
      <c r="C244" s="16"/>
      <c r="E244" s="16"/>
      <c r="G244" s="16"/>
      <c r="I244" s="16"/>
      <c r="K244" s="16"/>
      <c r="M244" s="16"/>
      <c r="O244" s="16"/>
      <c r="Q244" s="16"/>
      <c r="S244" s="16"/>
      <c r="U244" s="16"/>
      <c r="W244" s="16"/>
    </row>
    <row r="245">
      <c r="C245" s="16"/>
      <c r="E245" s="16"/>
      <c r="G245" s="16"/>
      <c r="I245" s="16"/>
      <c r="K245" s="16"/>
      <c r="M245" s="16"/>
      <c r="O245" s="16"/>
      <c r="Q245" s="16"/>
      <c r="S245" s="16"/>
      <c r="U245" s="16"/>
      <c r="W245" s="16"/>
    </row>
    <row r="246">
      <c r="C246" s="16"/>
      <c r="E246" s="16"/>
      <c r="G246" s="16"/>
      <c r="I246" s="16"/>
      <c r="K246" s="16"/>
      <c r="M246" s="16"/>
      <c r="O246" s="16"/>
      <c r="Q246" s="16"/>
      <c r="S246" s="16"/>
      <c r="U246" s="16"/>
      <c r="W246" s="16"/>
    </row>
    <row r="247">
      <c r="C247" s="16"/>
      <c r="E247" s="16"/>
      <c r="G247" s="16"/>
      <c r="I247" s="16"/>
      <c r="K247" s="16"/>
      <c r="M247" s="16"/>
      <c r="O247" s="16"/>
      <c r="Q247" s="16"/>
      <c r="S247" s="16"/>
      <c r="U247" s="16"/>
      <c r="W247" s="16"/>
    </row>
    <row r="248">
      <c r="C248" s="16"/>
      <c r="E248" s="16"/>
      <c r="G248" s="16"/>
      <c r="I248" s="16"/>
      <c r="K248" s="16"/>
      <c r="M248" s="16"/>
      <c r="O248" s="16"/>
      <c r="Q248" s="16"/>
      <c r="S248" s="16"/>
      <c r="U248" s="16"/>
      <c r="W248" s="16"/>
    </row>
    <row r="249">
      <c r="C249" s="16"/>
      <c r="E249" s="16"/>
      <c r="G249" s="16"/>
      <c r="I249" s="16"/>
      <c r="K249" s="16"/>
      <c r="M249" s="16"/>
      <c r="O249" s="16"/>
      <c r="Q249" s="16"/>
      <c r="S249" s="16"/>
      <c r="U249" s="16"/>
      <c r="W249" s="16"/>
    </row>
    <row r="250">
      <c r="C250" s="16"/>
      <c r="E250" s="16"/>
      <c r="G250" s="16"/>
      <c r="I250" s="16"/>
      <c r="K250" s="16"/>
      <c r="M250" s="16"/>
      <c r="O250" s="16"/>
      <c r="Q250" s="16"/>
      <c r="S250" s="16"/>
      <c r="U250" s="16"/>
      <c r="W250" s="16"/>
    </row>
    <row r="251">
      <c r="C251" s="16"/>
      <c r="E251" s="16"/>
      <c r="G251" s="16"/>
      <c r="I251" s="16"/>
      <c r="K251" s="16"/>
      <c r="M251" s="16"/>
      <c r="O251" s="16"/>
      <c r="Q251" s="16"/>
      <c r="S251" s="16"/>
      <c r="U251" s="16"/>
      <c r="W251" s="16"/>
    </row>
    <row r="252">
      <c r="C252" s="16"/>
      <c r="E252" s="16"/>
      <c r="G252" s="16"/>
      <c r="I252" s="16"/>
      <c r="K252" s="16"/>
      <c r="M252" s="16"/>
      <c r="O252" s="16"/>
      <c r="Q252" s="16"/>
      <c r="S252" s="16"/>
      <c r="U252" s="16"/>
      <c r="W252" s="16"/>
    </row>
    <row r="253">
      <c r="C253" s="16"/>
      <c r="E253" s="16"/>
      <c r="G253" s="16"/>
      <c r="I253" s="16"/>
      <c r="K253" s="16"/>
      <c r="M253" s="16"/>
      <c r="O253" s="16"/>
      <c r="Q253" s="16"/>
      <c r="S253" s="16"/>
      <c r="U253" s="16"/>
      <c r="W253" s="16"/>
    </row>
    <row r="254">
      <c r="C254" s="16"/>
      <c r="E254" s="16"/>
      <c r="G254" s="16"/>
      <c r="I254" s="16"/>
      <c r="K254" s="16"/>
      <c r="M254" s="16"/>
      <c r="O254" s="16"/>
      <c r="Q254" s="16"/>
      <c r="S254" s="16"/>
      <c r="U254" s="16"/>
      <c r="W254" s="16"/>
    </row>
    <row r="255">
      <c r="C255" s="16"/>
      <c r="E255" s="16"/>
      <c r="G255" s="16"/>
      <c r="I255" s="16"/>
      <c r="K255" s="16"/>
      <c r="M255" s="16"/>
      <c r="O255" s="16"/>
      <c r="Q255" s="16"/>
      <c r="S255" s="16"/>
      <c r="U255" s="16"/>
      <c r="W255" s="16"/>
    </row>
    <row r="256">
      <c r="C256" s="16"/>
      <c r="E256" s="16"/>
      <c r="G256" s="16"/>
      <c r="I256" s="16"/>
      <c r="K256" s="16"/>
      <c r="M256" s="16"/>
      <c r="O256" s="16"/>
      <c r="Q256" s="16"/>
      <c r="S256" s="16"/>
      <c r="U256" s="16"/>
      <c r="W256" s="16"/>
    </row>
    <row r="257">
      <c r="C257" s="16"/>
      <c r="E257" s="16"/>
      <c r="G257" s="16"/>
      <c r="I257" s="16"/>
      <c r="K257" s="16"/>
      <c r="M257" s="16"/>
      <c r="O257" s="16"/>
      <c r="Q257" s="16"/>
      <c r="S257" s="16"/>
      <c r="U257" s="16"/>
      <c r="W257" s="16"/>
    </row>
    <row r="258">
      <c r="C258" s="16"/>
      <c r="E258" s="16"/>
      <c r="G258" s="16"/>
      <c r="I258" s="16"/>
      <c r="K258" s="16"/>
      <c r="M258" s="16"/>
      <c r="O258" s="16"/>
      <c r="Q258" s="16"/>
      <c r="S258" s="16"/>
      <c r="U258" s="16"/>
      <c r="W258" s="16"/>
    </row>
    <row r="259">
      <c r="C259" s="16"/>
      <c r="E259" s="16"/>
      <c r="G259" s="16"/>
      <c r="I259" s="16"/>
      <c r="K259" s="16"/>
      <c r="M259" s="16"/>
      <c r="O259" s="16"/>
      <c r="Q259" s="16"/>
      <c r="S259" s="16"/>
      <c r="U259" s="16"/>
      <c r="W259" s="16"/>
    </row>
    <row r="260">
      <c r="C260" s="16"/>
      <c r="E260" s="16"/>
      <c r="G260" s="16"/>
      <c r="I260" s="16"/>
      <c r="K260" s="16"/>
      <c r="M260" s="16"/>
      <c r="O260" s="16"/>
      <c r="Q260" s="16"/>
      <c r="S260" s="16"/>
      <c r="U260" s="16"/>
      <c r="W260" s="16"/>
    </row>
    <row r="261">
      <c r="C261" s="16"/>
      <c r="E261" s="16"/>
      <c r="G261" s="16"/>
      <c r="I261" s="16"/>
      <c r="K261" s="16"/>
      <c r="M261" s="16"/>
      <c r="O261" s="16"/>
      <c r="Q261" s="16"/>
      <c r="S261" s="16"/>
      <c r="U261" s="16"/>
      <c r="W261" s="16"/>
    </row>
    <row r="262">
      <c r="C262" s="16"/>
      <c r="E262" s="16"/>
      <c r="G262" s="16"/>
      <c r="I262" s="16"/>
      <c r="K262" s="16"/>
      <c r="M262" s="16"/>
      <c r="O262" s="16"/>
      <c r="Q262" s="16"/>
      <c r="S262" s="16"/>
      <c r="U262" s="16"/>
      <c r="W262" s="16"/>
    </row>
    <row r="263">
      <c r="C263" s="16"/>
      <c r="E263" s="16"/>
      <c r="G263" s="16"/>
      <c r="I263" s="16"/>
      <c r="K263" s="16"/>
      <c r="M263" s="16"/>
      <c r="O263" s="16"/>
      <c r="Q263" s="16"/>
      <c r="S263" s="16"/>
      <c r="U263" s="16"/>
      <c r="W263" s="16"/>
    </row>
    <row r="264">
      <c r="C264" s="16"/>
      <c r="E264" s="16"/>
      <c r="G264" s="16"/>
      <c r="I264" s="16"/>
      <c r="K264" s="16"/>
      <c r="M264" s="16"/>
      <c r="O264" s="16"/>
      <c r="Q264" s="16"/>
      <c r="S264" s="16"/>
      <c r="U264" s="16"/>
      <c r="W264" s="16"/>
    </row>
    <row r="265">
      <c r="C265" s="16"/>
      <c r="E265" s="16"/>
      <c r="G265" s="16"/>
      <c r="I265" s="16"/>
      <c r="K265" s="16"/>
      <c r="M265" s="16"/>
      <c r="O265" s="16"/>
      <c r="Q265" s="16"/>
      <c r="S265" s="16"/>
      <c r="U265" s="16"/>
      <c r="W265" s="16"/>
    </row>
    <row r="266">
      <c r="C266" s="16"/>
      <c r="E266" s="16"/>
      <c r="G266" s="16"/>
      <c r="I266" s="16"/>
      <c r="K266" s="16"/>
      <c r="M266" s="16"/>
      <c r="O266" s="16"/>
      <c r="Q266" s="16"/>
      <c r="S266" s="16"/>
      <c r="U266" s="16"/>
      <c r="W266" s="16"/>
    </row>
    <row r="267">
      <c r="C267" s="16"/>
      <c r="E267" s="16"/>
      <c r="G267" s="16"/>
      <c r="I267" s="16"/>
      <c r="K267" s="16"/>
      <c r="M267" s="16"/>
      <c r="O267" s="16"/>
      <c r="Q267" s="16"/>
      <c r="S267" s="16"/>
      <c r="U267" s="16"/>
      <c r="W267" s="16"/>
    </row>
    <row r="268">
      <c r="C268" s="16"/>
      <c r="E268" s="16"/>
      <c r="G268" s="16"/>
      <c r="I268" s="16"/>
      <c r="K268" s="16"/>
      <c r="M268" s="16"/>
      <c r="O268" s="16"/>
      <c r="Q268" s="16"/>
      <c r="S268" s="16"/>
      <c r="U268" s="16"/>
      <c r="W268" s="16"/>
    </row>
    <row r="269">
      <c r="C269" s="16"/>
      <c r="E269" s="16"/>
      <c r="G269" s="16"/>
      <c r="I269" s="16"/>
      <c r="K269" s="16"/>
      <c r="M269" s="16"/>
      <c r="O269" s="16"/>
      <c r="Q269" s="16"/>
      <c r="S269" s="16"/>
      <c r="U269" s="16"/>
      <c r="W269" s="16"/>
    </row>
    <row r="270">
      <c r="C270" s="16"/>
      <c r="E270" s="16"/>
      <c r="G270" s="16"/>
      <c r="I270" s="16"/>
      <c r="K270" s="16"/>
      <c r="M270" s="16"/>
      <c r="O270" s="16"/>
      <c r="Q270" s="16"/>
      <c r="S270" s="16"/>
      <c r="U270" s="16"/>
      <c r="W270" s="16"/>
    </row>
    <row r="271">
      <c r="C271" s="16"/>
      <c r="E271" s="16"/>
      <c r="G271" s="16"/>
      <c r="I271" s="16"/>
      <c r="K271" s="16"/>
      <c r="M271" s="16"/>
      <c r="O271" s="16"/>
      <c r="Q271" s="16"/>
      <c r="S271" s="16"/>
      <c r="U271" s="16"/>
      <c r="W271" s="16"/>
    </row>
    <row r="272">
      <c r="C272" s="16"/>
      <c r="E272" s="16"/>
      <c r="G272" s="16"/>
      <c r="I272" s="16"/>
      <c r="K272" s="16"/>
      <c r="M272" s="16"/>
      <c r="O272" s="16"/>
      <c r="Q272" s="16"/>
      <c r="S272" s="16"/>
      <c r="U272" s="16"/>
      <c r="W272" s="16"/>
    </row>
    <row r="273">
      <c r="C273" s="16"/>
      <c r="E273" s="16"/>
      <c r="G273" s="16"/>
      <c r="I273" s="16"/>
      <c r="K273" s="16"/>
      <c r="M273" s="16"/>
      <c r="O273" s="16"/>
      <c r="Q273" s="16"/>
      <c r="S273" s="16"/>
      <c r="U273" s="16"/>
      <c r="W273" s="16"/>
    </row>
    <row r="274">
      <c r="C274" s="16"/>
      <c r="E274" s="16"/>
      <c r="G274" s="16"/>
      <c r="I274" s="16"/>
      <c r="K274" s="16"/>
      <c r="M274" s="16"/>
      <c r="O274" s="16"/>
      <c r="Q274" s="16"/>
      <c r="S274" s="16"/>
      <c r="U274" s="16"/>
      <c r="W274" s="16"/>
    </row>
    <row r="275">
      <c r="C275" s="16"/>
      <c r="E275" s="16"/>
      <c r="G275" s="16"/>
      <c r="I275" s="16"/>
      <c r="K275" s="16"/>
      <c r="M275" s="16"/>
      <c r="O275" s="16"/>
      <c r="Q275" s="16"/>
      <c r="S275" s="16"/>
      <c r="U275" s="16"/>
      <c r="W275" s="16"/>
    </row>
    <row r="276">
      <c r="C276" s="16"/>
      <c r="E276" s="16"/>
      <c r="G276" s="16"/>
      <c r="I276" s="16"/>
      <c r="K276" s="16"/>
      <c r="M276" s="16"/>
      <c r="O276" s="16"/>
      <c r="Q276" s="16"/>
      <c r="S276" s="16"/>
      <c r="U276" s="16"/>
      <c r="W276" s="16"/>
    </row>
    <row r="277">
      <c r="C277" s="16"/>
      <c r="E277" s="16"/>
      <c r="G277" s="16"/>
      <c r="I277" s="16"/>
      <c r="K277" s="16"/>
      <c r="M277" s="16"/>
      <c r="O277" s="16"/>
      <c r="Q277" s="16"/>
      <c r="S277" s="16"/>
      <c r="U277" s="16"/>
      <c r="W277" s="16"/>
    </row>
    <row r="278">
      <c r="C278" s="16"/>
      <c r="E278" s="16"/>
      <c r="G278" s="16"/>
      <c r="I278" s="16"/>
      <c r="K278" s="16"/>
      <c r="M278" s="16"/>
      <c r="O278" s="16"/>
      <c r="Q278" s="16"/>
      <c r="S278" s="16"/>
      <c r="U278" s="16"/>
      <c r="W278" s="16"/>
    </row>
    <row r="279">
      <c r="C279" s="16"/>
      <c r="E279" s="16"/>
      <c r="G279" s="16"/>
      <c r="I279" s="16"/>
      <c r="K279" s="16"/>
      <c r="M279" s="16"/>
      <c r="O279" s="16"/>
      <c r="Q279" s="16"/>
      <c r="S279" s="16"/>
      <c r="U279" s="16"/>
      <c r="W279" s="16"/>
    </row>
    <row r="280">
      <c r="C280" s="16"/>
      <c r="E280" s="16"/>
      <c r="G280" s="16"/>
      <c r="I280" s="16"/>
      <c r="K280" s="16"/>
      <c r="M280" s="16"/>
      <c r="O280" s="16"/>
      <c r="Q280" s="16"/>
      <c r="S280" s="16"/>
      <c r="U280" s="16"/>
      <c r="W280" s="16"/>
    </row>
    <row r="281">
      <c r="C281" s="16"/>
      <c r="E281" s="16"/>
      <c r="G281" s="16"/>
      <c r="I281" s="16"/>
      <c r="K281" s="16"/>
      <c r="M281" s="16"/>
      <c r="O281" s="16"/>
      <c r="Q281" s="16"/>
      <c r="S281" s="16"/>
      <c r="U281" s="16"/>
      <c r="W281" s="16"/>
    </row>
    <row r="282">
      <c r="C282" s="16"/>
      <c r="E282" s="16"/>
      <c r="G282" s="16"/>
      <c r="I282" s="16"/>
      <c r="K282" s="16"/>
      <c r="M282" s="16"/>
      <c r="O282" s="16"/>
      <c r="Q282" s="16"/>
      <c r="S282" s="16"/>
      <c r="U282" s="16"/>
      <c r="W282" s="16"/>
    </row>
    <row r="283">
      <c r="C283" s="16"/>
      <c r="E283" s="16"/>
      <c r="G283" s="16"/>
      <c r="I283" s="16"/>
      <c r="K283" s="16"/>
      <c r="M283" s="16"/>
      <c r="O283" s="16"/>
      <c r="Q283" s="16"/>
      <c r="S283" s="16"/>
      <c r="U283" s="16"/>
      <c r="W283" s="16"/>
    </row>
    <row r="284">
      <c r="C284" s="16"/>
      <c r="E284" s="16"/>
      <c r="G284" s="16"/>
      <c r="I284" s="16"/>
      <c r="K284" s="16"/>
      <c r="M284" s="16"/>
      <c r="O284" s="16"/>
      <c r="Q284" s="16"/>
      <c r="S284" s="16"/>
      <c r="U284" s="16"/>
      <c r="W284" s="16"/>
    </row>
    <row r="285">
      <c r="C285" s="16"/>
      <c r="E285" s="16"/>
      <c r="G285" s="16"/>
      <c r="I285" s="16"/>
      <c r="K285" s="16"/>
      <c r="M285" s="16"/>
      <c r="O285" s="16"/>
      <c r="Q285" s="16"/>
      <c r="S285" s="16"/>
      <c r="U285" s="16"/>
      <c r="W285" s="16"/>
    </row>
    <row r="286">
      <c r="C286" s="16"/>
      <c r="E286" s="16"/>
      <c r="G286" s="16"/>
      <c r="I286" s="16"/>
      <c r="K286" s="16"/>
      <c r="M286" s="16"/>
      <c r="O286" s="16"/>
      <c r="Q286" s="16"/>
      <c r="S286" s="16"/>
      <c r="U286" s="16"/>
      <c r="W286" s="16"/>
    </row>
    <row r="287">
      <c r="C287" s="16"/>
      <c r="E287" s="16"/>
      <c r="G287" s="16"/>
      <c r="I287" s="16"/>
      <c r="K287" s="16"/>
      <c r="M287" s="16"/>
      <c r="O287" s="16"/>
      <c r="Q287" s="16"/>
      <c r="S287" s="16"/>
      <c r="U287" s="16"/>
      <c r="W287" s="16"/>
    </row>
    <row r="288">
      <c r="C288" s="16"/>
      <c r="E288" s="16"/>
      <c r="G288" s="16"/>
      <c r="I288" s="16"/>
      <c r="K288" s="16"/>
      <c r="M288" s="16"/>
      <c r="O288" s="16"/>
      <c r="Q288" s="16"/>
      <c r="S288" s="16"/>
      <c r="U288" s="16"/>
      <c r="W288" s="16"/>
    </row>
    <row r="289">
      <c r="C289" s="16"/>
      <c r="E289" s="16"/>
      <c r="G289" s="16"/>
      <c r="I289" s="16"/>
      <c r="K289" s="16"/>
      <c r="M289" s="16"/>
      <c r="O289" s="16"/>
      <c r="Q289" s="16"/>
      <c r="S289" s="16"/>
      <c r="U289" s="16"/>
      <c r="W289" s="16"/>
    </row>
    <row r="290">
      <c r="C290" s="16"/>
      <c r="E290" s="16"/>
      <c r="G290" s="16"/>
      <c r="I290" s="16"/>
      <c r="K290" s="16"/>
      <c r="M290" s="16"/>
      <c r="O290" s="16"/>
      <c r="Q290" s="16"/>
      <c r="S290" s="16"/>
      <c r="U290" s="16"/>
      <c r="W290" s="16"/>
    </row>
    <row r="291">
      <c r="C291" s="16"/>
      <c r="E291" s="16"/>
      <c r="G291" s="16"/>
      <c r="I291" s="16"/>
      <c r="K291" s="16"/>
      <c r="M291" s="16"/>
      <c r="O291" s="16"/>
      <c r="Q291" s="16"/>
      <c r="S291" s="16"/>
      <c r="U291" s="16"/>
      <c r="W291" s="16"/>
    </row>
    <row r="292">
      <c r="C292" s="16"/>
      <c r="E292" s="16"/>
      <c r="G292" s="16"/>
      <c r="I292" s="16"/>
      <c r="K292" s="16"/>
      <c r="M292" s="16"/>
      <c r="O292" s="16"/>
      <c r="Q292" s="16"/>
      <c r="S292" s="16"/>
      <c r="U292" s="16"/>
      <c r="W292" s="16"/>
    </row>
    <row r="293">
      <c r="C293" s="16"/>
      <c r="E293" s="16"/>
      <c r="G293" s="16"/>
      <c r="I293" s="16"/>
      <c r="K293" s="16"/>
      <c r="M293" s="16"/>
      <c r="O293" s="16"/>
      <c r="Q293" s="16"/>
      <c r="S293" s="16"/>
      <c r="U293" s="16"/>
      <c r="W293" s="16"/>
    </row>
    <row r="294">
      <c r="C294" s="16"/>
      <c r="E294" s="16"/>
      <c r="G294" s="16"/>
      <c r="I294" s="16"/>
      <c r="K294" s="16"/>
      <c r="M294" s="16"/>
      <c r="O294" s="16"/>
      <c r="Q294" s="16"/>
      <c r="S294" s="16"/>
      <c r="U294" s="16"/>
      <c r="W294" s="16"/>
    </row>
    <row r="295">
      <c r="C295" s="16"/>
      <c r="E295" s="16"/>
      <c r="G295" s="16"/>
      <c r="I295" s="16"/>
      <c r="K295" s="16"/>
      <c r="M295" s="16"/>
      <c r="O295" s="16"/>
      <c r="Q295" s="16"/>
      <c r="S295" s="16"/>
      <c r="U295" s="16"/>
      <c r="W295" s="16"/>
    </row>
    <row r="296">
      <c r="C296" s="16"/>
      <c r="E296" s="16"/>
      <c r="G296" s="16"/>
      <c r="I296" s="16"/>
      <c r="K296" s="16"/>
      <c r="M296" s="16"/>
      <c r="O296" s="16"/>
      <c r="Q296" s="16"/>
      <c r="S296" s="16"/>
      <c r="U296" s="16"/>
      <c r="W296" s="16"/>
    </row>
    <row r="297">
      <c r="C297" s="16"/>
      <c r="E297" s="16"/>
      <c r="G297" s="16"/>
      <c r="I297" s="16"/>
      <c r="K297" s="16"/>
      <c r="M297" s="16"/>
      <c r="O297" s="16"/>
      <c r="Q297" s="16"/>
      <c r="S297" s="16"/>
      <c r="U297" s="16"/>
      <c r="W297" s="16"/>
    </row>
    <row r="298">
      <c r="C298" s="16"/>
      <c r="E298" s="16"/>
      <c r="G298" s="16"/>
      <c r="I298" s="16"/>
      <c r="K298" s="16"/>
      <c r="M298" s="16"/>
      <c r="O298" s="16"/>
      <c r="Q298" s="16"/>
      <c r="S298" s="16"/>
      <c r="U298" s="16"/>
      <c r="W298" s="16"/>
    </row>
    <row r="299">
      <c r="C299" s="16"/>
      <c r="E299" s="16"/>
      <c r="G299" s="16"/>
      <c r="I299" s="16"/>
      <c r="K299" s="16"/>
      <c r="M299" s="16"/>
      <c r="O299" s="16"/>
      <c r="Q299" s="16"/>
      <c r="S299" s="16"/>
      <c r="U299" s="16"/>
      <c r="W299" s="16"/>
    </row>
    <row r="300">
      <c r="C300" s="16"/>
      <c r="E300" s="16"/>
      <c r="G300" s="16"/>
      <c r="I300" s="16"/>
      <c r="K300" s="16"/>
      <c r="M300" s="16"/>
      <c r="O300" s="16"/>
      <c r="Q300" s="16"/>
      <c r="S300" s="16"/>
      <c r="U300" s="16"/>
      <c r="W300" s="16"/>
    </row>
    <row r="301">
      <c r="C301" s="16"/>
      <c r="E301" s="16"/>
      <c r="G301" s="16"/>
      <c r="I301" s="16"/>
      <c r="K301" s="16"/>
      <c r="M301" s="16"/>
      <c r="O301" s="16"/>
      <c r="Q301" s="16"/>
      <c r="S301" s="16"/>
      <c r="U301" s="16"/>
      <c r="W301" s="16"/>
    </row>
    <row r="302">
      <c r="C302" s="16"/>
      <c r="E302" s="16"/>
      <c r="G302" s="16"/>
      <c r="I302" s="16"/>
      <c r="K302" s="16"/>
      <c r="M302" s="16"/>
      <c r="O302" s="16"/>
      <c r="Q302" s="16"/>
      <c r="S302" s="16"/>
      <c r="U302" s="16"/>
      <c r="W302" s="16"/>
    </row>
    <row r="303">
      <c r="C303" s="16"/>
      <c r="E303" s="16"/>
      <c r="G303" s="16"/>
      <c r="I303" s="16"/>
      <c r="K303" s="16"/>
      <c r="M303" s="16"/>
      <c r="O303" s="16"/>
      <c r="Q303" s="16"/>
      <c r="S303" s="16"/>
      <c r="U303" s="16"/>
      <c r="W303" s="16"/>
    </row>
    <row r="304">
      <c r="C304" s="16"/>
      <c r="E304" s="16"/>
      <c r="G304" s="16"/>
      <c r="I304" s="16"/>
      <c r="K304" s="16"/>
      <c r="M304" s="16"/>
      <c r="O304" s="16"/>
      <c r="Q304" s="16"/>
      <c r="S304" s="16"/>
      <c r="U304" s="16"/>
      <c r="W304" s="16"/>
    </row>
    <row r="305">
      <c r="C305" s="16"/>
      <c r="E305" s="16"/>
      <c r="G305" s="16"/>
      <c r="I305" s="16"/>
      <c r="K305" s="16"/>
      <c r="M305" s="16"/>
      <c r="O305" s="16"/>
      <c r="Q305" s="16"/>
      <c r="S305" s="16"/>
      <c r="U305" s="16"/>
      <c r="W305" s="16"/>
    </row>
    <row r="306">
      <c r="C306" s="16"/>
      <c r="E306" s="16"/>
      <c r="G306" s="16"/>
      <c r="I306" s="16"/>
      <c r="K306" s="16"/>
      <c r="M306" s="16"/>
      <c r="O306" s="16"/>
      <c r="Q306" s="16"/>
      <c r="S306" s="16"/>
      <c r="U306" s="16"/>
      <c r="W306" s="16"/>
    </row>
    <row r="307">
      <c r="C307" s="16"/>
      <c r="E307" s="16"/>
      <c r="G307" s="16"/>
      <c r="I307" s="16"/>
      <c r="K307" s="16"/>
      <c r="M307" s="16"/>
      <c r="O307" s="16"/>
      <c r="Q307" s="16"/>
      <c r="S307" s="16"/>
      <c r="U307" s="16"/>
      <c r="W307" s="16"/>
    </row>
    <row r="308">
      <c r="C308" s="16"/>
      <c r="E308" s="16"/>
      <c r="G308" s="16"/>
      <c r="I308" s="16"/>
      <c r="K308" s="16"/>
      <c r="M308" s="16"/>
      <c r="O308" s="16"/>
      <c r="Q308" s="16"/>
      <c r="S308" s="16"/>
      <c r="U308" s="16"/>
      <c r="W308" s="16"/>
    </row>
    <row r="309">
      <c r="C309" s="16"/>
      <c r="E309" s="16"/>
      <c r="G309" s="16"/>
      <c r="I309" s="16"/>
      <c r="K309" s="16"/>
      <c r="M309" s="16"/>
      <c r="O309" s="16"/>
      <c r="Q309" s="16"/>
      <c r="S309" s="16"/>
      <c r="U309" s="16"/>
      <c r="W309" s="16"/>
    </row>
    <row r="310">
      <c r="C310" s="16"/>
      <c r="E310" s="16"/>
      <c r="G310" s="16"/>
      <c r="I310" s="16"/>
      <c r="K310" s="16"/>
      <c r="M310" s="16"/>
      <c r="O310" s="16"/>
      <c r="Q310" s="16"/>
      <c r="S310" s="16"/>
      <c r="U310" s="16"/>
      <c r="W310" s="16"/>
    </row>
    <row r="311">
      <c r="C311" s="16"/>
      <c r="E311" s="16"/>
      <c r="G311" s="16"/>
      <c r="I311" s="16"/>
      <c r="K311" s="16"/>
      <c r="M311" s="16"/>
      <c r="O311" s="16"/>
      <c r="Q311" s="16"/>
      <c r="S311" s="16"/>
      <c r="U311" s="16"/>
      <c r="W311" s="16"/>
    </row>
    <row r="312">
      <c r="C312" s="16"/>
      <c r="E312" s="16"/>
      <c r="G312" s="16"/>
      <c r="I312" s="16"/>
      <c r="K312" s="16"/>
      <c r="M312" s="16"/>
      <c r="O312" s="16"/>
      <c r="Q312" s="16"/>
      <c r="S312" s="16"/>
      <c r="U312" s="16"/>
      <c r="W312" s="16"/>
    </row>
    <row r="313">
      <c r="C313" s="16"/>
      <c r="E313" s="16"/>
      <c r="G313" s="16"/>
      <c r="I313" s="16"/>
      <c r="K313" s="16"/>
      <c r="M313" s="16"/>
      <c r="O313" s="16"/>
      <c r="Q313" s="16"/>
      <c r="S313" s="16"/>
      <c r="U313" s="16"/>
      <c r="W313" s="16"/>
    </row>
    <row r="314">
      <c r="C314" s="16"/>
      <c r="E314" s="16"/>
      <c r="G314" s="16"/>
      <c r="I314" s="16"/>
      <c r="K314" s="16"/>
      <c r="M314" s="16"/>
      <c r="O314" s="16"/>
      <c r="Q314" s="16"/>
      <c r="S314" s="16"/>
      <c r="U314" s="16"/>
      <c r="W314" s="16"/>
    </row>
    <row r="315">
      <c r="C315" s="16"/>
      <c r="E315" s="16"/>
      <c r="G315" s="16"/>
      <c r="I315" s="16"/>
      <c r="K315" s="16"/>
      <c r="M315" s="16"/>
      <c r="O315" s="16"/>
      <c r="Q315" s="16"/>
      <c r="S315" s="16"/>
      <c r="U315" s="16"/>
      <c r="W315" s="16"/>
    </row>
    <row r="316">
      <c r="C316" s="16"/>
      <c r="E316" s="16"/>
      <c r="G316" s="16"/>
      <c r="I316" s="16"/>
      <c r="K316" s="16"/>
      <c r="M316" s="16"/>
      <c r="O316" s="16"/>
      <c r="Q316" s="16"/>
      <c r="S316" s="16"/>
      <c r="U316" s="16"/>
      <c r="W316" s="16"/>
    </row>
    <row r="317">
      <c r="C317" s="16"/>
      <c r="E317" s="16"/>
      <c r="G317" s="16"/>
      <c r="I317" s="16"/>
      <c r="K317" s="16"/>
      <c r="M317" s="16"/>
      <c r="O317" s="16"/>
      <c r="Q317" s="16"/>
      <c r="S317" s="16"/>
      <c r="U317" s="16"/>
      <c r="W317" s="16"/>
    </row>
    <row r="318">
      <c r="C318" s="16"/>
      <c r="E318" s="16"/>
      <c r="G318" s="16"/>
      <c r="I318" s="16"/>
      <c r="K318" s="16"/>
      <c r="M318" s="16"/>
      <c r="O318" s="16"/>
      <c r="Q318" s="16"/>
      <c r="S318" s="16"/>
      <c r="U318" s="16"/>
      <c r="W318" s="16"/>
    </row>
    <row r="319">
      <c r="C319" s="16"/>
      <c r="E319" s="16"/>
      <c r="G319" s="16"/>
      <c r="I319" s="16"/>
      <c r="K319" s="16"/>
      <c r="M319" s="16"/>
      <c r="O319" s="16"/>
      <c r="Q319" s="16"/>
      <c r="S319" s="16"/>
      <c r="U319" s="16"/>
      <c r="W319" s="16"/>
    </row>
    <row r="320">
      <c r="C320" s="16"/>
      <c r="E320" s="16"/>
      <c r="G320" s="16"/>
      <c r="I320" s="16"/>
      <c r="K320" s="16"/>
      <c r="M320" s="16"/>
      <c r="O320" s="16"/>
      <c r="Q320" s="16"/>
      <c r="S320" s="16"/>
      <c r="U320" s="16"/>
      <c r="W320" s="16"/>
    </row>
    <row r="321">
      <c r="C321" s="16"/>
      <c r="E321" s="16"/>
      <c r="G321" s="16"/>
      <c r="I321" s="16"/>
      <c r="K321" s="16"/>
      <c r="M321" s="16"/>
      <c r="O321" s="16"/>
      <c r="Q321" s="16"/>
      <c r="S321" s="16"/>
      <c r="U321" s="16"/>
      <c r="W321" s="16"/>
    </row>
    <row r="322">
      <c r="C322" s="16"/>
      <c r="E322" s="16"/>
      <c r="G322" s="16"/>
      <c r="I322" s="16"/>
      <c r="K322" s="16"/>
      <c r="M322" s="16"/>
      <c r="O322" s="16"/>
      <c r="Q322" s="16"/>
      <c r="S322" s="16"/>
      <c r="U322" s="16"/>
      <c r="W322" s="16"/>
    </row>
    <row r="323">
      <c r="C323" s="16"/>
      <c r="E323" s="16"/>
      <c r="G323" s="16"/>
      <c r="I323" s="16"/>
      <c r="K323" s="16"/>
      <c r="M323" s="16"/>
      <c r="O323" s="16"/>
      <c r="Q323" s="16"/>
      <c r="S323" s="16"/>
      <c r="U323" s="16"/>
      <c r="W323" s="16"/>
    </row>
    <row r="324">
      <c r="C324" s="16"/>
      <c r="E324" s="16"/>
      <c r="G324" s="16"/>
      <c r="I324" s="16"/>
      <c r="K324" s="16"/>
      <c r="M324" s="16"/>
      <c r="O324" s="16"/>
      <c r="Q324" s="16"/>
      <c r="S324" s="16"/>
      <c r="U324" s="16"/>
      <c r="W324" s="16"/>
    </row>
    <row r="325">
      <c r="C325" s="16"/>
      <c r="E325" s="16"/>
      <c r="G325" s="16"/>
      <c r="I325" s="16"/>
      <c r="K325" s="16"/>
      <c r="M325" s="16"/>
      <c r="O325" s="16"/>
      <c r="Q325" s="16"/>
      <c r="S325" s="16"/>
      <c r="U325" s="16"/>
      <c r="W325" s="16"/>
    </row>
    <row r="326">
      <c r="C326" s="16"/>
      <c r="E326" s="16"/>
      <c r="G326" s="16"/>
      <c r="I326" s="16"/>
      <c r="K326" s="16"/>
      <c r="M326" s="16"/>
      <c r="O326" s="16"/>
      <c r="Q326" s="16"/>
      <c r="S326" s="16"/>
      <c r="U326" s="16"/>
      <c r="W326" s="16"/>
    </row>
    <row r="327">
      <c r="C327" s="16"/>
      <c r="E327" s="16"/>
      <c r="G327" s="16"/>
      <c r="I327" s="16"/>
      <c r="K327" s="16"/>
      <c r="M327" s="16"/>
      <c r="O327" s="16"/>
      <c r="Q327" s="16"/>
      <c r="S327" s="16"/>
      <c r="U327" s="16"/>
      <c r="W327" s="16"/>
    </row>
    <row r="328">
      <c r="C328" s="16"/>
      <c r="E328" s="16"/>
      <c r="G328" s="16"/>
      <c r="I328" s="16"/>
      <c r="K328" s="16"/>
      <c r="M328" s="16"/>
      <c r="O328" s="16"/>
      <c r="Q328" s="16"/>
      <c r="S328" s="16"/>
      <c r="U328" s="16"/>
      <c r="W328" s="16"/>
    </row>
    <row r="329">
      <c r="C329" s="16"/>
      <c r="E329" s="16"/>
      <c r="G329" s="16"/>
      <c r="I329" s="16"/>
      <c r="K329" s="16"/>
      <c r="M329" s="16"/>
      <c r="O329" s="16"/>
      <c r="Q329" s="16"/>
      <c r="S329" s="16"/>
      <c r="U329" s="16"/>
      <c r="W329" s="16"/>
    </row>
    <row r="330">
      <c r="C330" s="16"/>
      <c r="E330" s="16"/>
      <c r="G330" s="16"/>
      <c r="I330" s="16"/>
      <c r="K330" s="16"/>
      <c r="M330" s="16"/>
      <c r="O330" s="16"/>
      <c r="Q330" s="16"/>
      <c r="S330" s="16"/>
      <c r="U330" s="16"/>
      <c r="W330" s="16"/>
    </row>
    <row r="331">
      <c r="C331" s="16"/>
      <c r="E331" s="16"/>
      <c r="G331" s="16"/>
      <c r="I331" s="16"/>
      <c r="K331" s="16"/>
      <c r="M331" s="16"/>
      <c r="O331" s="16"/>
      <c r="Q331" s="16"/>
      <c r="S331" s="16"/>
      <c r="U331" s="16"/>
      <c r="W331" s="16"/>
    </row>
    <row r="332">
      <c r="C332" s="16"/>
      <c r="E332" s="16"/>
      <c r="G332" s="16"/>
      <c r="I332" s="16"/>
      <c r="K332" s="16"/>
      <c r="M332" s="16"/>
      <c r="O332" s="16"/>
      <c r="Q332" s="16"/>
      <c r="S332" s="16"/>
      <c r="U332" s="16"/>
      <c r="W332" s="16"/>
    </row>
    <row r="333">
      <c r="C333" s="16"/>
      <c r="E333" s="16"/>
      <c r="G333" s="16"/>
      <c r="I333" s="16"/>
      <c r="K333" s="16"/>
      <c r="M333" s="16"/>
      <c r="O333" s="16"/>
      <c r="Q333" s="16"/>
      <c r="S333" s="16"/>
      <c r="U333" s="16"/>
      <c r="W333" s="16"/>
    </row>
    <row r="334">
      <c r="C334" s="16"/>
      <c r="E334" s="16"/>
      <c r="G334" s="16"/>
      <c r="I334" s="16"/>
      <c r="K334" s="16"/>
      <c r="M334" s="16"/>
      <c r="O334" s="16"/>
      <c r="Q334" s="16"/>
      <c r="S334" s="16"/>
      <c r="U334" s="16"/>
      <c r="W334" s="16"/>
    </row>
    <row r="335">
      <c r="C335" s="16"/>
      <c r="E335" s="16"/>
      <c r="G335" s="16"/>
      <c r="I335" s="16"/>
      <c r="K335" s="16"/>
      <c r="M335" s="16"/>
      <c r="O335" s="16"/>
      <c r="Q335" s="16"/>
      <c r="S335" s="16"/>
      <c r="U335" s="16"/>
      <c r="W335" s="16"/>
    </row>
    <row r="336">
      <c r="C336" s="16"/>
      <c r="E336" s="16"/>
      <c r="G336" s="16"/>
      <c r="I336" s="16"/>
      <c r="K336" s="16"/>
      <c r="M336" s="16"/>
      <c r="O336" s="16"/>
      <c r="Q336" s="16"/>
      <c r="S336" s="16"/>
      <c r="U336" s="16"/>
      <c r="W336" s="16"/>
    </row>
    <row r="337">
      <c r="C337" s="16"/>
      <c r="E337" s="16"/>
      <c r="G337" s="16"/>
      <c r="I337" s="16"/>
      <c r="K337" s="16"/>
      <c r="M337" s="16"/>
      <c r="O337" s="16"/>
      <c r="Q337" s="16"/>
      <c r="S337" s="16"/>
      <c r="U337" s="16"/>
      <c r="W337" s="16"/>
    </row>
    <row r="338">
      <c r="C338" s="16"/>
      <c r="E338" s="16"/>
      <c r="G338" s="16"/>
      <c r="I338" s="16"/>
      <c r="K338" s="16"/>
      <c r="M338" s="16"/>
      <c r="O338" s="16"/>
      <c r="Q338" s="16"/>
      <c r="S338" s="16"/>
      <c r="U338" s="16"/>
      <c r="W338" s="16"/>
    </row>
    <row r="339">
      <c r="C339" s="16"/>
      <c r="E339" s="16"/>
      <c r="G339" s="16"/>
      <c r="I339" s="16"/>
      <c r="K339" s="16"/>
      <c r="M339" s="16"/>
      <c r="O339" s="16"/>
      <c r="Q339" s="16"/>
      <c r="S339" s="16"/>
      <c r="U339" s="16"/>
      <c r="W339" s="16"/>
    </row>
    <row r="340">
      <c r="C340" s="16"/>
      <c r="E340" s="16"/>
      <c r="G340" s="16"/>
      <c r="I340" s="16"/>
      <c r="K340" s="16"/>
      <c r="M340" s="16"/>
      <c r="O340" s="16"/>
      <c r="Q340" s="16"/>
      <c r="S340" s="16"/>
      <c r="U340" s="16"/>
      <c r="W340" s="16"/>
    </row>
    <row r="341">
      <c r="C341" s="16"/>
      <c r="E341" s="16"/>
      <c r="G341" s="16"/>
      <c r="I341" s="16"/>
      <c r="K341" s="16"/>
      <c r="M341" s="16"/>
      <c r="O341" s="16"/>
      <c r="Q341" s="16"/>
      <c r="S341" s="16"/>
      <c r="U341" s="16"/>
      <c r="W341" s="16"/>
    </row>
    <row r="342">
      <c r="C342" s="16"/>
      <c r="E342" s="16"/>
      <c r="G342" s="16"/>
      <c r="I342" s="16"/>
      <c r="K342" s="16"/>
      <c r="M342" s="16"/>
      <c r="O342" s="16"/>
      <c r="Q342" s="16"/>
      <c r="S342" s="16"/>
      <c r="U342" s="16"/>
      <c r="W342" s="16"/>
    </row>
    <row r="343">
      <c r="C343" s="16"/>
      <c r="E343" s="16"/>
      <c r="G343" s="16"/>
      <c r="I343" s="16"/>
      <c r="K343" s="16"/>
      <c r="M343" s="16"/>
      <c r="O343" s="16"/>
      <c r="Q343" s="16"/>
      <c r="S343" s="16"/>
      <c r="U343" s="16"/>
      <c r="W343" s="16"/>
    </row>
    <row r="344">
      <c r="C344" s="16"/>
      <c r="E344" s="16"/>
      <c r="G344" s="16"/>
      <c r="I344" s="16"/>
      <c r="K344" s="16"/>
      <c r="M344" s="16"/>
      <c r="O344" s="16"/>
      <c r="Q344" s="16"/>
      <c r="S344" s="16"/>
      <c r="U344" s="16"/>
      <c r="W344" s="16"/>
    </row>
    <row r="345">
      <c r="C345" s="16"/>
      <c r="E345" s="16"/>
      <c r="G345" s="16"/>
      <c r="I345" s="16"/>
      <c r="K345" s="16"/>
      <c r="M345" s="16"/>
      <c r="O345" s="16"/>
      <c r="Q345" s="16"/>
      <c r="S345" s="16"/>
      <c r="U345" s="16"/>
      <c r="W345" s="16"/>
    </row>
    <row r="346">
      <c r="C346" s="16"/>
      <c r="E346" s="16"/>
      <c r="G346" s="16"/>
      <c r="I346" s="16"/>
      <c r="K346" s="16"/>
      <c r="M346" s="16"/>
      <c r="O346" s="16"/>
      <c r="Q346" s="16"/>
      <c r="S346" s="16"/>
      <c r="U346" s="16"/>
      <c r="W346" s="16"/>
    </row>
    <row r="347">
      <c r="C347" s="16"/>
      <c r="E347" s="16"/>
      <c r="G347" s="16"/>
      <c r="I347" s="16"/>
      <c r="K347" s="16"/>
      <c r="M347" s="16"/>
      <c r="O347" s="16"/>
      <c r="Q347" s="16"/>
      <c r="S347" s="16"/>
      <c r="U347" s="16"/>
      <c r="W347" s="16"/>
    </row>
    <row r="348">
      <c r="C348" s="16"/>
      <c r="E348" s="16"/>
      <c r="G348" s="16"/>
      <c r="I348" s="16"/>
      <c r="K348" s="16"/>
      <c r="M348" s="16"/>
      <c r="O348" s="16"/>
      <c r="Q348" s="16"/>
      <c r="S348" s="16"/>
      <c r="U348" s="16"/>
      <c r="W348" s="16"/>
    </row>
    <row r="349">
      <c r="C349" s="16"/>
      <c r="E349" s="16"/>
      <c r="G349" s="16"/>
      <c r="I349" s="16"/>
      <c r="K349" s="16"/>
      <c r="M349" s="16"/>
      <c r="O349" s="16"/>
      <c r="Q349" s="16"/>
      <c r="S349" s="16"/>
      <c r="U349" s="16"/>
      <c r="W349" s="16"/>
    </row>
    <row r="350">
      <c r="C350" s="16"/>
      <c r="E350" s="16"/>
      <c r="G350" s="16"/>
      <c r="I350" s="16"/>
      <c r="K350" s="16"/>
      <c r="M350" s="16"/>
      <c r="O350" s="16"/>
      <c r="Q350" s="16"/>
      <c r="S350" s="16"/>
      <c r="U350" s="16"/>
      <c r="W350" s="16"/>
    </row>
    <row r="351">
      <c r="C351" s="16"/>
      <c r="E351" s="16"/>
      <c r="G351" s="16"/>
      <c r="I351" s="16"/>
      <c r="K351" s="16"/>
      <c r="M351" s="16"/>
      <c r="O351" s="16"/>
      <c r="Q351" s="16"/>
      <c r="S351" s="16"/>
      <c r="U351" s="16"/>
      <c r="W351" s="16"/>
    </row>
    <row r="352">
      <c r="C352" s="16"/>
      <c r="E352" s="16"/>
      <c r="G352" s="16"/>
      <c r="I352" s="16"/>
      <c r="K352" s="16"/>
      <c r="M352" s="16"/>
      <c r="O352" s="16"/>
      <c r="Q352" s="16"/>
      <c r="S352" s="16"/>
      <c r="U352" s="16"/>
      <c r="W352" s="16"/>
    </row>
    <row r="353">
      <c r="C353" s="16"/>
      <c r="E353" s="16"/>
      <c r="G353" s="16"/>
      <c r="I353" s="16"/>
      <c r="K353" s="16"/>
      <c r="M353" s="16"/>
      <c r="O353" s="16"/>
      <c r="Q353" s="16"/>
      <c r="S353" s="16"/>
      <c r="U353" s="16"/>
      <c r="W353" s="16"/>
    </row>
    <row r="354">
      <c r="C354" s="16"/>
      <c r="E354" s="16"/>
      <c r="G354" s="16"/>
      <c r="I354" s="16"/>
      <c r="K354" s="16"/>
      <c r="M354" s="16"/>
      <c r="O354" s="16"/>
      <c r="Q354" s="16"/>
      <c r="S354" s="16"/>
      <c r="U354" s="16"/>
      <c r="W354" s="16"/>
    </row>
    <row r="355">
      <c r="C355" s="16"/>
      <c r="E355" s="16"/>
      <c r="G355" s="16"/>
      <c r="I355" s="16"/>
      <c r="K355" s="16"/>
      <c r="M355" s="16"/>
      <c r="O355" s="16"/>
      <c r="Q355" s="16"/>
      <c r="S355" s="16"/>
      <c r="U355" s="16"/>
      <c r="W355" s="16"/>
    </row>
    <row r="356">
      <c r="C356" s="16"/>
      <c r="E356" s="16"/>
      <c r="G356" s="16"/>
      <c r="I356" s="16"/>
      <c r="K356" s="16"/>
      <c r="M356" s="16"/>
      <c r="O356" s="16"/>
      <c r="Q356" s="16"/>
      <c r="S356" s="16"/>
      <c r="U356" s="16"/>
      <c r="W356" s="16"/>
    </row>
    <row r="357">
      <c r="C357" s="16"/>
      <c r="E357" s="16"/>
      <c r="G357" s="16"/>
      <c r="I357" s="16"/>
      <c r="K357" s="16"/>
      <c r="M357" s="16"/>
      <c r="O357" s="16"/>
      <c r="Q357" s="16"/>
      <c r="S357" s="16"/>
      <c r="U357" s="16"/>
      <c r="W357" s="16"/>
    </row>
    <row r="358">
      <c r="C358" s="16"/>
      <c r="E358" s="16"/>
      <c r="G358" s="16"/>
      <c r="I358" s="16"/>
      <c r="K358" s="16"/>
      <c r="M358" s="16"/>
      <c r="O358" s="16"/>
      <c r="Q358" s="16"/>
      <c r="S358" s="16"/>
      <c r="U358" s="16"/>
      <c r="W358" s="16"/>
    </row>
    <row r="359">
      <c r="C359" s="16"/>
      <c r="E359" s="16"/>
      <c r="G359" s="16"/>
      <c r="I359" s="16"/>
      <c r="K359" s="16"/>
      <c r="M359" s="16"/>
      <c r="O359" s="16"/>
      <c r="Q359" s="16"/>
      <c r="S359" s="16"/>
      <c r="U359" s="16"/>
      <c r="W359" s="16"/>
    </row>
    <row r="360">
      <c r="C360" s="16"/>
      <c r="E360" s="16"/>
      <c r="G360" s="16"/>
      <c r="I360" s="16"/>
      <c r="K360" s="16"/>
      <c r="M360" s="16"/>
      <c r="O360" s="16"/>
      <c r="Q360" s="16"/>
      <c r="S360" s="16"/>
      <c r="U360" s="16"/>
      <c r="W360" s="16"/>
    </row>
    <row r="361">
      <c r="C361" s="16"/>
      <c r="E361" s="16"/>
      <c r="G361" s="16"/>
      <c r="I361" s="16"/>
      <c r="K361" s="16"/>
      <c r="M361" s="16"/>
      <c r="O361" s="16"/>
      <c r="Q361" s="16"/>
      <c r="S361" s="16"/>
      <c r="U361" s="16"/>
      <c r="W361" s="16"/>
    </row>
    <row r="362">
      <c r="C362" s="16"/>
      <c r="E362" s="16"/>
      <c r="G362" s="16"/>
      <c r="I362" s="16"/>
      <c r="K362" s="16"/>
      <c r="M362" s="16"/>
      <c r="O362" s="16"/>
      <c r="Q362" s="16"/>
      <c r="S362" s="16"/>
      <c r="U362" s="16"/>
      <c r="W362" s="16"/>
    </row>
    <row r="363">
      <c r="C363" s="16"/>
      <c r="E363" s="16"/>
      <c r="G363" s="16"/>
      <c r="I363" s="16"/>
      <c r="K363" s="16"/>
      <c r="M363" s="16"/>
      <c r="O363" s="16"/>
      <c r="Q363" s="16"/>
      <c r="S363" s="16"/>
      <c r="U363" s="16"/>
      <c r="W363" s="16"/>
    </row>
    <row r="364">
      <c r="C364" s="16"/>
      <c r="E364" s="16"/>
      <c r="G364" s="16"/>
      <c r="I364" s="16"/>
      <c r="K364" s="16"/>
      <c r="M364" s="16"/>
      <c r="O364" s="16"/>
      <c r="Q364" s="16"/>
      <c r="S364" s="16"/>
      <c r="U364" s="16"/>
      <c r="W364" s="16"/>
    </row>
    <row r="365">
      <c r="C365" s="16"/>
      <c r="E365" s="16"/>
      <c r="G365" s="16"/>
      <c r="I365" s="16"/>
      <c r="K365" s="16"/>
      <c r="M365" s="16"/>
      <c r="O365" s="16"/>
      <c r="Q365" s="16"/>
      <c r="S365" s="16"/>
      <c r="U365" s="16"/>
      <c r="W365" s="16"/>
    </row>
    <row r="366">
      <c r="C366" s="16"/>
      <c r="E366" s="16"/>
      <c r="G366" s="16"/>
      <c r="I366" s="16"/>
      <c r="K366" s="16"/>
      <c r="M366" s="16"/>
      <c r="O366" s="16"/>
      <c r="Q366" s="16"/>
      <c r="S366" s="16"/>
      <c r="U366" s="16"/>
      <c r="W366" s="16"/>
    </row>
    <row r="367">
      <c r="C367" s="16"/>
      <c r="E367" s="16"/>
      <c r="G367" s="16"/>
      <c r="I367" s="16"/>
      <c r="K367" s="16"/>
      <c r="M367" s="16"/>
      <c r="O367" s="16"/>
      <c r="Q367" s="16"/>
      <c r="S367" s="16"/>
      <c r="U367" s="16"/>
      <c r="W367" s="16"/>
    </row>
    <row r="368">
      <c r="C368" s="16"/>
      <c r="E368" s="16"/>
      <c r="G368" s="16"/>
      <c r="I368" s="16"/>
      <c r="K368" s="16"/>
      <c r="M368" s="16"/>
      <c r="O368" s="16"/>
      <c r="Q368" s="16"/>
      <c r="S368" s="16"/>
      <c r="U368" s="16"/>
      <c r="W368" s="16"/>
    </row>
    <row r="369">
      <c r="C369" s="16"/>
      <c r="E369" s="16"/>
      <c r="G369" s="16"/>
      <c r="I369" s="16"/>
      <c r="K369" s="16"/>
      <c r="M369" s="16"/>
      <c r="O369" s="16"/>
      <c r="Q369" s="16"/>
      <c r="S369" s="16"/>
      <c r="U369" s="16"/>
      <c r="W369" s="16"/>
    </row>
    <row r="370">
      <c r="C370" s="16"/>
      <c r="E370" s="16"/>
      <c r="G370" s="16"/>
      <c r="I370" s="16"/>
      <c r="K370" s="16"/>
      <c r="M370" s="16"/>
      <c r="O370" s="16"/>
      <c r="Q370" s="16"/>
      <c r="S370" s="16"/>
      <c r="U370" s="16"/>
      <c r="W370" s="16"/>
    </row>
    <row r="371">
      <c r="C371" s="16"/>
      <c r="E371" s="16"/>
      <c r="G371" s="16"/>
      <c r="I371" s="16"/>
      <c r="K371" s="16"/>
      <c r="M371" s="16"/>
      <c r="O371" s="16"/>
      <c r="Q371" s="16"/>
      <c r="S371" s="16"/>
      <c r="U371" s="16"/>
      <c r="W371" s="16"/>
    </row>
    <row r="372">
      <c r="C372" s="16"/>
      <c r="E372" s="16"/>
      <c r="G372" s="16"/>
      <c r="I372" s="16"/>
      <c r="K372" s="16"/>
      <c r="M372" s="16"/>
      <c r="O372" s="16"/>
      <c r="Q372" s="16"/>
      <c r="S372" s="16"/>
      <c r="U372" s="16"/>
      <c r="W372" s="16"/>
    </row>
    <row r="373">
      <c r="C373" s="16"/>
      <c r="E373" s="16"/>
      <c r="G373" s="16"/>
      <c r="I373" s="16"/>
      <c r="K373" s="16"/>
      <c r="M373" s="16"/>
      <c r="O373" s="16"/>
      <c r="Q373" s="16"/>
      <c r="S373" s="16"/>
      <c r="U373" s="16"/>
      <c r="W373" s="16"/>
    </row>
    <row r="374">
      <c r="C374" s="16"/>
      <c r="E374" s="16"/>
      <c r="G374" s="16"/>
      <c r="I374" s="16"/>
      <c r="K374" s="16"/>
      <c r="M374" s="16"/>
      <c r="O374" s="16"/>
      <c r="Q374" s="16"/>
      <c r="S374" s="16"/>
      <c r="U374" s="16"/>
      <c r="W374" s="16"/>
    </row>
    <row r="375">
      <c r="C375" s="16"/>
      <c r="E375" s="16"/>
      <c r="G375" s="16"/>
      <c r="I375" s="16"/>
      <c r="K375" s="16"/>
      <c r="M375" s="16"/>
      <c r="O375" s="16"/>
      <c r="Q375" s="16"/>
      <c r="S375" s="16"/>
      <c r="U375" s="16"/>
      <c r="W375" s="16"/>
    </row>
    <row r="376">
      <c r="C376" s="16"/>
      <c r="E376" s="16"/>
      <c r="G376" s="16"/>
      <c r="I376" s="16"/>
      <c r="K376" s="16"/>
      <c r="M376" s="16"/>
      <c r="O376" s="16"/>
      <c r="Q376" s="16"/>
      <c r="S376" s="16"/>
      <c r="U376" s="16"/>
      <c r="W376" s="16"/>
    </row>
    <row r="377">
      <c r="C377" s="16"/>
      <c r="E377" s="16"/>
      <c r="G377" s="16"/>
      <c r="I377" s="16"/>
      <c r="K377" s="16"/>
      <c r="M377" s="16"/>
      <c r="O377" s="16"/>
      <c r="Q377" s="16"/>
      <c r="S377" s="16"/>
      <c r="U377" s="16"/>
      <c r="W377" s="16"/>
    </row>
    <row r="378">
      <c r="C378" s="16"/>
      <c r="E378" s="16"/>
      <c r="G378" s="16"/>
      <c r="I378" s="16"/>
      <c r="K378" s="16"/>
      <c r="M378" s="16"/>
      <c r="O378" s="16"/>
      <c r="Q378" s="16"/>
      <c r="S378" s="16"/>
      <c r="U378" s="16"/>
      <c r="W378" s="16"/>
    </row>
    <row r="379">
      <c r="C379" s="16"/>
      <c r="E379" s="16"/>
      <c r="G379" s="16"/>
      <c r="I379" s="16"/>
      <c r="K379" s="16"/>
      <c r="M379" s="16"/>
      <c r="O379" s="16"/>
      <c r="Q379" s="16"/>
      <c r="S379" s="16"/>
      <c r="U379" s="16"/>
      <c r="W379" s="16"/>
    </row>
    <row r="380">
      <c r="C380" s="16"/>
      <c r="E380" s="16"/>
      <c r="G380" s="16"/>
      <c r="I380" s="16"/>
      <c r="K380" s="16"/>
      <c r="M380" s="16"/>
      <c r="O380" s="16"/>
      <c r="Q380" s="16"/>
      <c r="S380" s="16"/>
      <c r="U380" s="16"/>
      <c r="W380" s="16"/>
    </row>
    <row r="381">
      <c r="C381" s="16"/>
      <c r="E381" s="16"/>
      <c r="G381" s="16"/>
      <c r="I381" s="16"/>
      <c r="K381" s="16"/>
      <c r="M381" s="16"/>
      <c r="O381" s="16"/>
      <c r="Q381" s="16"/>
      <c r="S381" s="16"/>
      <c r="U381" s="16"/>
      <c r="W381" s="16"/>
    </row>
    <row r="382">
      <c r="C382" s="16"/>
      <c r="E382" s="16"/>
      <c r="G382" s="16"/>
      <c r="I382" s="16"/>
      <c r="K382" s="16"/>
      <c r="M382" s="16"/>
      <c r="O382" s="16"/>
      <c r="Q382" s="16"/>
      <c r="S382" s="16"/>
      <c r="U382" s="16"/>
      <c r="W382" s="16"/>
    </row>
    <row r="383">
      <c r="C383" s="16"/>
      <c r="E383" s="16"/>
      <c r="G383" s="16"/>
      <c r="I383" s="16"/>
      <c r="K383" s="16"/>
      <c r="M383" s="16"/>
      <c r="O383" s="16"/>
      <c r="Q383" s="16"/>
      <c r="S383" s="16"/>
      <c r="U383" s="16"/>
      <c r="W383" s="16"/>
    </row>
    <row r="384">
      <c r="C384" s="16"/>
      <c r="E384" s="16"/>
      <c r="G384" s="16"/>
      <c r="I384" s="16"/>
      <c r="K384" s="16"/>
      <c r="M384" s="16"/>
      <c r="O384" s="16"/>
      <c r="Q384" s="16"/>
      <c r="S384" s="16"/>
      <c r="U384" s="16"/>
      <c r="W384" s="16"/>
    </row>
    <row r="385">
      <c r="C385" s="16"/>
      <c r="E385" s="16"/>
      <c r="G385" s="16"/>
      <c r="I385" s="16"/>
      <c r="K385" s="16"/>
      <c r="M385" s="16"/>
      <c r="O385" s="16"/>
      <c r="Q385" s="16"/>
      <c r="S385" s="16"/>
      <c r="U385" s="16"/>
      <c r="W385" s="16"/>
    </row>
    <row r="386">
      <c r="C386" s="16"/>
      <c r="E386" s="16"/>
      <c r="G386" s="16"/>
      <c r="I386" s="16"/>
      <c r="K386" s="16"/>
      <c r="M386" s="16"/>
      <c r="O386" s="16"/>
      <c r="Q386" s="16"/>
      <c r="S386" s="16"/>
      <c r="U386" s="16"/>
      <c r="W386" s="16"/>
    </row>
    <row r="387">
      <c r="C387" s="16"/>
      <c r="E387" s="16"/>
      <c r="G387" s="16"/>
      <c r="I387" s="16"/>
      <c r="K387" s="16"/>
      <c r="M387" s="16"/>
      <c r="O387" s="16"/>
      <c r="Q387" s="16"/>
      <c r="S387" s="16"/>
      <c r="U387" s="16"/>
      <c r="W387" s="16"/>
    </row>
    <row r="388">
      <c r="C388" s="16"/>
      <c r="E388" s="16"/>
      <c r="G388" s="16"/>
      <c r="I388" s="16"/>
      <c r="K388" s="16"/>
      <c r="M388" s="16"/>
      <c r="O388" s="16"/>
      <c r="Q388" s="16"/>
      <c r="S388" s="16"/>
      <c r="U388" s="16"/>
      <c r="W388" s="16"/>
    </row>
    <row r="389">
      <c r="C389" s="16"/>
      <c r="E389" s="16"/>
      <c r="G389" s="16"/>
      <c r="I389" s="16"/>
      <c r="K389" s="16"/>
      <c r="M389" s="16"/>
      <c r="O389" s="16"/>
      <c r="Q389" s="16"/>
      <c r="S389" s="16"/>
      <c r="U389" s="16"/>
      <c r="W389" s="16"/>
    </row>
    <row r="390">
      <c r="C390" s="16"/>
      <c r="E390" s="16"/>
      <c r="G390" s="16"/>
      <c r="I390" s="16"/>
      <c r="K390" s="16"/>
      <c r="M390" s="16"/>
      <c r="O390" s="16"/>
      <c r="Q390" s="16"/>
      <c r="S390" s="16"/>
      <c r="U390" s="16"/>
      <c r="W390" s="16"/>
    </row>
    <row r="391">
      <c r="C391" s="16"/>
      <c r="E391" s="16"/>
      <c r="G391" s="16"/>
      <c r="I391" s="16"/>
      <c r="K391" s="16"/>
      <c r="M391" s="16"/>
      <c r="O391" s="16"/>
      <c r="Q391" s="16"/>
      <c r="S391" s="16"/>
      <c r="U391" s="16"/>
      <c r="W391" s="16"/>
    </row>
    <row r="392">
      <c r="C392" s="16"/>
      <c r="E392" s="16"/>
      <c r="G392" s="16"/>
      <c r="I392" s="16"/>
      <c r="K392" s="16"/>
      <c r="M392" s="16"/>
      <c r="O392" s="16"/>
      <c r="Q392" s="16"/>
      <c r="S392" s="16"/>
      <c r="U392" s="16"/>
      <c r="W392" s="16"/>
    </row>
    <row r="393">
      <c r="C393" s="16"/>
      <c r="E393" s="16"/>
      <c r="G393" s="16"/>
      <c r="I393" s="16"/>
      <c r="K393" s="16"/>
      <c r="M393" s="16"/>
      <c r="O393" s="16"/>
      <c r="Q393" s="16"/>
      <c r="S393" s="16"/>
      <c r="U393" s="16"/>
      <c r="W393" s="16"/>
    </row>
    <row r="394">
      <c r="C394" s="16"/>
      <c r="E394" s="16"/>
      <c r="G394" s="16"/>
      <c r="I394" s="16"/>
      <c r="K394" s="16"/>
      <c r="M394" s="16"/>
      <c r="O394" s="16"/>
      <c r="Q394" s="16"/>
      <c r="S394" s="16"/>
      <c r="U394" s="16"/>
      <c r="W394" s="16"/>
    </row>
    <row r="395">
      <c r="C395" s="16"/>
      <c r="E395" s="16"/>
      <c r="G395" s="16"/>
      <c r="I395" s="16"/>
      <c r="K395" s="16"/>
      <c r="M395" s="16"/>
      <c r="O395" s="16"/>
      <c r="Q395" s="16"/>
      <c r="S395" s="16"/>
      <c r="U395" s="16"/>
      <c r="W395" s="16"/>
    </row>
    <row r="396">
      <c r="C396" s="16"/>
      <c r="E396" s="16"/>
      <c r="G396" s="16"/>
      <c r="I396" s="16"/>
      <c r="K396" s="16"/>
      <c r="M396" s="16"/>
      <c r="O396" s="16"/>
      <c r="Q396" s="16"/>
      <c r="S396" s="16"/>
      <c r="U396" s="16"/>
      <c r="W396" s="16"/>
    </row>
    <row r="397">
      <c r="C397" s="16"/>
      <c r="E397" s="16"/>
      <c r="G397" s="16"/>
      <c r="I397" s="16"/>
      <c r="K397" s="16"/>
      <c r="M397" s="16"/>
      <c r="O397" s="16"/>
      <c r="Q397" s="16"/>
      <c r="S397" s="16"/>
      <c r="U397" s="16"/>
      <c r="W397" s="16"/>
    </row>
    <row r="398">
      <c r="C398" s="16"/>
      <c r="E398" s="16"/>
      <c r="G398" s="16"/>
      <c r="I398" s="16"/>
      <c r="K398" s="16"/>
      <c r="M398" s="16"/>
      <c r="O398" s="16"/>
      <c r="Q398" s="16"/>
      <c r="S398" s="16"/>
      <c r="U398" s="16"/>
      <c r="W398" s="16"/>
    </row>
    <row r="399">
      <c r="C399" s="16"/>
      <c r="E399" s="16"/>
      <c r="G399" s="16"/>
      <c r="I399" s="16"/>
      <c r="K399" s="16"/>
      <c r="M399" s="16"/>
      <c r="O399" s="16"/>
      <c r="Q399" s="16"/>
      <c r="S399" s="16"/>
      <c r="U399" s="16"/>
      <c r="W399" s="16"/>
    </row>
    <row r="400">
      <c r="C400" s="16"/>
      <c r="E400" s="16"/>
      <c r="G400" s="16"/>
      <c r="I400" s="16"/>
      <c r="K400" s="16"/>
      <c r="M400" s="16"/>
      <c r="O400" s="16"/>
      <c r="Q400" s="16"/>
      <c r="S400" s="16"/>
      <c r="U400" s="16"/>
      <c r="W400" s="16"/>
    </row>
    <row r="401">
      <c r="C401" s="16"/>
      <c r="E401" s="16"/>
      <c r="G401" s="16"/>
      <c r="I401" s="16"/>
      <c r="K401" s="16"/>
      <c r="M401" s="16"/>
      <c r="O401" s="16"/>
      <c r="Q401" s="16"/>
      <c r="S401" s="16"/>
      <c r="U401" s="16"/>
      <c r="W401" s="16"/>
    </row>
    <row r="402">
      <c r="C402" s="16"/>
      <c r="E402" s="16"/>
      <c r="G402" s="16"/>
      <c r="I402" s="16"/>
      <c r="K402" s="16"/>
      <c r="M402" s="16"/>
      <c r="O402" s="16"/>
      <c r="Q402" s="16"/>
      <c r="S402" s="16"/>
      <c r="U402" s="16"/>
      <c r="W402" s="16"/>
    </row>
    <row r="403">
      <c r="C403" s="16"/>
      <c r="E403" s="16"/>
      <c r="G403" s="16"/>
      <c r="I403" s="16"/>
      <c r="K403" s="16"/>
      <c r="M403" s="16"/>
      <c r="O403" s="16"/>
      <c r="Q403" s="16"/>
      <c r="S403" s="16"/>
      <c r="U403" s="16"/>
      <c r="W403" s="16"/>
    </row>
    <row r="404">
      <c r="C404" s="16"/>
      <c r="E404" s="16"/>
      <c r="G404" s="16"/>
      <c r="I404" s="16"/>
      <c r="K404" s="16"/>
      <c r="M404" s="16"/>
      <c r="O404" s="16"/>
      <c r="Q404" s="16"/>
      <c r="S404" s="16"/>
      <c r="U404" s="16"/>
      <c r="W404" s="16"/>
    </row>
    <row r="405">
      <c r="C405" s="16"/>
      <c r="E405" s="16"/>
      <c r="G405" s="16"/>
      <c r="I405" s="16"/>
      <c r="K405" s="16"/>
      <c r="M405" s="16"/>
      <c r="O405" s="16"/>
      <c r="Q405" s="16"/>
      <c r="S405" s="16"/>
      <c r="U405" s="16"/>
      <c r="W405" s="16"/>
    </row>
    <row r="406">
      <c r="C406" s="16"/>
      <c r="E406" s="16"/>
      <c r="G406" s="16"/>
      <c r="I406" s="16"/>
      <c r="K406" s="16"/>
      <c r="M406" s="16"/>
      <c r="O406" s="16"/>
      <c r="Q406" s="16"/>
      <c r="S406" s="16"/>
      <c r="U406" s="16"/>
      <c r="W406" s="16"/>
    </row>
    <row r="407">
      <c r="C407" s="16"/>
      <c r="E407" s="16"/>
      <c r="G407" s="16"/>
      <c r="I407" s="16"/>
      <c r="K407" s="16"/>
      <c r="M407" s="16"/>
      <c r="O407" s="16"/>
      <c r="Q407" s="16"/>
      <c r="S407" s="16"/>
      <c r="U407" s="16"/>
      <c r="W407" s="16"/>
    </row>
    <row r="408">
      <c r="C408" s="16"/>
      <c r="E408" s="16"/>
      <c r="G408" s="16"/>
      <c r="I408" s="16"/>
      <c r="K408" s="16"/>
      <c r="M408" s="16"/>
      <c r="O408" s="16"/>
      <c r="Q408" s="16"/>
      <c r="S408" s="16"/>
      <c r="U408" s="16"/>
      <c r="W408" s="16"/>
    </row>
    <row r="409">
      <c r="C409" s="16"/>
      <c r="E409" s="16"/>
      <c r="G409" s="16"/>
      <c r="I409" s="16"/>
      <c r="K409" s="16"/>
      <c r="M409" s="16"/>
      <c r="O409" s="16"/>
      <c r="Q409" s="16"/>
      <c r="S409" s="16"/>
      <c r="U409" s="16"/>
      <c r="W409" s="16"/>
    </row>
    <row r="410">
      <c r="C410" s="16"/>
      <c r="E410" s="16"/>
      <c r="G410" s="16"/>
      <c r="I410" s="16"/>
      <c r="K410" s="16"/>
      <c r="M410" s="16"/>
      <c r="O410" s="16"/>
      <c r="Q410" s="16"/>
      <c r="S410" s="16"/>
      <c r="U410" s="16"/>
      <c r="W410" s="16"/>
    </row>
    <row r="411">
      <c r="C411" s="16"/>
      <c r="E411" s="16"/>
      <c r="G411" s="16"/>
      <c r="I411" s="16"/>
      <c r="K411" s="16"/>
      <c r="M411" s="16"/>
      <c r="O411" s="16"/>
      <c r="Q411" s="16"/>
      <c r="S411" s="16"/>
      <c r="U411" s="16"/>
      <c r="W411" s="16"/>
    </row>
    <row r="412">
      <c r="C412" s="16"/>
      <c r="E412" s="16"/>
      <c r="G412" s="16"/>
      <c r="I412" s="16"/>
      <c r="K412" s="16"/>
      <c r="M412" s="16"/>
      <c r="O412" s="16"/>
      <c r="Q412" s="16"/>
      <c r="S412" s="16"/>
      <c r="U412" s="16"/>
      <c r="W412" s="16"/>
    </row>
    <row r="413">
      <c r="C413" s="16"/>
      <c r="E413" s="16"/>
      <c r="G413" s="16"/>
      <c r="I413" s="16"/>
      <c r="K413" s="16"/>
      <c r="M413" s="16"/>
      <c r="O413" s="16"/>
      <c r="Q413" s="16"/>
      <c r="S413" s="16"/>
      <c r="U413" s="16"/>
      <c r="W413" s="16"/>
    </row>
    <row r="414">
      <c r="C414" s="16"/>
      <c r="E414" s="16"/>
      <c r="G414" s="16"/>
      <c r="I414" s="16"/>
      <c r="K414" s="16"/>
      <c r="M414" s="16"/>
      <c r="O414" s="16"/>
      <c r="Q414" s="16"/>
      <c r="S414" s="16"/>
      <c r="U414" s="16"/>
      <c r="W414" s="16"/>
    </row>
    <row r="415">
      <c r="C415" s="16"/>
      <c r="E415" s="16"/>
      <c r="G415" s="16"/>
      <c r="I415" s="16"/>
      <c r="K415" s="16"/>
      <c r="M415" s="16"/>
      <c r="O415" s="16"/>
      <c r="Q415" s="16"/>
      <c r="S415" s="16"/>
      <c r="U415" s="16"/>
      <c r="W415" s="16"/>
    </row>
    <row r="416">
      <c r="C416" s="16"/>
      <c r="E416" s="16"/>
      <c r="G416" s="16"/>
      <c r="I416" s="16"/>
      <c r="K416" s="16"/>
      <c r="M416" s="16"/>
      <c r="O416" s="16"/>
      <c r="Q416" s="16"/>
      <c r="S416" s="16"/>
      <c r="U416" s="16"/>
      <c r="W416" s="16"/>
    </row>
    <row r="417">
      <c r="C417" s="16"/>
      <c r="E417" s="16"/>
      <c r="G417" s="16"/>
      <c r="I417" s="16"/>
      <c r="K417" s="16"/>
      <c r="M417" s="16"/>
      <c r="O417" s="16"/>
      <c r="Q417" s="16"/>
      <c r="S417" s="16"/>
      <c r="U417" s="16"/>
      <c r="W417" s="16"/>
    </row>
    <row r="418">
      <c r="C418" s="16"/>
      <c r="E418" s="16"/>
      <c r="G418" s="16"/>
      <c r="I418" s="16"/>
      <c r="K418" s="16"/>
      <c r="M418" s="16"/>
      <c r="O418" s="16"/>
      <c r="Q418" s="16"/>
      <c r="S418" s="16"/>
      <c r="U418" s="16"/>
      <c r="W418" s="16"/>
    </row>
    <row r="419">
      <c r="C419" s="16"/>
      <c r="E419" s="16"/>
      <c r="G419" s="16"/>
      <c r="I419" s="16"/>
      <c r="K419" s="16"/>
      <c r="M419" s="16"/>
      <c r="O419" s="16"/>
      <c r="Q419" s="16"/>
      <c r="S419" s="16"/>
      <c r="U419" s="16"/>
      <c r="W419" s="16"/>
    </row>
    <row r="420">
      <c r="C420" s="16"/>
      <c r="E420" s="16"/>
      <c r="G420" s="16"/>
      <c r="I420" s="16"/>
      <c r="K420" s="16"/>
      <c r="M420" s="16"/>
      <c r="O420" s="16"/>
      <c r="Q420" s="16"/>
      <c r="S420" s="16"/>
      <c r="U420" s="16"/>
      <c r="W420" s="16"/>
    </row>
    <row r="421">
      <c r="C421" s="16"/>
      <c r="E421" s="16"/>
      <c r="G421" s="16"/>
      <c r="I421" s="16"/>
      <c r="K421" s="16"/>
      <c r="M421" s="16"/>
      <c r="O421" s="16"/>
      <c r="Q421" s="16"/>
      <c r="S421" s="16"/>
      <c r="U421" s="16"/>
      <c r="W421" s="16"/>
    </row>
    <row r="422">
      <c r="C422" s="16"/>
      <c r="E422" s="16"/>
      <c r="G422" s="16"/>
      <c r="I422" s="16"/>
      <c r="K422" s="16"/>
      <c r="M422" s="16"/>
      <c r="O422" s="16"/>
      <c r="Q422" s="16"/>
      <c r="S422" s="16"/>
      <c r="U422" s="16"/>
      <c r="W422" s="16"/>
    </row>
    <row r="423">
      <c r="C423" s="16"/>
      <c r="E423" s="16"/>
      <c r="G423" s="16"/>
      <c r="I423" s="16"/>
      <c r="K423" s="16"/>
      <c r="M423" s="16"/>
      <c r="O423" s="16"/>
      <c r="Q423" s="16"/>
      <c r="S423" s="16"/>
      <c r="U423" s="16"/>
      <c r="W423" s="16"/>
    </row>
    <row r="424">
      <c r="C424" s="16"/>
      <c r="E424" s="16"/>
      <c r="G424" s="16"/>
      <c r="I424" s="16"/>
      <c r="K424" s="16"/>
      <c r="M424" s="16"/>
      <c r="O424" s="16"/>
      <c r="Q424" s="16"/>
      <c r="S424" s="16"/>
      <c r="U424" s="16"/>
      <c r="W424" s="16"/>
    </row>
    <row r="425">
      <c r="C425" s="16"/>
      <c r="E425" s="16"/>
      <c r="G425" s="16"/>
      <c r="I425" s="16"/>
      <c r="K425" s="16"/>
      <c r="M425" s="16"/>
      <c r="O425" s="16"/>
      <c r="Q425" s="16"/>
      <c r="S425" s="16"/>
      <c r="U425" s="16"/>
      <c r="W425" s="16"/>
    </row>
    <row r="426">
      <c r="C426" s="16"/>
      <c r="E426" s="16"/>
      <c r="G426" s="16"/>
      <c r="I426" s="16"/>
      <c r="K426" s="16"/>
      <c r="M426" s="16"/>
      <c r="O426" s="16"/>
      <c r="Q426" s="16"/>
      <c r="S426" s="16"/>
      <c r="U426" s="16"/>
      <c r="W426" s="16"/>
    </row>
    <row r="427">
      <c r="C427" s="16"/>
      <c r="E427" s="16"/>
      <c r="G427" s="16"/>
      <c r="I427" s="16"/>
      <c r="K427" s="16"/>
      <c r="M427" s="16"/>
      <c r="O427" s="16"/>
      <c r="Q427" s="16"/>
      <c r="S427" s="16"/>
      <c r="U427" s="16"/>
      <c r="W427" s="16"/>
    </row>
    <row r="428">
      <c r="C428" s="16"/>
      <c r="E428" s="16"/>
      <c r="G428" s="16"/>
      <c r="I428" s="16"/>
      <c r="K428" s="16"/>
      <c r="M428" s="16"/>
      <c r="O428" s="16"/>
      <c r="Q428" s="16"/>
      <c r="S428" s="16"/>
      <c r="U428" s="16"/>
      <c r="W428" s="16"/>
    </row>
    <row r="429">
      <c r="C429" s="16"/>
      <c r="E429" s="16"/>
      <c r="G429" s="16"/>
      <c r="I429" s="16"/>
      <c r="K429" s="16"/>
      <c r="M429" s="16"/>
      <c r="O429" s="16"/>
      <c r="Q429" s="16"/>
      <c r="S429" s="16"/>
      <c r="U429" s="16"/>
      <c r="W429" s="16"/>
    </row>
    <row r="430">
      <c r="C430" s="16"/>
      <c r="E430" s="16"/>
      <c r="G430" s="16"/>
      <c r="I430" s="16"/>
      <c r="K430" s="16"/>
      <c r="M430" s="16"/>
      <c r="O430" s="16"/>
      <c r="Q430" s="16"/>
      <c r="S430" s="16"/>
      <c r="U430" s="16"/>
      <c r="W430" s="16"/>
    </row>
    <row r="431">
      <c r="C431" s="16"/>
      <c r="E431" s="16"/>
      <c r="G431" s="16"/>
      <c r="I431" s="16"/>
      <c r="K431" s="16"/>
      <c r="M431" s="16"/>
      <c r="O431" s="16"/>
      <c r="Q431" s="16"/>
      <c r="S431" s="16"/>
      <c r="U431" s="16"/>
      <c r="W431" s="16"/>
    </row>
    <row r="432">
      <c r="C432" s="16"/>
      <c r="E432" s="16"/>
      <c r="G432" s="16"/>
      <c r="I432" s="16"/>
      <c r="K432" s="16"/>
      <c r="M432" s="16"/>
      <c r="O432" s="16"/>
      <c r="Q432" s="16"/>
      <c r="S432" s="16"/>
      <c r="U432" s="16"/>
      <c r="W432" s="16"/>
    </row>
    <row r="433">
      <c r="C433" s="16"/>
      <c r="E433" s="16"/>
      <c r="G433" s="16"/>
      <c r="I433" s="16"/>
      <c r="K433" s="16"/>
      <c r="M433" s="16"/>
      <c r="O433" s="16"/>
      <c r="Q433" s="16"/>
      <c r="S433" s="16"/>
      <c r="U433" s="16"/>
      <c r="W433" s="16"/>
    </row>
    <row r="434">
      <c r="C434" s="16"/>
      <c r="E434" s="16"/>
      <c r="G434" s="16"/>
      <c r="I434" s="16"/>
      <c r="K434" s="16"/>
      <c r="M434" s="16"/>
      <c r="O434" s="16"/>
      <c r="Q434" s="16"/>
      <c r="S434" s="16"/>
      <c r="U434" s="16"/>
      <c r="W434" s="16"/>
    </row>
    <row r="435">
      <c r="C435" s="16"/>
      <c r="E435" s="16"/>
      <c r="G435" s="16"/>
      <c r="I435" s="16"/>
      <c r="K435" s="16"/>
      <c r="M435" s="16"/>
      <c r="O435" s="16"/>
      <c r="Q435" s="16"/>
      <c r="S435" s="16"/>
      <c r="U435" s="16"/>
      <c r="W435" s="16"/>
    </row>
    <row r="436">
      <c r="C436" s="16"/>
      <c r="E436" s="16"/>
      <c r="G436" s="16"/>
      <c r="I436" s="16"/>
      <c r="K436" s="16"/>
      <c r="M436" s="16"/>
      <c r="O436" s="16"/>
      <c r="Q436" s="16"/>
      <c r="S436" s="16"/>
      <c r="U436" s="16"/>
      <c r="W436" s="16"/>
    </row>
    <row r="437">
      <c r="C437" s="16"/>
      <c r="E437" s="16"/>
      <c r="G437" s="16"/>
      <c r="I437" s="16"/>
      <c r="K437" s="16"/>
      <c r="M437" s="16"/>
      <c r="O437" s="16"/>
      <c r="Q437" s="16"/>
      <c r="S437" s="16"/>
      <c r="U437" s="16"/>
      <c r="W437" s="16"/>
    </row>
    <row r="438">
      <c r="C438" s="16"/>
      <c r="E438" s="16"/>
      <c r="G438" s="16"/>
      <c r="I438" s="16"/>
      <c r="K438" s="16"/>
      <c r="M438" s="16"/>
      <c r="O438" s="16"/>
      <c r="Q438" s="16"/>
      <c r="S438" s="16"/>
      <c r="U438" s="16"/>
      <c r="W438" s="16"/>
    </row>
    <row r="439">
      <c r="C439" s="16"/>
      <c r="E439" s="16"/>
      <c r="G439" s="16"/>
      <c r="I439" s="16"/>
      <c r="K439" s="16"/>
      <c r="M439" s="16"/>
      <c r="O439" s="16"/>
      <c r="Q439" s="16"/>
      <c r="S439" s="16"/>
      <c r="U439" s="16"/>
      <c r="W439" s="16"/>
    </row>
    <row r="440">
      <c r="C440" s="16"/>
      <c r="E440" s="16"/>
      <c r="G440" s="16"/>
      <c r="I440" s="16"/>
      <c r="K440" s="16"/>
      <c r="M440" s="16"/>
      <c r="O440" s="16"/>
      <c r="Q440" s="16"/>
      <c r="S440" s="16"/>
      <c r="U440" s="16"/>
      <c r="W440" s="16"/>
    </row>
    <row r="441">
      <c r="C441" s="16"/>
      <c r="E441" s="16"/>
      <c r="G441" s="16"/>
      <c r="I441" s="16"/>
      <c r="K441" s="16"/>
      <c r="M441" s="16"/>
      <c r="O441" s="16"/>
      <c r="Q441" s="16"/>
      <c r="S441" s="16"/>
      <c r="U441" s="16"/>
      <c r="W441" s="16"/>
    </row>
    <row r="442">
      <c r="C442" s="16"/>
      <c r="E442" s="16"/>
      <c r="G442" s="16"/>
      <c r="I442" s="16"/>
      <c r="K442" s="16"/>
      <c r="M442" s="16"/>
      <c r="O442" s="16"/>
      <c r="Q442" s="16"/>
      <c r="S442" s="16"/>
      <c r="U442" s="16"/>
      <c r="W442" s="16"/>
    </row>
    <row r="443">
      <c r="C443" s="16"/>
      <c r="E443" s="16"/>
      <c r="G443" s="16"/>
      <c r="I443" s="16"/>
      <c r="K443" s="16"/>
      <c r="M443" s="16"/>
      <c r="O443" s="16"/>
      <c r="Q443" s="16"/>
      <c r="S443" s="16"/>
      <c r="U443" s="16"/>
      <c r="W443" s="16"/>
    </row>
    <row r="444">
      <c r="C444" s="16"/>
      <c r="E444" s="16"/>
      <c r="G444" s="16"/>
      <c r="I444" s="16"/>
      <c r="K444" s="16"/>
      <c r="M444" s="16"/>
      <c r="O444" s="16"/>
      <c r="Q444" s="16"/>
      <c r="S444" s="16"/>
      <c r="U444" s="16"/>
      <c r="W444" s="16"/>
    </row>
    <row r="445">
      <c r="C445" s="16"/>
      <c r="E445" s="16"/>
      <c r="G445" s="16"/>
      <c r="I445" s="16"/>
      <c r="K445" s="16"/>
      <c r="M445" s="16"/>
      <c r="O445" s="16"/>
      <c r="Q445" s="16"/>
      <c r="S445" s="16"/>
      <c r="U445" s="16"/>
      <c r="W445" s="16"/>
    </row>
    <row r="446">
      <c r="C446" s="16"/>
      <c r="E446" s="16"/>
      <c r="G446" s="16"/>
      <c r="I446" s="16"/>
      <c r="K446" s="16"/>
      <c r="M446" s="16"/>
      <c r="O446" s="16"/>
      <c r="Q446" s="16"/>
      <c r="S446" s="16"/>
      <c r="U446" s="16"/>
      <c r="W446" s="16"/>
    </row>
    <row r="447">
      <c r="C447" s="16"/>
      <c r="E447" s="16"/>
      <c r="G447" s="16"/>
      <c r="I447" s="16"/>
      <c r="K447" s="16"/>
      <c r="M447" s="16"/>
      <c r="O447" s="16"/>
      <c r="Q447" s="16"/>
      <c r="S447" s="16"/>
      <c r="U447" s="16"/>
      <c r="W447" s="16"/>
    </row>
    <row r="448">
      <c r="C448" s="16"/>
      <c r="E448" s="16"/>
      <c r="G448" s="16"/>
      <c r="I448" s="16"/>
      <c r="K448" s="16"/>
      <c r="M448" s="16"/>
      <c r="O448" s="16"/>
      <c r="Q448" s="16"/>
      <c r="S448" s="16"/>
      <c r="U448" s="16"/>
      <c r="W448" s="16"/>
    </row>
    <row r="449">
      <c r="C449" s="16"/>
      <c r="E449" s="16"/>
      <c r="G449" s="16"/>
      <c r="I449" s="16"/>
      <c r="K449" s="16"/>
      <c r="M449" s="16"/>
      <c r="O449" s="16"/>
      <c r="Q449" s="16"/>
      <c r="S449" s="16"/>
      <c r="U449" s="16"/>
      <c r="W449" s="16"/>
    </row>
    <row r="450">
      <c r="C450" s="16"/>
      <c r="E450" s="16"/>
      <c r="G450" s="16"/>
      <c r="I450" s="16"/>
      <c r="K450" s="16"/>
      <c r="M450" s="16"/>
      <c r="O450" s="16"/>
      <c r="Q450" s="16"/>
      <c r="S450" s="16"/>
      <c r="U450" s="16"/>
      <c r="W450" s="16"/>
    </row>
    <row r="451">
      <c r="C451" s="16"/>
      <c r="E451" s="16"/>
      <c r="G451" s="16"/>
      <c r="I451" s="16"/>
      <c r="K451" s="16"/>
      <c r="M451" s="16"/>
      <c r="O451" s="16"/>
      <c r="Q451" s="16"/>
      <c r="S451" s="16"/>
      <c r="U451" s="16"/>
      <c r="W451" s="16"/>
    </row>
    <row r="452">
      <c r="C452" s="16"/>
      <c r="E452" s="16"/>
      <c r="G452" s="16"/>
      <c r="I452" s="16"/>
      <c r="K452" s="16"/>
      <c r="M452" s="16"/>
      <c r="O452" s="16"/>
      <c r="Q452" s="16"/>
      <c r="S452" s="16"/>
      <c r="U452" s="16"/>
      <c r="W452" s="16"/>
    </row>
    <row r="453">
      <c r="C453" s="16"/>
      <c r="E453" s="16"/>
      <c r="G453" s="16"/>
      <c r="I453" s="16"/>
      <c r="K453" s="16"/>
      <c r="M453" s="16"/>
      <c r="O453" s="16"/>
      <c r="Q453" s="16"/>
      <c r="S453" s="16"/>
      <c r="U453" s="16"/>
      <c r="W453" s="16"/>
    </row>
    <row r="454">
      <c r="C454" s="16"/>
      <c r="E454" s="16"/>
      <c r="G454" s="16"/>
      <c r="I454" s="16"/>
      <c r="K454" s="16"/>
      <c r="M454" s="16"/>
      <c r="O454" s="16"/>
      <c r="Q454" s="16"/>
      <c r="S454" s="16"/>
      <c r="U454" s="16"/>
      <c r="W454" s="16"/>
    </row>
    <row r="455">
      <c r="C455" s="16"/>
      <c r="E455" s="16"/>
      <c r="G455" s="16"/>
      <c r="I455" s="16"/>
      <c r="K455" s="16"/>
      <c r="M455" s="16"/>
      <c r="O455" s="16"/>
      <c r="Q455" s="16"/>
      <c r="S455" s="16"/>
      <c r="U455" s="16"/>
      <c r="W455" s="16"/>
    </row>
    <row r="456">
      <c r="C456" s="16"/>
      <c r="E456" s="16"/>
      <c r="G456" s="16"/>
      <c r="I456" s="16"/>
      <c r="K456" s="16"/>
      <c r="M456" s="16"/>
      <c r="O456" s="16"/>
      <c r="Q456" s="16"/>
      <c r="S456" s="16"/>
      <c r="U456" s="16"/>
      <c r="W456" s="16"/>
    </row>
    <row r="457">
      <c r="C457" s="16"/>
      <c r="E457" s="16"/>
      <c r="G457" s="16"/>
      <c r="I457" s="16"/>
      <c r="K457" s="16"/>
      <c r="M457" s="16"/>
      <c r="O457" s="16"/>
      <c r="Q457" s="16"/>
      <c r="S457" s="16"/>
      <c r="U457" s="16"/>
      <c r="W457" s="16"/>
    </row>
    <row r="458">
      <c r="C458" s="16"/>
      <c r="E458" s="16"/>
      <c r="G458" s="16"/>
      <c r="I458" s="16"/>
      <c r="K458" s="16"/>
      <c r="M458" s="16"/>
      <c r="O458" s="16"/>
      <c r="Q458" s="16"/>
      <c r="S458" s="16"/>
      <c r="U458" s="16"/>
      <c r="W458" s="16"/>
    </row>
    <row r="459">
      <c r="C459" s="16"/>
      <c r="E459" s="16"/>
      <c r="G459" s="16"/>
      <c r="I459" s="16"/>
      <c r="K459" s="16"/>
      <c r="M459" s="16"/>
      <c r="O459" s="16"/>
      <c r="Q459" s="16"/>
      <c r="S459" s="16"/>
      <c r="U459" s="16"/>
      <c r="W459" s="16"/>
    </row>
    <row r="460">
      <c r="C460" s="16"/>
      <c r="E460" s="16"/>
      <c r="G460" s="16"/>
      <c r="I460" s="16"/>
      <c r="K460" s="16"/>
      <c r="M460" s="16"/>
      <c r="O460" s="16"/>
      <c r="Q460" s="16"/>
      <c r="S460" s="16"/>
      <c r="U460" s="16"/>
      <c r="W460" s="16"/>
    </row>
    <row r="461">
      <c r="C461" s="16"/>
      <c r="E461" s="16"/>
      <c r="G461" s="16"/>
      <c r="I461" s="16"/>
      <c r="K461" s="16"/>
      <c r="M461" s="16"/>
      <c r="O461" s="16"/>
      <c r="Q461" s="16"/>
      <c r="S461" s="16"/>
      <c r="U461" s="16"/>
      <c r="W461" s="16"/>
    </row>
    <row r="462">
      <c r="C462" s="16"/>
      <c r="E462" s="16"/>
      <c r="G462" s="16"/>
      <c r="I462" s="16"/>
      <c r="K462" s="16"/>
      <c r="M462" s="16"/>
      <c r="O462" s="16"/>
      <c r="Q462" s="16"/>
      <c r="S462" s="16"/>
      <c r="U462" s="16"/>
      <c r="W462" s="16"/>
    </row>
    <row r="463">
      <c r="C463" s="16"/>
      <c r="E463" s="16"/>
      <c r="G463" s="16"/>
      <c r="I463" s="16"/>
      <c r="K463" s="16"/>
      <c r="M463" s="16"/>
      <c r="O463" s="16"/>
      <c r="Q463" s="16"/>
      <c r="S463" s="16"/>
      <c r="U463" s="16"/>
      <c r="W463" s="16"/>
    </row>
    <row r="464">
      <c r="C464" s="16"/>
      <c r="E464" s="16"/>
      <c r="G464" s="16"/>
      <c r="I464" s="16"/>
      <c r="K464" s="16"/>
      <c r="M464" s="16"/>
      <c r="O464" s="16"/>
      <c r="Q464" s="16"/>
      <c r="S464" s="16"/>
      <c r="U464" s="16"/>
      <c r="W464" s="16"/>
    </row>
    <row r="465">
      <c r="C465" s="16"/>
      <c r="E465" s="16"/>
      <c r="G465" s="16"/>
      <c r="I465" s="16"/>
      <c r="K465" s="16"/>
      <c r="M465" s="16"/>
      <c r="O465" s="16"/>
      <c r="Q465" s="16"/>
      <c r="S465" s="16"/>
      <c r="U465" s="16"/>
      <c r="W465" s="16"/>
    </row>
    <row r="466">
      <c r="C466" s="16"/>
      <c r="E466" s="16"/>
      <c r="G466" s="16"/>
      <c r="I466" s="16"/>
      <c r="K466" s="16"/>
      <c r="M466" s="16"/>
      <c r="O466" s="16"/>
      <c r="Q466" s="16"/>
      <c r="S466" s="16"/>
      <c r="U466" s="16"/>
      <c r="W466" s="16"/>
    </row>
    <row r="467">
      <c r="C467" s="16"/>
      <c r="E467" s="16"/>
      <c r="G467" s="16"/>
      <c r="I467" s="16"/>
      <c r="K467" s="16"/>
      <c r="M467" s="16"/>
      <c r="O467" s="16"/>
      <c r="Q467" s="16"/>
      <c r="S467" s="16"/>
      <c r="U467" s="16"/>
      <c r="W467" s="16"/>
    </row>
    <row r="468">
      <c r="C468" s="16"/>
      <c r="E468" s="16"/>
      <c r="G468" s="16"/>
      <c r="I468" s="16"/>
      <c r="K468" s="16"/>
      <c r="M468" s="16"/>
      <c r="O468" s="16"/>
      <c r="Q468" s="16"/>
      <c r="S468" s="16"/>
      <c r="U468" s="16"/>
      <c r="W468" s="16"/>
    </row>
    <row r="469">
      <c r="C469" s="16"/>
      <c r="E469" s="16"/>
      <c r="G469" s="16"/>
      <c r="I469" s="16"/>
      <c r="K469" s="16"/>
      <c r="M469" s="16"/>
      <c r="O469" s="16"/>
      <c r="Q469" s="16"/>
      <c r="S469" s="16"/>
      <c r="U469" s="16"/>
      <c r="W469" s="16"/>
    </row>
    <row r="470">
      <c r="C470" s="16"/>
      <c r="E470" s="16"/>
      <c r="G470" s="16"/>
      <c r="I470" s="16"/>
      <c r="K470" s="16"/>
      <c r="M470" s="16"/>
      <c r="O470" s="16"/>
      <c r="Q470" s="16"/>
      <c r="S470" s="16"/>
      <c r="U470" s="16"/>
      <c r="W470" s="16"/>
    </row>
    <row r="471">
      <c r="C471" s="16"/>
      <c r="E471" s="16"/>
      <c r="G471" s="16"/>
      <c r="I471" s="16"/>
      <c r="K471" s="16"/>
      <c r="M471" s="16"/>
      <c r="O471" s="16"/>
      <c r="Q471" s="16"/>
      <c r="S471" s="16"/>
      <c r="U471" s="16"/>
      <c r="W471" s="16"/>
    </row>
    <row r="472">
      <c r="C472" s="16"/>
      <c r="E472" s="16"/>
      <c r="G472" s="16"/>
      <c r="I472" s="16"/>
      <c r="K472" s="16"/>
      <c r="M472" s="16"/>
      <c r="O472" s="16"/>
      <c r="Q472" s="16"/>
      <c r="S472" s="16"/>
      <c r="U472" s="16"/>
      <c r="W472" s="16"/>
    </row>
    <row r="473">
      <c r="C473" s="16"/>
      <c r="E473" s="16"/>
      <c r="G473" s="16"/>
      <c r="I473" s="16"/>
      <c r="K473" s="16"/>
      <c r="M473" s="16"/>
      <c r="O473" s="16"/>
      <c r="Q473" s="16"/>
      <c r="S473" s="16"/>
      <c r="U473" s="16"/>
      <c r="W473" s="16"/>
    </row>
    <row r="474">
      <c r="C474" s="16"/>
      <c r="E474" s="16"/>
      <c r="G474" s="16"/>
      <c r="I474" s="16"/>
      <c r="K474" s="16"/>
      <c r="M474" s="16"/>
      <c r="O474" s="16"/>
      <c r="Q474" s="16"/>
      <c r="S474" s="16"/>
      <c r="U474" s="16"/>
      <c r="W474" s="16"/>
    </row>
    <row r="475">
      <c r="C475" s="16"/>
      <c r="E475" s="16"/>
      <c r="G475" s="16"/>
      <c r="I475" s="16"/>
      <c r="K475" s="16"/>
      <c r="M475" s="16"/>
      <c r="O475" s="16"/>
      <c r="Q475" s="16"/>
      <c r="S475" s="16"/>
      <c r="U475" s="16"/>
      <c r="W475" s="16"/>
    </row>
    <row r="476">
      <c r="C476" s="16"/>
      <c r="E476" s="16"/>
      <c r="G476" s="16"/>
      <c r="I476" s="16"/>
      <c r="K476" s="16"/>
      <c r="M476" s="16"/>
      <c r="O476" s="16"/>
      <c r="Q476" s="16"/>
      <c r="S476" s="16"/>
      <c r="U476" s="16"/>
      <c r="W476" s="16"/>
    </row>
    <row r="477">
      <c r="C477" s="16"/>
      <c r="E477" s="16"/>
      <c r="G477" s="16"/>
      <c r="I477" s="16"/>
      <c r="K477" s="16"/>
      <c r="M477" s="16"/>
      <c r="O477" s="16"/>
      <c r="Q477" s="16"/>
      <c r="S477" s="16"/>
      <c r="U477" s="16"/>
      <c r="W477" s="16"/>
    </row>
    <row r="478">
      <c r="C478" s="16"/>
      <c r="E478" s="16"/>
      <c r="G478" s="16"/>
      <c r="I478" s="16"/>
      <c r="K478" s="16"/>
      <c r="M478" s="16"/>
      <c r="O478" s="16"/>
      <c r="Q478" s="16"/>
      <c r="S478" s="16"/>
      <c r="U478" s="16"/>
      <c r="W478" s="16"/>
    </row>
    <row r="479">
      <c r="C479" s="16"/>
      <c r="E479" s="16"/>
      <c r="G479" s="16"/>
      <c r="I479" s="16"/>
      <c r="K479" s="16"/>
      <c r="M479" s="16"/>
      <c r="O479" s="16"/>
      <c r="Q479" s="16"/>
      <c r="S479" s="16"/>
      <c r="U479" s="16"/>
      <c r="W479" s="16"/>
    </row>
    <row r="480">
      <c r="C480" s="16"/>
      <c r="E480" s="16"/>
      <c r="G480" s="16"/>
      <c r="I480" s="16"/>
      <c r="K480" s="16"/>
      <c r="M480" s="16"/>
      <c r="O480" s="16"/>
      <c r="Q480" s="16"/>
      <c r="S480" s="16"/>
      <c r="U480" s="16"/>
      <c r="W480" s="16"/>
    </row>
    <row r="481">
      <c r="C481" s="16"/>
      <c r="E481" s="16"/>
      <c r="G481" s="16"/>
      <c r="I481" s="16"/>
      <c r="K481" s="16"/>
      <c r="M481" s="16"/>
      <c r="O481" s="16"/>
      <c r="Q481" s="16"/>
      <c r="S481" s="16"/>
      <c r="U481" s="16"/>
      <c r="W481" s="16"/>
    </row>
    <row r="482">
      <c r="C482" s="16"/>
      <c r="E482" s="16"/>
      <c r="G482" s="16"/>
      <c r="I482" s="16"/>
      <c r="K482" s="16"/>
      <c r="M482" s="16"/>
      <c r="O482" s="16"/>
      <c r="Q482" s="16"/>
      <c r="S482" s="16"/>
      <c r="U482" s="16"/>
      <c r="W482" s="16"/>
    </row>
    <row r="483">
      <c r="C483" s="16"/>
      <c r="E483" s="16"/>
      <c r="G483" s="16"/>
      <c r="I483" s="16"/>
      <c r="K483" s="16"/>
      <c r="M483" s="16"/>
      <c r="O483" s="16"/>
      <c r="Q483" s="16"/>
      <c r="S483" s="16"/>
      <c r="U483" s="16"/>
      <c r="W483" s="16"/>
    </row>
    <row r="484">
      <c r="C484" s="16"/>
      <c r="E484" s="16"/>
      <c r="G484" s="16"/>
      <c r="I484" s="16"/>
      <c r="K484" s="16"/>
      <c r="M484" s="16"/>
      <c r="O484" s="16"/>
      <c r="Q484" s="16"/>
      <c r="S484" s="16"/>
      <c r="U484" s="16"/>
      <c r="W484" s="16"/>
    </row>
    <row r="485">
      <c r="C485" s="16"/>
      <c r="E485" s="16"/>
      <c r="G485" s="16"/>
      <c r="I485" s="16"/>
      <c r="K485" s="16"/>
      <c r="M485" s="16"/>
      <c r="O485" s="16"/>
      <c r="Q485" s="16"/>
      <c r="S485" s="16"/>
      <c r="U485" s="16"/>
      <c r="W485" s="16"/>
    </row>
    <row r="486">
      <c r="C486" s="16"/>
      <c r="E486" s="16"/>
      <c r="G486" s="16"/>
      <c r="I486" s="16"/>
      <c r="K486" s="16"/>
      <c r="M486" s="16"/>
      <c r="O486" s="16"/>
      <c r="Q486" s="16"/>
      <c r="S486" s="16"/>
      <c r="U486" s="16"/>
      <c r="W486" s="16"/>
    </row>
    <row r="487">
      <c r="C487" s="16"/>
      <c r="E487" s="16"/>
      <c r="G487" s="16"/>
      <c r="I487" s="16"/>
      <c r="K487" s="16"/>
      <c r="M487" s="16"/>
      <c r="O487" s="16"/>
      <c r="Q487" s="16"/>
      <c r="S487" s="16"/>
      <c r="U487" s="16"/>
      <c r="W487" s="16"/>
    </row>
    <row r="488">
      <c r="C488" s="16"/>
      <c r="E488" s="16"/>
      <c r="G488" s="16"/>
      <c r="I488" s="16"/>
      <c r="K488" s="16"/>
      <c r="M488" s="16"/>
      <c r="O488" s="16"/>
      <c r="Q488" s="16"/>
      <c r="S488" s="16"/>
      <c r="U488" s="16"/>
      <c r="W488" s="16"/>
    </row>
    <row r="489">
      <c r="C489" s="16"/>
      <c r="E489" s="16"/>
      <c r="G489" s="16"/>
      <c r="I489" s="16"/>
      <c r="K489" s="16"/>
      <c r="M489" s="16"/>
      <c r="O489" s="16"/>
      <c r="Q489" s="16"/>
      <c r="S489" s="16"/>
      <c r="U489" s="16"/>
      <c r="W489" s="16"/>
    </row>
    <row r="490">
      <c r="C490" s="16"/>
      <c r="E490" s="16"/>
      <c r="G490" s="16"/>
      <c r="I490" s="16"/>
      <c r="K490" s="16"/>
      <c r="M490" s="16"/>
      <c r="O490" s="16"/>
      <c r="Q490" s="16"/>
      <c r="S490" s="16"/>
      <c r="U490" s="16"/>
      <c r="W490" s="16"/>
    </row>
    <row r="491">
      <c r="C491" s="16"/>
      <c r="E491" s="16"/>
      <c r="G491" s="16"/>
      <c r="I491" s="16"/>
      <c r="K491" s="16"/>
      <c r="M491" s="16"/>
      <c r="O491" s="16"/>
      <c r="Q491" s="16"/>
      <c r="S491" s="16"/>
      <c r="U491" s="16"/>
      <c r="W491" s="16"/>
    </row>
    <row r="492">
      <c r="C492" s="16"/>
      <c r="E492" s="16"/>
      <c r="G492" s="16"/>
      <c r="I492" s="16"/>
      <c r="K492" s="16"/>
      <c r="M492" s="16"/>
      <c r="O492" s="16"/>
      <c r="Q492" s="16"/>
      <c r="S492" s="16"/>
      <c r="U492" s="16"/>
      <c r="W492" s="16"/>
    </row>
    <row r="493">
      <c r="C493" s="16"/>
      <c r="E493" s="16"/>
      <c r="G493" s="16"/>
      <c r="I493" s="16"/>
      <c r="K493" s="16"/>
      <c r="M493" s="16"/>
      <c r="O493" s="16"/>
      <c r="Q493" s="16"/>
      <c r="S493" s="16"/>
      <c r="U493" s="16"/>
      <c r="W493" s="16"/>
    </row>
    <row r="494">
      <c r="C494" s="16"/>
      <c r="E494" s="16"/>
      <c r="G494" s="16"/>
      <c r="I494" s="16"/>
      <c r="K494" s="16"/>
      <c r="M494" s="16"/>
      <c r="O494" s="16"/>
      <c r="Q494" s="16"/>
      <c r="S494" s="16"/>
      <c r="U494" s="16"/>
      <c r="W494" s="16"/>
    </row>
    <row r="495">
      <c r="C495" s="16"/>
      <c r="E495" s="16"/>
      <c r="G495" s="16"/>
      <c r="I495" s="16"/>
      <c r="K495" s="16"/>
      <c r="M495" s="16"/>
      <c r="O495" s="16"/>
      <c r="Q495" s="16"/>
      <c r="S495" s="16"/>
      <c r="U495" s="16"/>
      <c r="W495" s="16"/>
    </row>
    <row r="496">
      <c r="C496" s="16"/>
      <c r="E496" s="16"/>
      <c r="G496" s="16"/>
      <c r="I496" s="16"/>
      <c r="K496" s="16"/>
      <c r="M496" s="16"/>
      <c r="O496" s="16"/>
      <c r="Q496" s="16"/>
      <c r="S496" s="16"/>
      <c r="U496" s="16"/>
      <c r="W496" s="16"/>
    </row>
    <row r="497">
      <c r="C497" s="16"/>
      <c r="E497" s="16"/>
      <c r="G497" s="16"/>
      <c r="I497" s="16"/>
      <c r="K497" s="16"/>
      <c r="M497" s="16"/>
      <c r="O497" s="16"/>
      <c r="Q497" s="16"/>
      <c r="S497" s="16"/>
      <c r="U497" s="16"/>
      <c r="W497" s="16"/>
    </row>
    <row r="498">
      <c r="C498" s="16"/>
      <c r="E498" s="16"/>
      <c r="G498" s="16"/>
      <c r="I498" s="16"/>
      <c r="K498" s="16"/>
      <c r="M498" s="16"/>
      <c r="O498" s="16"/>
      <c r="Q498" s="16"/>
      <c r="S498" s="16"/>
      <c r="U498" s="16"/>
      <c r="W498" s="16"/>
    </row>
    <row r="499">
      <c r="C499" s="16"/>
      <c r="E499" s="16"/>
      <c r="G499" s="16"/>
      <c r="I499" s="16"/>
      <c r="K499" s="16"/>
      <c r="M499" s="16"/>
      <c r="O499" s="16"/>
      <c r="Q499" s="16"/>
      <c r="S499" s="16"/>
      <c r="U499" s="16"/>
      <c r="W499" s="16"/>
    </row>
    <row r="500">
      <c r="C500" s="16"/>
      <c r="E500" s="16"/>
      <c r="G500" s="16"/>
      <c r="I500" s="16"/>
      <c r="K500" s="16"/>
      <c r="M500" s="16"/>
      <c r="O500" s="16"/>
      <c r="Q500" s="16"/>
      <c r="S500" s="16"/>
      <c r="U500" s="16"/>
      <c r="W500" s="16"/>
    </row>
    <row r="501">
      <c r="C501" s="16"/>
      <c r="E501" s="16"/>
      <c r="G501" s="16"/>
      <c r="I501" s="16"/>
      <c r="K501" s="16"/>
      <c r="M501" s="16"/>
      <c r="O501" s="16"/>
      <c r="Q501" s="16"/>
      <c r="S501" s="16"/>
      <c r="U501" s="16"/>
      <c r="W501" s="16"/>
    </row>
    <row r="502">
      <c r="C502" s="16"/>
      <c r="E502" s="16"/>
      <c r="G502" s="16"/>
      <c r="I502" s="16"/>
      <c r="K502" s="16"/>
      <c r="M502" s="16"/>
      <c r="O502" s="16"/>
      <c r="Q502" s="16"/>
      <c r="S502" s="16"/>
      <c r="U502" s="16"/>
      <c r="W502" s="16"/>
    </row>
    <row r="503">
      <c r="C503" s="16"/>
      <c r="E503" s="16"/>
      <c r="G503" s="16"/>
      <c r="I503" s="16"/>
      <c r="K503" s="16"/>
      <c r="M503" s="16"/>
      <c r="O503" s="16"/>
      <c r="Q503" s="16"/>
      <c r="S503" s="16"/>
      <c r="U503" s="16"/>
      <c r="W503" s="16"/>
    </row>
    <row r="504">
      <c r="C504" s="16"/>
      <c r="E504" s="16"/>
      <c r="G504" s="16"/>
      <c r="I504" s="16"/>
      <c r="K504" s="16"/>
      <c r="M504" s="16"/>
      <c r="O504" s="16"/>
      <c r="Q504" s="16"/>
      <c r="S504" s="16"/>
      <c r="U504" s="16"/>
      <c r="W504" s="16"/>
    </row>
    <row r="505">
      <c r="C505" s="16"/>
      <c r="E505" s="16"/>
      <c r="G505" s="16"/>
      <c r="I505" s="16"/>
      <c r="K505" s="16"/>
      <c r="M505" s="16"/>
      <c r="O505" s="16"/>
      <c r="Q505" s="16"/>
      <c r="S505" s="16"/>
      <c r="U505" s="16"/>
      <c r="W505" s="16"/>
    </row>
    <row r="506">
      <c r="C506" s="16"/>
      <c r="E506" s="16"/>
      <c r="G506" s="16"/>
      <c r="I506" s="16"/>
      <c r="K506" s="16"/>
      <c r="M506" s="16"/>
      <c r="O506" s="16"/>
      <c r="Q506" s="16"/>
      <c r="S506" s="16"/>
      <c r="U506" s="16"/>
      <c r="W506" s="16"/>
    </row>
    <row r="507">
      <c r="C507" s="16"/>
      <c r="E507" s="16"/>
      <c r="G507" s="16"/>
      <c r="I507" s="16"/>
      <c r="K507" s="16"/>
      <c r="M507" s="16"/>
      <c r="O507" s="16"/>
      <c r="Q507" s="16"/>
      <c r="S507" s="16"/>
      <c r="U507" s="16"/>
      <c r="W507" s="16"/>
    </row>
    <row r="508">
      <c r="C508" s="16"/>
      <c r="E508" s="16"/>
      <c r="G508" s="16"/>
      <c r="I508" s="16"/>
      <c r="K508" s="16"/>
      <c r="M508" s="16"/>
      <c r="O508" s="16"/>
      <c r="Q508" s="16"/>
      <c r="S508" s="16"/>
      <c r="U508" s="16"/>
      <c r="W508" s="16"/>
    </row>
    <row r="509">
      <c r="C509" s="16"/>
      <c r="E509" s="16"/>
      <c r="G509" s="16"/>
      <c r="I509" s="16"/>
      <c r="K509" s="16"/>
      <c r="M509" s="16"/>
      <c r="O509" s="16"/>
      <c r="Q509" s="16"/>
      <c r="S509" s="16"/>
      <c r="U509" s="16"/>
      <c r="W509" s="16"/>
    </row>
    <row r="510">
      <c r="C510" s="16"/>
      <c r="E510" s="16"/>
      <c r="G510" s="16"/>
      <c r="I510" s="16"/>
      <c r="K510" s="16"/>
      <c r="M510" s="16"/>
      <c r="O510" s="16"/>
      <c r="Q510" s="16"/>
      <c r="S510" s="16"/>
      <c r="U510" s="16"/>
      <c r="W510" s="16"/>
    </row>
    <row r="511">
      <c r="C511" s="16"/>
      <c r="E511" s="16"/>
      <c r="G511" s="16"/>
      <c r="I511" s="16"/>
      <c r="K511" s="16"/>
      <c r="M511" s="16"/>
      <c r="O511" s="16"/>
      <c r="Q511" s="16"/>
      <c r="S511" s="16"/>
      <c r="U511" s="16"/>
      <c r="W511" s="16"/>
    </row>
    <row r="512">
      <c r="C512" s="16"/>
      <c r="E512" s="16"/>
      <c r="G512" s="16"/>
      <c r="I512" s="16"/>
      <c r="K512" s="16"/>
      <c r="M512" s="16"/>
      <c r="O512" s="16"/>
      <c r="Q512" s="16"/>
      <c r="S512" s="16"/>
      <c r="U512" s="16"/>
      <c r="W512" s="16"/>
    </row>
    <row r="513">
      <c r="C513" s="16"/>
      <c r="E513" s="16"/>
      <c r="G513" s="16"/>
      <c r="I513" s="16"/>
      <c r="K513" s="16"/>
      <c r="M513" s="16"/>
      <c r="O513" s="16"/>
      <c r="Q513" s="16"/>
      <c r="S513" s="16"/>
      <c r="U513" s="16"/>
      <c r="W513" s="16"/>
    </row>
    <row r="514">
      <c r="C514" s="16"/>
      <c r="E514" s="16"/>
      <c r="G514" s="16"/>
      <c r="I514" s="16"/>
      <c r="K514" s="16"/>
      <c r="M514" s="16"/>
      <c r="O514" s="16"/>
      <c r="Q514" s="16"/>
      <c r="S514" s="16"/>
      <c r="U514" s="16"/>
      <c r="W514" s="16"/>
    </row>
    <row r="515">
      <c r="C515" s="16"/>
      <c r="E515" s="16"/>
      <c r="G515" s="16"/>
      <c r="I515" s="16"/>
      <c r="K515" s="16"/>
      <c r="M515" s="16"/>
      <c r="O515" s="16"/>
      <c r="Q515" s="16"/>
      <c r="S515" s="16"/>
      <c r="U515" s="16"/>
      <c r="W515" s="16"/>
    </row>
    <row r="516">
      <c r="C516" s="16"/>
      <c r="E516" s="16"/>
      <c r="G516" s="16"/>
      <c r="I516" s="16"/>
      <c r="K516" s="16"/>
      <c r="M516" s="16"/>
      <c r="O516" s="16"/>
      <c r="Q516" s="16"/>
      <c r="S516" s="16"/>
      <c r="U516" s="16"/>
      <c r="W516" s="16"/>
    </row>
    <row r="517">
      <c r="C517" s="16"/>
      <c r="E517" s="16"/>
      <c r="G517" s="16"/>
      <c r="I517" s="16"/>
      <c r="K517" s="16"/>
      <c r="M517" s="16"/>
      <c r="O517" s="16"/>
      <c r="Q517" s="16"/>
      <c r="S517" s="16"/>
      <c r="U517" s="16"/>
      <c r="W517" s="16"/>
    </row>
    <row r="518">
      <c r="C518" s="16"/>
      <c r="E518" s="16"/>
      <c r="G518" s="16"/>
      <c r="I518" s="16"/>
      <c r="K518" s="16"/>
      <c r="M518" s="16"/>
      <c r="O518" s="16"/>
      <c r="Q518" s="16"/>
      <c r="S518" s="16"/>
      <c r="U518" s="16"/>
      <c r="W518" s="16"/>
    </row>
    <row r="519">
      <c r="C519" s="16"/>
      <c r="E519" s="16"/>
      <c r="G519" s="16"/>
      <c r="I519" s="16"/>
      <c r="K519" s="16"/>
      <c r="M519" s="16"/>
      <c r="O519" s="16"/>
      <c r="Q519" s="16"/>
      <c r="S519" s="16"/>
      <c r="U519" s="16"/>
      <c r="W519" s="16"/>
    </row>
    <row r="520">
      <c r="C520" s="16"/>
      <c r="E520" s="16"/>
      <c r="G520" s="16"/>
      <c r="I520" s="16"/>
      <c r="K520" s="16"/>
      <c r="M520" s="16"/>
      <c r="O520" s="16"/>
      <c r="Q520" s="16"/>
      <c r="S520" s="16"/>
      <c r="U520" s="16"/>
      <c r="W520" s="16"/>
    </row>
    <row r="521">
      <c r="C521" s="16"/>
      <c r="E521" s="16"/>
      <c r="G521" s="16"/>
      <c r="I521" s="16"/>
      <c r="K521" s="16"/>
      <c r="M521" s="16"/>
      <c r="O521" s="16"/>
      <c r="Q521" s="16"/>
      <c r="S521" s="16"/>
      <c r="U521" s="16"/>
      <c r="W521" s="16"/>
    </row>
    <row r="522">
      <c r="C522" s="16"/>
      <c r="E522" s="16"/>
      <c r="G522" s="16"/>
      <c r="I522" s="16"/>
      <c r="K522" s="16"/>
      <c r="M522" s="16"/>
      <c r="O522" s="16"/>
      <c r="Q522" s="16"/>
      <c r="S522" s="16"/>
      <c r="U522" s="16"/>
      <c r="W522" s="16"/>
    </row>
    <row r="523">
      <c r="C523" s="16"/>
      <c r="E523" s="16"/>
      <c r="G523" s="16"/>
      <c r="I523" s="16"/>
      <c r="K523" s="16"/>
      <c r="M523" s="16"/>
      <c r="O523" s="16"/>
      <c r="Q523" s="16"/>
      <c r="S523" s="16"/>
      <c r="U523" s="16"/>
      <c r="W523" s="16"/>
    </row>
    <row r="524">
      <c r="C524" s="16"/>
      <c r="E524" s="16"/>
      <c r="G524" s="16"/>
      <c r="I524" s="16"/>
      <c r="K524" s="16"/>
      <c r="M524" s="16"/>
      <c r="O524" s="16"/>
      <c r="Q524" s="16"/>
      <c r="S524" s="16"/>
      <c r="U524" s="16"/>
      <c r="W524" s="16"/>
    </row>
    <row r="525">
      <c r="C525" s="16"/>
      <c r="E525" s="16"/>
      <c r="G525" s="16"/>
      <c r="I525" s="16"/>
      <c r="K525" s="16"/>
      <c r="M525" s="16"/>
      <c r="O525" s="16"/>
      <c r="Q525" s="16"/>
      <c r="S525" s="16"/>
      <c r="U525" s="16"/>
      <c r="W525" s="16"/>
    </row>
    <row r="526">
      <c r="C526" s="16"/>
      <c r="E526" s="16"/>
      <c r="G526" s="16"/>
      <c r="I526" s="16"/>
      <c r="K526" s="16"/>
      <c r="M526" s="16"/>
      <c r="O526" s="16"/>
      <c r="Q526" s="16"/>
      <c r="S526" s="16"/>
      <c r="U526" s="16"/>
      <c r="W526" s="16"/>
    </row>
    <row r="527">
      <c r="C527" s="16"/>
      <c r="E527" s="16"/>
      <c r="G527" s="16"/>
      <c r="I527" s="16"/>
      <c r="K527" s="16"/>
      <c r="M527" s="16"/>
      <c r="O527" s="16"/>
      <c r="Q527" s="16"/>
      <c r="S527" s="16"/>
      <c r="U527" s="16"/>
      <c r="W527" s="16"/>
    </row>
    <row r="528">
      <c r="C528" s="16"/>
      <c r="E528" s="16"/>
      <c r="G528" s="16"/>
      <c r="I528" s="16"/>
      <c r="K528" s="16"/>
      <c r="M528" s="16"/>
      <c r="O528" s="16"/>
      <c r="Q528" s="16"/>
      <c r="S528" s="16"/>
      <c r="U528" s="16"/>
      <c r="W528" s="16"/>
    </row>
    <row r="529">
      <c r="C529" s="16"/>
      <c r="E529" s="16"/>
      <c r="G529" s="16"/>
      <c r="I529" s="16"/>
      <c r="K529" s="16"/>
      <c r="M529" s="16"/>
      <c r="O529" s="16"/>
      <c r="Q529" s="16"/>
      <c r="S529" s="16"/>
      <c r="U529" s="16"/>
      <c r="W529" s="16"/>
    </row>
    <row r="530">
      <c r="C530" s="16"/>
      <c r="E530" s="16"/>
      <c r="G530" s="16"/>
      <c r="I530" s="16"/>
      <c r="K530" s="16"/>
      <c r="M530" s="16"/>
      <c r="O530" s="16"/>
      <c r="Q530" s="16"/>
      <c r="S530" s="16"/>
      <c r="U530" s="16"/>
      <c r="W530" s="16"/>
    </row>
    <row r="531">
      <c r="C531" s="16"/>
      <c r="E531" s="16"/>
      <c r="G531" s="16"/>
      <c r="I531" s="16"/>
      <c r="K531" s="16"/>
      <c r="M531" s="16"/>
      <c r="O531" s="16"/>
      <c r="Q531" s="16"/>
      <c r="S531" s="16"/>
      <c r="U531" s="16"/>
      <c r="W531" s="16"/>
    </row>
    <row r="532">
      <c r="C532" s="16"/>
      <c r="E532" s="16"/>
      <c r="G532" s="16"/>
      <c r="I532" s="16"/>
      <c r="K532" s="16"/>
      <c r="M532" s="16"/>
      <c r="O532" s="16"/>
      <c r="Q532" s="16"/>
      <c r="S532" s="16"/>
      <c r="U532" s="16"/>
      <c r="W532" s="16"/>
    </row>
    <row r="533">
      <c r="C533" s="16"/>
      <c r="E533" s="16"/>
      <c r="G533" s="16"/>
      <c r="I533" s="16"/>
      <c r="K533" s="16"/>
      <c r="M533" s="16"/>
      <c r="O533" s="16"/>
      <c r="Q533" s="16"/>
      <c r="S533" s="16"/>
      <c r="U533" s="16"/>
      <c r="W533" s="16"/>
    </row>
    <row r="534">
      <c r="C534" s="16"/>
      <c r="E534" s="16"/>
      <c r="G534" s="16"/>
      <c r="I534" s="16"/>
      <c r="K534" s="16"/>
      <c r="M534" s="16"/>
      <c r="O534" s="16"/>
      <c r="Q534" s="16"/>
      <c r="S534" s="16"/>
      <c r="U534" s="16"/>
      <c r="W534" s="16"/>
    </row>
    <row r="535">
      <c r="C535" s="16"/>
      <c r="E535" s="16"/>
      <c r="G535" s="16"/>
      <c r="I535" s="16"/>
      <c r="K535" s="16"/>
      <c r="M535" s="16"/>
      <c r="O535" s="16"/>
      <c r="Q535" s="16"/>
      <c r="S535" s="16"/>
      <c r="U535" s="16"/>
      <c r="W535" s="16"/>
    </row>
    <row r="536">
      <c r="C536" s="16"/>
      <c r="E536" s="16"/>
      <c r="G536" s="16"/>
      <c r="I536" s="16"/>
      <c r="K536" s="16"/>
      <c r="M536" s="16"/>
      <c r="O536" s="16"/>
      <c r="Q536" s="16"/>
      <c r="S536" s="16"/>
      <c r="U536" s="16"/>
      <c r="W536" s="16"/>
    </row>
    <row r="537">
      <c r="C537" s="16"/>
      <c r="E537" s="16"/>
      <c r="G537" s="16"/>
      <c r="I537" s="16"/>
      <c r="K537" s="16"/>
      <c r="M537" s="16"/>
      <c r="O537" s="16"/>
      <c r="Q537" s="16"/>
      <c r="S537" s="16"/>
      <c r="U537" s="16"/>
      <c r="W537" s="16"/>
    </row>
    <row r="538">
      <c r="C538" s="16"/>
      <c r="E538" s="16"/>
      <c r="G538" s="16"/>
      <c r="I538" s="16"/>
      <c r="K538" s="16"/>
      <c r="M538" s="16"/>
      <c r="O538" s="16"/>
      <c r="Q538" s="16"/>
      <c r="S538" s="16"/>
      <c r="U538" s="16"/>
      <c r="W538" s="16"/>
    </row>
    <row r="539">
      <c r="C539" s="16"/>
      <c r="E539" s="16"/>
      <c r="G539" s="16"/>
      <c r="I539" s="16"/>
      <c r="K539" s="16"/>
      <c r="M539" s="16"/>
      <c r="O539" s="16"/>
      <c r="Q539" s="16"/>
      <c r="S539" s="16"/>
      <c r="U539" s="16"/>
      <c r="W539" s="16"/>
    </row>
    <row r="540">
      <c r="C540" s="16"/>
      <c r="E540" s="16"/>
      <c r="G540" s="16"/>
      <c r="I540" s="16"/>
      <c r="K540" s="16"/>
      <c r="M540" s="16"/>
      <c r="O540" s="16"/>
      <c r="Q540" s="16"/>
      <c r="S540" s="16"/>
      <c r="U540" s="16"/>
      <c r="W540" s="16"/>
    </row>
    <row r="541">
      <c r="C541" s="16"/>
      <c r="E541" s="16"/>
      <c r="G541" s="16"/>
      <c r="I541" s="16"/>
      <c r="K541" s="16"/>
      <c r="M541" s="16"/>
      <c r="O541" s="16"/>
      <c r="Q541" s="16"/>
      <c r="S541" s="16"/>
      <c r="U541" s="16"/>
      <c r="W541" s="16"/>
    </row>
    <row r="542">
      <c r="C542" s="16"/>
      <c r="E542" s="16"/>
      <c r="G542" s="16"/>
      <c r="I542" s="16"/>
      <c r="K542" s="16"/>
      <c r="M542" s="16"/>
      <c r="O542" s="16"/>
      <c r="Q542" s="16"/>
      <c r="S542" s="16"/>
      <c r="U542" s="16"/>
      <c r="W542" s="16"/>
    </row>
    <row r="543">
      <c r="C543" s="16"/>
      <c r="E543" s="16"/>
      <c r="G543" s="16"/>
      <c r="I543" s="16"/>
      <c r="K543" s="16"/>
      <c r="M543" s="16"/>
      <c r="O543" s="16"/>
      <c r="Q543" s="16"/>
      <c r="S543" s="16"/>
      <c r="U543" s="16"/>
      <c r="W543" s="16"/>
    </row>
    <row r="544">
      <c r="C544" s="16"/>
      <c r="E544" s="16"/>
      <c r="G544" s="16"/>
      <c r="I544" s="16"/>
      <c r="K544" s="16"/>
      <c r="M544" s="16"/>
      <c r="O544" s="16"/>
      <c r="Q544" s="16"/>
      <c r="S544" s="16"/>
      <c r="U544" s="16"/>
      <c r="W544" s="16"/>
    </row>
    <row r="545">
      <c r="C545" s="16"/>
      <c r="E545" s="16"/>
      <c r="G545" s="16"/>
      <c r="I545" s="16"/>
      <c r="K545" s="16"/>
      <c r="M545" s="16"/>
      <c r="O545" s="16"/>
      <c r="Q545" s="16"/>
      <c r="S545" s="16"/>
      <c r="U545" s="16"/>
      <c r="W545" s="16"/>
    </row>
    <row r="546">
      <c r="C546" s="16"/>
      <c r="E546" s="16"/>
      <c r="G546" s="16"/>
      <c r="I546" s="16"/>
      <c r="K546" s="16"/>
      <c r="M546" s="16"/>
      <c r="O546" s="16"/>
      <c r="Q546" s="16"/>
      <c r="S546" s="16"/>
      <c r="U546" s="16"/>
      <c r="W546" s="16"/>
    </row>
    <row r="547">
      <c r="C547" s="16"/>
      <c r="E547" s="16"/>
      <c r="G547" s="16"/>
      <c r="I547" s="16"/>
      <c r="K547" s="16"/>
      <c r="M547" s="16"/>
      <c r="O547" s="16"/>
      <c r="Q547" s="16"/>
      <c r="S547" s="16"/>
      <c r="U547" s="16"/>
      <c r="W547" s="16"/>
    </row>
    <row r="548">
      <c r="C548" s="16"/>
      <c r="E548" s="16"/>
      <c r="G548" s="16"/>
      <c r="I548" s="16"/>
      <c r="K548" s="16"/>
      <c r="M548" s="16"/>
      <c r="O548" s="16"/>
      <c r="Q548" s="16"/>
      <c r="S548" s="16"/>
      <c r="U548" s="16"/>
      <c r="W548" s="16"/>
    </row>
    <row r="549">
      <c r="C549" s="16"/>
      <c r="E549" s="16"/>
      <c r="G549" s="16"/>
      <c r="I549" s="16"/>
      <c r="K549" s="16"/>
      <c r="M549" s="16"/>
      <c r="O549" s="16"/>
      <c r="Q549" s="16"/>
      <c r="S549" s="16"/>
      <c r="U549" s="16"/>
      <c r="W549" s="16"/>
    </row>
    <row r="550">
      <c r="C550" s="16"/>
      <c r="E550" s="16"/>
      <c r="G550" s="16"/>
      <c r="I550" s="16"/>
      <c r="K550" s="16"/>
      <c r="M550" s="16"/>
      <c r="O550" s="16"/>
      <c r="Q550" s="16"/>
      <c r="S550" s="16"/>
      <c r="U550" s="16"/>
      <c r="W550" s="16"/>
    </row>
    <row r="551">
      <c r="C551" s="16"/>
      <c r="E551" s="16"/>
      <c r="G551" s="16"/>
      <c r="I551" s="16"/>
      <c r="K551" s="16"/>
      <c r="M551" s="16"/>
      <c r="O551" s="16"/>
      <c r="Q551" s="16"/>
      <c r="S551" s="16"/>
      <c r="U551" s="16"/>
      <c r="W551" s="16"/>
    </row>
    <row r="552">
      <c r="C552" s="16"/>
      <c r="E552" s="16"/>
      <c r="G552" s="16"/>
      <c r="I552" s="16"/>
      <c r="K552" s="16"/>
      <c r="M552" s="16"/>
      <c r="O552" s="16"/>
      <c r="Q552" s="16"/>
      <c r="S552" s="16"/>
      <c r="U552" s="16"/>
      <c r="W552" s="16"/>
    </row>
    <row r="553">
      <c r="C553" s="16"/>
      <c r="E553" s="16"/>
      <c r="G553" s="16"/>
      <c r="I553" s="16"/>
      <c r="K553" s="16"/>
      <c r="M553" s="16"/>
      <c r="O553" s="16"/>
      <c r="Q553" s="16"/>
      <c r="S553" s="16"/>
      <c r="U553" s="16"/>
      <c r="W553" s="16"/>
    </row>
    <row r="554">
      <c r="C554" s="16"/>
      <c r="E554" s="16"/>
      <c r="G554" s="16"/>
      <c r="I554" s="16"/>
      <c r="K554" s="16"/>
      <c r="M554" s="16"/>
      <c r="O554" s="16"/>
      <c r="Q554" s="16"/>
      <c r="S554" s="16"/>
      <c r="U554" s="16"/>
      <c r="W554" s="16"/>
    </row>
    <row r="555">
      <c r="C555" s="16"/>
      <c r="E555" s="16"/>
      <c r="G555" s="16"/>
      <c r="I555" s="16"/>
      <c r="K555" s="16"/>
      <c r="M555" s="16"/>
      <c r="O555" s="16"/>
      <c r="Q555" s="16"/>
      <c r="S555" s="16"/>
      <c r="U555" s="16"/>
      <c r="W555" s="16"/>
    </row>
    <row r="556">
      <c r="C556" s="16"/>
      <c r="E556" s="16"/>
      <c r="G556" s="16"/>
      <c r="I556" s="16"/>
      <c r="K556" s="16"/>
      <c r="M556" s="16"/>
      <c r="O556" s="16"/>
      <c r="Q556" s="16"/>
      <c r="S556" s="16"/>
      <c r="U556" s="16"/>
      <c r="W556" s="16"/>
    </row>
    <row r="557">
      <c r="C557" s="16"/>
      <c r="E557" s="16"/>
      <c r="G557" s="16"/>
      <c r="I557" s="16"/>
      <c r="K557" s="16"/>
      <c r="M557" s="16"/>
      <c r="O557" s="16"/>
      <c r="Q557" s="16"/>
      <c r="S557" s="16"/>
      <c r="U557" s="16"/>
      <c r="W557" s="16"/>
    </row>
    <row r="558">
      <c r="C558" s="16"/>
      <c r="E558" s="16"/>
      <c r="G558" s="16"/>
      <c r="I558" s="16"/>
      <c r="K558" s="16"/>
      <c r="M558" s="16"/>
      <c r="O558" s="16"/>
      <c r="Q558" s="16"/>
      <c r="S558" s="16"/>
      <c r="U558" s="16"/>
      <c r="W558" s="16"/>
    </row>
    <row r="559">
      <c r="C559" s="16"/>
      <c r="E559" s="16"/>
      <c r="G559" s="16"/>
      <c r="I559" s="16"/>
      <c r="K559" s="16"/>
      <c r="M559" s="16"/>
      <c r="O559" s="16"/>
      <c r="Q559" s="16"/>
      <c r="S559" s="16"/>
      <c r="U559" s="16"/>
      <c r="W559" s="16"/>
    </row>
    <row r="560">
      <c r="C560" s="16"/>
      <c r="E560" s="16"/>
      <c r="G560" s="16"/>
      <c r="I560" s="16"/>
      <c r="K560" s="16"/>
      <c r="M560" s="16"/>
      <c r="O560" s="16"/>
      <c r="Q560" s="16"/>
      <c r="S560" s="16"/>
      <c r="U560" s="16"/>
      <c r="W560" s="16"/>
    </row>
    <row r="561">
      <c r="C561" s="16"/>
      <c r="E561" s="16"/>
      <c r="G561" s="16"/>
      <c r="I561" s="16"/>
      <c r="K561" s="16"/>
      <c r="M561" s="16"/>
      <c r="O561" s="16"/>
      <c r="Q561" s="16"/>
      <c r="S561" s="16"/>
      <c r="U561" s="16"/>
      <c r="W561" s="16"/>
    </row>
    <row r="562">
      <c r="C562" s="16"/>
      <c r="E562" s="16"/>
      <c r="G562" s="16"/>
      <c r="I562" s="16"/>
      <c r="K562" s="16"/>
      <c r="M562" s="16"/>
      <c r="O562" s="16"/>
      <c r="Q562" s="16"/>
      <c r="S562" s="16"/>
      <c r="U562" s="16"/>
      <c r="W562" s="16"/>
    </row>
    <row r="563">
      <c r="C563" s="16"/>
      <c r="E563" s="16"/>
      <c r="G563" s="16"/>
      <c r="I563" s="16"/>
      <c r="K563" s="16"/>
      <c r="M563" s="16"/>
      <c r="O563" s="16"/>
      <c r="Q563" s="16"/>
      <c r="S563" s="16"/>
      <c r="U563" s="16"/>
      <c r="W563" s="16"/>
    </row>
    <row r="564">
      <c r="C564" s="16"/>
      <c r="E564" s="16"/>
      <c r="G564" s="16"/>
      <c r="I564" s="16"/>
      <c r="K564" s="16"/>
      <c r="M564" s="16"/>
      <c r="O564" s="16"/>
      <c r="Q564" s="16"/>
      <c r="S564" s="16"/>
      <c r="U564" s="16"/>
      <c r="W564" s="16"/>
    </row>
    <row r="565">
      <c r="C565" s="16"/>
      <c r="E565" s="16"/>
      <c r="G565" s="16"/>
      <c r="I565" s="16"/>
      <c r="K565" s="16"/>
      <c r="M565" s="16"/>
      <c r="O565" s="16"/>
      <c r="Q565" s="16"/>
      <c r="S565" s="16"/>
      <c r="U565" s="16"/>
      <c r="W565" s="16"/>
    </row>
    <row r="566">
      <c r="C566" s="16"/>
      <c r="E566" s="16"/>
      <c r="G566" s="16"/>
      <c r="I566" s="16"/>
      <c r="K566" s="16"/>
      <c r="M566" s="16"/>
      <c r="O566" s="16"/>
      <c r="Q566" s="16"/>
      <c r="S566" s="16"/>
      <c r="U566" s="16"/>
      <c r="W566" s="16"/>
    </row>
    <row r="567">
      <c r="C567" s="16"/>
      <c r="E567" s="16"/>
      <c r="G567" s="16"/>
      <c r="I567" s="16"/>
      <c r="K567" s="16"/>
      <c r="M567" s="16"/>
      <c r="O567" s="16"/>
      <c r="Q567" s="16"/>
      <c r="S567" s="16"/>
      <c r="U567" s="16"/>
      <c r="W567" s="16"/>
    </row>
    <row r="568">
      <c r="C568" s="16"/>
      <c r="E568" s="16"/>
      <c r="G568" s="16"/>
      <c r="I568" s="16"/>
      <c r="K568" s="16"/>
      <c r="M568" s="16"/>
      <c r="O568" s="16"/>
      <c r="Q568" s="16"/>
      <c r="S568" s="16"/>
      <c r="U568" s="16"/>
      <c r="W568" s="16"/>
    </row>
    <row r="569">
      <c r="C569" s="16"/>
      <c r="E569" s="16"/>
      <c r="G569" s="16"/>
      <c r="I569" s="16"/>
      <c r="K569" s="16"/>
      <c r="M569" s="16"/>
      <c r="O569" s="16"/>
      <c r="Q569" s="16"/>
      <c r="S569" s="16"/>
      <c r="U569" s="16"/>
      <c r="W569" s="16"/>
    </row>
    <row r="570">
      <c r="C570" s="16"/>
      <c r="E570" s="16"/>
      <c r="G570" s="16"/>
      <c r="I570" s="16"/>
      <c r="K570" s="16"/>
      <c r="M570" s="16"/>
      <c r="O570" s="16"/>
      <c r="Q570" s="16"/>
      <c r="S570" s="16"/>
      <c r="U570" s="16"/>
      <c r="W570" s="16"/>
    </row>
    <row r="571">
      <c r="C571" s="16"/>
      <c r="E571" s="16"/>
      <c r="G571" s="16"/>
      <c r="I571" s="16"/>
      <c r="K571" s="16"/>
      <c r="M571" s="16"/>
      <c r="O571" s="16"/>
      <c r="Q571" s="16"/>
      <c r="S571" s="16"/>
      <c r="U571" s="16"/>
      <c r="W571" s="16"/>
    </row>
    <row r="572">
      <c r="C572" s="16"/>
      <c r="E572" s="16"/>
      <c r="G572" s="16"/>
      <c r="I572" s="16"/>
      <c r="K572" s="16"/>
      <c r="M572" s="16"/>
      <c r="O572" s="16"/>
      <c r="Q572" s="16"/>
      <c r="S572" s="16"/>
      <c r="U572" s="16"/>
      <c r="W572" s="16"/>
    </row>
    <row r="573">
      <c r="C573" s="16"/>
      <c r="E573" s="16"/>
      <c r="G573" s="16"/>
      <c r="I573" s="16"/>
      <c r="K573" s="16"/>
      <c r="M573" s="16"/>
      <c r="O573" s="16"/>
      <c r="Q573" s="16"/>
      <c r="S573" s="16"/>
      <c r="U573" s="16"/>
      <c r="W573" s="16"/>
    </row>
    <row r="574">
      <c r="C574" s="16"/>
      <c r="E574" s="16"/>
      <c r="G574" s="16"/>
      <c r="I574" s="16"/>
      <c r="K574" s="16"/>
      <c r="M574" s="16"/>
      <c r="O574" s="16"/>
      <c r="Q574" s="16"/>
      <c r="S574" s="16"/>
      <c r="U574" s="16"/>
      <c r="W574" s="16"/>
    </row>
    <row r="575">
      <c r="C575" s="16"/>
      <c r="E575" s="16"/>
      <c r="G575" s="16"/>
      <c r="I575" s="16"/>
      <c r="K575" s="16"/>
      <c r="M575" s="16"/>
      <c r="O575" s="16"/>
      <c r="Q575" s="16"/>
      <c r="S575" s="16"/>
      <c r="U575" s="16"/>
      <c r="W575" s="16"/>
    </row>
    <row r="576">
      <c r="C576" s="16"/>
      <c r="E576" s="16"/>
      <c r="G576" s="16"/>
      <c r="I576" s="16"/>
      <c r="K576" s="16"/>
      <c r="M576" s="16"/>
      <c r="O576" s="16"/>
      <c r="Q576" s="16"/>
      <c r="S576" s="16"/>
      <c r="U576" s="16"/>
      <c r="W576" s="16"/>
    </row>
    <row r="577">
      <c r="C577" s="16"/>
      <c r="E577" s="16"/>
      <c r="G577" s="16"/>
      <c r="I577" s="16"/>
      <c r="K577" s="16"/>
      <c r="M577" s="16"/>
      <c r="O577" s="16"/>
      <c r="Q577" s="16"/>
      <c r="S577" s="16"/>
      <c r="U577" s="16"/>
      <c r="W577" s="16"/>
    </row>
    <row r="578">
      <c r="C578" s="16"/>
      <c r="E578" s="16"/>
      <c r="G578" s="16"/>
      <c r="I578" s="16"/>
      <c r="K578" s="16"/>
      <c r="M578" s="16"/>
      <c r="O578" s="16"/>
      <c r="Q578" s="16"/>
      <c r="S578" s="16"/>
      <c r="U578" s="16"/>
      <c r="W578" s="16"/>
    </row>
    <row r="579">
      <c r="C579" s="16"/>
      <c r="E579" s="16"/>
      <c r="G579" s="16"/>
      <c r="I579" s="16"/>
      <c r="K579" s="16"/>
      <c r="M579" s="16"/>
      <c r="O579" s="16"/>
      <c r="Q579" s="16"/>
      <c r="S579" s="16"/>
      <c r="U579" s="16"/>
      <c r="W579" s="16"/>
    </row>
    <row r="580">
      <c r="C580" s="16"/>
      <c r="E580" s="16"/>
      <c r="G580" s="16"/>
      <c r="I580" s="16"/>
      <c r="K580" s="16"/>
      <c r="M580" s="16"/>
      <c r="O580" s="16"/>
      <c r="Q580" s="16"/>
      <c r="S580" s="16"/>
      <c r="U580" s="16"/>
      <c r="W580" s="16"/>
    </row>
    <row r="581">
      <c r="C581" s="16"/>
      <c r="E581" s="16"/>
      <c r="G581" s="16"/>
      <c r="I581" s="16"/>
      <c r="K581" s="16"/>
      <c r="M581" s="16"/>
      <c r="O581" s="16"/>
      <c r="Q581" s="16"/>
      <c r="S581" s="16"/>
      <c r="U581" s="16"/>
      <c r="W581" s="16"/>
    </row>
    <row r="582">
      <c r="C582" s="16"/>
      <c r="E582" s="16"/>
      <c r="G582" s="16"/>
      <c r="I582" s="16"/>
      <c r="K582" s="16"/>
      <c r="M582" s="16"/>
      <c r="O582" s="16"/>
      <c r="Q582" s="16"/>
      <c r="S582" s="16"/>
      <c r="U582" s="16"/>
      <c r="W582" s="16"/>
    </row>
    <row r="583">
      <c r="C583" s="16"/>
      <c r="E583" s="16"/>
      <c r="G583" s="16"/>
      <c r="I583" s="16"/>
      <c r="K583" s="16"/>
      <c r="M583" s="16"/>
      <c r="O583" s="16"/>
      <c r="Q583" s="16"/>
      <c r="S583" s="16"/>
      <c r="U583" s="16"/>
      <c r="W583" s="16"/>
    </row>
    <row r="584">
      <c r="C584" s="16"/>
      <c r="E584" s="16"/>
      <c r="G584" s="16"/>
      <c r="I584" s="16"/>
      <c r="K584" s="16"/>
      <c r="M584" s="16"/>
      <c r="O584" s="16"/>
      <c r="Q584" s="16"/>
      <c r="S584" s="16"/>
      <c r="U584" s="16"/>
      <c r="W584" s="16"/>
    </row>
    <row r="585">
      <c r="C585" s="16"/>
      <c r="E585" s="16"/>
      <c r="G585" s="16"/>
      <c r="I585" s="16"/>
      <c r="K585" s="16"/>
      <c r="M585" s="16"/>
      <c r="O585" s="16"/>
      <c r="Q585" s="16"/>
      <c r="S585" s="16"/>
      <c r="U585" s="16"/>
      <c r="W585" s="16"/>
    </row>
    <row r="586">
      <c r="C586" s="16"/>
      <c r="E586" s="16"/>
      <c r="G586" s="16"/>
      <c r="I586" s="16"/>
      <c r="K586" s="16"/>
      <c r="M586" s="16"/>
      <c r="O586" s="16"/>
      <c r="Q586" s="16"/>
      <c r="S586" s="16"/>
      <c r="U586" s="16"/>
      <c r="W586" s="16"/>
    </row>
    <row r="587">
      <c r="C587" s="16"/>
      <c r="E587" s="16"/>
      <c r="G587" s="16"/>
      <c r="I587" s="16"/>
      <c r="K587" s="16"/>
      <c r="M587" s="16"/>
      <c r="O587" s="16"/>
      <c r="Q587" s="16"/>
      <c r="S587" s="16"/>
      <c r="U587" s="16"/>
      <c r="W587" s="16"/>
    </row>
    <row r="588">
      <c r="C588" s="16"/>
      <c r="E588" s="16"/>
      <c r="G588" s="16"/>
      <c r="I588" s="16"/>
      <c r="K588" s="16"/>
      <c r="M588" s="16"/>
      <c r="O588" s="16"/>
      <c r="Q588" s="16"/>
      <c r="S588" s="16"/>
      <c r="U588" s="16"/>
      <c r="W588" s="16"/>
    </row>
    <row r="589">
      <c r="C589" s="16"/>
      <c r="E589" s="16"/>
      <c r="G589" s="16"/>
      <c r="I589" s="16"/>
      <c r="K589" s="16"/>
      <c r="M589" s="16"/>
      <c r="O589" s="16"/>
      <c r="Q589" s="16"/>
      <c r="S589" s="16"/>
      <c r="U589" s="16"/>
      <c r="W589" s="16"/>
    </row>
    <row r="590">
      <c r="C590" s="16"/>
      <c r="E590" s="16"/>
      <c r="G590" s="16"/>
      <c r="I590" s="16"/>
      <c r="K590" s="16"/>
      <c r="M590" s="16"/>
      <c r="O590" s="16"/>
      <c r="Q590" s="16"/>
      <c r="S590" s="16"/>
      <c r="U590" s="16"/>
      <c r="W590" s="16"/>
    </row>
    <row r="591">
      <c r="C591" s="16"/>
      <c r="E591" s="16"/>
      <c r="G591" s="16"/>
      <c r="I591" s="16"/>
      <c r="K591" s="16"/>
      <c r="M591" s="16"/>
      <c r="O591" s="16"/>
      <c r="Q591" s="16"/>
      <c r="S591" s="16"/>
      <c r="U591" s="16"/>
      <c r="W591" s="16"/>
    </row>
    <row r="592">
      <c r="C592" s="16"/>
      <c r="E592" s="16"/>
      <c r="G592" s="16"/>
      <c r="I592" s="16"/>
      <c r="K592" s="16"/>
      <c r="M592" s="16"/>
      <c r="O592" s="16"/>
      <c r="Q592" s="16"/>
      <c r="S592" s="16"/>
      <c r="U592" s="16"/>
      <c r="W592" s="16"/>
    </row>
    <row r="593">
      <c r="C593" s="16"/>
      <c r="E593" s="16"/>
      <c r="G593" s="16"/>
      <c r="I593" s="16"/>
      <c r="K593" s="16"/>
      <c r="M593" s="16"/>
      <c r="O593" s="16"/>
      <c r="Q593" s="16"/>
      <c r="S593" s="16"/>
      <c r="U593" s="16"/>
      <c r="W593" s="16"/>
    </row>
    <row r="594">
      <c r="C594" s="16"/>
      <c r="E594" s="16"/>
      <c r="G594" s="16"/>
      <c r="I594" s="16"/>
      <c r="K594" s="16"/>
      <c r="M594" s="16"/>
      <c r="O594" s="16"/>
      <c r="Q594" s="16"/>
      <c r="S594" s="16"/>
      <c r="U594" s="16"/>
      <c r="W594" s="16"/>
    </row>
    <row r="595">
      <c r="C595" s="16"/>
      <c r="E595" s="16"/>
      <c r="G595" s="16"/>
      <c r="I595" s="16"/>
      <c r="K595" s="16"/>
      <c r="M595" s="16"/>
      <c r="O595" s="16"/>
      <c r="Q595" s="16"/>
      <c r="S595" s="16"/>
      <c r="U595" s="16"/>
      <c r="W595" s="16"/>
    </row>
    <row r="596">
      <c r="C596" s="16"/>
      <c r="E596" s="16"/>
      <c r="G596" s="16"/>
      <c r="I596" s="16"/>
      <c r="K596" s="16"/>
      <c r="M596" s="16"/>
      <c r="O596" s="16"/>
      <c r="Q596" s="16"/>
      <c r="S596" s="16"/>
      <c r="U596" s="16"/>
      <c r="W596" s="16"/>
    </row>
    <row r="597">
      <c r="C597" s="16"/>
      <c r="E597" s="16"/>
      <c r="G597" s="16"/>
      <c r="I597" s="16"/>
      <c r="K597" s="16"/>
      <c r="M597" s="16"/>
      <c r="O597" s="16"/>
      <c r="Q597" s="16"/>
      <c r="S597" s="16"/>
      <c r="U597" s="16"/>
      <c r="W597" s="16"/>
    </row>
    <row r="598">
      <c r="C598" s="16"/>
      <c r="E598" s="16"/>
      <c r="G598" s="16"/>
      <c r="I598" s="16"/>
      <c r="K598" s="16"/>
      <c r="M598" s="16"/>
      <c r="O598" s="16"/>
      <c r="Q598" s="16"/>
      <c r="S598" s="16"/>
      <c r="U598" s="16"/>
      <c r="W598" s="16"/>
    </row>
    <row r="599">
      <c r="C599" s="16"/>
      <c r="E599" s="16"/>
      <c r="G599" s="16"/>
      <c r="I599" s="16"/>
      <c r="K599" s="16"/>
      <c r="M599" s="16"/>
      <c r="O599" s="16"/>
      <c r="Q599" s="16"/>
      <c r="S599" s="16"/>
      <c r="U599" s="16"/>
      <c r="W599" s="16"/>
    </row>
    <row r="600">
      <c r="C600" s="16"/>
      <c r="E600" s="16"/>
      <c r="G600" s="16"/>
      <c r="I600" s="16"/>
      <c r="K600" s="16"/>
      <c r="M600" s="16"/>
      <c r="O600" s="16"/>
      <c r="Q600" s="16"/>
      <c r="S600" s="16"/>
      <c r="U600" s="16"/>
      <c r="W600" s="16"/>
    </row>
    <row r="601">
      <c r="C601" s="16"/>
      <c r="E601" s="16"/>
      <c r="G601" s="16"/>
      <c r="I601" s="16"/>
      <c r="K601" s="16"/>
      <c r="M601" s="16"/>
      <c r="O601" s="16"/>
      <c r="Q601" s="16"/>
      <c r="S601" s="16"/>
      <c r="U601" s="16"/>
      <c r="W601" s="16"/>
    </row>
    <row r="602">
      <c r="C602" s="16"/>
      <c r="E602" s="16"/>
      <c r="G602" s="16"/>
      <c r="I602" s="16"/>
      <c r="K602" s="16"/>
      <c r="M602" s="16"/>
      <c r="O602" s="16"/>
      <c r="Q602" s="16"/>
      <c r="S602" s="16"/>
      <c r="U602" s="16"/>
      <c r="W602" s="16"/>
    </row>
    <row r="603">
      <c r="C603" s="16"/>
      <c r="E603" s="16"/>
      <c r="G603" s="16"/>
      <c r="I603" s="16"/>
      <c r="K603" s="16"/>
      <c r="M603" s="16"/>
      <c r="O603" s="16"/>
      <c r="Q603" s="16"/>
      <c r="S603" s="16"/>
      <c r="U603" s="16"/>
      <c r="W603" s="16"/>
    </row>
    <row r="604">
      <c r="C604" s="16"/>
      <c r="E604" s="16"/>
      <c r="G604" s="16"/>
      <c r="I604" s="16"/>
      <c r="K604" s="16"/>
      <c r="M604" s="16"/>
      <c r="O604" s="16"/>
      <c r="Q604" s="16"/>
      <c r="S604" s="16"/>
      <c r="U604" s="16"/>
      <c r="W604" s="16"/>
    </row>
    <row r="605">
      <c r="C605" s="16"/>
      <c r="E605" s="16"/>
      <c r="G605" s="16"/>
      <c r="I605" s="16"/>
      <c r="K605" s="16"/>
      <c r="M605" s="16"/>
      <c r="O605" s="16"/>
      <c r="Q605" s="16"/>
      <c r="S605" s="16"/>
      <c r="U605" s="16"/>
      <c r="W605" s="16"/>
    </row>
    <row r="606">
      <c r="C606" s="16"/>
      <c r="E606" s="16"/>
      <c r="G606" s="16"/>
      <c r="I606" s="16"/>
      <c r="K606" s="16"/>
      <c r="M606" s="16"/>
      <c r="O606" s="16"/>
      <c r="Q606" s="16"/>
      <c r="S606" s="16"/>
      <c r="U606" s="16"/>
      <c r="W606" s="16"/>
    </row>
    <row r="607">
      <c r="C607" s="16"/>
      <c r="E607" s="16"/>
      <c r="G607" s="16"/>
      <c r="I607" s="16"/>
      <c r="K607" s="16"/>
      <c r="M607" s="16"/>
      <c r="O607" s="16"/>
      <c r="Q607" s="16"/>
      <c r="S607" s="16"/>
      <c r="U607" s="16"/>
      <c r="W607" s="16"/>
    </row>
    <row r="608">
      <c r="C608" s="16"/>
      <c r="E608" s="16"/>
      <c r="G608" s="16"/>
      <c r="I608" s="16"/>
      <c r="K608" s="16"/>
      <c r="M608" s="16"/>
      <c r="O608" s="16"/>
      <c r="Q608" s="16"/>
      <c r="S608" s="16"/>
      <c r="U608" s="16"/>
      <c r="W608" s="16"/>
    </row>
    <row r="609">
      <c r="C609" s="16"/>
      <c r="E609" s="16"/>
      <c r="G609" s="16"/>
      <c r="I609" s="16"/>
      <c r="K609" s="16"/>
      <c r="M609" s="16"/>
      <c r="O609" s="16"/>
      <c r="Q609" s="16"/>
      <c r="S609" s="16"/>
      <c r="U609" s="16"/>
      <c r="W609" s="16"/>
    </row>
    <row r="610">
      <c r="C610" s="16"/>
      <c r="E610" s="16"/>
      <c r="G610" s="16"/>
      <c r="I610" s="16"/>
      <c r="K610" s="16"/>
      <c r="M610" s="16"/>
      <c r="O610" s="16"/>
      <c r="Q610" s="16"/>
      <c r="S610" s="16"/>
      <c r="U610" s="16"/>
      <c r="W610" s="16"/>
    </row>
    <row r="611">
      <c r="C611" s="16"/>
      <c r="E611" s="16"/>
      <c r="G611" s="16"/>
      <c r="I611" s="16"/>
      <c r="K611" s="16"/>
      <c r="M611" s="16"/>
      <c r="O611" s="16"/>
      <c r="Q611" s="16"/>
      <c r="S611" s="16"/>
      <c r="U611" s="16"/>
      <c r="W611" s="16"/>
    </row>
    <row r="612">
      <c r="C612" s="16"/>
      <c r="E612" s="16"/>
      <c r="G612" s="16"/>
      <c r="I612" s="16"/>
      <c r="K612" s="16"/>
      <c r="M612" s="16"/>
      <c r="O612" s="16"/>
      <c r="Q612" s="16"/>
      <c r="S612" s="16"/>
      <c r="U612" s="16"/>
      <c r="W612" s="16"/>
    </row>
    <row r="613">
      <c r="C613" s="16"/>
      <c r="E613" s="16"/>
      <c r="G613" s="16"/>
      <c r="I613" s="16"/>
      <c r="K613" s="16"/>
      <c r="M613" s="16"/>
      <c r="O613" s="16"/>
      <c r="Q613" s="16"/>
      <c r="S613" s="16"/>
      <c r="U613" s="16"/>
      <c r="W613" s="16"/>
    </row>
    <row r="614">
      <c r="C614" s="16"/>
      <c r="E614" s="16"/>
      <c r="G614" s="16"/>
      <c r="I614" s="16"/>
      <c r="K614" s="16"/>
      <c r="M614" s="16"/>
      <c r="O614" s="16"/>
      <c r="Q614" s="16"/>
      <c r="S614" s="16"/>
      <c r="U614" s="16"/>
      <c r="W614" s="16"/>
    </row>
    <row r="615">
      <c r="C615" s="16"/>
      <c r="E615" s="16"/>
      <c r="G615" s="16"/>
      <c r="I615" s="16"/>
      <c r="K615" s="16"/>
      <c r="M615" s="16"/>
      <c r="O615" s="16"/>
      <c r="Q615" s="16"/>
      <c r="S615" s="16"/>
      <c r="U615" s="16"/>
      <c r="W615" s="16"/>
    </row>
    <row r="616">
      <c r="C616" s="16"/>
      <c r="E616" s="16"/>
      <c r="G616" s="16"/>
      <c r="I616" s="16"/>
      <c r="K616" s="16"/>
      <c r="M616" s="16"/>
      <c r="O616" s="16"/>
      <c r="Q616" s="16"/>
      <c r="S616" s="16"/>
      <c r="U616" s="16"/>
      <c r="W616" s="16"/>
    </row>
    <row r="617">
      <c r="C617" s="16"/>
      <c r="E617" s="16"/>
      <c r="G617" s="16"/>
      <c r="I617" s="16"/>
      <c r="K617" s="16"/>
      <c r="M617" s="16"/>
      <c r="O617" s="16"/>
      <c r="Q617" s="16"/>
      <c r="S617" s="16"/>
      <c r="U617" s="16"/>
      <c r="W617" s="16"/>
    </row>
    <row r="618">
      <c r="C618" s="16"/>
      <c r="E618" s="16"/>
      <c r="G618" s="16"/>
      <c r="I618" s="16"/>
      <c r="K618" s="16"/>
      <c r="M618" s="16"/>
      <c r="O618" s="16"/>
      <c r="Q618" s="16"/>
      <c r="S618" s="16"/>
      <c r="U618" s="16"/>
      <c r="W618" s="16"/>
    </row>
    <row r="619">
      <c r="C619" s="16"/>
      <c r="E619" s="16"/>
      <c r="G619" s="16"/>
      <c r="I619" s="16"/>
      <c r="K619" s="16"/>
      <c r="M619" s="16"/>
      <c r="O619" s="16"/>
      <c r="Q619" s="16"/>
      <c r="S619" s="16"/>
      <c r="U619" s="16"/>
      <c r="W619" s="16"/>
    </row>
    <row r="620">
      <c r="C620" s="16"/>
      <c r="E620" s="16"/>
      <c r="G620" s="16"/>
      <c r="I620" s="16"/>
      <c r="K620" s="16"/>
      <c r="M620" s="16"/>
      <c r="O620" s="16"/>
      <c r="Q620" s="16"/>
      <c r="S620" s="16"/>
      <c r="U620" s="16"/>
      <c r="W620" s="16"/>
    </row>
    <row r="621">
      <c r="C621" s="16"/>
      <c r="E621" s="16"/>
      <c r="G621" s="16"/>
      <c r="I621" s="16"/>
      <c r="K621" s="16"/>
      <c r="M621" s="16"/>
      <c r="O621" s="16"/>
      <c r="Q621" s="16"/>
      <c r="S621" s="16"/>
      <c r="U621" s="16"/>
      <c r="W621" s="16"/>
    </row>
    <row r="622">
      <c r="C622" s="16"/>
      <c r="E622" s="16"/>
      <c r="G622" s="16"/>
      <c r="I622" s="16"/>
      <c r="K622" s="16"/>
      <c r="M622" s="16"/>
      <c r="O622" s="16"/>
      <c r="Q622" s="16"/>
      <c r="S622" s="16"/>
      <c r="U622" s="16"/>
      <c r="W622" s="16"/>
    </row>
    <row r="623">
      <c r="C623" s="16"/>
      <c r="E623" s="16"/>
      <c r="G623" s="16"/>
      <c r="I623" s="16"/>
      <c r="K623" s="16"/>
      <c r="M623" s="16"/>
      <c r="O623" s="16"/>
      <c r="Q623" s="16"/>
      <c r="S623" s="16"/>
      <c r="U623" s="16"/>
      <c r="W623" s="16"/>
    </row>
    <row r="624">
      <c r="C624" s="16"/>
      <c r="E624" s="16"/>
      <c r="G624" s="16"/>
      <c r="I624" s="16"/>
      <c r="K624" s="16"/>
      <c r="M624" s="16"/>
      <c r="O624" s="16"/>
      <c r="Q624" s="16"/>
      <c r="S624" s="16"/>
      <c r="U624" s="16"/>
      <c r="W624" s="16"/>
    </row>
    <row r="625">
      <c r="C625" s="16"/>
      <c r="E625" s="16"/>
      <c r="G625" s="16"/>
      <c r="I625" s="16"/>
      <c r="K625" s="16"/>
      <c r="M625" s="16"/>
      <c r="O625" s="16"/>
      <c r="Q625" s="16"/>
      <c r="S625" s="16"/>
      <c r="U625" s="16"/>
      <c r="W625" s="16"/>
    </row>
    <row r="626">
      <c r="C626" s="16"/>
      <c r="E626" s="16"/>
      <c r="G626" s="16"/>
      <c r="I626" s="16"/>
      <c r="K626" s="16"/>
      <c r="M626" s="16"/>
      <c r="O626" s="16"/>
      <c r="Q626" s="16"/>
      <c r="S626" s="16"/>
      <c r="U626" s="16"/>
      <c r="W626" s="16"/>
    </row>
    <row r="627">
      <c r="C627" s="16"/>
      <c r="E627" s="16"/>
      <c r="G627" s="16"/>
      <c r="I627" s="16"/>
      <c r="K627" s="16"/>
      <c r="M627" s="16"/>
      <c r="O627" s="16"/>
      <c r="Q627" s="16"/>
      <c r="S627" s="16"/>
      <c r="U627" s="16"/>
      <c r="W627" s="16"/>
    </row>
    <row r="628">
      <c r="C628" s="16"/>
      <c r="E628" s="16"/>
      <c r="G628" s="16"/>
      <c r="I628" s="16"/>
      <c r="K628" s="16"/>
      <c r="M628" s="16"/>
      <c r="O628" s="16"/>
      <c r="Q628" s="16"/>
      <c r="S628" s="16"/>
      <c r="U628" s="16"/>
      <c r="W628" s="16"/>
    </row>
    <row r="629">
      <c r="C629" s="16"/>
      <c r="E629" s="16"/>
      <c r="G629" s="16"/>
      <c r="I629" s="16"/>
      <c r="K629" s="16"/>
      <c r="M629" s="16"/>
      <c r="O629" s="16"/>
      <c r="Q629" s="16"/>
      <c r="S629" s="16"/>
      <c r="U629" s="16"/>
      <c r="W629" s="16"/>
    </row>
    <row r="630">
      <c r="C630" s="16"/>
      <c r="E630" s="16"/>
      <c r="G630" s="16"/>
      <c r="I630" s="16"/>
      <c r="K630" s="16"/>
      <c r="M630" s="16"/>
      <c r="O630" s="16"/>
      <c r="Q630" s="16"/>
      <c r="S630" s="16"/>
      <c r="U630" s="16"/>
      <c r="W630" s="16"/>
    </row>
    <row r="631">
      <c r="C631" s="16"/>
      <c r="E631" s="16"/>
      <c r="G631" s="16"/>
      <c r="I631" s="16"/>
      <c r="K631" s="16"/>
      <c r="M631" s="16"/>
      <c r="O631" s="16"/>
      <c r="Q631" s="16"/>
      <c r="S631" s="16"/>
      <c r="U631" s="16"/>
      <c r="W631" s="16"/>
    </row>
    <row r="632">
      <c r="C632" s="16"/>
      <c r="E632" s="16"/>
      <c r="G632" s="16"/>
      <c r="I632" s="16"/>
      <c r="K632" s="16"/>
      <c r="M632" s="16"/>
      <c r="O632" s="16"/>
      <c r="Q632" s="16"/>
      <c r="S632" s="16"/>
      <c r="U632" s="16"/>
      <c r="W632" s="16"/>
    </row>
    <row r="633">
      <c r="C633" s="16"/>
      <c r="E633" s="16"/>
      <c r="G633" s="16"/>
      <c r="I633" s="16"/>
      <c r="K633" s="16"/>
      <c r="M633" s="16"/>
      <c r="O633" s="16"/>
      <c r="Q633" s="16"/>
      <c r="S633" s="16"/>
      <c r="U633" s="16"/>
      <c r="W633" s="16"/>
    </row>
    <row r="634">
      <c r="C634" s="16"/>
      <c r="E634" s="16"/>
      <c r="G634" s="16"/>
      <c r="I634" s="16"/>
      <c r="K634" s="16"/>
      <c r="M634" s="16"/>
      <c r="O634" s="16"/>
      <c r="Q634" s="16"/>
      <c r="S634" s="16"/>
      <c r="U634" s="16"/>
      <c r="W634" s="16"/>
    </row>
    <row r="635">
      <c r="C635" s="16"/>
      <c r="E635" s="16"/>
      <c r="G635" s="16"/>
      <c r="I635" s="16"/>
      <c r="K635" s="16"/>
      <c r="M635" s="16"/>
      <c r="O635" s="16"/>
      <c r="Q635" s="16"/>
      <c r="S635" s="16"/>
      <c r="U635" s="16"/>
      <c r="W635" s="16"/>
    </row>
    <row r="636">
      <c r="C636" s="16"/>
      <c r="E636" s="16"/>
      <c r="G636" s="16"/>
      <c r="I636" s="16"/>
      <c r="K636" s="16"/>
      <c r="M636" s="16"/>
      <c r="O636" s="16"/>
      <c r="Q636" s="16"/>
      <c r="S636" s="16"/>
      <c r="U636" s="16"/>
      <c r="W636" s="16"/>
    </row>
    <row r="637">
      <c r="C637" s="16"/>
      <c r="E637" s="16"/>
      <c r="G637" s="16"/>
      <c r="I637" s="16"/>
      <c r="K637" s="16"/>
      <c r="M637" s="16"/>
      <c r="O637" s="16"/>
      <c r="Q637" s="16"/>
      <c r="S637" s="16"/>
      <c r="U637" s="16"/>
      <c r="W637" s="16"/>
    </row>
    <row r="638">
      <c r="C638" s="16"/>
      <c r="E638" s="16"/>
      <c r="G638" s="16"/>
      <c r="I638" s="16"/>
      <c r="K638" s="16"/>
      <c r="M638" s="16"/>
      <c r="O638" s="16"/>
      <c r="Q638" s="16"/>
      <c r="S638" s="16"/>
      <c r="U638" s="16"/>
      <c r="W638" s="16"/>
    </row>
    <row r="639">
      <c r="C639" s="16"/>
      <c r="E639" s="16"/>
      <c r="G639" s="16"/>
      <c r="I639" s="16"/>
      <c r="K639" s="16"/>
      <c r="M639" s="16"/>
      <c r="O639" s="16"/>
      <c r="Q639" s="16"/>
      <c r="S639" s="16"/>
      <c r="U639" s="16"/>
      <c r="W639" s="16"/>
    </row>
    <row r="640">
      <c r="C640" s="16"/>
      <c r="E640" s="16"/>
      <c r="G640" s="16"/>
      <c r="I640" s="16"/>
      <c r="K640" s="16"/>
      <c r="M640" s="16"/>
      <c r="O640" s="16"/>
      <c r="Q640" s="16"/>
      <c r="S640" s="16"/>
      <c r="U640" s="16"/>
      <c r="W640" s="16"/>
    </row>
    <row r="641">
      <c r="C641" s="16"/>
      <c r="E641" s="16"/>
      <c r="G641" s="16"/>
      <c r="I641" s="16"/>
      <c r="K641" s="16"/>
      <c r="M641" s="16"/>
      <c r="O641" s="16"/>
      <c r="Q641" s="16"/>
      <c r="S641" s="16"/>
      <c r="U641" s="16"/>
      <c r="W641" s="16"/>
    </row>
    <row r="642">
      <c r="C642" s="16"/>
      <c r="E642" s="16"/>
      <c r="G642" s="16"/>
      <c r="I642" s="16"/>
      <c r="K642" s="16"/>
      <c r="M642" s="16"/>
      <c r="O642" s="16"/>
      <c r="Q642" s="16"/>
      <c r="S642" s="16"/>
      <c r="U642" s="16"/>
      <c r="W642" s="16"/>
    </row>
    <row r="643">
      <c r="C643" s="16"/>
      <c r="E643" s="16"/>
      <c r="G643" s="16"/>
      <c r="I643" s="16"/>
      <c r="K643" s="16"/>
      <c r="M643" s="16"/>
      <c r="O643" s="16"/>
      <c r="Q643" s="16"/>
      <c r="S643" s="16"/>
      <c r="U643" s="16"/>
      <c r="W643" s="16"/>
    </row>
    <row r="644">
      <c r="C644" s="16"/>
      <c r="E644" s="16"/>
      <c r="G644" s="16"/>
      <c r="I644" s="16"/>
      <c r="K644" s="16"/>
      <c r="M644" s="16"/>
      <c r="O644" s="16"/>
      <c r="Q644" s="16"/>
      <c r="S644" s="16"/>
      <c r="U644" s="16"/>
      <c r="W644" s="16"/>
    </row>
    <row r="645">
      <c r="C645" s="16"/>
      <c r="E645" s="16"/>
      <c r="G645" s="16"/>
      <c r="I645" s="16"/>
      <c r="K645" s="16"/>
      <c r="M645" s="16"/>
      <c r="O645" s="16"/>
      <c r="Q645" s="16"/>
      <c r="S645" s="16"/>
      <c r="U645" s="16"/>
      <c r="W645" s="16"/>
    </row>
    <row r="646">
      <c r="C646" s="16"/>
      <c r="E646" s="16"/>
      <c r="G646" s="16"/>
      <c r="I646" s="16"/>
      <c r="K646" s="16"/>
      <c r="M646" s="16"/>
      <c r="O646" s="16"/>
      <c r="Q646" s="16"/>
      <c r="S646" s="16"/>
      <c r="U646" s="16"/>
      <c r="W646" s="16"/>
    </row>
    <row r="647">
      <c r="C647" s="16"/>
      <c r="E647" s="16"/>
      <c r="G647" s="16"/>
      <c r="I647" s="16"/>
      <c r="K647" s="16"/>
      <c r="M647" s="16"/>
      <c r="O647" s="16"/>
      <c r="Q647" s="16"/>
      <c r="S647" s="16"/>
      <c r="U647" s="16"/>
      <c r="W647" s="16"/>
    </row>
    <row r="648">
      <c r="C648" s="16"/>
      <c r="E648" s="16"/>
      <c r="G648" s="16"/>
      <c r="I648" s="16"/>
      <c r="K648" s="16"/>
      <c r="M648" s="16"/>
      <c r="O648" s="16"/>
      <c r="Q648" s="16"/>
      <c r="S648" s="16"/>
      <c r="U648" s="16"/>
      <c r="W648" s="16"/>
    </row>
    <row r="649">
      <c r="C649" s="16"/>
      <c r="E649" s="16"/>
      <c r="G649" s="16"/>
      <c r="I649" s="16"/>
      <c r="K649" s="16"/>
      <c r="M649" s="16"/>
      <c r="O649" s="16"/>
      <c r="Q649" s="16"/>
      <c r="S649" s="16"/>
      <c r="U649" s="16"/>
      <c r="W649" s="16"/>
    </row>
    <row r="650">
      <c r="C650" s="16"/>
      <c r="E650" s="16"/>
      <c r="G650" s="16"/>
      <c r="I650" s="16"/>
      <c r="K650" s="16"/>
      <c r="M650" s="16"/>
      <c r="O650" s="16"/>
      <c r="Q650" s="16"/>
      <c r="S650" s="16"/>
      <c r="U650" s="16"/>
      <c r="W650" s="16"/>
    </row>
    <row r="651">
      <c r="C651" s="16"/>
      <c r="E651" s="16"/>
      <c r="G651" s="16"/>
      <c r="I651" s="16"/>
      <c r="K651" s="16"/>
      <c r="M651" s="16"/>
      <c r="O651" s="16"/>
      <c r="Q651" s="16"/>
      <c r="S651" s="16"/>
      <c r="U651" s="16"/>
      <c r="W651" s="16"/>
    </row>
    <row r="652">
      <c r="C652" s="16"/>
      <c r="E652" s="16"/>
      <c r="G652" s="16"/>
      <c r="I652" s="16"/>
      <c r="K652" s="16"/>
      <c r="M652" s="16"/>
      <c r="O652" s="16"/>
      <c r="Q652" s="16"/>
      <c r="S652" s="16"/>
      <c r="U652" s="16"/>
      <c r="W652" s="16"/>
    </row>
    <row r="653">
      <c r="C653" s="16"/>
      <c r="E653" s="16"/>
      <c r="G653" s="16"/>
      <c r="I653" s="16"/>
      <c r="K653" s="16"/>
      <c r="M653" s="16"/>
      <c r="O653" s="16"/>
      <c r="Q653" s="16"/>
      <c r="S653" s="16"/>
      <c r="U653" s="16"/>
      <c r="W653" s="16"/>
    </row>
    <row r="654">
      <c r="C654" s="16"/>
      <c r="E654" s="16"/>
      <c r="G654" s="16"/>
      <c r="I654" s="16"/>
      <c r="K654" s="16"/>
      <c r="M654" s="16"/>
      <c r="O654" s="16"/>
      <c r="Q654" s="16"/>
      <c r="S654" s="16"/>
      <c r="U654" s="16"/>
      <c r="W654" s="16"/>
    </row>
    <row r="655">
      <c r="C655" s="16"/>
      <c r="E655" s="16"/>
      <c r="G655" s="16"/>
      <c r="I655" s="16"/>
      <c r="K655" s="16"/>
      <c r="M655" s="16"/>
      <c r="O655" s="16"/>
      <c r="Q655" s="16"/>
      <c r="S655" s="16"/>
      <c r="U655" s="16"/>
      <c r="W655" s="16"/>
    </row>
    <row r="656">
      <c r="C656" s="16"/>
      <c r="E656" s="16"/>
      <c r="G656" s="16"/>
      <c r="I656" s="16"/>
      <c r="K656" s="16"/>
      <c r="M656" s="16"/>
      <c r="O656" s="16"/>
      <c r="Q656" s="16"/>
      <c r="S656" s="16"/>
      <c r="U656" s="16"/>
      <c r="W656" s="16"/>
    </row>
    <row r="657">
      <c r="C657" s="16"/>
      <c r="E657" s="16"/>
      <c r="G657" s="16"/>
      <c r="I657" s="16"/>
      <c r="K657" s="16"/>
      <c r="M657" s="16"/>
      <c r="O657" s="16"/>
      <c r="Q657" s="16"/>
      <c r="S657" s="16"/>
      <c r="U657" s="16"/>
      <c r="W657" s="16"/>
    </row>
    <row r="658">
      <c r="C658" s="16"/>
      <c r="E658" s="16"/>
      <c r="G658" s="16"/>
      <c r="I658" s="16"/>
      <c r="K658" s="16"/>
      <c r="M658" s="16"/>
      <c r="O658" s="16"/>
      <c r="Q658" s="16"/>
      <c r="S658" s="16"/>
      <c r="U658" s="16"/>
      <c r="W658" s="16"/>
    </row>
    <row r="659">
      <c r="C659" s="16"/>
      <c r="E659" s="16"/>
      <c r="G659" s="16"/>
      <c r="I659" s="16"/>
      <c r="K659" s="16"/>
      <c r="M659" s="16"/>
      <c r="O659" s="16"/>
      <c r="Q659" s="16"/>
      <c r="S659" s="16"/>
      <c r="U659" s="16"/>
      <c r="W659" s="16"/>
    </row>
    <row r="660">
      <c r="C660" s="16"/>
      <c r="E660" s="16"/>
      <c r="G660" s="16"/>
      <c r="I660" s="16"/>
      <c r="K660" s="16"/>
      <c r="M660" s="16"/>
      <c r="O660" s="16"/>
      <c r="Q660" s="16"/>
      <c r="S660" s="16"/>
      <c r="U660" s="16"/>
      <c r="W660" s="16"/>
    </row>
    <row r="661">
      <c r="C661" s="16"/>
      <c r="E661" s="16"/>
      <c r="G661" s="16"/>
      <c r="I661" s="16"/>
      <c r="K661" s="16"/>
      <c r="M661" s="16"/>
      <c r="O661" s="16"/>
      <c r="Q661" s="16"/>
      <c r="S661" s="16"/>
      <c r="U661" s="16"/>
      <c r="W661" s="16"/>
    </row>
    <row r="662">
      <c r="C662" s="16"/>
      <c r="E662" s="16"/>
      <c r="G662" s="16"/>
      <c r="I662" s="16"/>
      <c r="K662" s="16"/>
      <c r="M662" s="16"/>
      <c r="O662" s="16"/>
      <c r="Q662" s="16"/>
      <c r="S662" s="16"/>
      <c r="U662" s="16"/>
      <c r="W662" s="16"/>
    </row>
    <row r="663">
      <c r="C663" s="16"/>
      <c r="E663" s="16"/>
      <c r="G663" s="16"/>
      <c r="I663" s="16"/>
      <c r="K663" s="16"/>
      <c r="M663" s="16"/>
      <c r="O663" s="16"/>
      <c r="Q663" s="16"/>
      <c r="S663" s="16"/>
      <c r="U663" s="16"/>
      <c r="W663" s="16"/>
    </row>
    <row r="664">
      <c r="C664" s="16"/>
      <c r="E664" s="16"/>
      <c r="G664" s="16"/>
      <c r="I664" s="16"/>
      <c r="K664" s="16"/>
      <c r="M664" s="16"/>
      <c r="O664" s="16"/>
      <c r="Q664" s="16"/>
      <c r="S664" s="16"/>
      <c r="U664" s="16"/>
      <c r="W664" s="16"/>
    </row>
    <row r="665">
      <c r="C665" s="16"/>
      <c r="E665" s="16"/>
      <c r="G665" s="16"/>
      <c r="I665" s="16"/>
      <c r="K665" s="16"/>
      <c r="M665" s="16"/>
      <c r="O665" s="16"/>
      <c r="Q665" s="16"/>
      <c r="S665" s="16"/>
      <c r="U665" s="16"/>
      <c r="W665" s="16"/>
    </row>
    <row r="666">
      <c r="C666" s="16"/>
      <c r="E666" s="16"/>
      <c r="G666" s="16"/>
      <c r="I666" s="16"/>
      <c r="K666" s="16"/>
      <c r="M666" s="16"/>
      <c r="O666" s="16"/>
      <c r="Q666" s="16"/>
      <c r="S666" s="16"/>
      <c r="U666" s="16"/>
      <c r="W666" s="16"/>
    </row>
    <row r="667">
      <c r="C667" s="16"/>
      <c r="E667" s="16"/>
      <c r="G667" s="16"/>
      <c r="I667" s="16"/>
      <c r="K667" s="16"/>
      <c r="M667" s="16"/>
      <c r="O667" s="16"/>
      <c r="Q667" s="16"/>
      <c r="S667" s="16"/>
      <c r="U667" s="16"/>
      <c r="W667" s="16"/>
    </row>
    <row r="668">
      <c r="C668" s="16"/>
      <c r="E668" s="16"/>
      <c r="G668" s="16"/>
      <c r="I668" s="16"/>
      <c r="K668" s="16"/>
      <c r="M668" s="16"/>
      <c r="O668" s="16"/>
      <c r="Q668" s="16"/>
      <c r="S668" s="16"/>
      <c r="U668" s="16"/>
      <c r="W668" s="16"/>
    </row>
    <row r="669">
      <c r="C669" s="16"/>
      <c r="E669" s="16"/>
      <c r="G669" s="16"/>
      <c r="I669" s="16"/>
      <c r="K669" s="16"/>
      <c r="M669" s="16"/>
      <c r="O669" s="16"/>
      <c r="Q669" s="16"/>
      <c r="S669" s="16"/>
      <c r="U669" s="16"/>
      <c r="W669" s="16"/>
    </row>
    <row r="670">
      <c r="C670" s="16"/>
      <c r="E670" s="16"/>
      <c r="G670" s="16"/>
      <c r="I670" s="16"/>
      <c r="K670" s="16"/>
      <c r="M670" s="16"/>
      <c r="O670" s="16"/>
      <c r="Q670" s="16"/>
      <c r="S670" s="16"/>
      <c r="U670" s="16"/>
      <c r="W670" s="16"/>
    </row>
    <row r="671">
      <c r="C671" s="16"/>
      <c r="E671" s="16"/>
      <c r="G671" s="16"/>
      <c r="I671" s="16"/>
      <c r="K671" s="16"/>
      <c r="M671" s="16"/>
      <c r="O671" s="16"/>
      <c r="Q671" s="16"/>
      <c r="S671" s="16"/>
      <c r="U671" s="16"/>
      <c r="W671" s="16"/>
    </row>
    <row r="672">
      <c r="C672" s="16"/>
      <c r="E672" s="16"/>
      <c r="G672" s="16"/>
      <c r="I672" s="16"/>
      <c r="K672" s="16"/>
      <c r="M672" s="16"/>
      <c r="O672" s="16"/>
      <c r="Q672" s="16"/>
      <c r="S672" s="16"/>
      <c r="U672" s="16"/>
      <c r="W672" s="16"/>
    </row>
    <row r="673">
      <c r="C673" s="16"/>
      <c r="E673" s="16"/>
      <c r="G673" s="16"/>
      <c r="I673" s="16"/>
      <c r="K673" s="16"/>
      <c r="M673" s="16"/>
      <c r="O673" s="16"/>
      <c r="Q673" s="16"/>
      <c r="S673" s="16"/>
      <c r="U673" s="16"/>
      <c r="W673" s="16"/>
    </row>
    <row r="674">
      <c r="C674" s="16"/>
      <c r="E674" s="16"/>
      <c r="G674" s="16"/>
      <c r="I674" s="16"/>
      <c r="K674" s="16"/>
      <c r="M674" s="16"/>
      <c r="O674" s="16"/>
      <c r="Q674" s="16"/>
      <c r="S674" s="16"/>
      <c r="U674" s="16"/>
      <c r="W674" s="16"/>
    </row>
    <row r="675">
      <c r="C675" s="16"/>
      <c r="E675" s="16"/>
      <c r="G675" s="16"/>
      <c r="I675" s="16"/>
      <c r="K675" s="16"/>
      <c r="M675" s="16"/>
      <c r="O675" s="16"/>
      <c r="Q675" s="16"/>
      <c r="S675" s="16"/>
      <c r="U675" s="16"/>
      <c r="W675" s="16"/>
    </row>
    <row r="676">
      <c r="C676" s="16"/>
      <c r="E676" s="16"/>
      <c r="G676" s="16"/>
      <c r="I676" s="16"/>
      <c r="K676" s="16"/>
      <c r="M676" s="16"/>
      <c r="O676" s="16"/>
      <c r="Q676" s="16"/>
      <c r="S676" s="16"/>
      <c r="U676" s="16"/>
      <c r="W676" s="16"/>
    </row>
    <row r="677">
      <c r="C677" s="16"/>
      <c r="E677" s="16"/>
      <c r="G677" s="16"/>
      <c r="I677" s="16"/>
      <c r="K677" s="16"/>
      <c r="M677" s="16"/>
      <c r="O677" s="16"/>
      <c r="Q677" s="16"/>
      <c r="S677" s="16"/>
      <c r="U677" s="16"/>
      <c r="W677" s="16"/>
    </row>
    <row r="678">
      <c r="C678" s="16"/>
      <c r="E678" s="16"/>
      <c r="G678" s="16"/>
      <c r="I678" s="16"/>
      <c r="K678" s="16"/>
      <c r="M678" s="16"/>
      <c r="O678" s="16"/>
      <c r="Q678" s="16"/>
      <c r="S678" s="16"/>
      <c r="U678" s="16"/>
      <c r="W678" s="16"/>
    </row>
    <row r="679">
      <c r="C679" s="16"/>
      <c r="E679" s="16"/>
      <c r="G679" s="16"/>
      <c r="I679" s="16"/>
      <c r="K679" s="16"/>
      <c r="M679" s="16"/>
      <c r="O679" s="16"/>
      <c r="Q679" s="16"/>
      <c r="S679" s="16"/>
      <c r="U679" s="16"/>
      <c r="W679" s="16"/>
    </row>
    <row r="680">
      <c r="C680" s="16"/>
      <c r="E680" s="16"/>
      <c r="G680" s="16"/>
      <c r="I680" s="16"/>
      <c r="K680" s="16"/>
      <c r="M680" s="16"/>
      <c r="O680" s="16"/>
      <c r="Q680" s="16"/>
      <c r="S680" s="16"/>
      <c r="U680" s="16"/>
      <c r="W680" s="16"/>
    </row>
    <row r="681">
      <c r="C681" s="16"/>
      <c r="E681" s="16"/>
      <c r="G681" s="16"/>
      <c r="I681" s="16"/>
      <c r="K681" s="16"/>
      <c r="M681" s="16"/>
      <c r="O681" s="16"/>
      <c r="Q681" s="16"/>
      <c r="S681" s="16"/>
      <c r="U681" s="16"/>
      <c r="W681" s="16"/>
    </row>
    <row r="682">
      <c r="C682" s="16"/>
      <c r="E682" s="16"/>
      <c r="G682" s="16"/>
      <c r="I682" s="16"/>
      <c r="K682" s="16"/>
      <c r="M682" s="16"/>
      <c r="O682" s="16"/>
      <c r="Q682" s="16"/>
      <c r="S682" s="16"/>
      <c r="U682" s="16"/>
      <c r="W682" s="16"/>
    </row>
    <row r="683">
      <c r="C683" s="16"/>
      <c r="E683" s="16"/>
      <c r="G683" s="16"/>
      <c r="I683" s="16"/>
      <c r="K683" s="16"/>
      <c r="M683" s="16"/>
      <c r="O683" s="16"/>
      <c r="Q683" s="16"/>
      <c r="S683" s="16"/>
      <c r="U683" s="16"/>
      <c r="W683" s="16"/>
    </row>
    <row r="684">
      <c r="C684" s="16"/>
      <c r="E684" s="16"/>
      <c r="G684" s="16"/>
      <c r="I684" s="16"/>
      <c r="K684" s="16"/>
      <c r="M684" s="16"/>
      <c r="O684" s="16"/>
      <c r="Q684" s="16"/>
      <c r="S684" s="16"/>
      <c r="U684" s="16"/>
      <c r="W684" s="16"/>
    </row>
    <row r="685">
      <c r="C685" s="16"/>
      <c r="E685" s="16"/>
      <c r="G685" s="16"/>
      <c r="I685" s="16"/>
      <c r="K685" s="16"/>
      <c r="M685" s="16"/>
      <c r="O685" s="16"/>
      <c r="Q685" s="16"/>
      <c r="S685" s="16"/>
      <c r="U685" s="16"/>
      <c r="W685" s="16"/>
    </row>
    <row r="686">
      <c r="C686" s="16"/>
      <c r="E686" s="16"/>
      <c r="G686" s="16"/>
      <c r="I686" s="16"/>
      <c r="K686" s="16"/>
      <c r="M686" s="16"/>
      <c r="O686" s="16"/>
      <c r="Q686" s="16"/>
      <c r="S686" s="16"/>
      <c r="U686" s="16"/>
      <c r="W686" s="16"/>
    </row>
    <row r="687">
      <c r="C687" s="16"/>
      <c r="E687" s="16"/>
      <c r="G687" s="16"/>
      <c r="I687" s="16"/>
      <c r="K687" s="16"/>
      <c r="M687" s="16"/>
      <c r="O687" s="16"/>
      <c r="Q687" s="16"/>
      <c r="S687" s="16"/>
      <c r="U687" s="16"/>
      <c r="W687" s="16"/>
    </row>
    <row r="688">
      <c r="C688" s="16"/>
      <c r="E688" s="16"/>
      <c r="G688" s="16"/>
      <c r="I688" s="16"/>
      <c r="K688" s="16"/>
      <c r="M688" s="16"/>
      <c r="O688" s="16"/>
      <c r="Q688" s="16"/>
      <c r="S688" s="16"/>
      <c r="U688" s="16"/>
      <c r="W688" s="16"/>
    </row>
    <row r="689">
      <c r="C689" s="16"/>
      <c r="E689" s="16"/>
      <c r="G689" s="16"/>
      <c r="I689" s="16"/>
      <c r="K689" s="16"/>
      <c r="M689" s="16"/>
      <c r="O689" s="16"/>
      <c r="Q689" s="16"/>
      <c r="S689" s="16"/>
      <c r="U689" s="16"/>
      <c r="W689" s="16"/>
    </row>
    <row r="690">
      <c r="C690" s="16"/>
      <c r="E690" s="16"/>
      <c r="G690" s="16"/>
      <c r="I690" s="16"/>
      <c r="K690" s="16"/>
      <c r="M690" s="16"/>
      <c r="O690" s="16"/>
      <c r="Q690" s="16"/>
      <c r="S690" s="16"/>
      <c r="U690" s="16"/>
      <c r="W690" s="16"/>
    </row>
    <row r="691">
      <c r="C691" s="16"/>
      <c r="E691" s="16"/>
      <c r="G691" s="16"/>
      <c r="I691" s="16"/>
      <c r="K691" s="16"/>
      <c r="M691" s="16"/>
      <c r="O691" s="16"/>
      <c r="Q691" s="16"/>
      <c r="S691" s="16"/>
      <c r="U691" s="16"/>
      <c r="W691" s="16"/>
    </row>
    <row r="692">
      <c r="C692" s="16"/>
      <c r="E692" s="16"/>
      <c r="G692" s="16"/>
      <c r="I692" s="16"/>
      <c r="K692" s="16"/>
      <c r="M692" s="16"/>
      <c r="O692" s="16"/>
      <c r="Q692" s="16"/>
      <c r="S692" s="16"/>
      <c r="U692" s="16"/>
      <c r="W692" s="16"/>
    </row>
    <row r="693">
      <c r="C693" s="16"/>
      <c r="E693" s="16"/>
      <c r="G693" s="16"/>
      <c r="I693" s="16"/>
      <c r="K693" s="16"/>
      <c r="M693" s="16"/>
      <c r="O693" s="16"/>
      <c r="Q693" s="16"/>
      <c r="S693" s="16"/>
      <c r="U693" s="16"/>
      <c r="W693" s="16"/>
    </row>
    <row r="694">
      <c r="C694" s="16"/>
      <c r="E694" s="16"/>
      <c r="G694" s="16"/>
      <c r="I694" s="16"/>
      <c r="K694" s="16"/>
      <c r="M694" s="16"/>
      <c r="O694" s="16"/>
      <c r="Q694" s="16"/>
      <c r="S694" s="16"/>
      <c r="U694" s="16"/>
      <c r="W694" s="16"/>
    </row>
    <row r="695">
      <c r="C695" s="16"/>
      <c r="E695" s="16"/>
      <c r="G695" s="16"/>
      <c r="I695" s="16"/>
      <c r="K695" s="16"/>
      <c r="M695" s="16"/>
      <c r="O695" s="16"/>
      <c r="Q695" s="16"/>
      <c r="S695" s="16"/>
      <c r="U695" s="16"/>
      <c r="W695" s="16"/>
    </row>
    <row r="696">
      <c r="C696" s="16"/>
      <c r="E696" s="16"/>
      <c r="G696" s="16"/>
      <c r="I696" s="16"/>
      <c r="K696" s="16"/>
      <c r="M696" s="16"/>
      <c r="O696" s="16"/>
      <c r="Q696" s="16"/>
      <c r="S696" s="16"/>
      <c r="U696" s="16"/>
      <c r="W696" s="16"/>
    </row>
    <row r="697">
      <c r="C697" s="16"/>
      <c r="E697" s="16"/>
      <c r="G697" s="16"/>
      <c r="I697" s="16"/>
      <c r="K697" s="16"/>
      <c r="M697" s="16"/>
      <c r="O697" s="16"/>
      <c r="Q697" s="16"/>
      <c r="S697" s="16"/>
      <c r="U697" s="16"/>
      <c r="W697" s="16"/>
    </row>
    <row r="698">
      <c r="C698" s="16"/>
      <c r="E698" s="16"/>
      <c r="G698" s="16"/>
      <c r="I698" s="16"/>
      <c r="K698" s="16"/>
      <c r="M698" s="16"/>
      <c r="O698" s="16"/>
      <c r="Q698" s="16"/>
      <c r="S698" s="16"/>
      <c r="U698" s="16"/>
      <c r="W698" s="16"/>
    </row>
    <row r="699">
      <c r="C699" s="16"/>
      <c r="E699" s="16"/>
      <c r="G699" s="16"/>
      <c r="I699" s="16"/>
      <c r="K699" s="16"/>
      <c r="M699" s="16"/>
      <c r="O699" s="16"/>
      <c r="Q699" s="16"/>
      <c r="S699" s="16"/>
      <c r="U699" s="16"/>
      <c r="W699" s="16"/>
    </row>
    <row r="700">
      <c r="C700" s="16"/>
      <c r="E700" s="16"/>
      <c r="G700" s="16"/>
      <c r="I700" s="16"/>
      <c r="K700" s="16"/>
      <c r="M700" s="16"/>
      <c r="O700" s="16"/>
      <c r="Q700" s="16"/>
      <c r="S700" s="16"/>
      <c r="U700" s="16"/>
      <c r="W700" s="16"/>
    </row>
    <row r="701">
      <c r="C701" s="16"/>
      <c r="E701" s="16"/>
      <c r="G701" s="16"/>
      <c r="I701" s="16"/>
      <c r="K701" s="16"/>
      <c r="M701" s="16"/>
      <c r="O701" s="16"/>
      <c r="Q701" s="16"/>
      <c r="S701" s="16"/>
      <c r="U701" s="16"/>
      <c r="W701" s="16"/>
    </row>
    <row r="702">
      <c r="C702" s="16"/>
      <c r="E702" s="16"/>
      <c r="G702" s="16"/>
      <c r="I702" s="16"/>
      <c r="K702" s="16"/>
      <c r="M702" s="16"/>
      <c r="O702" s="16"/>
      <c r="Q702" s="16"/>
      <c r="S702" s="16"/>
      <c r="U702" s="16"/>
      <c r="W702" s="16"/>
    </row>
    <row r="703">
      <c r="C703" s="16"/>
      <c r="E703" s="16"/>
      <c r="G703" s="16"/>
      <c r="I703" s="16"/>
      <c r="K703" s="16"/>
      <c r="M703" s="16"/>
      <c r="O703" s="16"/>
      <c r="Q703" s="16"/>
      <c r="S703" s="16"/>
      <c r="U703" s="16"/>
      <c r="W703" s="16"/>
    </row>
    <row r="704">
      <c r="C704" s="16"/>
      <c r="E704" s="16"/>
      <c r="G704" s="16"/>
      <c r="I704" s="16"/>
      <c r="K704" s="16"/>
      <c r="M704" s="16"/>
      <c r="O704" s="16"/>
      <c r="Q704" s="16"/>
      <c r="S704" s="16"/>
      <c r="U704" s="16"/>
      <c r="W704" s="16"/>
    </row>
    <row r="705">
      <c r="C705" s="16"/>
      <c r="E705" s="16"/>
      <c r="G705" s="16"/>
      <c r="I705" s="16"/>
      <c r="K705" s="16"/>
      <c r="M705" s="16"/>
      <c r="O705" s="16"/>
      <c r="Q705" s="16"/>
      <c r="S705" s="16"/>
      <c r="U705" s="16"/>
      <c r="W705" s="16"/>
    </row>
    <row r="706">
      <c r="C706" s="16"/>
      <c r="E706" s="16"/>
      <c r="G706" s="16"/>
      <c r="I706" s="16"/>
      <c r="K706" s="16"/>
      <c r="M706" s="16"/>
      <c r="O706" s="16"/>
      <c r="Q706" s="16"/>
      <c r="S706" s="16"/>
      <c r="U706" s="16"/>
      <c r="W706" s="16"/>
    </row>
    <row r="707">
      <c r="C707" s="16"/>
      <c r="E707" s="16"/>
      <c r="G707" s="16"/>
      <c r="I707" s="16"/>
      <c r="K707" s="16"/>
      <c r="M707" s="16"/>
      <c r="O707" s="16"/>
      <c r="Q707" s="16"/>
      <c r="S707" s="16"/>
      <c r="U707" s="16"/>
      <c r="W707" s="16"/>
    </row>
    <row r="708">
      <c r="C708" s="16"/>
      <c r="E708" s="16"/>
      <c r="G708" s="16"/>
      <c r="I708" s="16"/>
      <c r="K708" s="16"/>
      <c r="M708" s="16"/>
      <c r="O708" s="16"/>
      <c r="Q708" s="16"/>
      <c r="S708" s="16"/>
      <c r="U708" s="16"/>
      <c r="W708" s="16"/>
    </row>
    <row r="709">
      <c r="C709" s="16"/>
      <c r="E709" s="16"/>
      <c r="G709" s="16"/>
      <c r="I709" s="16"/>
      <c r="K709" s="16"/>
      <c r="M709" s="16"/>
      <c r="O709" s="16"/>
      <c r="Q709" s="16"/>
      <c r="S709" s="16"/>
      <c r="U709" s="16"/>
      <c r="W709" s="16"/>
    </row>
    <row r="710">
      <c r="C710" s="16"/>
      <c r="E710" s="16"/>
      <c r="G710" s="16"/>
      <c r="I710" s="16"/>
      <c r="K710" s="16"/>
      <c r="M710" s="16"/>
      <c r="O710" s="16"/>
      <c r="Q710" s="16"/>
      <c r="S710" s="16"/>
      <c r="U710" s="16"/>
      <c r="W710" s="16"/>
    </row>
    <row r="711">
      <c r="C711" s="16"/>
      <c r="E711" s="16"/>
      <c r="G711" s="16"/>
      <c r="I711" s="16"/>
      <c r="K711" s="16"/>
      <c r="M711" s="16"/>
      <c r="O711" s="16"/>
      <c r="Q711" s="16"/>
      <c r="S711" s="16"/>
      <c r="U711" s="16"/>
      <c r="W711" s="16"/>
    </row>
    <row r="712">
      <c r="C712" s="16"/>
      <c r="E712" s="16"/>
      <c r="G712" s="16"/>
      <c r="I712" s="16"/>
      <c r="K712" s="16"/>
      <c r="M712" s="16"/>
      <c r="O712" s="16"/>
      <c r="Q712" s="16"/>
      <c r="S712" s="16"/>
      <c r="U712" s="16"/>
      <c r="W712" s="16"/>
    </row>
    <row r="713">
      <c r="C713" s="16"/>
      <c r="E713" s="16"/>
      <c r="G713" s="16"/>
      <c r="I713" s="16"/>
      <c r="K713" s="16"/>
      <c r="M713" s="16"/>
      <c r="O713" s="16"/>
      <c r="Q713" s="16"/>
      <c r="S713" s="16"/>
      <c r="U713" s="16"/>
      <c r="W713" s="16"/>
    </row>
    <row r="714">
      <c r="C714" s="16"/>
      <c r="E714" s="16"/>
      <c r="G714" s="16"/>
      <c r="I714" s="16"/>
      <c r="K714" s="16"/>
      <c r="M714" s="16"/>
      <c r="O714" s="16"/>
      <c r="Q714" s="16"/>
      <c r="S714" s="16"/>
      <c r="U714" s="16"/>
      <c r="W714" s="16"/>
    </row>
    <row r="715">
      <c r="C715" s="16"/>
      <c r="E715" s="16"/>
      <c r="G715" s="16"/>
      <c r="I715" s="16"/>
      <c r="K715" s="16"/>
      <c r="M715" s="16"/>
      <c r="O715" s="16"/>
      <c r="Q715" s="16"/>
      <c r="S715" s="16"/>
      <c r="U715" s="16"/>
      <c r="W715" s="16"/>
    </row>
    <row r="716">
      <c r="C716" s="16"/>
      <c r="E716" s="16"/>
      <c r="G716" s="16"/>
      <c r="I716" s="16"/>
      <c r="K716" s="16"/>
      <c r="M716" s="16"/>
      <c r="O716" s="16"/>
      <c r="Q716" s="16"/>
      <c r="S716" s="16"/>
      <c r="U716" s="16"/>
      <c r="W716" s="16"/>
    </row>
    <row r="717">
      <c r="C717" s="16"/>
      <c r="E717" s="16"/>
      <c r="G717" s="16"/>
      <c r="I717" s="16"/>
      <c r="K717" s="16"/>
      <c r="M717" s="16"/>
      <c r="O717" s="16"/>
      <c r="Q717" s="16"/>
      <c r="S717" s="16"/>
      <c r="U717" s="16"/>
      <c r="W717" s="16"/>
    </row>
    <row r="718">
      <c r="C718" s="16"/>
      <c r="E718" s="16"/>
      <c r="G718" s="16"/>
      <c r="I718" s="16"/>
      <c r="K718" s="16"/>
      <c r="M718" s="16"/>
      <c r="O718" s="16"/>
      <c r="Q718" s="16"/>
      <c r="S718" s="16"/>
      <c r="U718" s="16"/>
      <c r="W718" s="16"/>
    </row>
    <row r="719">
      <c r="C719" s="16"/>
      <c r="E719" s="16"/>
      <c r="G719" s="16"/>
      <c r="I719" s="16"/>
      <c r="K719" s="16"/>
      <c r="M719" s="16"/>
      <c r="O719" s="16"/>
      <c r="Q719" s="16"/>
      <c r="S719" s="16"/>
      <c r="U719" s="16"/>
      <c r="W719" s="16"/>
    </row>
    <row r="720">
      <c r="C720" s="16"/>
      <c r="E720" s="16"/>
      <c r="G720" s="16"/>
      <c r="I720" s="16"/>
      <c r="K720" s="16"/>
      <c r="M720" s="16"/>
      <c r="O720" s="16"/>
      <c r="Q720" s="16"/>
      <c r="S720" s="16"/>
      <c r="U720" s="16"/>
      <c r="W720" s="16"/>
    </row>
    <row r="721">
      <c r="C721" s="16"/>
      <c r="E721" s="16"/>
      <c r="G721" s="16"/>
      <c r="I721" s="16"/>
      <c r="K721" s="16"/>
      <c r="M721" s="16"/>
      <c r="O721" s="16"/>
      <c r="Q721" s="16"/>
      <c r="S721" s="16"/>
      <c r="U721" s="16"/>
      <c r="W721" s="16"/>
    </row>
    <row r="722">
      <c r="C722" s="16"/>
      <c r="E722" s="16"/>
      <c r="G722" s="16"/>
      <c r="I722" s="16"/>
      <c r="K722" s="16"/>
      <c r="M722" s="16"/>
      <c r="O722" s="16"/>
      <c r="Q722" s="16"/>
      <c r="S722" s="16"/>
      <c r="U722" s="16"/>
      <c r="W722" s="16"/>
    </row>
    <row r="723">
      <c r="C723" s="16"/>
      <c r="E723" s="16"/>
      <c r="G723" s="16"/>
      <c r="I723" s="16"/>
      <c r="K723" s="16"/>
      <c r="M723" s="16"/>
      <c r="O723" s="16"/>
      <c r="Q723" s="16"/>
      <c r="S723" s="16"/>
      <c r="U723" s="16"/>
      <c r="W723" s="16"/>
    </row>
    <row r="724">
      <c r="C724" s="16"/>
      <c r="E724" s="16"/>
      <c r="G724" s="16"/>
      <c r="I724" s="16"/>
      <c r="K724" s="16"/>
      <c r="M724" s="16"/>
      <c r="O724" s="16"/>
      <c r="Q724" s="16"/>
      <c r="S724" s="16"/>
      <c r="U724" s="16"/>
      <c r="W724" s="16"/>
    </row>
    <row r="725">
      <c r="C725" s="16"/>
      <c r="E725" s="16"/>
      <c r="G725" s="16"/>
      <c r="I725" s="16"/>
      <c r="K725" s="16"/>
      <c r="M725" s="16"/>
      <c r="O725" s="16"/>
      <c r="Q725" s="16"/>
      <c r="S725" s="16"/>
      <c r="U725" s="16"/>
      <c r="W725" s="16"/>
    </row>
    <row r="726">
      <c r="C726" s="16"/>
      <c r="E726" s="16"/>
      <c r="G726" s="16"/>
      <c r="I726" s="16"/>
      <c r="K726" s="16"/>
      <c r="M726" s="16"/>
      <c r="O726" s="16"/>
      <c r="Q726" s="16"/>
      <c r="S726" s="16"/>
      <c r="U726" s="16"/>
      <c r="W726" s="16"/>
    </row>
    <row r="727">
      <c r="C727" s="16"/>
      <c r="E727" s="16"/>
      <c r="G727" s="16"/>
      <c r="I727" s="16"/>
      <c r="K727" s="16"/>
      <c r="M727" s="16"/>
      <c r="O727" s="16"/>
      <c r="Q727" s="16"/>
      <c r="S727" s="16"/>
      <c r="U727" s="16"/>
      <c r="W727" s="16"/>
    </row>
    <row r="728">
      <c r="C728" s="16"/>
      <c r="E728" s="16"/>
      <c r="G728" s="16"/>
      <c r="I728" s="16"/>
      <c r="K728" s="16"/>
      <c r="M728" s="16"/>
      <c r="O728" s="16"/>
      <c r="Q728" s="16"/>
      <c r="S728" s="16"/>
      <c r="U728" s="16"/>
      <c r="W728" s="16"/>
    </row>
    <row r="729">
      <c r="C729" s="16"/>
      <c r="E729" s="16"/>
      <c r="G729" s="16"/>
      <c r="I729" s="16"/>
      <c r="K729" s="16"/>
      <c r="M729" s="16"/>
      <c r="O729" s="16"/>
      <c r="Q729" s="16"/>
      <c r="S729" s="16"/>
      <c r="U729" s="16"/>
      <c r="W729" s="16"/>
    </row>
    <row r="730">
      <c r="C730" s="16"/>
      <c r="E730" s="16"/>
      <c r="G730" s="16"/>
      <c r="I730" s="16"/>
      <c r="K730" s="16"/>
      <c r="M730" s="16"/>
      <c r="O730" s="16"/>
      <c r="Q730" s="16"/>
      <c r="S730" s="16"/>
      <c r="U730" s="16"/>
      <c r="W730" s="16"/>
    </row>
    <row r="731">
      <c r="C731" s="16"/>
      <c r="E731" s="16"/>
      <c r="G731" s="16"/>
      <c r="I731" s="16"/>
      <c r="K731" s="16"/>
      <c r="M731" s="16"/>
      <c r="O731" s="16"/>
      <c r="Q731" s="16"/>
      <c r="S731" s="16"/>
      <c r="U731" s="16"/>
      <c r="W731" s="16"/>
    </row>
    <row r="732">
      <c r="C732" s="16"/>
      <c r="E732" s="16"/>
      <c r="G732" s="16"/>
      <c r="I732" s="16"/>
      <c r="K732" s="16"/>
      <c r="M732" s="16"/>
      <c r="O732" s="16"/>
      <c r="Q732" s="16"/>
      <c r="S732" s="16"/>
      <c r="U732" s="16"/>
      <c r="W732" s="16"/>
    </row>
    <row r="733">
      <c r="C733" s="16"/>
      <c r="E733" s="16"/>
      <c r="G733" s="16"/>
      <c r="I733" s="16"/>
      <c r="K733" s="16"/>
      <c r="M733" s="16"/>
      <c r="O733" s="16"/>
      <c r="Q733" s="16"/>
      <c r="S733" s="16"/>
      <c r="U733" s="16"/>
      <c r="W733" s="16"/>
    </row>
    <row r="734">
      <c r="C734" s="16"/>
      <c r="E734" s="16"/>
      <c r="G734" s="16"/>
      <c r="I734" s="16"/>
      <c r="K734" s="16"/>
      <c r="M734" s="16"/>
      <c r="O734" s="16"/>
      <c r="Q734" s="16"/>
      <c r="S734" s="16"/>
      <c r="U734" s="16"/>
      <c r="W734" s="16"/>
    </row>
    <row r="735">
      <c r="C735" s="16"/>
      <c r="E735" s="16"/>
      <c r="G735" s="16"/>
      <c r="I735" s="16"/>
      <c r="K735" s="16"/>
      <c r="M735" s="16"/>
      <c r="O735" s="16"/>
      <c r="Q735" s="16"/>
      <c r="S735" s="16"/>
      <c r="U735" s="16"/>
      <c r="W735" s="16"/>
    </row>
    <row r="736">
      <c r="C736" s="16"/>
      <c r="E736" s="16"/>
      <c r="G736" s="16"/>
      <c r="I736" s="16"/>
      <c r="K736" s="16"/>
      <c r="M736" s="16"/>
      <c r="O736" s="16"/>
      <c r="Q736" s="16"/>
      <c r="S736" s="16"/>
      <c r="U736" s="16"/>
      <c r="W736" s="16"/>
    </row>
    <row r="737">
      <c r="C737" s="16"/>
      <c r="E737" s="16"/>
      <c r="G737" s="16"/>
      <c r="I737" s="16"/>
      <c r="K737" s="16"/>
      <c r="M737" s="16"/>
      <c r="O737" s="16"/>
      <c r="Q737" s="16"/>
      <c r="S737" s="16"/>
      <c r="U737" s="16"/>
      <c r="W737" s="16"/>
    </row>
    <row r="738">
      <c r="C738" s="16"/>
      <c r="E738" s="16"/>
      <c r="G738" s="16"/>
      <c r="I738" s="16"/>
      <c r="K738" s="16"/>
      <c r="M738" s="16"/>
      <c r="O738" s="16"/>
      <c r="Q738" s="16"/>
      <c r="S738" s="16"/>
      <c r="U738" s="16"/>
      <c r="W738" s="16"/>
    </row>
    <row r="739">
      <c r="C739" s="16"/>
      <c r="E739" s="16"/>
      <c r="G739" s="16"/>
      <c r="I739" s="16"/>
      <c r="K739" s="16"/>
      <c r="M739" s="16"/>
      <c r="O739" s="16"/>
      <c r="Q739" s="16"/>
      <c r="S739" s="16"/>
      <c r="U739" s="16"/>
      <c r="W739" s="16"/>
    </row>
    <row r="740">
      <c r="C740" s="16"/>
      <c r="E740" s="16"/>
      <c r="G740" s="16"/>
      <c r="I740" s="16"/>
      <c r="K740" s="16"/>
      <c r="M740" s="16"/>
      <c r="O740" s="16"/>
      <c r="Q740" s="16"/>
      <c r="S740" s="16"/>
      <c r="U740" s="16"/>
      <c r="W740" s="16"/>
    </row>
    <row r="741">
      <c r="C741" s="16"/>
      <c r="E741" s="16"/>
      <c r="G741" s="16"/>
      <c r="I741" s="16"/>
      <c r="K741" s="16"/>
      <c r="M741" s="16"/>
      <c r="O741" s="16"/>
      <c r="Q741" s="16"/>
      <c r="S741" s="16"/>
      <c r="U741" s="16"/>
      <c r="W741" s="16"/>
    </row>
    <row r="742">
      <c r="C742" s="16"/>
      <c r="E742" s="16"/>
      <c r="G742" s="16"/>
      <c r="I742" s="16"/>
      <c r="K742" s="16"/>
      <c r="M742" s="16"/>
      <c r="O742" s="16"/>
      <c r="Q742" s="16"/>
      <c r="S742" s="16"/>
      <c r="U742" s="16"/>
      <c r="W742" s="16"/>
    </row>
    <row r="743">
      <c r="C743" s="16"/>
      <c r="E743" s="16"/>
      <c r="G743" s="16"/>
      <c r="I743" s="16"/>
      <c r="K743" s="16"/>
      <c r="M743" s="16"/>
      <c r="O743" s="16"/>
      <c r="Q743" s="16"/>
      <c r="S743" s="16"/>
      <c r="U743" s="16"/>
      <c r="W743" s="16"/>
    </row>
    <row r="744">
      <c r="C744" s="16"/>
      <c r="E744" s="16"/>
      <c r="G744" s="16"/>
      <c r="I744" s="16"/>
      <c r="K744" s="16"/>
      <c r="M744" s="16"/>
      <c r="O744" s="16"/>
      <c r="Q744" s="16"/>
      <c r="S744" s="16"/>
      <c r="U744" s="16"/>
      <c r="W744" s="16"/>
    </row>
    <row r="745">
      <c r="C745" s="16"/>
      <c r="E745" s="16"/>
      <c r="G745" s="16"/>
      <c r="I745" s="16"/>
      <c r="K745" s="16"/>
      <c r="M745" s="16"/>
      <c r="O745" s="16"/>
      <c r="Q745" s="16"/>
      <c r="S745" s="16"/>
      <c r="U745" s="16"/>
      <c r="W745" s="16"/>
    </row>
    <row r="746">
      <c r="C746" s="16"/>
      <c r="E746" s="16"/>
      <c r="G746" s="16"/>
      <c r="I746" s="16"/>
      <c r="K746" s="16"/>
      <c r="M746" s="16"/>
      <c r="O746" s="16"/>
      <c r="Q746" s="16"/>
      <c r="S746" s="16"/>
      <c r="U746" s="16"/>
      <c r="W746" s="16"/>
    </row>
    <row r="747">
      <c r="C747" s="16"/>
      <c r="E747" s="16"/>
      <c r="G747" s="16"/>
      <c r="I747" s="16"/>
      <c r="K747" s="16"/>
      <c r="M747" s="16"/>
      <c r="O747" s="16"/>
      <c r="Q747" s="16"/>
      <c r="S747" s="16"/>
      <c r="U747" s="16"/>
      <c r="W747" s="16"/>
    </row>
    <row r="748">
      <c r="C748" s="16"/>
      <c r="E748" s="16"/>
      <c r="G748" s="16"/>
      <c r="I748" s="16"/>
      <c r="K748" s="16"/>
      <c r="M748" s="16"/>
      <c r="O748" s="16"/>
      <c r="Q748" s="16"/>
      <c r="S748" s="16"/>
      <c r="U748" s="16"/>
      <c r="W748" s="16"/>
    </row>
    <row r="749">
      <c r="C749" s="16"/>
      <c r="E749" s="16"/>
      <c r="G749" s="16"/>
      <c r="I749" s="16"/>
      <c r="K749" s="16"/>
      <c r="M749" s="16"/>
      <c r="O749" s="16"/>
      <c r="Q749" s="16"/>
      <c r="S749" s="16"/>
      <c r="U749" s="16"/>
      <c r="W749" s="16"/>
    </row>
    <row r="750">
      <c r="C750" s="16"/>
      <c r="E750" s="16"/>
      <c r="G750" s="16"/>
      <c r="I750" s="16"/>
      <c r="K750" s="16"/>
      <c r="M750" s="16"/>
      <c r="O750" s="16"/>
      <c r="Q750" s="16"/>
      <c r="S750" s="16"/>
      <c r="U750" s="16"/>
      <c r="W750" s="16"/>
    </row>
    <row r="751">
      <c r="C751" s="16"/>
      <c r="E751" s="16"/>
      <c r="G751" s="16"/>
      <c r="I751" s="16"/>
      <c r="K751" s="16"/>
      <c r="M751" s="16"/>
      <c r="O751" s="16"/>
      <c r="Q751" s="16"/>
      <c r="S751" s="16"/>
      <c r="U751" s="16"/>
      <c r="W751" s="16"/>
    </row>
    <row r="752">
      <c r="C752" s="16"/>
      <c r="E752" s="16"/>
      <c r="G752" s="16"/>
      <c r="I752" s="16"/>
      <c r="K752" s="16"/>
      <c r="M752" s="16"/>
      <c r="O752" s="16"/>
      <c r="Q752" s="16"/>
      <c r="S752" s="16"/>
      <c r="U752" s="16"/>
      <c r="W752" s="16"/>
    </row>
    <row r="753">
      <c r="C753" s="16"/>
      <c r="E753" s="16"/>
      <c r="G753" s="16"/>
      <c r="I753" s="16"/>
      <c r="K753" s="16"/>
      <c r="M753" s="16"/>
      <c r="O753" s="16"/>
      <c r="Q753" s="16"/>
      <c r="S753" s="16"/>
      <c r="U753" s="16"/>
      <c r="W753" s="16"/>
    </row>
    <row r="754">
      <c r="C754" s="16"/>
      <c r="E754" s="16"/>
      <c r="G754" s="16"/>
      <c r="I754" s="16"/>
      <c r="K754" s="16"/>
      <c r="M754" s="16"/>
      <c r="O754" s="16"/>
      <c r="Q754" s="16"/>
      <c r="S754" s="16"/>
      <c r="U754" s="16"/>
      <c r="W754" s="16"/>
    </row>
    <row r="755">
      <c r="C755" s="16"/>
      <c r="E755" s="16"/>
      <c r="G755" s="16"/>
      <c r="I755" s="16"/>
      <c r="K755" s="16"/>
      <c r="M755" s="16"/>
      <c r="O755" s="16"/>
      <c r="Q755" s="16"/>
      <c r="S755" s="16"/>
      <c r="U755" s="16"/>
      <c r="W755" s="16"/>
    </row>
    <row r="756">
      <c r="C756" s="16"/>
      <c r="E756" s="16"/>
      <c r="G756" s="16"/>
      <c r="I756" s="16"/>
      <c r="K756" s="16"/>
      <c r="M756" s="16"/>
      <c r="O756" s="16"/>
      <c r="Q756" s="16"/>
      <c r="S756" s="16"/>
      <c r="U756" s="16"/>
      <c r="W756" s="16"/>
    </row>
    <row r="757">
      <c r="C757" s="16"/>
      <c r="E757" s="16"/>
      <c r="G757" s="16"/>
      <c r="I757" s="16"/>
      <c r="K757" s="16"/>
      <c r="M757" s="16"/>
      <c r="O757" s="16"/>
      <c r="Q757" s="16"/>
      <c r="S757" s="16"/>
      <c r="U757" s="16"/>
      <c r="W757" s="16"/>
    </row>
    <row r="758">
      <c r="C758" s="16"/>
      <c r="E758" s="16"/>
      <c r="G758" s="16"/>
      <c r="I758" s="16"/>
      <c r="K758" s="16"/>
      <c r="M758" s="16"/>
      <c r="O758" s="16"/>
      <c r="Q758" s="16"/>
      <c r="S758" s="16"/>
      <c r="U758" s="16"/>
      <c r="W758" s="16"/>
    </row>
    <row r="759">
      <c r="C759" s="16"/>
      <c r="E759" s="16"/>
      <c r="G759" s="16"/>
      <c r="I759" s="16"/>
      <c r="K759" s="16"/>
      <c r="M759" s="16"/>
      <c r="O759" s="16"/>
      <c r="Q759" s="16"/>
      <c r="S759" s="16"/>
      <c r="U759" s="16"/>
      <c r="W759" s="16"/>
    </row>
    <row r="760">
      <c r="C760" s="16"/>
      <c r="E760" s="16"/>
      <c r="G760" s="16"/>
      <c r="I760" s="16"/>
      <c r="K760" s="16"/>
      <c r="M760" s="16"/>
      <c r="O760" s="16"/>
      <c r="Q760" s="16"/>
      <c r="S760" s="16"/>
      <c r="U760" s="16"/>
      <c r="W760" s="16"/>
    </row>
    <row r="761">
      <c r="C761" s="16"/>
      <c r="E761" s="16"/>
      <c r="G761" s="16"/>
      <c r="I761" s="16"/>
      <c r="K761" s="16"/>
      <c r="M761" s="16"/>
      <c r="O761" s="16"/>
      <c r="Q761" s="16"/>
      <c r="S761" s="16"/>
      <c r="U761" s="16"/>
      <c r="W761" s="16"/>
    </row>
    <row r="762">
      <c r="C762" s="16"/>
      <c r="E762" s="16"/>
      <c r="G762" s="16"/>
      <c r="I762" s="16"/>
      <c r="K762" s="16"/>
      <c r="M762" s="16"/>
      <c r="O762" s="16"/>
      <c r="Q762" s="16"/>
      <c r="S762" s="16"/>
      <c r="U762" s="16"/>
      <c r="W762" s="16"/>
    </row>
    <row r="763">
      <c r="C763" s="16"/>
      <c r="E763" s="16"/>
      <c r="G763" s="16"/>
      <c r="I763" s="16"/>
      <c r="K763" s="16"/>
      <c r="M763" s="16"/>
      <c r="O763" s="16"/>
      <c r="Q763" s="16"/>
      <c r="S763" s="16"/>
      <c r="U763" s="16"/>
      <c r="W763" s="16"/>
    </row>
    <row r="764">
      <c r="C764" s="16"/>
      <c r="E764" s="16"/>
      <c r="G764" s="16"/>
      <c r="I764" s="16"/>
      <c r="K764" s="16"/>
      <c r="M764" s="16"/>
      <c r="O764" s="16"/>
      <c r="Q764" s="16"/>
      <c r="S764" s="16"/>
      <c r="U764" s="16"/>
      <c r="W764" s="16"/>
    </row>
    <row r="765">
      <c r="C765" s="16"/>
      <c r="E765" s="16"/>
      <c r="G765" s="16"/>
      <c r="I765" s="16"/>
      <c r="K765" s="16"/>
      <c r="M765" s="16"/>
      <c r="O765" s="16"/>
      <c r="Q765" s="16"/>
      <c r="S765" s="16"/>
      <c r="U765" s="16"/>
      <c r="W765" s="16"/>
    </row>
    <row r="766">
      <c r="C766" s="16"/>
      <c r="E766" s="16"/>
      <c r="G766" s="16"/>
      <c r="I766" s="16"/>
      <c r="K766" s="16"/>
      <c r="M766" s="16"/>
      <c r="O766" s="16"/>
      <c r="Q766" s="16"/>
      <c r="S766" s="16"/>
      <c r="U766" s="16"/>
      <c r="W766" s="16"/>
    </row>
    <row r="767">
      <c r="C767" s="16"/>
      <c r="E767" s="16"/>
      <c r="G767" s="16"/>
      <c r="I767" s="16"/>
      <c r="K767" s="16"/>
      <c r="M767" s="16"/>
      <c r="O767" s="16"/>
      <c r="Q767" s="16"/>
      <c r="S767" s="16"/>
      <c r="U767" s="16"/>
      <c r="W767" s="16"/>
    </row>
    <row r="768">
      <c r="C768" s="16"/>
      <c r="E768" s="16"/>
      <c r="G768" s="16"/>
      <c r="I768" s="16"/>
      <c r="K768" s="16"/>
      <c r="M768" s="16"/>
      <c r="O768" s="16"/>
      <c r="Q768" s="16"/>
      <c r="S768" s="16"/>
      <c r="U768" s="16"/>
      <c r="W768" s="16"/>
    </row>
    <row r="769">
      <c r="C769" s="16"/>
      <c r="E769" s="16"/>
      <c r="G769" s="16"/>
      <c r="I769" s="16"/>
      <c r="K769" s="16"/>
      <c r="M769" s="16"/>
      <c r="O769" s="16"/>
      <c r="Q769" s="16"/>
      <c r="S769" s="16"/>
      <c r="U769" s="16"/>
      <c r="W769" s="16"/>
    </row>
    <row r="770">
      <c r="C770" s="16"/>
      <c r="E770" s="16"/>
      <c r="G770" s="16"/>
      <c r="I770" s="16"/>
      <c r="K770" s="16"/>
      <c r="M770" s="16"/>
      <c r="O770" s="16"/>
      <c r="Q770" s="16"/>
      <c r="S770" s="16"/>
      <c r="U770" s="16"/>
      <c r="W770" s="16"/>
    </row>
    <row r="771">
      <c r="C771" s="16"/>
      <c r="E771" s="16"/>
      <c r="G771" s="16"/>
      <c r="I771" s="16"/>
      <c r="K771" s="16"/>
      <c r="M771" s="16"/>
      <c r="O771" s="16"/>
      <c r="Q771" s="16"/>
      <c r="S771" s="16"/>
      <c r="U771" s="16"/>
      <c r="W771" s="16"/>
    </row>
    <row r="772">
      <c r="C772" s="16"/>
      <c r="E772" s="16"/>
      <c r="G772" s="16"/>
      <c r="I772" s="16"/>
      <c r="K772" s="16"/>
      <c r="M772" s="16"/>
      <c r="O772" s="16"/>
      <c r="Q772" s="16"/>
      <c r="S772" s="16"/>
      <c r="U772" s="16"/>
      <c r="W772" s="16"/>
    </row>
    <row r="773">
      <c r="C773" s="16"/>
      <c r="E773" s="16"/>
      <c r="G773" s="16"/>
      <c r="I773" s="16"/>
      <c r="K773" s="16"/>
      <c r="M773" s="16"/>
      <c r="O773" s="16"/>
      <c r="Q773" s="16"/>
      <c r="S773" s="16"/>
      <c r="U773" s="16"/>
      <c r="W773" s="16"/>
    </row>
    <row r="774">
      <c r="C774" s="16"/>
      <c r="E774" s="16"/>
      <c r="G774" s="16"/>
      <c r="I774" s="16"/>
      <c r="K774" s="16"/>
      <c r="M774" s="16"/>
      <c r="O774" s="16"/>
      <c r="Q774" s="16"/>
      <c r="S774" s="16"/>
      <c r="U774" s="16"/>
      <c r="W774" s="16"/>
    </row>
    <row r="775">
      <c r="C775" s="16"/>
      <c r="E775" s="16"/>
      <c r="G775" s="16"/>
      <c r="I775" s="16"/>
      <c r="K775" s="16"/>
      <c r="M775" s="16"/>
      <c r="O775" s="16"/>
      <c r="Q775" s="16"/>
      <c r="S775" s="16"/>
      <c r="U775" s="16"/>
      <c r="W775" s="16"/>
    </row>
    <row r="776">
      <c r="C776" s="16"/>
      <c r="E776" s="16"/>
      <c r="G776" s="16"/>
      <c r="I776" s="16"/>
      <c r="K776" s="16"/>
      <c r="M776" s="16"/>
      <c r="O776" s="16"/>
      <c r="Q776" s="16"/>
      <c r="S776" s="16"/>
      <c r="U776" s="16"/>
      <c r="W776" s="16"/>
    </row>
    <row r="777">
      <c r="C777" s="16"/>
      <c r="E777" s="16"/>
      <c r="G777" s="16"/>
      <c r="I777" s="16"/>
      <c r="K777" s="16"/>
      <c r="M777" s="16"/>
      <c r="O777" s="16"/>
      <c r="Q777" s="16"/>
      <c r="S777" s="16"/>
      <c r="U777" s="16"/>
      <c r="W777" s="16"/>
    </row>
    <row r="778">
      <c r="C778" s="16"/>
      <c r="E778" s="16"/>
      <c r="G778" s="16"/>
      <c r="I778" s="16"/>
      <c r="K778" s="16"/>
      <c r="M778" s="16"/>
      <c r="O778" s="16"/>
      <c r="Q778" s="16"/>
      <c r="S778" s="16"/>
      <c r="U778" s="16"/>
      <c r="W778" s="16"/>
    </row>
    <row r="779">
      <c r="C779" s="16"/>
      <c r="E779" s="16"/>
      <c r="G779" s="16"/>
      <c r="I779" s="16"/>
      <c r="K779" s="16"/>
      <c r="M779" s="16"/>
      <c r="O779" s="16"/>
      <c r="Q779" s="16"/>
      <c r="S779" s="16"/>
      <c r="U779" s="16"/>
      <c r="W779" s="16"/>
    </row>
    <row r="780">
      <c r="C780" s="16"/>
      <c r="E780" s="16"/>
      <c r="G780" s="16"/>
      <c r="I780" s="16"/>
      <c r="K780" s="16"/>
      <c r="M780" s="16"/>
      <c r="O780" s="16"/>
      <c r="Q780" s="16"/>
      <c r="S780" s="16"/>
      <c r="U780" s="16"/>
      <c r="W780" s="16"/>
    </row>
    <row r="781">
      <c r="C781" s="16"/>
      <c r="E781" s="16"/>
      <c r="G781" s="16"/>
      <c r="I781" s="16"/>
      <c r="K781" s="16"/>
      <c r="M781" s="16"/>
      <c r="O781" s="16"/>
      <c r="Q781" s="16"/>
      <c r="S781" s="16"/>
      <c r="U781" s="16"/>
      <c r="W781" s="16"/>
    </row>
    <row r="782">
      <c r="C782" s="16"/>
      <c r="E782" s="16"/>
      <c r="G782" s="16"/>
      <c r="I782" s="16"/>
      <c r="K782" s="16"/>
      <c r="M782" s="16"/>
      <c r="O782" s="16"/>
      <c r="Q782" s="16"/>
      <c r="S782" s="16"/>
      <c r="U782" s="16"/>
      <c r="W782" s="16"/>
    </row>
    <row r="783">
      <c r="C783" s="16"/>
      <c r="E783" s="16"/>
      <c r="G783" s="16"/>
      <c r="I783" s="16"/>
      <c r="K783" s="16"/>
      <c r="M783" s="16"/>
      <c r="O783" s="16"/>
      <c r="Q783" s="16"/>
      <c r="S783" s="16"/>
      <c r="U783" s="16"/>
      <c r="W783" s="16"/>
    </row>
    <row r="784">
      <c r="C784" s="16"/>
      <c r="E784" s="16"/>
      <c r="G784" s="16"/>
      <c r="I784" s="16"/>
      <c r="K784" s="16"/>
      <c r="M784" s="16"/>
      <c r="O784" s="16"/>
      <c r="Q784" s="16"/>
      <c r="S784" s="16"/>
      <c r="U784" s="16"/>
      <c r="W784" s="16"/>
    </row>
    <row r="785">
      <c r="C785" s="16"/>
      <c r="E785" s="16"/>
      <c r="G785" s="16"/>
      <c r="I785" s="16"/>
      <c r="K785" s="16"/>
      <c r="M785" s="16"/>
      <c r="O785" s="16"/>
      <c r="Q785" s="16"/>
      <c r="S785" s="16"/>
      <c r="U785" s="16"/>
      <c r="W785" s="16"/>
    </row>
    <row r="786">
      <c r="C786" s="16"/>
      <c r="E786" s="16"/>
      <c r="G786" s="16"/>
      <c r="I786" s="16"/>
      <c r="K786" s="16"/>
      <c r="M786" s="16"/>
      <c r="O786" s="16"/>
      <c r="Q786" s="16"/>
      <c r="S786" s="16"/>
      <c r="U786" s="16"/>
      <c r="W786" s="16"/>
    </row>
    <row r="787">
      <c r="C787" s="16"/>
      <c r="E787" s="16"/>
      <c r="G787" s="16"/>
      <c r="I787" s="16"/>
      <c r="K787" s="16"/>
      <c r="M787" s="16"/>
      <c r="O787" s="16"/>
      <c r="Q787" s="16"/>
      <c r="S787" s="16"/>
      <c r="U787" s="16"/>
      <c r="W787" s="16"/>
    </row>
    <row r="788">
      <c r="C788" s="16"/>
      <c r="E788" s="16"/>
      <c r="G788" s="16"/>
      <c r="I788" s="16"/>
      <c r="K788" s="16"/>
      <c r="M788" s="16"/>
      <c r="O788" s="16"/>
      <c r="Q788" s="16"/>
      <c r="S788" s="16"/>
      <c r="U788" s="16"/>
      <c r="W788" s="16"/>
    </row>
    <row r="789">
      <c r="C789" s="16"/>
      <c r="E789" s="16"/>
      <c r="G789" s="16"/>
      <c r="I789" s="16"/>
      <c r="K789" s="16"/>
      <c r="M789" s="16"/>
      <c r="O789" s="16"/>
      <c r="Q789" s="16"/>
      <c r="S789" s="16"/>
      <c r="U789" s="16"/>
      <c r="W789" s="16"/>
    </row>
    <row r="790">
      <c r="C790" s="16"/>
      <c r="E790" s="16"/>
      <c r="G790" s="16"/>
      <c r="I790" s="16"/>
      <c r="K790" s="16"/>
      <c r="M790" s="16"/>
      <c r="O790" s="16"/>
      <c r="Q790" s="16"/>
      <c r="S790" s="16"/>
      <c r="U790" s="16"/>
      <c r="W790" s="16"/>
    </row>
    <row r="791">
      <c r="C791" s="16"/>
      <c r="E791" s="16"/>
      <c r="G791" s="16"/>
      <c r="I791" s="16"/>
      <c r="K791" s="16"/>
      <c r="M791" s="16"/>
      <c r="O791" s="16"/>
      <c r="Q791" s="16"/>
      <c r="S791" s="16"/>
      <c r="U791" s="16"/>
      <c r="W791" s="16"/>
    </row>
    <row r="792">
      <c r="C792" s="16"/>
      <c r="E792" s="16"/>
      <c r="G792" s="16"/>
      <c r="I792" s="16"/>
      <c r="K792" s="16"/>
      <c r="M792" s="16"/>
      <c r="O792" s="16"/>
      <c r="Q792" s="16"/>
      <c r="S792" s="16"/>
      <c r="U792" s="16"/>
      <c r="W792" s="16"/>
    </row>
    <row r="793">
      <c r="C793" s="16"/>
      <c r="E793" s="16"/>
      <c r="G793" s="16"/>
      <c r="I793" s="16"/>
      <c r="K793" s="16"/>
      <c r="M793" s="16"/>
      <c r="O793" s="16"/>
      <c r="Q793" s="16"/>
      <c r="S793" s="16"/>
      <c r="U793" s="16"/>
      <c r="W793" s="16"/>
    </row>
    <row r="794">
      <c r="C794" s="16"/>
      <c r="E794" s="16"/>
      <c r="G794" s="16"/>
      <c r="I794" s="16"/>
      <c r="K794" s="16"/>
      <c r="M794" s="16"/>
      <c r="O794" s="16"/>
      <c r="Q794" s="16"/>
      <c r="S794" s="16"/>
      <c r="U794" s="16"/>
      <c r="W794" s="16"/>
    </row>
    <row r="795">
      <c r="C795" s="16"/>
      <c r="E795" s="16"/>
      <c r="G795" s="16"/>
      <c r="I795" s="16"/>
      <c r="K795" s="16"/>
      <c r="M795" s="16"/>
      <c r="O795" s="16"/>
      <c r="Q795" s="16"/>
      <c r="S795" s="16"/>
      <c r="U795" s="16"/>
      <c r="W795" s="16"/>
    </row>
    <row r="796">
      <c r="C796" s="16"/>
      <c r="E796" s="16"/>
      <c r="G796" s="16"/>
      <c r="I796" s="16"/>
      <c r="K796" s="16"/>
      <c r="M796" s="16"/>
      <c r="O796" s="16"/>
      <c r="Q796" s="16"/>
      <c r="S796" s="16"/>
      <c r="U796" s="16"/>
      <c r="W796" s="16"/>
    </row>
    <row r="797">
      <c r="C797" s="16"/>
      <c r="E797" s="16"/>
      <c r="G797" s="16"/>
      <c r="I797" s="16"/>
      <c r="K797" s="16"/>
      <c r="M797" s="16"/>
      <c r="O797" s="16"/>
      <c r="Q797" s="16"/>
      <c r="S797" s="16"/>
      <c r="U797" s="16"/>
      <c r="W797" s="16"/>
    </row>
    <row r="798">
      <c r="C798" s="16"/>
      <c r="E798" s="16"/>
      <c r="G798" s="16"/>
      <c r="I798" s="16"/>
      <c r="K798" s="16"/>
      <c r="M798" s="16"/>
      <c r="O798" s="16"/>
      <c r="Q798" s="16"/>
      <c r="S798" s="16"/>
      <c r="U798" s="16"/>
      <c r="W798" s="16"/>
    </row>
    <row r="799">
      <c r="C799" s="16"/>
      <c r="E799" s="16"/>
      <c r="G799" s="16"/>
      <c r="I799" s="16"/>
      <c r="K799" s="16"/>
      <c r="M799" s="16"/>
      <c r="O799" s="16"/>
      <c r="Q799" s="16"/>
      <c r="S799" s="16"/>
      <c r="U799" s="16"/>
      <c r="W799" s="16"/>
    </row>
    <row r="800">
      <c r="C800" s="16"/>
      <c r="E800" s="16"/>
      <c r="G800" s="16"/>
      <c r="I800" s="16"/>
      <c r="K800" s="16"/>
      <c r="M800" s="16"/>
      <c r="O800" s="16"/>
      <c r="Q800" s="16"/>
      <c r="S800" s="16"/>
      <c r="U800" s="16"/>
      <c r="W800" s="16"/>
    </row>
    <row r="801">
      <c r="C801" s="16"/>
      <c r="E801" s="16"/>
      <c r="G801" s="16"/>
      <c r="I801" s="16"/>
      <c r="K801" s="16"/>
      <c r="M801" s="16"/>
      <c r="O801" s="16"/>
      <c r="Q801" s="16"/>
      <c r="S801" s="16"/>
      <c r="U801" s="16"/>
      <c r="W801" s="16"/>
    </row>
    <row r="802">
      <c r="C802" s="16"/>
      <c r="E802" s="16"/>
      <c r="G802" s="16"/>
      <c r="I802" s="16"/>
      <c r="K802" s="16"/>
      <c r="M802" s="16"/>
      <c r="O802" s="16"/>
      <c r="Q802" s="16"/>
      <c r="S802" s="16"/>
      <c r="U802" s="16"/>
      <c r="W802" s="16"/>
    </row>
    <row r="803">
      <c r="C803" s="16"/>
      <c r="E803" s="16"/>
      <c r="G803" s="16"/>
      <c r="I803" s="16"/>
      <c r="K803" s="16"/>
      <c r="M803" s="16"/>
      <c r="O803" s="16"/>
      <c r="Q803" s="16"/>
      <c r="S803" s="16"/>
      <c r="U803" s="16"/>
      <c r="W803" s="16"/>
    </row>
    <row r="804">
      <c r="C804" s="16"/>
      <c r="E804" s="16"/>
      <c r="G804" s="16"/>
      <c r="I804" s="16"/>
      <c r="K804" s="16"/>
      <c r="M804" s="16"/>
      <c r="O804" s="16"/>
      <c r="Q804" s="16"/>
      <c r="S804" s="16"/>
      <c r="U804" s="16"/>
      <c r="W804" s="16"/>
    </row>
    <row r="805">
      <c r="C805" s="16"/>
      <c r="E805" s="16"/>
      <c r="G805" s="16"/>
      <c r="I805" s="16"/>
      <c r="K805" s="16"/>
      <c r="M805" s="16"/>
      <c r="O805" s="16"/>
      <c r="Q805" s="16"/>
      <c r="S805" s="16"/>
      <c r="U805" s="16"/>
      <c r="W805" s="16"/>
    </row>
    <row r="806">
      <c r="C806" s="16"/>
      <c r="E806" s="16"/>
      <c r="G806" s="16"/>
      <c r="I806" s="16"/>
      <c r="K806" s="16"/>
      <c r="M806" s="16"/>
      <c r="O806" s="16"/>
      <c r="Q806" s="16"/>
      <c r="S806" s="16"/>
      <c r="U806" s="16"/>
      <c r="W806" s="16"/>
    </row>
    <row r="807">
      <c r="C807" s="16"/>
      <c r="E807" s="16"/>
      <c r="G807" s="16"/>
      <c r="I807" s="16"/>
      <c r="K807" s="16"/>
      <c r="M807" s="16"/>
      <c r="O807" s="16"/>
      <c r="Q807" s="16"/>
      <c r="S807" s="16"/>
      <c r="U807" s="16"/>
      <c r="W807" s="16"/>
    </row>
    <row r="808">
      <c r="C808" s="16"/>
      <c r="E808" s="16"/>
      <c r="G808" s="16"/>
      <c r="I808" s="16"/>
      <c r="K808" s="16"/>
      <c r="M808" s="16"/>
      <c r="O808" s="16"/>
      <c r="Q808" s="16"/>
      <c r="S808" s="16"/>
      <c r="U808" s="16"/>
      <c r="W808" s="16"/>
    </row>
    <row r="809">
      <c r="C809" s="16"/>
      <c r="E809" s="16"/>
      <c r="G809" s="16"/>
      <c r="I809" s="16"/>
      <c r="K809" s="16"/>
      <c r="M809" s="16"/>
      <c r="O809" s="16"/>
      <c r="Q809" s="16"/>
      <c r="S809" s="16"/>
      <c r="U809" s="16"/>
      <c r="W809" s="16"/>
    </row>
    <row r="810">
      <c r="C810" s="16"/>
      <c r="E810" s="16"/>
      <c r="G810" s="16"/>
      <c r="I810" s="16"/>
      <c r="K810" s="16"/>
      <c r="M810" s="16"/>
      <c r="O810" s="16"/>
      <c r="Q810" s="16"/>
      <c r="S810" s="16"/>
      <c r="U810" s="16"/>
      <c r="W810" s="16"/>
    </row>
    <row r="811">
      <c r="C811" s="16"/>
      <c r="E811" s="16"/>
      <c r="G811" s="16"/>
      <c r="I811" s="16"/>
      <c r="K811" s="16"/>
      <c r="M811" s="16"/>
      <c r="O811" s="16"/>
      <c r="Q811" s="16"/>
      <c r="S811" s="16"/>
      <c r="U811" s="16"/>
      <c r="W811" s="16"/>
    </row>
    <row r="812">
      <c r="C812" s="16"/>
      <c r="E812" s="16"/>
      <c r="G812" s="16"/>
      <c r="I812" s="16"/>
      <c r="K812" s="16"/>
      <c r="M812" s="16"/>
      <c r="O812" s="16"/>
      <c r="Q812" s="16"/>
      <c r="S812" s="16"/>
      <c r="U812" s="16"/>
      <c r="W812" s="16"/>
    </row>
    <row r="813">
      <c r="C813" s="16"/>
      <c r="E813" s="16"/>
      <c r="G813" s="16"/>
      <c r="I813" s="16"/>
      <c r="K813" s="16"/>
      <c r="M813" s="16"/>
      <c r="O813" s="16"/>
      <c r="Q813" s="16"/>
      <c r="S813" s="16"/>
      <c r="U813" s="16"/>
      <c r="W813" s="16"/>
    </row>
    <row r="814">
      <c r="C814" s="16"/>
      <c r="E814" s="16"/>
      <c r="G814" s="16"/>
      <c r="I814" s="16"/>
      <c r="K814" s="16"/>
      <c r="M814" s="16"/>
      <c r="O814" s="16"/>
      <c r="Q814" s="16"/>
      <c r="S814" s="16"/>
      <c r="U814" s="16"/>
      <c r="W814" s="16"/>
    </row>
    <row r="815">
      <c r="C815" s="16"/>
      <c r="E815" s="16"/>
      <c r="G815" s="16"/>
      <c r="I815" s="16"/>
      <c r="K815" s="16"/>
      <c r="M815" s="16"/>
      <c r="O815" s="16"/>
      <c r="Q815" s="16"/>
      <c r="S815" s="16"/>
      <c r="U815" s="16"/>
      <c r="W815" s="16"/>
    </row>
    <row r="816">
      <c r="C816" s="16"/>
      <c r="E816" s="16"/>
      <c r="G816" s="16"/>
      <c r="I816" s="16"/>
      <c r="K816" s="16"/>
      <c r="M816" s="16"/>
      <c r="O816" s="16"/>
      <c r="Q816" s="16"/>
      <c r="S816" s="16"/>
      <c r="U816" s="16"/>
      <c r="W816" s="16"/>
    </row>
    <row r="817">
      <c r="C817" s="16"/>
      <c r="E817" s="16"/>
      <c r="G817" s="16"/>
      <c r="I817" s="16"/>
      <c r="K817" s="16"/>
      <c r="M817" s="16"/>
      <c r="O817" s="16"/>
      <c r="Q817" s="16"/>
      <c r="S817" s="16"/>
      <c r="U817" s="16"/>
      <c r="W817" s="16"/>
    </row>
    <row r="818">
      <c r="C818" s="16"/>
      <c r="E818" s="16"/>
      <c r="G818" s="16"/>
      <c r="I818" s="16"/>
      <c r="K818" s="16"/>
      <c r="M818" s="16"/>
      <c r="O818" s="16"/>
      <c r="Q818" s="16"/>
      <c r="S818" s="16"/>
      <c r="U818" s="16"/>
      <c r="W818" s="16"/>
    </row>
    <row r="819">
      <c r="C819" s="16"/>
      <c r="E819" s="16"/>
      <c r="G819" s="16"/>
      <c r="I819" s="16"/>
      <c r="K819" s="16"/>
      <c r="M819" s="16"/>
      <c r="O819" s="16"/>
      <c r="Q819" s="16"/>
      <c r="S819" s="16"/>
      <c r="U819" s="16"/>
      <c r="W819" s="16"/>
    </row>
    <row r="820">
      <c r="C820" s="16"/>
      <c r="E820" s="16"/>
      <c r="G820" s="16"/>
      <c r="I820" s="16"/>
      <c r="K820" s="16"/>
      <c r="M820" s="16"/>
      <c r="O820" s="16"/>
      <c r="Q820" s="16"/>
      <c r="S820" s="16"/>
      <c r="U820" s="16"/>
      <c r="W820" s="16"/>
    </row>
    <row r="821">
      <c r="C821" s="16"/>
      <c r="E821" s="16"/>
      <c r="G821" s="16"/>
      <c r="I821" s="16"/>
      <c r="K821" s="16"/>
      <c r="M821" s="16"/>
      <c r="O821" s="16"/>
      <c r="Q821" s="16"/>
      <c r="S821" s="16"/>
      <c r="U821" s="16"/>
      <c r="W821" s="16"/>
    </row>
    <row r="822">
      <c r="C822" s="16"/>
      <c r="E822" s="16"/>
      <c r="G822" s="16"/>
      <c r="I822" s="16"/>
      <c r="K822" s="16"/>
      <c r="M822" s="16"/>
      <c r="O822" s="16"/>
      <c r="Q822" s="16"/>
      <c r="S822" s="16"/>
      <c r="U822" s="16"/>
      <c r="W822" s="16"/>
    </row>
    <row r="823">
      <c r="C823" s="16"/>
      <c r="E823" s="16"/>
      <c r="G823" s="16"/>
      <c r="I823" s="16"/>
      <c r="K823" s="16"/>
      <c r="M823" s="16"/>
      <c r="O823" s="16"/>
      <c r="Q823" s="16"/>
      <c r="S823" s="16"/>
      <c r="U823" s="16"/>
      <c r="W823" s="16"/>
    </row>
    <row r="824">
      <c r="C824" s="16"/>
      <c r="E824" s="16"/>
      <c r="G824" s="16"/>
      <c r="I824" s="16"/>
      <c r="K824" s="16"/>
      <c r="M824" s="16"/>
      <c r="O824" s="16"/>
      <c r="Q824" s="16"/>
      <c r="S824" s="16"/>
      <c r="U824" s="16"/>
      <c r="W824" s="16"/>
    </row>
    <row r="825">
      <c r="C825" s="16"/>
      <c r="E825" s="16"/>
      <c r="G825" s="16"/>
      <c r="I825" s="16"/>
      <c r="K825" s="16"/>
      <c r="M825" s="16"/>
      <c r="O825" s="16"/>
      <c r="Q825" s="16"/>
      <c r="S825" s="16"/>
      <c r="U825" s="16"/>
      <c r="W825" s="16"/>
    </row>
    <row r="826">
      <c r="C826" s="16"/>
      <c r="E826" s="16"/>
      <c r="G826" s="16"/>
      <c r="I826" s="16"/>
      <c r="K826" s="16"/>
      <c r="M826" s="16"/>
      <c r="O826" s="16"/>
      <c r="Q826" s="16"/>
      <c r="S826" s="16"/>
      <c r="U826" s="16"/>
      <c r="W826" s="16"/>
    </row>
    <row r="827">
      <c r="C827" s="16"/>
      <c r="E827" s="16"/>
      <c r="G827" s="16"/>
      <c r="I827" s="16"/>
      <c r="K827" s="16"/>
      <c r="M827" s="16"/>
      <c r="O827" s="16"/>
      <c r="Q827" s="16"/>
      <c r="S827" s="16"/>
      <c r="U827" s="16"/>
      <c r="W827" s="16"/>
    </row>
    <row r="828">
      <c r="C828" s="16"/>
      <c r="E828" s="16"/>
      <c r="G828" s="16"/>
      <c r="I828" s="16"/>
      <c r="K828" s="16"/>
      <c r="M828" s="16"/>
      <c r="O828" s="16"/>
      <c r="Q828" s="16"/>
      <c r="S828" s="16"/>
      <c r="U828" s="16"/>
      <c r="W828" s="16"/>
    </row>
    <row r="829">
      <c r="C829" s="16"/>
      <c r="E829" s="16"/>
      <c r="G829" s="16"/>
      <c r="I829" s="16"/>
      <c r="K829" s="16"/>
      <c r="M829" s="16"/>
      <c r="O829" s="16"/>
      <c r="Q829" s="16"/>
      <c r="S829" s="16"/>
      <c r="U829" s="16"/>
      <c r="W829" s="16"/>
    </row>
    <row r="830">
      <c r="C830" s="16"/>
      <c r="E830" s="16"/>
      <c r="G830" s="16"/>
      <c r="I830" s="16"/>
      <c r="K830" s="16"/>
      <c r="M830" s="16"/>
      <c r="O830" s="16"/>
      <c r="Q830" s="16"/>
      <c r="S830" s="16"/>
      <c r="U830" s="16"/>
      <c r="W830" s="16"/>
    </row>
    <row r="831">
      <c r="C831" s="16"/>
      <c r="E831" s="16"/>
      <c r="G831" s="16"/>
      <c r="I831" s="16"/>
      <c r="K831" s="16"/>
      <c r="M831" s="16"/>
      <c r="O831" s="16"/>
      <c r="Q831" s="16"/>
      <c r="S831" s="16"/>
      <c r="U831" s="16"/>
      <c r="W831" s="16"/>
    </row>
    <row r="832">
      <c r="C832" s="16"/>
      <c r="E832" s="16"/>
      <c r="G832" s="16"/>
      <c r="I832" s="16"/>
      <c r="K832" s="16"/>
      <c r="M832" s="16"/>
      <c r="O832" s="16"/>
      <c r="Q832" s="16"/>
      <c r="S832" s="16"/>
      <c r="U832" s="16"/>
      <c r="W832" s="16"/>
    </row>
    <row r="833">
      <c r="C833" s="16"/>
      <c r="E833" s="16"/>
      <c r="G833" s="16"/>
      <c r="I833" s="16"/>
      <c r="K833" s="16"/>
      <c r="M833" s="16"/>
      <c r="O833" s="16"/>
      <c r="Q833" s="16"/>
      <c r="S833" s="16"/>
      <c r="U833" s="16"/>
      <c r="W833" s="16"/>
    </row>
    <row r="834">
      <c r="C834" s="16"/>
      <c r="E834" s="16"/>
      <c r="G834" s="16"/>
      <c r="I834" s="16"/>
      <c r="K834" s="16"/>
      <c r="M834" s="16"/>
      <c r="O834" s="16"/>
      <c r="Q834" s="16"/>
      <c r="S834" s="16"/>
      <c r="U834" s="16"/>
      <c r="W834" s="16"/>
    </row>
    <row r="835">
      <c r="C835" s="16"/>
      <c r="E835" s="16"/>
      <c r="G835" s="16"/>
      <c r="I835" s="16"/>
      <c r="K835" s="16"/>
      <c r="M835" s="16"/>
      <c r="O835" s="16"/>
      <c r="Q835" s="16"/>
      <c r="S835" s="16"/>
      <c r="U835" s="16"/>
      <c r="W835" s="16"/>
    </row>
    <row r="836">
      <c r="C836" s="16"/>
      <c r="E836" s="16"/>
      <c r="G836" s="16"/>
      <c r="I836" s="16"/>
      <c r="K836" s="16"/>
      <c r="M836" s="16"/>
      <c r="O836" s="16"/>
      <c r="Q836" s="16"/>
      <c r="S836" s="16"/>
      <c r="U836" s="16"/>
      <c r="W836" s="16"/>
    </row>
    <row r="837">
      <c r="C837" s="16"/>
      <c r="E837" s="16"/>
      <c r="G837" s="16"/>
      <c r="I837" s="16"/>
      <c r="K837" s="16"/>
      <c r="M837" s="16"/>
      <c r="O837" s="16"/>
      <c r="Q837" s="16"/>
      <c r="S837" s="16"/>
      <c r="U837" s="16"/>
      <c r="W837" s="16"/>
    </row>
    <row r="838">
      <c r="C838" s="16"/>
      <c r="E838" s="16"/>
      <c r="G838" s="16"/>
      <c r="I838" s="16"/>
      <c r="K838" s="16"/>
      <c r="M838" s="16"/>
      <c r="O838" s="16"/>
      <c r="Q838" s="16"/>
      <c r="S838" s="16"/>
      <c r="U838" s="16"/>
      <c r="W838" s="16"/>
    </row>
    <row r="839">
      <c r="C839" s="16"/>
      <c r="E839" s="16"/>
      <c r="G839" s="16"/>
      <c r="I839" s="16"/>
      <c r="K839" s="16"/>
      <c r="M839" s="16"/>
      <c r="O839" s="16"/>
      <c r="Q839" s="16"/>
      <c r="S839" s="16"/>
      <c r="U839" s="16"/>
      <c r="W839" s="16"/>
    </row>
    <row r="840">
      <c r="C840" s="16"/>
      <c r="E840" s="16"/>
      <c r="G840" s="16"/>
      <c r="I840" s="16"/>
      <c r="K840" s="16"/>
      <c r="M840" s="16"/>
      <c r="O840" s="16"/>
      <c r="Q840" s="16"/>
      <c r="S840" s="16"/>
      <c r="U840" s="16"/>
      <c r="W840" s="16"/>
    </row>
    <row r="841">
      <c r="C841" s="16"/>
      <c r="E841" s="16"/>
      <c r="G841" s="16"/>
      <c r="I841" s="16"/>
      <c r="K841" s="16"/>
      <c r="M841" s="16"/>
      <c r="O841" s="16"/>
      <c r="Q841" s="16"/>
      <c r="S841" s="16"/>
      <c r="U841" s="16"/>
      <c r="W841" s="16"/>
    </row>
    <row r="842">
      <c r="C842" s="16"/>
      <c r="E842" s="16"/>
      <c r="G842" s="16"/>
      <c r="I842" s="16"/>
      <c r="K842" s="16"/>
      <c r="M842" s="16"/>
      <c r="O842" s="16"/>
      <c r="Q842" s="16"/>
      <c r="S842" s="16"/>
      <c r="U842" s="16"/>
      <c r="W842" s="16"/>
    </row>
    <row r="843">
      <c r="C843" s="16"/>
      <c r="E843" s="16"/>
      <c r="G843" s="16"/>
      <c r="I843" s="16"/>
      <c r="K843" s="16"/>
      <c r="M843" s="16"/>
      <c r="O843" s="16"/>
      <c r="Q843" s="16"/>
      <c r="S843" s="16"/>
      <c r="U843" s="16"/>
      <c r="W843" s="16"/>
    </row>
    <row r="844">
      <c r="C844" s="16"/>
      <c r="E844" s="16"/>
      <c r="G844" s="16"/>
      <c r="I844" s="16"/>
      <c r="K844" s="16"/>
      <c r="M844" s="16"/>
      <c r="O844" s="16"/>
      <c r="Q844" s="16"/>
      <c r="S844" s="16"/>
      <c r="U844" s="16"/>
      <c r="W844" s="16"/>
    </row>
    <row r="845">
      <c r="C845" s="16"/>
      <c r="E845" s="16"/>
      <c r="G845" s="16"/>
      <c r="I845" s="16"/>
      <c r="K845" s="16"/>
      <c r="M845" s="16"/>
      <c r="O845" s="16"/>
      <c r="Q845" s="16"/>
      <c r="S845" s="16"/>
      <c r="U845" s="16"/>
      <c r="W845" s="16"/>
    </row>
    <row r="846">
      <c r="C846" s="16"/>
      <c r="E846" s="16"/>
      <c r="G846" s="16"/>
      <c r="I846" s="16"/>
      <c r="K846" s="16"/>
      <c r="M846" s="16"/>
      <c r="O846" s="16"/>
      <c r="Q846" s="16"/>
      <c r="S846" s="16"/>
      <c r="U846" s="16"/>
      <c r="W846" s="16"/>
    </row>
    <row r="847">
      <c r="C847" s="16"/>
      <c r="E847" s="16"/>
      <c r="G847" s="16"/>
      <c r="I847" s="16"/>
      <c r="K847" s="16"/>
      <c r="M847" s="16"/>
      <c r="O847" s="16"/>
      <c r="Q847" s="16"/>
      <c r="S847" s="16"/>
      <c r="U847" s="16"/>
      <c r="W847" s="16"/>
    </row>
    <row r="848">
      <c r="C848" s="16"/>
      <c r="E848" s="16"/>
      <c r="G848" s="16"/>
      <c r="I848" s="16"/>
      <c r="K848" s="16"/>
      <c r="M848" s="16"/>
      <c r="O848" s="16"/>
      <c r="Q848" s="16"/>
      <c r="S848" s="16"/>
      <c r="U848" s="16"/>
      <c r="W848" s="16"/>
    </row>
    <row r="849">
      <c r="C849" s="16"/>
      <c r="E849" s="16"/>
      <c r="G849" s="16"/>
      <c r="I849" s="16"/>
      <c r="K849" s="16"/>
      <c r="M849" s="16"/>
      <c r="O849" s="16"/>
      <c r="Q849" s="16"/>
      <c r="S849" s="16"/>
      <c r="U849" s="16"/>
      <c r="W849" s="16"/>
    </row>
    <row r="850">
      <c r="C850" s="16"/>
      <c r="E850" s="16"/>
      <c r="G850" s="16"/>
      <c r="I850" s="16"/>
      <c r="K850" s="16"/>
      <c r="M850" s="16"/>
      <c r="O850" s="16"/>
      <c r="Q850" s="16"/>
      <c r="S850" s="16"/>
      <c r="U850" s="16"/>
      <c r="W850" s="16"/>
    </row>
    <row r="851">
      <c r="C851" s="16"/>
      <c r="E851" s="16"/>
      <c r="G851" s="16"/>
      <c r="I851" s="16"/>
      <c r="K851" s="16"/>
      <c r="M851" s="16"/>
      <c r="O851" s="16"/>
      <c r="Q851" s="16"/>
      <c r="S851" s="16"/>
      <c r="U851" s="16"/>
      <c r="W851" s="16"/>
    </row>
    <row r="852">
      <c r="C852" s="16"/>
      <c r="E852" s="16"/>
      <c r="G852" s="16"/>
      <c r="I852" s="16"/>
      <c r="K852" s="16"/>
      <c r="M852" s="16"/>
      <c r="O852" s="16"/>
      <c r="Q852" s="16"/>
      <c r="S852" s="16"/>
      <c r="U852" s="16"/>
      <c r="W852" s="16"/>
    </row>
    <row r="853">
      <c r="C853" s="16"/>
      <c r="E853" s="16"/>
      <c r="G853" s="16"/>
      <c r="I853" s="16"/>
      <c r="K853" s="16"/>
      <c r="M853" s="16"/>
      <c r="O853" s="16"/>
      <c r="Q853" s="16"/>
      <c r="S853" s="16"/>
      <c r="U853" s="16"/>
      <c r="W853" s="16"/>
    </row>
    <row r="854">
      <c r="C854" s="16"/>
      <c r="E854" s="16"/>
      <c r="G854" s="16"/>
      <c r="I854" s="16"/>
      <c r="K854" s="16"/>
      <c r="M854" s="16"/>
      <c r="O854" s="16"/>
      <c r="Q854" s="16"/>
      <c r="S854" s="16"/>
      <c r="U854" s="16"/>
      <c r="W854" s="16"/>
    </row>
    <row r="855">
      <c r="C855" s="16"/>
      <c r="E855" s="16"/>
      <c r="G855" s="16"/>
      <c r="I855" s="16"/>
      <c r="K855" s="16"/>
      <c r="M855" s="16"/>
      <c r="O855" s="16"/>
      <c r="Q855" s="16"/>
      <c r="S855" s="16"/>
      <c r="U855" s="16"/>
      <c r="W855" s="16"/>
    </row>
    <row r="856">
      <c r="C856" s="16"/>
      <c r="E856" s="16"/>
      <c r="G856" s="16"/>
      <c r="I856" s="16"/>
      <c r="K856" s="16"/>
      <c r="M856" s="16"/>
      <c r="O856" s="16"/>
      <c r="Q856" s="16"/>
      <c r="S856" s="16"/>
      <c r="U856" s="16"/>
      <c r="W856" s="16"/>
    </row>
    <row r="857">
      <c r="C857" s="16"/>
      <c r="E857" s="16"/>
      <c r="G857" s="16"/>
      <c r="I857" s="16"/>
      <c r="K857" s="16"/>
      <c r="M857" s="16"/>
      <c r="O857" s="16"/>
      <c r="Q857" s="16"/>
      <c r="S857" s="16"/>
      <c r="U857" s="16"/>
      <c r="W857" s="16"/>
    </row>
    <row r="858">
      <c r="C858" s="16"/>
      <c r="E858" s="16"/>
      <c r="G858" s="16"/>
      <c r="I858" s="16"/>
      <c r="K858" s="16"/>
      <c r="M858" s="16"/>
      <c r="O858" s="16"/>
      <c r="Q858" s="16"/>
      <c r="S858" s="16"/>
      <c r="U858" s="16"/>
      <c r="W858" s="16"/>
    </row>
    <row r="859">
      <c r="C859" s="16"/>
      <c r="E859" s="16"/>
      <c r="G859" s="16"/>
      <c r="I859" s="16"/>
      <c r="K859" s="16"/>
      <c r="M859" s="16"/>
      <c r="O859" s="16"/>
      <c r="Q859" s="16"/>
      <c r="S859" s="16"/>
      <c r="U859" s="16"/>
      <c r="W859" s="16"/>
    </row>
    <row r="860">
      <c r="C860" s="16"/>
      <c r="E860" s="16"/>
      <c r="G860" s="16"/>
      <c r="I860" s="16"/>
      <c r="K860" s="16"/>
      <c r="M860" s="16"/>
      <c r="O860" s="16"/>
      <c r="Q860" s="16"/>
      <c r="S860" s="16"/>
      <c r="U860" s="16"/>
      <c r="W860" s="16"/>
    </row>
    <row r="861">
      <c r="C861" s="16"/>
      <c r="E861" s="16"/>
      <c r="G861" s="16"/>
      <c r="I861" s="16"/>
      <c r="K861" s="16"/>
      <c r="M861" s="16"/>
      <c r="O861" s="16"/>
      <c r="Q861" s="16"/>
      <c r="S861" s="16"/>
      <c r="U861" s="16"/>
      <c r="W861" s="16"/>
    </row>
    <row r="862">
      <c r="C862" s="16"/>
      <c r="E862" s="16"/>
      <c r="G862" s="16"/>
      <c r="I862" s="16"/>
      <c r="K862" s="16"/>
      <c r="M862" s="16"/>
      <c r="O862" s="16"/>
      <c r="Q862" s="16"/>
      <c r="S862" s="16"/>
      <c r="U862" s="16"/>
      <c r="W862" s="16"/>
    </row>
    <row r="863">
      <c r="C863" s="16"/>
      <c r="E863" s="16"/>
      <c r="G863" s="16"/>
      <c r="I863" s="16"/>
      <c r="K863" s="16"/>
      <c r="M863" s="16"/>
      <c r="O863" s="16"/>
      <c r="Q863" s="16"/>
      <c r="S863" s="16"/>
      <c r="U863" s="16"/>
      <c r="W863" s="16"/>
    </row>
    <row r="864">
      <c r="C864" s="16"/>
      <c r="E864" s="16"/>
      <c r="G864" s="16"/>
      <c r="I864" s="16"/>
      <c r="K864" s="16"/>
      <c r="M864" s="16"/>
      <c r="O864" s="16"/>
      <c r="Q864" s="16"/>
      <c r="S864" s="16"/>
      <c r="U864" s="16"/>
      <c r="W864" s="16"/>
    </row>
    <row r="865">
      <c r="C865" s="16"/>
      <c r="E865" s="16"/>
      <c r="G865" s="16"/>
      <c r="I865" s="16"/>
      <c r="K865" s="16"/>
      <c r="M865" s="16"/>
      <c r="O865" s="16"/>
      <c r="Q865" s="16"/>
      <c r="S865" s="16"/>
      <c r="U865" s="16"/>
      <c r="W865" s="16"/>
    </row>
    <row r="866">
      <c r="C866" s="16"/>
      <c r="E866" s="16"/>
      <c r="G866" s="16"/>
      <c r="I866" s="16"/>
      <c r="K866" s="16"/>
      <c r="M866" s="16"/>
      <c r="O866" s="16"/>
      <c r="Q866" s="16"/>
      <c r="S866" s="16"/>
      <c r="U866" s="16"/>
      <c r="W866" s="16"/>
    </row>
    <row r="867">
      <c r="C867" s="16"/>
      <c r="E867" s="16"/>
      <c r="G867" s="16"/>
      <c r="I867" s="16"/>
      <c r="K867" s="16"/>
      <c r="M867" s="16"/>
      <c r="O867" s="16"/>
      <c r="Q867" s="16"/>
      <c r="S867" s="16"/>
      <c r="U867" s="16"/>
      <c r="W867" s="16"/>
    </row>
    <row r="868">
      <c r="C868" s="16"/>
      <c r="E868" s="16"/>
      <c r="G868" s="16"/>
      <c r="I868" s="16"/>
      <c r="K868" s="16"/>
      <c r="M868" s="16"/>
      <c r="O868" s="16"/>
      <c r="Q868" s="16"/>
      <c r="S868" s="16"/>
      <c r="U868" s="16"/>
      <c r="W868" s="16"/>
    </row>
    <row r="869">
      <c r="C869" s="16"/>
      <c r="E869" s="16"/>
      <c r="G869" s="16"/>
      <c r="I869" s="16"/>
      <c r="K869" s="16"/>
      <c r="M869" s="16"/>
      <c r="O869" s="16"/>
      <c r="Q869" s="16"/>
      <c r="S869" s="16"/>
      <c r="U869" s="16"/>
      <c r="W869" s="16"/>
    </row>
    <row r="870">
      <c r="C870" s="16"/>
      <c r="E870" s="16"/>
      <c r="G870" s="16"/>
      <c r="I870" s="16"/>
      <c r="K870" s="16"/>
      <c r="M870" s="16"/>
      <c r="O870" s="16"/>
      <c r="Q870" s="16"/>
      <c r="S870" s="16"/>
      <c r="U870" s="16"/>
      <c r="W870" s="16"/>
    </row>
    <row r="871">
      <c r="C871" s="16"/>
      <c r="E871" s="16"/>
      <c r="G871" s="16"/>
      <c r="I871" s="16"/>
      <c r="K871" s="16"/>
      <c r="M871" s="16"/>
      <c r="O871" s="16"/>
      <c r="Q871" s="16"/>
      <c r="S871" s="16"/>
      <c r="U871" s="16"/>
      <c r="W871" s="16"/>
    </row>
    <row r="872">
      <c r="C872" s="16"/>
      <c r="E872" s="16"/>
      <c r="G872" s="16"/>
      <c r="I872" s="16"/>
      <c r="K872" s="16"/>
      <c r="M872" s="16"/>
      <c r="O872" s="16"/>
      <c r="Q872" s="16"/>
      <c r="S872" s="16"/>
      <c r="U872" s="16"/>
      <c r="W872" s="16"/>
    </row>
    <row r="873">
      <c r="C873" s="16"/>
      <c r="E873" s="16"/>
      <c r="G873" s="16"/>
      <c r="I873" s="16"/>
      <c r="K873" s="16"/>
      <c r="M873" s="16"/>
      <c r="O873" s="16"/>
      <c r="Q873" s="16"/>
      <c r="S873" s="16"/>
      <c r="U873" s="16"/>
      <c r="W873" s="16"/>
    </row>
    <row r="874">
      <c r="C874" s="16"/>
      <c r="E874" s="16"/>
      <c r="G874" s="16"/>
      <c r="I874" s="16"/>
      <c r="K874" s="16"/>
      <c r="M874" s="16"/>
      <c r="O874" s="16"/>
      <c r="Q874" s="16"/>
      <c r="S874" s="16"/>
      <c r="U874" s="16"/>
      <c r="W874" s="16"/>
    </row>
    <row r="875">
      <c r="C875" s="16"/>
      <c r="E875" s="16"/>
      <c r="G875" s="16"/>
      <c r="I875" s="16"/>
      <c r="K875" s="16"/>
      <c r="M875" s="16"/>
      <c r="O875" s="16"/>
      <c r="Q875" s="16"/>
      <c r="S875" s="16"/>
      <c r="U875" s="16"/>
      <c r="W875" s="16"/>
    </row>
    <row r="876">
      <c r="C876" s="16"/>
      <c r="E876" s="16"/>
      <c r="G876" s="16"/>
      <c r="I876" s="16"/>
      <c r="K876" s="16"/>
      <c r="M876" s="16"/>
      <c r="O876" s="16"/>
      <c r="Q876" s="16"/>
      <c r="S876" s="16"/>
      <c r="U876" s="16"/>
      <c r="W876" s="16"/>
    </row>
    <row r="877">
      <c r="C877" s="16"/>
      <c r="E877" s="16"/>
      <c r="G877" s="16"/>
      <c r="I877" s="16"/>
      <c r="K877" s="16"/>
      <c r="M877" s="16"/>
      <c r="O877" s="16"/>
      <c r="Q877" s="16"/>
      <c r="S877" s="16"/>
      <c r="U877" s="16"/>
      <c r="W877" s="16"/>
    </row>
    <row r="878">
      <c r="C878" s="16"/>
      <c r="E878" s="16"/>
      <c r="G878" s="16"/>
      <c r="I878" s="16"/>
      <c r="K878" s="16"/>
      <c r="M878" s="16"/>
      <c r="O878" s="16"/>
      <c r="Q878" s="16"/>
      <c r="S878" s="16"/>
      <c r="U878" s="16"/>
      <c r="W878" s="16"/>
    </row>
    <row r="879">
      <c r="C879" s="16"/>
      <c r="E879" s="16"/>
      <c r="G879" s="16"/>
      <c r="I879" s="16"/>
      <c r="K879" s="16"/>
      <c r="M879" s="16"/>
      <c r="O879" s="16"/>
      <c r="Q879" s="16"/>
      <c r="S879" s="16"/>
      <c r="U879" s="16"/>
      <c r="W879" s="16"/>
    </row>
    <row r="880">
      <c r="C880" s="16"/>
      <c r="E880" s="16"/>
      <c r="G880" s="16"/>
      <c r="I880" s="16"/>
      <c r="K880" s="16"/>
      <c r="M880" s="16"/>
      <c r="O880" s="16"/>
      <c r="Q880" s="16"/>
      <c r="S880" s="16"/>
      <c r="U880" s="16"/>
      <c r="W880" s="16"/>
    </row>
    <row r="881">
      <c r="C881" s="16"/>
      <c r="E881" s="16"/>
      <c r="G881" s="16"/>
      <c r="I881" s="16"/>
      <c r="K881" s="16"/>
      <c r="M881" s="16"/>
      <c r="O881" s="16"/>
      <c r="Q881" s="16"/>
      <c r="S881" s="16"/>
      <c r="U881" s="16"/>
      <c r="W881" s="16"/>
    </row>
    <row r="882">
      <c r="C882" s="16"/>
      <c r="E882" s="16"/>
      <c r="G882" s="16"/>
      <c r="I882" s="16"/>
      <c r="K882" s="16"/>
      <c r="M882" s="16"/>
      <c r="O882" s="16"/>
      <c r="Q882" s="16"/>
      <c r="S882" s="16"/>
      <c r="U882" s="16"/>
      <c r="W882" s="16"/>
    </row>
    <row r="883">
      <c r="C883" s="16"/>
      <c r="E883" s="16"/>
      <c r="G883" s="16"/>
      <c r="I883" s="16"/>
      <c r="K883" s="16"/>
      <c r="M883" s="16"/>
      <c r="O883" s="16"/>
      <c r="Q883" s="16"/>
      <c r="S883" s="16"/>
      <c r="U883" s="16"/>
      <c r="W883" s="16"/>
    </row>
    <row r="884">
      <c r="C884" s="16"/>
      <c r="E884" s="16"/>
      <c r="G884" s="16"/>
      <c r="I884" s="16"/>
      <c r="K884" s="16"/>
      <c r="M884" s="16"/>
      <c r="O884" s="16"/>
      <c r="Q884" s="16"/>
      <c r="S884" s="16"/>
      <c r="U884" s="16"/>
      <c r="W884" s="16"/>
    </row>
    <row r="885">
      <c r="C885" s="16"/>
      <c r="E885" s="16"/>
      <c r="G885" s="16"/>
      <c r="I885" s="16"/>
      <c r="K885" s="16"/>
      <c r="M885" s="16"/>
      <c r="O885" s="16"/>
      <c r="Q885" s="16"/>
      <c r="S885" s="16"/>
      <c r="U885" s="16"/>
      <c r="W885" s="16"/>
    </row>
    <row r="886">
      <c r="C886" s="16"/>
      <c r="E886" s="16"/>
      <c r="G886" s="16"/>
      <c r="I886" s="16"/>
      <c r="K886" s="16"/>
      <c r="M886" s="16"/>
      <c r="O886" s="16"/>
      <c r="Q886" s="16"/>
      <c r="S886" s="16"/>
      <c r="U886" s="16"/>
      <c r="W886" s="16"/>
    </row>
    <row r="887">
      <c r="C887" s="16"/>
      <c r="E887" s="16"/>
      <c r="G887" s="16"/>
      <c r="I887" s="16"/>
      <c r="K887" s="16"/>
      <c r="M887" s="16"/>
      <c r="O887" s="16"/>
      <c r="Q887" s="16"/>
      <c r="S887" s="16"/>
      <c r="U887" s="16"/>
      <c r="W887" s="16"/>
    </row>
    <row r="888">
      <c r="C888" s="16"/>
      <c r="E888" s="16"/>
      <c r="G888" s="16"/>
      <c r="I888" s="16"/>
      <c r="K888" s="16"/>
      <c r="M888" s="16"/>
      <c r="O888" s="16"/>
      <c r="Q888" s="16"/>
      <c r="S888" s="16"/>
      <c r="U888" s="16"/>
      <c r="W888" s="16"/>
    </row>
    <row r="889">
      <c r="C889" s="16"/>
      <c r="E889" s="16"/>
      <c r="G889" s="16"/>
      <c r="I889" s="16"/>
      <c r="K889" s="16"/>
      <c r="M889" s="16"/>
      <c r="O889" s="16"/>
      <c r="Q889" s="16"/>
      <c r="S889" s="16"/>
      <c r="U889" s="16"/>
      <c r="W889" s="16"/>
    </row>
    <row r="890">
      <c r="C890" s="16"/>
      <c r="E890" s="16"/>
      <c r="G890" s="16"/>
      <c r="I890" s="16"/>
      <c r="K890" s="16"/>
      <c r="M890" s="16"/>
      <c r="O890" s="16"/>
      <c r="Q890" s="16"/>
      <c r="S890" s="16"/>
      <c r="U890" s="16"/>
      <c r="W890" s="16"/>
    </row>
    <row r="891">
      <c r="C891" s="16"/>
      <c r="E891" s="16"/>
      <c r="G891" s="16"/>
      <c r="I891" s="16"/>
      <c r="K891" s="16"/>
      <c r="M891" s="16"/>
      <c r="O891" s="16"/>
      <c r="Q891" s="16"/>
      <c r="S891" s="16"/>
      <c r="U891" s="16"/>
      <c r="W891" s="16"/>
    </row>
    <row r="892">
      <c r="C892" s="16"/>
      <c r="E892" s="16"/>
      <c r="G892" s="16"/>
      <c r="I892" s="16"/>
      <c r="K892" s="16"/>
      <c r="M892" s="16"/>
      <c r="O892" s="16"/>
      <c r="Q892" s="16"/>
      <c r="S892" s="16"/>
      <c r="U892" s="16"/>
      <c r="W892" s="16"/>
    </row>
    <row r="893">
      <c r="C893" s="16"/>
      <c r="E893" s="16"/>
      <c r="G893" s="16"/>
      <c r="I893" s="16"/>
      <c r="K893" s="16"/>
      <c r="M893" s="16"/>
      <c r="O893" s="16"/>
      <c r="Q893" s="16"/>
      <c r="S893" s="16"/>
      <c r="U893" s="16"/>
      <c r="W893" s="16"/>
    </row>
    <row r="894">
      <c r="C894" s="16"/>
      <c r="E894" s="16"/>
      <c r="G894" s="16"/>
      <c r="I894" s="16"/>
      <c r="K894" s="16"/>
      <c r="M894" s="16"/>
      <c r="O894" s="16"/>
      <c r="Q894" s="16"/>
      <c r="S894" s="16"/>
      <c r="U894" s="16"/>
      <c r="W894" s="16"/>
    </row>
    <row r="895">
      <c r="C895" s="16"/>
      <c r="E895" s="16"/>
      <c r="G895" s="16"/>
      <c r="I895" s="16"/>
      <c r="K895" s="16"/>
      <c r="M895" s="16"/>
      <c r="O895" s="16"/>
      <c r="Q895" s="16"/>
      <c r="S895" s="16"/>
      <c r="U895" s="16"/>
      <c r="W895" s="16"/>
    </row>
    <row r="896">
      <c r="C896" s="16"/>
      <c r="E896" s="16"/>
      <c r="G896" s="16"/>
      <c r="I896" s="16"/>
      <c r="K896" s="16"/>
      <c r="M896" s="16"/>
      <c r="O896" s="16"/>
      <c r="Q896" s="16"/>
      <c r="S896" s="16"/>
      <c r="U896" s="16"/>
      <c r="W896" s="16"/>
    </row>
    <row r="897">
      <c r="C897" s="16"/>
      <c r="E897" s="16"/>
      <c r="G897" s="16"/>
      <c r="I897" s="16"/>
      <c r="K897" s="16"/>
      <c r="M897" s="16"/>
      <c r="O897" s="16"/>
      <c r="Q897" s="16"/>
      <c r="S897" s="16"/>
      <c r="U897" s="16"/>
      <c r="W897" s="16"/>
    </row>
    <row r="898">
      <c r="C898" s="16"/>
      <c r="E898" s="16"/>
      <c r="G898" s="16"/>
      <c r="I898" s="16"/>
      <c r="K898" s="16"/>
      <c r="M898" s="16"/>
      <c r="O898" s="16"/>
      <c r="Q898" s="16"/>
      <c r="S898" s="16"/>
      <c r="U898" s="16"/>
      <c r="W898" s="16"/>
    </row>
    <row r="899">
      <c r="C899" s="16"/>
      <c r="E899" s="16"/>
      <c r="G899" s="16"/>
      <c r="I899" s="16"/>
      <c r="K899" s="16"/>
      <c r="M899" s="16"/>
      <c r="O899" s="16"/>
      <c r="Q899" s="16"/>
      <c r="S899" s="16"/>
      <c r="U899" s="16"/>
      <c r="W899" s="16"/>
    </row>
    <row r="900">
      <c r="C900" s="16"/>
      <c r="E900" s="16"/>
      <c r="G900" s="16"/>
      <c r="I900" s="16"/>
      <c r="K900" s="16"/>
      <c r="M900" s="16"/>
      <c r="O900" s="16"/>
      <c r="Q900" s="16"/>
      <c r="S900" s="16"/>
      <c r="U900" s="16"/>
      <c r="W900" s="16"/>
    </row>
    <row r="901">
      <c r="C901" s="16"/>
      <c r="E901" s="16"/>
      <c r="G901" s="16"/>
      <c r="I901" s="16"/>
      <c r="K901" s="16"/>
      <c r="M901" s="16"/>
      <c r="O901" s="16"/>
      <c r="Q901" s="16"/>
      <c r="S901" s="16"/>
      <c r="U901" s="16"/>
      <c r="W901" s="16"/>
    </row>
    <row r="902">
      <c r="C902" s="16"/>
      <c r="E902" s="16"/>
      <c r="G902" s="16"/>
      <c r="I902" s="16"/>
      <c r="K902" s="16"/>
      <c r="M902" s="16"/>
      <c r="O902" s="16"/>
      <c r="Q902" s="16"/>
      <c r="S902" s="16"/>
      <c r="U902" s="16"/>
      <c r="W902" s="16"/>
    </row>
    <row r="903">
      <c r="C903" s="16"/>
      <c r="E903" s="16"/>
      <c r="G903" s="16"/>
      <c r="I903" s="16"/>
      <c r="K903" s="16"/>
      <c r="M903" s="16"/>
      <c r="O903" s="16"/>
      <c r="Q903" s="16"/>
      <c r="S903" s="16"/>
      <c r="U903" s="16"/>
      <c r="W903" s="16"/>
    </row>
    <row r="904">
      <c r="C904" s="16"/>
      <c r="E904" s="16"/>
      <c r="G904" s="16"/>
      <c r="I904" s="16"/>
      <c r="K904" s="16"/>
      <c r="M904" s="16"/>
      <c r="O904" s="16"/>
      <c r="Q904" s="16"/>
      <c r="S904" s="16"/>
      <c r="U904" s="16"/>
      <c r="W904" s="16"/>
    </row>
    <row r="905">
      <c r="C905" s="16"/>
      <c r="E905" s="16"/>
      <c r="G905" s="16"/>
      <c r="I905" s="16"/>
      <c r="K905" s="16"/>
      <c r="M905" s="16"/>
      <c r="O905" s="16"/>
      <c r="Q905" s="16"/>
      <c r="S905" s="16"/>
      <c r="U905" s="16"/>
      <c r="W905" s="16"/>
    </row>
    <row r="906">
      <c r="C906" s="16"/>
      <c r="E906" s="16"/>
      <c r="G906" s="16"/>
      <c r="I906" s="16"/>
      <c r="K906" s="16"/>
      <c r="M906" s="16"/>
      <c r="O906" s="16"/>
      <c r="Q906" s="16"/>
      <c r="S906" s="16"/>
      <c r="U906" s="16"/>
      <c r="W906" s="16"/>
    </row>
    <row r="907">
      <c r="C907" s="16"/>
      <c r="E907" s="16"/>
      <c r="G907" s="16"/>
      <c r="I907" s="16"/>
      <c r="K907" s="16"/>
      <c r="M907" s="16"/>
      <c r="O907" s="16"/>
      <c r="Q907" s="16"/>
      <c r="S907" s="16"/>
      <c r="U907" s="16"/>
      <c r="W907" s="16"/>
    </row>
    <row r="908">
      <c r="C908" s="16"/>
      <c r="E908" s="16"/>
      <c r="G908" s="16"/>
      <c r="I908" s="16"/>
      <c r="K908" s="16"/>
      <c r="M908" s="16"/>
      <c r="O908" s="16"/>
      <c r="Q908" s="16"/>
      <c r="S908" s="16"/>
      <c r="U908" s="16"/>
      <c r="W908" s="16"/>
    </row>
    <row r="909">
      <c r="C909" s="16"/>
      <c r="E909" s="16"/>
      <c r="G909" s="16"/>
      <c r="I909" s="16"/>
      <c r="K909" s="16"/>
      <c r="M909" s="16"/>
      <c r="O909" s="16"/>
      <c r="Q909" s="16"/>
      <c r="S909" s="16"/>
      <c r="U909" s="16"/>
      <c r="W909" s="16"/>
    </row>
    <row r="910">
      <c r="C910" s="16"/>
      <c r="E910" s="16"/>
      <c r="G910" s="16"/>
      <c r="I910" s="16"/>
      <c r="K910" s="16"/>
      <c r="M910" s="16"/>
      <c r="O910" s="16"/>
      <c r="Q910" s="16"/>
      <c r="S910" s="16"/>
      <c r="U910" s="16"/>
      <c r="W910" s="16"/>
    </row>
    <row r="911">
      <c r="C911" s="16"/>
      <c r="E911" s="16"/>
      <c r="G911" s="16"/>
      <c r="I911" s="16"/>
      <c r="K911" s="16"/>
      <c r="M911" s="16"/>
      <c r="O911" s="16"/>
      <c r="Q911" s="16"/>
      <c r="S911" s="16"/>
      <c r="U911" s="16"/>
      <c r="W911" s="16"/>
    </row>
    <row r="912">
      <c r="C912" s="16"/>
      <c r="E912" s="16"/>
      <c r="G912" s="16"/>
      <c r="I912" s="16"/>
      <c r="K912" s="16"/>
      <c r="M912" s="16"/>
      <c r="O912" s="16"/>
      <c r="Q912" s="16"/>
      <c r="S912" s="16"/>
      <c r="U912" s="16"/>
      <c r="W912" s="16"/>
    </row>
    <row r="913">
      <c r="C913" s="16"/>
      <c r="E913" s="16"/>
      <c r="G913" s="16"/>
      <c r="I913" s="16"/>
      <c r="K913" s="16"/>
      <c r="M913" s="16"/>
      <c r="O913" s="16"/>
      <c r="Q913" s="16"/>
      <c r="S913" s="16"/>
      <c r="U913" s="16"/>
      <c r="W913" s="16"/>
    </row>
    <row r="914">
      <c r="C914" s="16"/>
      <c r="E914" s="16"/>
      <c r="G914" s="16"/>
      <c r="I914" s="16"/>
      <c r="K914" s="16"/>
      <c r="M914" s="16"/>
      <c r="O914" s="16"/>
      <c r="Q914" s="16"/>
      <c r="S914" s="16"/>
      <c r="U914" s="16"/>
      <c r="W914" s="16"/>
    </row>
    <row r="915">
      <c r="C915" s="16"/>
      <c r="E915" s="16"/>
      <c r="G915" s="16"/>
      <c r="I915" s="16"/>
      <c r="K915" s="16"/>
      <c r="M915" s="16"/>
      <c r="O915" s="16"/>
      <c r="Q915" s="16"/>
      <c r="S915" s="16"/>
      <c r="U915" s="16"/>
      <c r="W915" s="16"/>
    </row>
    <row r="916">
      <c r="C916" s="16"/>
      <c r="E916" s="16"/>
      <c r="G916" s="16"/>
      <c r="I916" s="16"/>
      <c r="K916" s="16"/>
      <c r="M916" s="16"/>
      <c r="O916" s="16"/>
      <c r="Q916" s="16"/>
      <c r="S916" s="16"/>
      <c r="U916" s="16"/>
      <c r="W916" s="16"/>
    </row>
    <row r="917">
      <c r="C917" s="16"/>
      <c r="E917" s="16"/>
      <c r="G917" s="16"/>
      <c r="I917" s="16"/>
      <c r="K917" s="16"/>
      <c r="M917" s="16"/>
      <c r="O917" s="16"/>
      <c r="Q917" s="16"/>
      <c r="S917" s="16"/>
      <c r="U917" s="16"/>
      <c r="W917" s="16"/>
    </row>
    <row r="918">
      <c r="C918" s="16"/>
      <c r="E918" s="16"/>
      <c r="G918" s="16"/>
      <c r="I918" s="16"/>
      <c r="K918" s="16"/>
      <c r="M918" s="16"/>
      <c r="O918" s="16"/>
      <c r="Q918" s="16"/>
      <c r="S918" s="16"/>
      <c r="U918" s="16"/>
      <c r="W918" s="16"/>
    </row>
    <row r="919">
      <c r="C919" s="16"/>
      <c r="E919" s="16"/>
      <c r="G919" s="16"/>
      <c r="I919" s="16"/>
      <c r="K919" s="16"/>
      <c r="M919" s="16"/>
      <c r="O919" s="16"/>
      <c r="Q919" s="16"/>
      <c r="S919" s="16"/>
      <c r="U919" s="16"/>
      <c r="W919" s="16"/>
    </row>
    <row r="920">
      <c r="C920" s="16"/>
      <c r="E920" s="16"/>
      <c r="G920" s="16"/>
      <c r="I920" s="16"/>
      <c r="K920" s="16"/>
      <c r="M920" s="16"/>
      <c r="O920" s="16"/>
      <c r="Q920" s="16"/>
      <c r="S920" s="16"/>
      <c r="U920" s="16"/>
      <c r="W920" s="16"/>
    </row>
    <row r="921">
      <c r="C921" s="16"/>
      <c r="E921" s="16"/>
      <c r="G921" s="16"/>
      <c r="I921" s="16"/>
      <c r="K921" s="16"/>
      <c r="M921" s="16"/>
      <c r="O921" s="16"/>
      <c r="Q921" s="16"/>
      <c r="S921" s="16"/>
      <c r="U921" s="16"/>
      <c r="W921" s="16"/>
    </row>
    <row r="922">
      <c r="C922" s="16"/>
      <c r="E922" s="16"/>
      <c r="G922" s="16"/>
      <c r="I922" s="16"/>
      <c r="K922" s="16"/>
      <c r="M922" s="16"/>
      <c r="O922" s="16"/>
      <c r="Q922" s="16"/>
      <c r="S922" s="16"/>
      <c r="U922" s="16"/>
      <c r="W922" s="16"/>
    </row>
    <row r="923">
      <c r="C923" s="16"/>
      <c r="E923" s="16"/>
      <c r="G923" s="16"/>
      <c r="I923" s="16"/>
      <c r="K923" s="16"/>
      <c r="M923" s="16"/>
      <c r="O923" s="16"/>
      <c r="Q923" s="16"/>
      <c r="S923" s="16"/>
      <c r="U923" s="16"/>
      <c r="W923" s="16"/>
    </row>
    <row r="924">
      <c r="C924" s="16"/>
      <c r="E924" s="16"/>
      <c r="G924" s="16"/>
      <c r="I924" s="16"/>
      <c r="K924" s="16"/>
      <c r="M924" s="16"/>
      <c r="O924" s="16"/>
      <c r="Q924" s="16"/>
      <c r="S924" s="16"/>
      <c r="U924" s="16"/>
      <c r="W924" s="16"/>
    </row>
    <row r="925">
      <c r="C925" s="16"/>
      <c r="E925" s="16"/>
      <c r="G925" s="16"/>
      <c r="I925" s="16"/>
      <c r="K925" s="16"/>
      <c r="M925" s="16"/>
      <c r="O925" s="16"/>
      <c r="Q925" s="16"/>
      <c r="S925" s="16"/>
      <c r="U925" s="16"/>
      <c r="W925" s="16"/>
    </row>
    <row r="926">
      <c r="C926" s="16"/>
      <c r="E926" s="16"/>
      <c r="G926" s="16"/>
      <c r="I926" s="16"/>
      <c r="K926" s="16"/>
      <c r="M926" s="16"/>
      <c r="O926" s="16"/>
      <c r="Q926" s="16"/>
      <c r="S926" s="16"/>
      <c r="U926" s="16"/>
      <c r="W926" s="16"/>
    </row>
    <row r="927">
      <c r="C927" s="16"/>
      <c r="E927" s="16"/>
      <c r="G927" s="16"/>
      <c r="I927" s="16"/>
      <c r="K927" s="16"/>
      <c r="M927" s="16"/>
      <c r="O927" s="16"/>
      <c r="Q927" s="16"/>
      <c r="S927" s="16"/>
      <c r="U927" s="16"/>
      <c r="W927" s="16"/>
    </row>
    <row r="928">
      <c r="C928" s="16"/>
      <c r="E928" s="16"/>
      <c r="G928" s="16"/>
      <c r="I928" s="16"/>
      <c r="K928" s="16"/>
      <c r="M928" s="16"/>
      <c r="O928" s="16"/>
      <c r="Q928" s="16"/>
      <c r="S928" s="16"/>
      <c r="U928" s="16"/>
      <c r="W928" s="16"/>
    </row>
    <row r="929">
      <c r="C929" s="16"/>
      <c r="E929" s="16"/>
      <c r="G929" s="16"/>
      <c r="I929" s="16"/>
      <c r="K929" s="16"/>
      <c r="M929" s="16"/>
      <c r="O929" s="16"/>
      <c r="Q929" s="16"/>
      <c r="S929" s="16"/>
      <c r="U929" s="16"/>
      <c r="W929" s="16"/>
    </row>
    <row r="930">
      <c r="C930" s="16"/>
      <c r="E930" s="16"/>
      <c r="G930" s="16"/>
      <c r="I930" s="16"/>
      <c r="K930" s="16"/>
      <c r="M930" s="16"/>
      <c r="O930" s="16"/>
      <c r="Q930" s="16"/>
      <c r="S930" s="16"/>
      <c r="U930" s="16"/>
      <c r="W930" s="16"/>
    </row>
    <row r="931">
      <c r="C931" s="16"/>
      <c r="E931" s="16"/>
      <c r="G931" s="16"/>
      <c r="I931" s="16"/>
      <c r="K931" s="16"/>
      <c r="M931" s="16"/>
      <c r="O931" s="16"/>
      <c r="Q931" s="16"/>
      <c r="S931" s="16"/>
      <c r="U931" s="16"/>
      <c r="W931" s="16"/>
    </row>
    <row r="932">
      <c r="C932" s="16"/>
      <c r="E932" s="16"/>
      <c r="G932" s="16"/>
      <c r="I932" s="16"/>
      <c r="K932" s="16"/>
      <c r="M932" s="16"/>
      <c r="O932" s="16"/>
      <c r="Q932" s="16"/>
      <c r="S932" s="16"/>
      <c r="U932" s="16"/>
      <c r="W932" s="16"/>
    </row>
    <row r="933">
      <c r="C933" s="16"/>
      <c r="E933" s="16"/>
      <c r="G933" s="16"/>
      <c r="I933" s="16"/>
      <c r="K933" s="16"/>
      <c r="M933" s="16"/>
      <c r="O933" s="16"/>
      <c r="Q933" s="16"/>
      <c r="S933" s="16"/>
      <c r="U933" s="16"/>
      <c r="W933" s="16"/>
    </row>
    <row r="934">
      <c r="C934" s="16"/>
      <c r="E934" s="16"/>
      <c r="G934" s="16"/>
      <c r="I934" s="16"/>
      <c r="K934" s="16"/>
      <c r="M934" s="16"/>
      <c r="O934" s="16"/>
      <c r="Q934" s="16"/>
      <c r="S934" s="16"/>
      <c r="U934" s="16"/>
      <c r="W934" s="16"/>
    </row>
    <row r="935">
      <c r="C935" s="16"/>
      <c r="E935" s="16"/>
      <c r="G935" s="16"/>
      <c r="I935" s="16"/>
      <c r="K935" s="16"/>
      <c r="M935" s="16"/>
      <c r="O935" s="16"/>
      <c r="Q935" s="16"/>
      <c r="S935" s="16"/>
      <c r="U935" s="16"/>
      <c r="W935" s="16"/>
    </row>
    <row r="936">
      <c r="C936" s="16"/>
      <c r="E936" s="16"/>
      <c r="G936" s="16"/>
      <c r="I936" s="16"/>
      <c r="K936" s="16"/>
      <c r="M936" s="16"/>
      <c r="O936" s="16"/>
      <c r="Q936" s="16"/>
      <c r="S936" s="16"/>
      <c r="U936" s="16"/>
      <c r="W936" s="16"/>
    </row>
    <row r="937">
      <c r="C937" s="16"/>
      <c r="E937" s="16"/>
      <c r="G937" s="16"/>
      <c r="I937" s="16"/>
      <c r="K937" s="16"/>
      <c r="M937" s="16"/>
      <c r="O937" s="16"/>
      <c r="Q937" s="16"/>
      <c r="S937" s="16"/>
      <c r="U937" s="16"/>
      <c r="W937" s="16"/>
    </row>
    <row r="938">
      <c r="C938" s="16"/>
      <c r="E938" s="16"/>
      <c r="G938" s="16"/>
      <c r="I938" s="16"/>
      <c r="K938" s="16"/>
      <c r="M938" s="16"/>
      <c r="O938" s="16"/>
      <c r="Q938" s="16"/>
      <c r="S938" s="16"/>
      <c r="U938" s="16"/>
      <c r="W938" s="16"/>
    </row>
    <row r="939">
      <c r="C939" s="16"/>
      <c r="E939" s="16"/>
      <c r="G939" s="16"/>
      <c r="I939" s="16"/>
      <c r="K939" s="16"/>
      <c r="M939" s="16"/>
      <c r="O939" s="16"/>
      <c r="Q939" s="16"/>
      <c r="S939" s="16"/>
      <c r="U939" s="16"/>
      <c r="W939" s="16"/>
    </row>
    <row r="940">
      <c r="C940" s="16"/>
      <c r="E940" s="16"/>
      <c r="G940" s="16"/>
      <c r="I940" s="16"/>
      <c r="K940" s="16"/>
      <c r="M940" s="16"/>
      <c r="O940" s="16"/>
      <c r="Q940" s="16"/>
      <c r="S940" s="16"/>
      <c r="U940" s="16"/>
      <c r="W940" s="16"/>
    </row>
    <row r="941">
      <c r="C941" s="16"/>
      <c r="E941" s="16"/>
      <c r="G941" s="16"/>
      <c r="I941" s="16"/>
      <c r="K941" s="16"/>
      <c r="M941" s="16"/>
      <c r="O941" s="16"/>
      <c r="Q941" s="16"/>
      <c r="S941" s="16"/>
      <c r="U941" s="16"/>
      <c r="W941" s="16"/>
    </row>
    <row r="942">
      <c r="C942" s="16"/>
      <c r="E942" s="16"/>
      <c r="G942" s="16"/>
      <c r="I942" s="16"/>
      <c r="K942" s="16"/>
      <c r="M942" s="16"/>
      <c r="O942" s="16"/>
      <c r="Q942" s="16"/>
      <c r="S942" s="16"/>
      <c r="U942" s="16"/>
      <c r="W942" s="16"/>
    </row>
    <row r="943">
      <c r="C943" s="16"/>
      <c r="E943" s="16"/>
      <c r="G943" s="16"/>
      <c r="I943" s="16"/>
      <c r="K943" s="16"/>
      <c r="M943" s="16"/>
      <c r="O943" s="16"/>
      <c r="Q943" s="16"/>
      <c r="S943" s="16"/>
      <c r="U943" s="16"/>
      <c r="W943" s="16"/>
    </row>
    <row r="944">
      <c r="C944" s="16"/>
      <c r="E944" s="16"/>
      <c r="G944" s="16"/>
      <c r="I944" s="16"/>
      <c r="K944" s="16"/>
      <c r="M944" s="16"/>
      <c r="O944" s="16"/>
      <c r="Q944" s="16"/>
      <c r="S944" s="16"/>
      <c r="U944" s="16"/>
      <c r="W944" s="16"/>
    </row>
    <row r="945">
      <c r="C945" s="16"/>
      <c r="E945" s="16"/>
      <c r="G945" s="16"/>
      <c r="I945" s="16"/>
      <c r="K945" s="16"/>
      <c r="M945" s="16"/>
      <c r="O945" s="16"/>
      <c r="Q945" s="16"/>
      <c r="S945" s="16"/>
      <c r="U945" s="16"/>
      <c r="W945" s="16"/>
    </row>
    <row r="946">
      <c r="C946" s="16"/>
      <c r="E946" s="16"/>
      <c r="G946" s="16"/>
      <c r="I946" s="16"/>
      <c r="K946" s="16"/>
      <c r="M946" s="16"/>
      <c r="O946" s="16"/>
      <c r="Q946" s="16"/>
      <c r="S946" s="16"/>
      <c r="U946" s="16"/>
      <c r="W946" s="16"/>
    </row>
    <row r="947">
      <c r="C947" s="16"/>
      <c r="E947" s="16"/>
      <c r="G947" s="16"/>
      <c r="I947" s="16"/>
      <c r="K947" s="16"/>
      <c r="M947" s="16"/>
      <c r="O947" s="16"/>
      <c r="Q947" s="16"/>
      <c r="S947" s="16"/>
      <c r="U947" s="16"/>
      <c r="W947" s="16"/>
    </row>
    <row r="948">
      <c r="C948" s="16"/>
      <c r="E948" s="16"/>
      <c r="G948" s="16"/>
      <c r="I948" s="16"/>
      <c r="K948" s="16"/>
      <c r="M948" s="16"/>
      <c r="O948" s="16"/>
      <c r="Q948" s="16"/>
      <c r="S948" s="16"/>
      <c r="U948" s="16"/>
      <c r="W948" s="16"/>
    </row>
    <row r="949">
      <c r="C949" s="16"/>
      <c r="E949" s="16"/>
      <c r="G949" s="16"/>
      <c r="I949" s="16"/>
      <c r="K949" s="16"/>
      <c r="M949" s="16"/>
      <c r="O949" s="16"/>
      <c r="Q949" s="16"/>
      <c r="S949" s="16"/>
      <c r="U949" s="16"/>
      <c r="W949" s="16"/>
    </row>
    <row r="950">
      <c r="C950" s="16"/>
      <c r="E950" s="16"/>
      <c r="G950" s="16"/>
      <c r="I950" s="16"/>
      <c r="K950" s="16"/>
      <c r="M950" s="16"/>
      <c r="O950" s="16"/>
      <c r="Q950" s="16"/>
      <c r="S950" s="16"/>
      <c r="U950" s="16"/>
      <c r="W950" s="16"/>
    </row>
    <row r="951">
      <c r="C951" s="16"/>
      <c r="E951" s="16"/>
      <c r="G951" s="16"/>
      <c r="I951" s="16"/>
      <c r="K951" s="16"/>
      <c r="M951" s="16"/>
      <c r="O951" s="16"/>
      <c r="Q951" s="16"/>
      <c r="S951" s="16"/>
      <c r="U951" s="16"/>
      <c r="W951" s="16"/>
    </row>
    <row r="952">
      <c r="C952" s="16"/>
      <c r="E952" s="16"/>
      <c r="G952" s="16"/>
      <c r="I952" s="16"/>
      <c r="K952" s="16"/>
      <c r="M952" s="16"/>
      <c r="O952" s="16"/>
      <c r="Q952" s="16"/>
      <c r="S952" s="16"/>
      <c r="U952" s="16"/>
      <c r="W952" s="16"/>
    </row>
    <row r="953">
      <c r="C953" s="16"/>
      <c r="E953" s="16"/>
      <c r="G953" s="16"/>
      <c r="I953" s="16"/>
      <c r="K953" s="16"/>
      <c r="M953" s="16"/>
      <c r="O953" s="16"/>
      <c r="Q953" s="16"/>
      <c r="S953" s="16"/>
      <c r="U953" s="16"/>
      <c r="W953" s="16"/>
    </row>
    <row r="954">
      <c r="C954" s="16"/>
      <c r="E954" s="16"/>
      <c r="G954" s="16"/>
      <c r="I954" s="16"/>
      <c r="K954" s="16"/>
      <c r="M954" s="16"/>
      <c r="O954" s="16"/>
      <c r="Q954" s="16"/>
      <c r="S954" s="16"/>
      <c r="U954" s="16"/>
      <c r="W954" s="16"/>
    </row>
    <row r="955">
      <c r="C955" s="16"/>
      <c r="E955" s="16"/>
      <c r="G955" s="16"/>
      <c r="I955" s="16"/>
      <c r="K955" s="16"/>
      <c r="M955" s="16"/>
      <c r="O955" s="16"/>
      <c r="Q955" s="16"/>
      <c r="S955" s="16"/>
      <c r="U955" s="16"/>
      <c r="W955" s="16"/>
    </row>
    <row r="956">
      <c r="C956" s="16"/>
      <c r="E956" s="16"/>
      <c r="G956" s="16"/>
      <c r="I956" s="16"/>
      <c r="K956" s="16"/>
      <c r="M956" s="16"/>
      <c r="O956" s="16"/>
      <c r="Q956" s="16"/>
      <c r="S956" s="16"/>
      <c r="U956" s="16"/>
      <c r="W956" s="16"/>
    </row>
    <row r="957">
      <c r="C957" s="16"/>
      <c r="E957" s="16"/>
      <c r="G957" s="16"/>
      <c r="I957" s="16"/>
      <c r="K957" s="16"/>
      <c r="M957" s="16"/>
      <c r="O957" s="16"/>
      <c r="Q957" s="16"/>
      <c r="S957" s="16"/>
      <c r="U957" s="16"/>
      <c r="W957" s="16"/>
    </row>
    <row r="958">
      <c r="C958" s="16"/>
      <c r="E958" s="16"/>
      <c r="G958" s="16"/>
      <c r="I958" s="16"/>
      <c r="K958" s="16"/>
      <c r="M958" s="16"/>
      <c r="O958" s="16"/>
      <c r="Q958" s="16"/>
      <c r="S958" s="16"/>
      <c r="U958" s="16"/>
      <c r="W958" s="16"/>
    </row>
    <row r="959">
      <c r="C959" s="16"/>
      <c r="E959" s="16"/>
      <c r="G959" s="16"/>
      <c r="I959" s="16"/>
      <c r="K959" s="16"/>
      <c r="M959" s="16"/>
      <c r="O959" s="16"/>
      <c r="Q959" s="16"/>
      <c r="S959" s="16"/>
      <c r="U959" s="16"/>
      <c r="W959" s="16"/>
    </row>
    <row r="960">
      <c r="C960" s="16"/>
      <c r="E960" s="16"/>
      <c r="G960" s="16"/>
      <c r="I960" s="16"/>
      <c r="K960" s="16"/>
      <c r="M960" s="16"/>
      <c r="O960" s="16"/>
      <c r="Q960" s="16"/>
      <c r="S960" s="16"/>
      <c r="U960" s="16"/>
      <c r="W960" s="16"/>
    </row>
    <row r="961">
      <c r="C961" s="16"/>
      <c r="E961" s="16"/>
      <c r="G961" s="16"/>
      <c r="I961" s="16"/>
      <c r="K961" s="16"/>
      <c r="M961" s="16"/>
      <c r="O961" s="16"/>
      <c r="Q961" s="16"/>
      <c r="S961" s="16"/>
      <c r="U961" s="16"/>
      <c r="W961" s="16"/>
    </row>
    <row r="962">
      <c r="C962" s="16"/>
      <c r="E962" s="16"/>
      <c r="G962" s="16"/>
      <c r="I962" s="16"/>
      <c r="K962" s="16"/>
      <c r="M962" s="16"/>
      <c r="O962" s="16"/>
      <c r="Q962" s="16"/>
      <c r="S962" s="16"/>
      <c r="U962" s="16"/>
      <c r="W962" s="16"/>
    </row>
    <row r="963">
      <c r="C963" s="16"/>
      <c r="E963" s="16"/>
      <c r="G963" s="16"/>
      <c r="I963" s="16"/>
      <c r="K963" s="16"/>
      <c r="M963" s="16"/>
      <c r="O963" s="16"/>
      <c r="Q963" s="16"/>
      <c r="S963" s="16"/>
      <c r="U963" s="16"/>
      <c r="W963" s="16"/>
    </row>
    <row r="964">
      <c r="C964" s="16"/>
      <c r="E964" s="16"/>
      <c r="G964" s="16"/>
      <c r="I964" s="16"/>
      <c r="K964" s="16"/>
      <c r="M964" s="16"/>
      <c r="O964" s="16"/>
      <c r="Q964" s="16"/>
      <c r="S964" s="16"/>
      <c r="U964" s="16"/>
      <c r="W964" s="16"/>
    </row>
    <row r="965">
      <c r="C965" s="16"/>
      <c r="E965" s="16"/>
      <c r="G965" s="16"/>
      <c r="I965" s="16"/>
      <c r="K965" s="16"/>
      <c r="M965" s="16"/>
      <c r="O965" s="16"/>
      <c r="Q965" s="16"/>
      <c r="S965" s="16"/>
      <c r="U965" s="16"/>
      <c r="W965" s="16"/>
    </row>
    <row r="966">
      <c r="C966" s="16"/>
      <c r="E966" s="16"/>
      <c r="G966" s="16"/>
      <c r="I966" s="16"/>
      <c r="K966" s="16"/>
      <c r="M966" s="16"/>
      <c r="O966" s="16"/>
      <c r="Q966" s="16"/>
      <c r="S966" s="16"/>
      <c r="U966" s="16"/>
      <c r="W966" s="16"/>
    </row>
    <row r="967">
      <c r="C967" s="16"/>
      <c r="E967" s="16"/>
      <c r="G967" s="16"/>
      <c r="I967" s="16"/>
      <c r="K967" s="16"/>
      <c r="M967" s="16"/>
      <c r="O967" s="16"/>
      <c r="Q967" s="16"/>
      <c r="S967" s="16"/>
      <c r="U967" s="16"/>
      <c r="W967" s="16"/>
    </row>
    <row r="968">
      <c r="C968" s="16"/>
      <c r="E968" s="16"/>
      <c r="G968" s="16"/>
      <c r="I968" s="16"/>
      <c r="K968" s="16"/>
      <c r="M968" s="16"/>
      <c r="O968" s="16"/>
      <c r="Q968" s="16"/>
      <c r="S968" s="16"/>
      <c r="U968" s="16"/>
      <c r="W968" s="16"/>
    </row>
    <row r="969">
      <c r="C969" s="16"/>
      <c r="E969" s="16"/>
      <c r="G969" s="16"/>
      <c r="I969" s="16"/>
      <c r="K969" s="16"/>
      <c r="M969" s="16"/>
      <c r="O969" s="16"/>
      <c r="Q969" s="16"/>
      <c r="S969" s="16"/>
      <c r="U969" s="16"/>
      <c r="W969" s="16"/>
    </row>
    <row r="970">
      <c r="C970" s="16"/>
      <c r="E970" s="16"/>
      <c r="G970" s="16"/>
      <c r="I970" s="16"/>
      <c r="K970" s="16"/>
      <c r="M970" s="16"/>
      <c r="O970" s="16"/>
      <c r="Q970" s="16"/>
      <c r="S970" s="16"/>
      <c r="U970" s="16"/>
      <c r="W970" s="16"/>
    </row>
    <row r="971">
      <c r="C971" s="16"/>
      <c r="E971" s="16"/>
      <c r="G971" s="16"/>
      <c r="I971" s="16"/>
      <c r="K971" s="16"/>
      <c r="M971" s="16"/>
      <c r="O971" s="16"/>
      <c r="Q971" s="16"/>
      <c r="S971" s="16"/>
      <c r="U971" s="16"/>
      <c r="W971" s="16"/>
    </row>
    <row r="972">
      <c r="C972" s="16"/>
      <c r="E972" s="16"/>
      <c r="G972" s="16"/>
      <c r="I972" s="16"/>
      <c r="K972" s="16"/>
      <c r="M972" s="16"/>
      <c r="O972" s="16"/>
      <c r="Q972" s="16"/>
      <c r="S972" s="16"/>
      <c r="U972" s="16"/>
      <c r="W972" s="16"/>
    </row>
    <row r="973">
      <c r="C973" s="16"/>
      <c r="E973" s="16"/>
      <c r="G973" s="16"/>
      <c r="I973" s="16"/>
      <c r="K973" s="16"/>
      <c r="M973" s="16"/>
      <c r="O973" s="16"/>
      <c r="Q973" s="16"/>
      <c r="S973" s="16"/>
      <c r="U973" s="16"/>
      <c r="W973" s="16"/>
    </row>
    <row r="974">
      <c r="C974" s="16"/>
      <c r="E974" s="16"/>
      <c r="G974" s="16"/>
      <c r="I974" s="16"/>
      <c r="K974" s="16"/>
      <c r="M974" s="16"/>
      <c r="O974" s="16"/>
      <c r="Q974" s="16"/>
      <c r="S974" s="16"/>
      <c r="U974" s="16"/>
      <c r="W974" s="16"/>
    </row>
    <row r="975">
      <c r="C975" s="16"/>
      <c r="E975" s="16"/>
      <c r="G975" s="16"/>
      <c r="I975" s="16"/>
      <c r="K975" s="16"/>
      <c r="M975" s="16"/>
      <c r="O975" s="16"/>
      <c r="Q975" s="16"/>
      <c r="S975" s="16"/>
      <c r="U975" s="16"/>
      <c r="W975" s="16"/>
    </row>
    <row r="976">
      <c r="C976" s="16"/>
      <c r="E976" s="16"/>
      <c r="G976" s="16"/>
      <c r="I976" s="16"/>
      <c r="K976" s="16"/>
      <c r="M976" s="16"/>
      <c r="O976" s="16"/>
      <c r="Q976" s="16"/>
      <c r="S976" s="16"/>
      <c r="U976" s="16"/>
      <c r="W976" s="16"/>
    </row>
    <row r="977">
      <c r="C977" s="16"/>
      <c r="E977" s="16"/>
      <c r="G977" s="16"/>
      <c r="I977" s="16"/>
      <c r="K977" s="16"/>
      <c r="M977" s="16"/>
      <c r="O977" s="16"/>
      <c r="Q977" s="16"/>
      <c r="S977" s="16"/>
      <c r="U977" s="16"/>
      <c r="W977" s="16"/>
    </row>
    <row r="978">
      <c r="C978" s="16"/>
      <c r="E978" s="16"/>
      <c r="G978" s="16"/>
      <c r="I978" s="16"/>
      <c r="K978" s="16"/>
      <c r="M978" s="16"/>
      <c r="O978" s="16"/>
      <c r="Q978" s="16"/>
      <c r="S978" s="16"/>
      <c r="U978" s="16"/>
      <c r="W978" s="16"/>
    </row>
    <row r="979">
      <c r="C979" s="16"/>
      <c r="E979" s="16"/>
      <c r="G979" s="16"/>
      <c r="I979" s="16"/>
      <c r="K979" s="16"/>
      <c r="M979" s="16"/>
      <c r="O979" s="16"/>
      <c r="Q979" s="16"/>
      <c r="S979" s="16"/>
      <c r="U979" s="16"/>
      <c r="W979" s="16"/>
    </row>
    <row r="980">
      <c r="C980" s="16"/>
      <c r="E980" s="16"/>
      <c r="G980" s="16"/>
      <c r="I980" s="16"/>
      <c r="K980" s="16"/>
      <c r="M980" s="16"/>
      <c r="O980" s="16"/>
      <c r="Q980" s="16"/>
      <c r="S980" s="16"/>
      <c r="U980" s="16"/>
      <c r="W980" s="16"/>
    </row>
    <row r="981">
      <c r="C981" s="16"/>
      <c r="E981" s="16"/>
      <c r="G981" s="16"/>
      <c r="I981" s="16"/>
      <c r="K981" s="16"/>
      <c r="M981" s="16"/>
      <c r="O981" s="16"/>
      <c r="Q981" s="16"/>
      <c r="S981" s="16"/>
      <c r="U981" s="16"/>
      <c r="W981" s="16"/>
    </row>
    <row r="982">
      <c r="C982" s="16"/>
      <c r="E982" s="16"/>
      <c r="G982" s="16"/>
      <c r="I982" s="16"/>
      <c r="K982" s="16"/>
      <c r="M982" s="16"/>
      <c r="O982" s="16"/>
      <c r="Q982" s="16"/>
      <c r="S982" s="16"/>
      <c r="U982" s="16"/>
      <c r="W982" s="16"/>
    </row>
    <row r="983">
      <c r="C983" s="16"/>
      <c r="E983" s="16"/>
      <c r="G983" s="16"/>
      <c r="I983" s="16"/>
      <c r="K983" s="16"/>
      <c r="M983" s="16"/>
      <c r="O983" s="16"/>
      <c r="Q983" s="16"/>
      <c r="S983" s="16"/>
      <c r="U983" s="16"/>
      <c r="W983" s="16"/>
    </row>
    <row r="984">
      <c r="C984" s="16"/>
      <c r="E984" s="16"/>
      <c r="G984" s="16"/>
      <c r="I984" s="16"/>
      <c r="K984" s="16"/>
      <c r="M984" s="16"/>
      <c r="O984" s="16"/>
      <c r="Q984" s="16"/>
      <c r="S984" s="16"/>
      <c r="U984" s="16"/>
      <c r="W984" s="16"/>
    </row>
    <row r="985">
      <c r="C985" s="16"/>
      <c r="E985" s="16"/>
      <c r="G985" s="16"/>
      <c r="I985" s="16"/>
      <c r="K985" s="16"/>
      <c r="M985" s="16"/>
      <c r="O985" s="16"/>
      <c r="Q985" s="16"/>
      <c r="S985" s="16"/>
      <c r="U985" s="16"/>
      <c r="W985" s="16"/>
    </row>
    <row r="986">
      <c r="C986" s="16"/>
      <c r="E986" s="16"/>
      <c r="G986" s="16"/>
      <c r="I986" s="16"/>
      <c r="K986" s="16"/>
      <c r="M986" s="16"/>
      <c r="O986" s="16"/>
      <c r="Q986" s="16"/>
      <c r="S986" s="16"/>
      <c r="U986" s="16"/>
      <c r="W986" s="16"/>
    </row>
    <row r="987">
      <c r="C987" s="16"/>
      <c r="E987" s="16"/>
      <c r="G987" s="16"/>
      <c r="I987" s="16"/>
      <c r="K987" s="16"/>
      <c r="M987" s="16"/>
      <c r="O987" s="16"/>
      <c r="Q987" s="16"/>
      <c r="S987" s="16"/>
      <c r="U987" s="16"/>
      <c r="W987" s="16"/>
    </row>
    <row r="988">
      <c r="C988" s="16"/>
      <c r="E988" s="16"/>
      <c r="G988" s="16"/>
      <c r="I988" s="16"/>
      <c r="K988" s="16"/>
      <c r="M988" s="16"/>
      <c r="O988" s="16"/>
      <c r="Q988" s="16"/>
      <c r="S988" s="16"/>
      <c r="U988" s="16"/>
      <c r="W988" s="16"/>
    </row>
    <row r="989">
      <c r="C989" s="16"/>
      <c r="E989" s="16"/>
      <c r="G989" s="16"/>
      <c r="I989" s="16"/>
      <c r="K989" s="16"/>
      <c r="M989" s="16"/>
      <c r="O989" s="16"/>
      <c r="Q989" s="16"/>
      <c r="S989" s="16"/>
      <c r="U989" s="16"/>
      <c r="W989" s="16"/>
    </row>
    <row r="990">
      <c r="C990" s="16"/>
      <c r="E990" s="16"/>
      <c r="G990" s="16"/>
      <c r="I990" s="16"/>
      <c r="K990" s="16"/>
      <c r="M990" s="16"/>
      <c r="O990" s="16"/>
      <c r="Q990" s="16"/>
      <c r="S990" s="16"/>
      <c r="U990" s="16"/>
      <c r="W990" s="16"/>
    </row>
    <row r="991">
      <c r="C991" s="16"/>
      <c r="E991" s="16"/>
      <c r="G991" s="16"/>
      <c r="I991" s="16"/>
      <c r="K991" s="16"/>
      <c r="M991" s="16"/>
      <c r="O991" s="16"/>
      <c r="Q991" s="16"/>
      <c r="S991" s="16"/>
      <c r="U991" s="16"/>
      <c r="W991" s="16"/>
    </row>
    <row r="992">
      <c r="C992" s="16"/>
      <c r="E992" s="16"/>
      <c r="G992" s="16"/>
      <c r="I992" s="16"/>
      <c r="K992" s="16"/>
      <c r="M992" s="16"/>
      <c r="O992" s="16"/>
      <c r="Q992" s="16"/>
      <c r="S992" s="16"/>
      <c r="U992" s="16"/>
      <c r="W992" s="16"/>
    </row>
    <row r="993">
      <c r="C993" s="16"/>
      <c r="E993" s="16"/>
      <c r="G993" s="16"/>
      <c r="I993" s="16"/>
      <c r="K993" s="16"/>
      <c r="M993" s="16"/>
      <c r="O993" s="16"/>
      <c r="Q993" s="16"/>
      <c r="S993" s="16"/>
      <c r="U993" s="16"/>
      <c r="W993" s="16"/>
    </row>
    <row r="994">
      <c r="C994" s="16"/>
      <c r="E994" s="16"/>
      <c r="G994" s="16"/>
      <c r="I994" s="16"/>
      <c r="K994" s="16"/>
      <c r="M994" s="16"/>
      <c r="O994" s="16"/>
      <c r="Q994" s="16"/>
      <c r="S994" s="16"/>
      <c r="U994" s="16"/>
      <c r="W994" s="16"/>
    </row>
    <row r="995">
      <c r="C995" s="16"/>
      <c r="E995" s="16"/>
      <c r="G995" s="16"/>
      <c r="I995" s="16"/>
      <c r="K995" s="16"/>
      <c r="M995" s="16"/>
      <c r="O995" s="16"/>
      <c r="Q995" s="16"/>
      <c r="S995" s="16"/>
      <c r="U995" s="16"/>
      <c r="W995" s="16"/>
    </row>
    <row r="996">
      <c r="C996" s="16"/>
      <c r="E996" s="16"/>
      <c r="G996" s="16"/>
      <c r="I996" s="16"/>
      <c r="K996" s="16"/>
      <c r="M996" s="16"/>
      <c r="O996" s="16"/>
      <c r="Q996" s="16"/>
      <c r="S996" s="16"/>
      <c r="U996" s="16"/>
      <c r="W996" s="16"/>
    </row>
    <row r="997">
      <c r="C997" s="16"/>
      <c r="E997" s="16"/>
      <c r="G997" s="16"/>
      <c r="I997" s="16"/>
      <c r="K997" s="16"/>
      <c r="M997" s="16"/>
      <c r="O997" s="16"/>
      <c r="Q997" s="16"/>
      <c r="S997" s="16"/>
      <c r="U997" s="16"/>
      <c r="W997" s="16"/>
    </row>
    <row r="998">
      <c r="C998" s="16"/>
      <c r="E998" s="16"/>
      <c r="G998" s="16"/>
      <c r="I998" s="16"/>
      <c r="K998" s="16"/>
      <c r="M998" s="16"/>
      <c r="O998" s="16"/>
      <c r="Q998" s="16"/>
      <c r="S998" s="16"/>
      <c r="U998" s="16"/>
      <c r="W998" s="16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7">
        <v>12.0</v>
      </c>
      <c r="B1" s="47">
        <v>34.0</v>
      </c>
      <c r="C1" s="47">
        <v>56.0</v>
      </c>
      <c r="D1" s="47">
        <v>78.0</v>
      </c>
      <c r="E1" s="47" t="s">
        <v>569</v>
      </c>
      <c r="F1" s="47" t="s">
        <v>570</v>
      </c>
      <c r="G1" s="48"/>
      <c r="H1" s="49"/>
      <c r="I1" s="49"/>
      <c r="J1" s="49"/>
      <c r="K1" s="30"/>
      <c r="L1" s="49"/>
    </row>
    <row r="2">
      <c r="A2" s="47">
        <v>14.0</v>
      </c>
      <c r="B2" s="47">
        <v>36.0</v>
      </c>
      <c r="C2" s="47">
        <v>58.0</v>
      </c>
      <c r="D2" s="47" t="s">
        <v>571</v>
      </c>
      <c r="E2" s="47" t="s">
        <v>572</v>
      </c>
      <c r="F2" s="47" t="s">
        <v>573</v>
      </c>
      <c r="G2" s="48"/>
      <c r="H2" s="49"/>
      <c r="I2" s="49"/>
      <c r="J2" s="49"/>
      <c r="K2" s="30"/>
      <c r="L2" s="49"/>
    </row>
    <row r="3">
      <c r="A3" s="47">
        <v>16.0</v>
      </c>
      <c r="B3" s="47">
        <v>38.0</v>
      </c>
      <c r="C3" s="47" t="s">
        <v>574</v>
      </c>
      <c r="D3" s="47" t="s">
        <v>575</v>
      </c>
      <c r="E3" s="47">
        <v>92.0</v>
      </c>
      <c r="F3" s="47" t="s">
        <v>576</v>
      </c>
      <c r="G3" s="48"/>
      <c r="H3" s="49"/>
      <c r="I3" s="49"/>
      <c r="J3" s="49"/>
      <c r="K3" s="30"/>
      <c r="L3" s="49"/>
    </row>
    <row r="4">
      <c r="A4" s="47">
        <v>18.0</v>
      </c>
      <c r="B4" s="47" t="s">
        <v>577</v>
      </c>
      <c r="C4" s="47" t="s">
        <v>578</v>
      </c>
      <c r="D4" s="47">
        <v>72.0</v>
      </c>
      <c r="E4" s="47">
        <v>94.0</v>
      </c>
      <c r="F4" s="47" t="s">
        <v>579</v>
      </c>
      <c r="G4" s="48"/>
      <c r="H4" s="49"/>
      <c r="I4" s="49"/>
      <c r="J4" s="49"/>
      <c r="K4" s="30"/>
      <c r="L4" s="49"/>
    </row>
    <row r="5">
      <c r="A5" s="47" t="s">
        <v>580</v>
      </c>
      <c r="B5" s="47" t="s">
        <v>581</v>
      </c>
      <c r="C5" s="47">
        <v>52.0</v>
      </c>
      <c r="D5" s="47">
        <v>74.0</v>
      </c>
      <c r="E5" s="47">
        <v>96.0</v>
      </c>
      <c r="F5" s="47" t="s">
        <v>582</v>
      </c>
      <c r="G5" s="48"/>
      <c r="H5" s="49"/>
      <c r="I5" s="49"/>
      <c r="J5" s="49"/>
      <c r="K5" s="30"/>
      <c r="L5" s="49"/>
    </row>
    <row r="6">
      <c r="A6" s="47" t="s">
        <v>583</v>
      </c>
      <c r="B6" s="47">
        <v>32.0</v>
      </c>
      <c r="C6" s="47">
        <v>54.0</v>
      </c>
      <c r="D6" s="47">
        <v>76.0</v>
      </c>
      <c r="E6" s="47">
        <v>98.0</v>
      </c>
      <c r="F6" s="47" t="s">
        <v>584</v>
      </c>
      <c r="G6" s="48"/>
      <c r="H6" s="50"/>
      <c r="I6" s="49"/>
      <c r="J6" s="50"/>
      <c r="K6" s="30"/>
      <c r="L6" s="50"/>
    </row>
    <row r="7">
      <c r="A7" s="47">
        <v>13.0</v>
      </c>
      <c r="B7" s="47">
        <v>24.0</v>
      </c>
      <c r="C7" s="47" t="s">
        <v>585</v>
      </c>
      <c r="D7" s="47">
        <v>68.0</v>
      </c>
      <c r="E7" s="47">
        <v>79.0</v>
      </c>
      <c r="F7" s="47" t="s">
        <v>586</v>
      </c>
      <c r="G7" s="48"/>
      <c r="H7" s="49"/>
      <c r="I7" s="49"/>
      <c r="J7" s="49"/>
      <c r="K7" s="30"/>
      <c r="L7" s="49"/>
    </row>
    <row r="8">
      <c r="A8" s="47">
        <v>15.0</v>
      </c>
      <c r="B8" s="47" t="s">
        <v>587</v>
      </c>
      <c r="C8" s="47" t="s">
        <v>588</v>
      </c>
      <c r="D8" s="47">
        <v>84.0</v>
      </c>
      <c r="E8" s="47">
        <v>93.0</v>
      </c>
      <c r="F8" s="47" t="s">
        <v>589</v>
      </c>
      <c r="G8" s="48"/>
      <c r="H8" s="49"/>
      <c r="I8" s="49"/>
      <c r="J8" s="49"/>
      <c r="K8" s="30"/>
      <c r="L8" s="49"/>
    </row>
    <row r="9">
      <c r="A9" s="47">
        <v>19.0</v>
      </c>
      <c r="B9" s="47">
        <v>26.0</v>
      </c>
      <c r="C9" s="47" t="s">
        <v>590</v>
      </c>
      <c r="D9" s="47" t="s">
        <v>591</v>
      </c>
      <c r="E9" s="47">
        <v>57.0</v>
      </c>
      <c r="F9" s="47" t="s">
        <v>592</v>
      </c>
      <c r="G9" s="48"/>
      <c r="H9" s="49"/>
      <c r="I9" s="49"/>
      <c r="J9" s="49"/>
      <c r="K9" s="30"/>
      <c r="L9" s="49"/>
    </row>
    <row r="10">
      <c r="A10" s="47">
        <v>17.0</v>
      </c>
      <c r="B10" s="47">
        <v>28.0</v>
      </c>
      <c r="C10" s="47">
        <v>35.0</v>
      </c>
      <c r="D10" s="47" t="s">
        <v>593</v>
      </c>
      <c r="E10" s="47" t="s">
        <v>594</v>
      </c>
      <c r="F10" s="47" t="s">
        <v>595</v>
      </c>
      <c r="G10" s="48"/>
      <c r="H10" s="49"/>
      <c r="I10" s="49"/>
      <c r="J10" s="49"/>
      <c r="K10" s="30"/>
      <c r="L10" s="49"/>
    </row>
    <row r="11">
      <c r="A11" s="47" t="s">
        <v>596</v>
      </c>
      <c r="B11" s="47" t="s">
        <v>597</v>
      </c>
      <c r="C11" s="47">
        <v>37.0</v>
      </c>
      <c r="D11" s="47">
        <v>46.0</v>
      </c>
      <c r="E11" s="47">
        <v>59.0</v>
      </c>
      <c r="F11" s="47" t="s">
        <v>598</v>
      </c>
      <c r="G11" s="48"/>
      <c r="H11" s="49"/>
      <c r="I11" s="49"/>
      <c r="J11" s="49"/>
      <c r="K11" s="30"/>
      <c r="L11" s="49"/>
    </row>
    <row r="12">
      <c r="A12" s="47">
        <v>12.0</v>
      </c>
      <c r="B12" s="47">
        <v>34.0</v>
      </c>
      <c r="C12" s="47">
        <v>56.0</v>
      </c>
      <c r="D12" s="47">
        <v>78.0</v>
      </c>
      <c r="E12" s="47" t="s">
        <v>569</v>
      </c>
      <c r="F12" s="47" t="s">
        <v>570</v>
      </c>
      <c r="G12" s="48"/>
      <c r="H12" s="49"/>
      <c r="I12" s="49"/>
      <c r="J12" s="49"/>
      <c r="K12" s="30"/>
      <c r="L12" s="49"/>
    </row>
    <row r="13">
      <c r="A13" s="47">
        <v>14.0</v>
      </c>
      <c r="B13" s="47">
        <v>36.0</v>
      </c>
      <c r="C13" s="47">
        <v>58.0</v>
      </c>
      <c r="D13" s="47" t="s">
        <v>571</v>
      </c>
      <c r="E13" s="47" t="s">
        <v>572</v>
      </c>
      <c r="F13" s="47" t="s">
        <v>573</v>
      </c>
      <c r="G13" s="48"/>
      <c r="H13" s="49"/>
      <c r="I13" s="49"/>
      <c r="J13" s="49"/>
      <c r="K13" s="30"/>
      <c r="L13" s="49"/>
    </row>
    <row r="14">
      <c r="A14" s="47">
        <v>36.0</v>
      </c>
      <c r="B14" s="47">
        <v>25.0</v>
      </c>
      <c r="C14" s="47" t="s">
        <v>595</v>
      </c>
      <c r="D14" s="47">
        <v>14.0</v>
      </c>
      <c r="E14" s="47">
        <v>78.0</v>
      </c>
      <c r="F14" s="47" t="s">
        <v>586</v>
      </c>
      <c r="G14" s="48"/>
      <c r="H14" s="49"/>
      <c r="I14" s="49"/>
      <c r="J14" s="49"/>
      <c r="K14" s="30"/>
      <c r="L14" s="49"/>
    </row>
    <row r="15">
      <c r="A15" s="47">
        <v>96.0</v>
      </c>
      <c r="B15" s="47">
        <v>28.0</v>
      </c>
      <c r="C15" s="47">
        <v>13.0</v>
      </c>
      <c r="D15" s="47">
        <v>45.0</v>
      </c>
      <c r="E15" s="47" t="s">
        <v>571</v>
      </c>
      <c r="F15" s="47" t="s">
        <v>570</v>
      </c>
      <c r="G15" s="48"/>
      <c r="H15" s="49"/>
      <c r="I15" s="49"/>
      <c r="J15" s="49"/>
      <c r="K15" s="30"/>
      <c r="L15" s="49"/>
    </row>
    <row r="16">
      <c r="A16" s="47">
        <v>36.0</v>
      </c>
      <c r="B16" s="47">
        <v>12.0</v>
      </c>
      <c r="C16" s="47">
        <v>45.0</v>
      </c>
      <c r="D16" s="47">
        <v>78.0</v>
      </c>
      <c r="E16" s="47" t="s">
        <v>569</v>
      </c>
      <c r="F16" s="47" t="s">
        <v>570</v>
      </c>
      <c r="G16" s="48"/>
      <c r="H16" s="49"/>
      <c r="I16" s="49"/>
      <c r="J16" s="49"/>
      <c r="K16" s="30"/>
      <c r="L16" s="49"/>
    </row>
    <row r="17">
      <c r="A17" s="47">
        <v>12.0</v>
      </c>
      <c r="B17" s="47">
        <v>34.0</v>
      </c>
      <c r="C17" s="47">
        <v>56.0</v>
      </c>
      <c r="D17" s="47">
        <v>78.0</v>
      </c>
      <c r="E17" s="47" t="s">
        <v>569</v>
      </c>
      <c r="F17" s="47" t="s">
        <v>570</v>
      </c>
      <c r="G17" s="48"/>
      <c r="H17" s="49"/>
      <c r="I17" s="49"/>
      <c r="J17" s="49"/>
      <c r="K17" s="30"/>
      <c r="L17" s="49"/>
    </row>
    <row r="18">
      <c r="A18" s="47">
        <v>12.0</v>
      </c>
      <c r="B18" s="47">
        <v>34.0</v>
      </c>
      <c r="C18" s="47">
        <v>56.0</v>
      </c>
      <c r="D18" s="47">
        <v>78.0</v>
      </c>
      <c r="E18" s="47" t="s">
        <v>569</v>
      </c>
      <c r="F18" s="47" t="s">
        <v>570</v>
      </c>
      <c r="G18" s="48"/>
      <c r="H18" s="49"/>
      <c r="I18" s="49"/>
      <c r="J18" s="49"/>
      <c r="K18" s="30"/>
      <c r="L18" s="49"/>
    </row>
    <row r="19">
      <c r="A19" s="47">
        <v>12.0</v>
      </c>
      <c r="B19" s="47">
        <v>34.0</v>
      </c>
      <c r="C19" s="47">
        <v>56.0</v>
      </c>
      <c r="D19" s="47">
        <v>78.0</v>
      </c>
      <c r="E19" s="47" t="s">
        <v>569</v>
      </c>
      <c r="F19" s="47" t="s">
        <v>570</v>
      </c>
      <c r="G19" s="48"/>
      <c r="H19" s="49"/>
      <c r="I19" s="49"/>
      <c r="J19" s="49"/>
      <c r="K19" s="30"/>
      <c r="L19" s="49"/>
    </row>
    <row r="20">
      <c r="A20" s="47">
        <v>12.0</v>
      </c>
      <c r="B20" s="47">
        <v>34.0</v>
      </c>
      <c r="C20" s="47">
        <v>56.0</v>
      </c>
      <c r="D20" s="47">
        <v>78.0</v>
      </c>
      <c r="E20" s="47" t="s">
        <v>569</v>
      </c>
      <c r="F20" s="47" t="s">
        <v>570</v>
      </c>
      <c r="G20" s="51"/>
      <c r="H20" s="28"/>
      <c r="I20" s="28"/>
      <c r="J20" s="28"/>
      <c r="K20" s="28"/>
      <c r="L20" s="28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23.63"/>
    <col customWidth="1" min="3" max="3" width="25.88"/>
    <col customWidth="1" min="4" max="4" width="29.5"/>
  </cols>
  <sheetData>
    <row r="1">
      <c r="A1" s="1" t="s">
        <v>0</v>
      </c>
      <c r="B1" s="1" t="s">
        <v>12</v>
      </c>
      <c r="C1" s="1" t="s">
        <v>599</v>
      </c>
      <c r="D1" s="1" t="s">
        <v>600</v>
      </c>
    </row>
    <row r="3">
      <c r="A3" s="1" t="s">
        <v>601</v>
      </c>
      <c r="C3" s="2"/>
      <c r="D3" s="2"/>
    </row>
    <row r="4">
      <c r="C4" s="2"/>
      <c r="D4" s="2"/>
    </row>
    <row r="5">
      <c r="C5" s="52"/>
      <c r="D5" s="52"/>
    </row>
    <row r="6">
      <c r="A6" s="1" t="s">
        <v>602</v>
      </c>
    </row>
    <row r="7">
      <c r="B7" s="1" t="s">
        <v>6</v>
      </c>
      <c r="C7" s="1" t="s">
        <v>603</v>
      </c>
      <c r="D7" s="1" t="s">
        <v>604</v>
      </c>
    </row>
    <row r="9">
      <c r="A9" s="1" t="s">
        <v>605</v>
      </c>
    </row>
    <row r="10">
      <c r="B10" s="1" t="s">
        <v>16</v>
      </c>
      <c r="C10" s="1" t="s">
        <v>606</v>
      </c>
      <c r="D10" s="1" t="s">
        <v>607</v>
      </c>
    </row>
    <row r="11">
      <c r="A11" s="1"/>
      <c r="B11" s="1" t="s">
        <v>16</v>
      </c>
      <c r="C11" s="1" t="s">
        <v>608</v>
      </c>
      <c r="D11" s="1" t="s">
        <v>609</v>
      </c>
    </row>
    <row r="12">
      <c r="A12" s="1"/>
      <c r="B12" s="1" t="s">
        <v>5</v>
      </c>
      <c r="C12" s="1" t="s">
        <v>610</v>
      </c>
      <c r="D12" s="1" t="s">
        <v>611</v>
      </c>
    </row>
    <row r="13">
      <c r="A13" s="1"/>
      <c r="B13" s="1" t="s">
        <v>4</v>
      </c>
      <c r="C13" s="1" t="s">
        <v>612</v>
      </c>
      <c r="D13" s="1" t="s">
        <v>613</v>
      </c>
    </row>
    <row r="14">
      <c r="A14" s="1"/>
      <c r="B14" s="1" t="s">
        <v>4</v>
      </c>
      <c r="C14" s="1" t="s">
        <v>614</v>
      </c>
      <c r="D14" s="1" t="s">
        <v>615</v>
      </c>
    </row>
    <row r="15">
      <c r="A15" s="1"/>
    </row>
    <row r="16">
      <c r="A16" s="1" t="s">
        <v>616</v>
      </c>
    </row>
    <row r="17">
      <c r="B17" s="1" t="s">
        <v>18</v>
      </c>
      <c r="C17" s="1" t="s">
        <v>617</v>
      </c>
      <c r="D17" s="1" t="s">
        <v>618</v>
      </c>
    </row>
    <row r="18">
      <c r="A18" s="1" t="s">
        <v>619</v>
      </c>
    </row>
    <row r="19">
      <c r="B19" s="1" t="s">
        <v>3</v>
      </c>
      <c r="C19" s="1" t="s">
        <v>620</v>
      </c>
      <c r="D19" s="1" t="s">
        <v>621</v>
      </c>
    </row>
    <row r="20">
      <c r="B20" s="1" t="s">
        <v>10</v>
      </c>
      <c r="C20" s="1" t="s">
        <v>622</v>
      </c>
      <c r="D20" s="1" t="s">
        <v>623</v>
      </c>
    </row>
    <row r="21">
      <c r="B21" s="1" t="s">
        <v>10</v>
      </c>
      <c r="C21" s="1" t="s">
        <v>624</v>
      </c>
      <c r="D21" s="1" t="s">
        <v>625</v>
      </c>
    </row>
    <row r="22">
      <c r="A22" s="1" t="s">
        <v>626</v>
      </c>
    </row>
    <row r="23">
      <c r="A23" s="1" t="s">
        <v>627</v>
      </c>
    </row>
    <row r="24">
      <c r="A24" s="1" t="s">
        <v>628</v>
      </c>
    </row>
    <row r="25">
      <c r="B25" s="1" t="s">
        <v>6</v>
      </c>
      <c r="C25" s="1" t="s">
        <v>629</v>
      </c>
      <c r="D25" s="1" t="s">
        <v>630</v>
      </c>
      <c r="E25" s="53"/>
      <c r="F25" s="53"/>
    </row>
    <row r="26">
      <c r="B26" s="1" t="s">
        <v>16</v>
      </c>
      <c r="C26" s="1" t="s">
        <v>607</v>
      </c>
      <c r="D26" s="1" t="s">
        <v>608</v>
      </c>
      <c r="E26" s="53"/>
      <c r="F26" s="53"/>
    </row>
    <row r="27">
      <c r="B27" s="1" t="s">
        <v>8</v>
      </c>
      <c r="C27" s="1" t="s">
        <v>631</v>
      </c>
      <c r="D27" s="1" t="s">
        <v>632</v>
      </c>
      <c r="E27" s="53"/>
      <c r="F27" s="53"/>
    </row>
    <row r="28">
      <c r="B28" s="1" t="s">
        <v>10</v>
      </c>
      <c r="C28" s="1" t="s">
        <v>633</v>
      </c>
      <c r="D28" s="1" t="s">
        <v>634</v>
      </c>
      <c r="E28" s="53"/>
      <c r="F28" s="53"/>
    </row>
    <row r="29">
      <c r="B29" s="1" t="s">
        <v>7</v>
      </c>
      <c r="C29" s="1" t="s">
        <v>635</v>
      </c>
      <c r="D29" s="1" t="s">
        <v>636</v>
      </c>
      <c r="E29" s="53"/>
      <c r="F29" s="53"/>
    </row>
    <row r="30">
      <c r="A30" s="1"/>
      <c r="B30" s="1" t="s">
        <v>17</v>
      </c>
      <c r="C30" s="1" t="s">
        <v>637</v>
      </c>
      <c r="D30" s="1" t="s">
        <v>638</v>
      </c>
    </row>
    <row r="31">
      <c r="A31" s="1" t="s">
        <v>639</v>
      </c>
    </row>
    <row r="32">
      <c r="B32" s="1" t="s">
        <v>16</v>
      </c>
      <c r="C32" s="1" t="s">
        <v>609</v>
      </c>
      <c r="D32" s="1" t="s">
        <v>640</v>
      </c>
    </row>
    <row r="33">
      <c r="B33" s="1" t="s">
        <v>7</v>
      </c>
      <c r="C33" s="1" t="s">
        <v>641</v>
      </c>
      <c r="D33" s="1" t="s">
        <v>642</v>
      </c>
    </row>
    <row r="34">
      <c r="A34" s="1" t="s">
        <v>643</v>
      </c>
    </row>
    <row r="35">
      <c r="B35" s="1" t="s">
        <v>10</v>
      </c>
      <c r="C35" s="26" t="s">
        <v>625</v>
      </c>
      <c r="D35" s="26" t="s">
        <v>624</v>
      </c>
    </row>
    <row r="36">
      <c r="B36" s="1" t="s">
        <v>6</v>
      </c>
      <c r="C36" s="26" t="s">
        <v>644</v>
      </c>
      <c r="D36" s="26" t="s">
        <v>645</v>
      </c>
    </row>
    <row r="37">
      <c r="B37" s="1" t="s">
        <v>6</v>
      </c>
      <c r="C37" s="26" t="s">
        <v>604</v>
      </c>
      <c r="D37" s="26" t="s">
        <v>646</v>
      </c>
    </row>
    <row r="38">
      <c r="B38" s="1" t="s">
        <v>17</v>
      </c>
      <c r="C38" s="26" t="s">
        <v>647</v>
      </c>
      <c r="D38" s="26" t="s">
        <v>648</v>
      </c>
    </row>
    <row r="39">
      <c r="A39" s="1" t="s">
        <v>649</v>
      </c>
    </row>
    <row r="40">
      <c r="B40" s="1" t="s">
        <v>4</v>
      </c>
      <c r="C40" s="26" t="s">
        <v>650</v>
      </c>
      <c r="D40" s="26" t="s">
        <v>651</v>
      </c>
    </row>
    <row r="41">
      <c r="B41" s="1" t="s">
        <v>6</v>
      </c>
      <c r="C41" s="26" t="s">
        <v>630</v>
      </c>
      <c r="D41" s="26" t="s">
        <v>629</v>
      </c>
    </row>
    <row r="42">
      <c r="A42" s="1"/>
      <c r="B42" s="1" t="s">
        <v>5</v>
      </c>
      <c r="C42" s="26" t="s">
        <v>652</v>
      </c>
      <c r="D42" s="26" t="s">
        <v>653</v>
      </c>
    </row>
    <row r="43">
      <c r="A43" s="1"/>
      <c r="B43" s="1" t="s">
        <v>5</v>
      </c>
      <c r="C43" s="26" t="s">
        <v>611</v>
      </c>
      <c r="D43" s="26" t="s">
        <v>654</v>
      </c>
    </row>
    <row r="44">
      <c r="A44" s="1" t="s">
        <v>655</v>
      </c>
    </row>
    <row r="45">
      <c r="C45" s="26"/>
      <c r="D45" s="26"/>
    </row>
    <row r="46">
      <c r="C46" s="26"/>
      <c r="D46" s="26"/>
    </row>
    <row r="49">
      <c r="A49" s="1" t="s">
        <v>656</v>
      </c>
    </row>
    <row r="50">
      <c r="A50" s="1"/>
      <c r="B50" s="1" t="s">
        <v>8</v>
      </c>
      <c r="C50" s="26" t="s">
        <v>657</v>
      </c>
      <c r="D50" s="26" t="s">
        <v>658</v>
      </c>
    </row>
    <row r="51">
      <c r="A51" s="1"/>
      <c r="B51" s="1" t="s">
        <v>6</v>
      </c>
      <c r="C51" s="26" t="s">
        <v>659</v>
      </c>
      <c r="D51" s="26" t="s">
        <v>660</v>
      </c>
    </row>
    <row r="52">
      <c r="A52" s="1"/>
      <c r="C52" s="26"/>
      <c r="D52" s="26"/>
    </row>
    <row r="53">
      <c r="A53" s="1"/>
      <c r="C53" s="26"/>
      <c r="D53" s="26"/>
    </row>
    <row r="54">
      <c r="A54" s="1" t="s">
        <v>661</v>
      </c>
    </row>
    <row r="55">
      <c r="B55" s="1" t="s">
        <v>8</v>
      </c>
      <c r="C55" s="1" t="s">
        <v>662</v>
      </c>
      <c r="D55" s="1" t="s">
        <v>663</v>
      </c>
    </row>
    <row r="56">
      <c r="B56" s="1" t="s">
        <v>3</v>
      </c>
      <c r="C56" s="1" t="s">
        <v>664</v>
      </c>
      <c r="D56" s="1" t="s">
        <v>665</v>
      </c>
    </row>
    <row r="57">
      <c r="B57" s="1" t="s">
        <v>10</v>
      </c>
      <c r="C57" s="1" t="s">
        <v>623</v>
      </c>
      <c r="D57" s="1" t="s">
        <v>666</v>
      </c>
    </row>
    <row r="58">
      <c r="B58" s="1" t="s">
        <v>6</v>
      </c>
      <c r="C58" s="1" t="s">
        <v>646</v>
      </c>
      <c r="D58" s="1" t="s">
        <v>604</v>
      </c>
    </row>
    <row r="59">
      <c r="A59" s="1"/>
      <c r="B59" s="1" t="s">
        <v>7</v>
      </c>
      <c r="C59" s="1" t="s">
        <v>667</v>
      </c>
      <c r="D59" s="1" t="s">
        <v>641</v>
      </c>
    </row>
    <row r="60">
      <c r="A60" s="1"/>
    </row>
    <row r="61">
      <c r="A61" s="1" t="s">
        <v>668</v>
      </c>
    </row>
    <row r="62">
      <c r="B62" s="1" t="s">
        <v>4</v>
      </c>
      <c r="C62" s="1" t="s">
        <v>651</v>
      </c>
      <c r="D62" s="1" t="s">
        <v>650</v>
      </c>
    </row>
    <row r="63">
      <c r="C63" s="2"/>
      <c r="D63" s="2"/>
    </row>
    <row r="64">
      <c r="C64" s="2"/>
      <c r="D64" s="2"/>
    </row>
    <row r="65">
      <c r="C65" s="2"/>
      <c r="D65" s="2"/>
    </row>
    <row r="66">
      <c r="A66" s="1" t="s">
        <v>669</v>
      </c>
    </row>
    <row r="67">
      <c r="B67" s="1" t="s">
        <v>16</v>
      </c>
      <c r="C67" s="1" t="s">
        <v>670</v>
      </c>
      <c r="D67" s="1" t="s">
        <v>671</v>
      </c>
    </row>
    <row r="68">
      <c r="B68" s="1" t="s">
        <v>10</v>
      </c>
      <c r="C68" s="1" t="s">
        <v>672</v>
      </c>
      <c r="D68" s="1" t="s">
        <v>625</v>
      </c>
    </row>
    <row r="69">
      <c r="B69" s="1" t="s">
        <v>17</v>
      </c>
      <c r="C69" s="1" t="s">
        <v>673</v>
      </c>
      <c r="D69" s="1" t="s">
        <v>674</v>
      </c>
    </row>
    <row r="70">
      <c r="A70" s="1" t="s">
        <v>675</v>
      </c>
    </row>
    <row r="71">
      <c r="B71" s="1" t="s">
        <v>10</v>
      </c>
      <c r="C71" s="1" t="s">
        <v>676</v>
      </c>
      <c r="D71" s="1" t="s">
        <v>677</v>
      </c>
    </row>
    <row r="72">
      <c r="B72" s="1" t="s">
        <v>6</v>
      </c>
      <c r="C72" s="1" t="s">
        <v>629</v>
      </c>
      <c r="D72" s="1" t="s">
        <v>678</v>
      </c>
    </row>
    <row r="73">
      <c r="A73" s="1" t="s">
        <v>679</v>
      </c>
    </row>
    <row r="74">
      <c r="B74" s="1" t="s">
        <v>17</v>
      </c>
      <c r="C74" s="1" t="s">
        <v>680</v>
      </c>
      <c r="D74" s="1" t="s">
        <v>681</v>
      </c>
    </row>
    <row r="75">
      <c r="B75" s="1" t="s">
        <v>10</v>
      </c>
      <c r="C75" s="1" t="s">
        <v>682</v>
      </c>
      <c r="D75" s="1" t="s">
        <v>683</v>
      </c>
    </row>
    <row r="76">
      <c r="B76" s="1" t="s">
        <v>7</v>
      </c>
      <c r="C76" s="1" t="s">
        <v>684</v>
      </c>
      <c r="D76" s="1" t="s">
        <v>685</v>
      </c>
    </row>
    <row r="77">
      <c r="B77" s="1" t="s">
        <v>7</v>
      </c>
      <c r="C77" s="1" t="s">
        <v>686</v>
      </c>
      <c r="D77" s="1" t="s">
        <v>687</v>
      </c>
    </row>
    <row r="84"/>
    <row r="85"/>
    <row r="86"/>
    <row r="87"/>
    <row r="88"/>
    <row r="89"/>
    <row r="90"/>
    <row r="91"/>
    <row r="92"/>
    <row r="93"/>
    <row r="94"/>
    <row r="95"/>
  </sheetData>
  <dataValidations>
    <dataValidation type="list" allowBlank="1" showErrorMessage="1" sqref="C3:D4 C7:D7 C10:D14 C17:D17 C19:D21 D25 C26:D30 C32:D33 C35:D38 C40:D43 C45:D46 C50:D51 C55:D59 C62:D65 C67:D69 C71:D72 C74:D77">
      <formula1>'Full Roster'!$A$1:$A$999</formula1>
    </dataValidation>
  </dataValidation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88"/>
    <col customWidth="1" min="2" max="2" width="27.88"/>
  </cols>
  <sheetData>
    <row r="1">
      <c r="A1" s="3"/>
      <c r="B1" s="3"/>
      <c r="C1" s="3"/>
      <c r="D1" s="3"/>
    </row>
    <row r="2">
      <c r="A2" s="53"/>
      <c r="B2" s="53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38"/>
    <col customWidth="1" min="2" max="2" width="26.25"/>
    <col customWidth="1" min="3" max="3" width="29.38"/>
  </cols>
  <sheetData>
    <row r="1">
      <c r="A1" s="3" t="s">
        <v>12</v>
      </c>
      <c r="B1" s="3" t="s">
        <v>599</v>
      </c>
      <c r="C1" s="3" t="s">
        <v>600</v>
      </c>
    </row>
    <row r="2">
      <c r="A2" s="54" t="s">
        <v>18</v>
      </c>
      <c r="B2" s="1" t="s">
        <v>689</v>
      </c>
      <c r="C2" s="1" t="s">
        <v>644</v>
      </c>
    </row>
    <row r="3">
      <c r="A3" s="54" t="s">
        <v>17</v>
      </c>
      <c r="B3" s="1" t="s">
        <v>690</v>
      </c>
      <c r="C3" s="1" t="s">
        <v>690</v>
      </c>
    </row>
    <row r="4">
      <c r="A4" s="54" t="s">
        <v>16</v>
      </c>
      <c r="B4" s="1" t="s">
        <v>691</v>
      </c>
      <c r="C4" s="1" t="s">
        <v>606</v>
      </c>
    </row>
    <row r="5">
      <c r="A5" s="54" t="s">
        <v>9</v>
      </c>
      <c r="B5" s="1" t="s">
        <v>690</v>
      </c>
      <c r="C5" s="55" t="s">
        <v>690</v>
      </c>
    </row>
    <row r="6">
      <c r="A6" s="54" t="s">
        <v>15</v>
      </c>
      <c r="B6" s="1" t="s">
        <v>692</v>
      </c>
      <c r="C6" s="1" t="s">
        <v>693</v>
      </c>
    </row>
    <row r="7">
      <c r="A7" s="54" t="s">
        <v>10</v>
      </c>
      <c r="B7" s="55" t="s">
        <v>690</v>
      </c>
      <c r="C7" s="55" t="s">
        <v>690</v>
      </c>
    </row>
    <row r="8">
      <c r="A8" s="54" t="s">
        <v>8</v>
      </c>
      <c r="B8" s="1" t="s">
        <v>663</v>
      </c>
      <c r="C8" s="1" t="s">
        <v>662</v>
      </c>
    </row>
    <row r="9">
      <c r="A9" s="54" t="s">
        <v>4</v>
      </c>
      <c r="B9" s="1" t="s">
        <v>690</v>
      </c>
      <c r="C9" s="1" t="s">
        <v>690</v>
      </c>
    </row>
    <row r="10">
      <c r="A10" s="54" t="s">
        <v>5</v>
      </c>
      <c r="B10" s="1" t="s">
        <v>690</v>
      </c>
      <c r="C10" s="55" t="s">
        <v>690</v>
      </c>
    </row>
    <row r="11">
      <c r="A11" s="54" t="s">
        <v>7</v>
      </c>
      <c r="B11" s="55" t="s">
        <v>690</v>
      </c>
      <c r="C11" s="1" t="s">
        <v>690</v>
      </c>
    </row>
    <row r="12">
      <c r="A12" s="54" t="s">
        <v>6</v>
      </c>
      <c r="B12" s="1" t="s">
        <v>690</v>
      </c>
      <c r="C12" s="1" t="s">
        <v>690</v>
      </c>
    </row>
    <row r="13">
      <c r="A13" s="54" t="s">
        <v>3</v>
      </c>
      <c r="B13" s="1" t="s">
        <v>690</v>
      </c>
    </row>
    <row r="26">
      <c r="A26" s="2"/>
    </row>
  </sheetData>
  <dataValidations>
    <dataValidation type="list" allowBlank="1" showErrorMessage="1" sqref="B2:C2 B4:C4 B6:C6 B8:C8 A26">
      <formula1>'Full Roster'!$A$1:$A$999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38"/>
    <col customWidth="1" min="2" max="2" width="26.25"/>
    <col customWidth="1" min="3" max="3" width="29.38"/>
  </cols>
  <sheetData>
    <row r="1">
      <c r="A1" s="3" t="s">
        <v>12</v>
      </c>
      <c r="B1" s="3" t="s">
        <v>599</v>
      </c>
      <c r="C1" s="3" t="s">
        <v>600</v>
      </c>
    </row>
    <row r="2">
      <c r="A2" s="54" t="s">
        <v>18</v>
      </c>
      <c r="B2" s="1" t="s">
        <v>690</v>
      </c>
      <c r="C2" s="1" t="s">
        <v>690</v>
      </c>
    </row>
    <row r="3">
      <c r="A3" s="54" t="s">
        <v>9</v>
      </c>
      <c r="B3" s="1" t="s">
        <v>690</v>
      </c>
      <c r="C3" s="1" t="s">
        <v>690</v>
      </c>
    </row>
    <row r="4">
      <c r="A4" s="54" t="s">
        <v>5</v>
      </c>
      <c r="B4" s="1" t="s">
        <v>694</v>
      </c>
      <c r="C4" s="1" t="s">
        <v>610</v>
      </c>
    </row>
    <row r="5">
      <c r="A5" s="54" t="s">
        <v>15</v>
      </c>
      <c r="B5" s="1" t="s">
        <v>695</v>
      </c>
      <c r="C5" s="1" t="s">
        <v>696</v>
      </c>
    </row>
    <row r="6">
      <c r="A6" s="54" t="s">
        <v>17</v>
      </c>
      <c r="B6" s="1" t="s">
        <v>690</v>
      </c>
      <c r="C6" s="1" t="s">
        <v>690</v>
      </c>
    </row>
    <row r="7">
      <c r="A7" s="54" t="s">
        <v>4</v>
      </c>
      <c r="B7" s="55" t="s">
        <v>690</v>
      </c>
      <c r="C7" s="55" t="s">
        <v>690</v>
      </c>
    </row>
    <row r="8">
      <c r="A8" s="54" t="s">
        <v>10</v>
      </c>
      <c r="B8" s="1" t="s">
        <v>690</v>
      </c>
      <c r="C8" s="1" t="s">
        <v>690</v>
      </c>
    </row>
    <row r="9">
      <c r="A9" s="54" t="s">
        <v>697</v>
      </c>
      <c r="B9" s="1" t="s">
        <v>690</v>
      </c>
      <c r="C9" s="1" t="s">
        <v>690</v>
      </c>
    </row>
    <row r="10">
      <c r="A10" s="54" t="s">
        <v>7</v>
      </c>
      <c r="B10" s="1" t="s">
        <v>698</v>
      </c>
      <c r="C10" s="1" t="s">
        <v>699</v>
      </c>
    </row>
    <row r="11">
      <c r="A11" s="54" t="s">
        <v>6</v>
      </c>
      <c r="B11" s="55"/>
    </row>
    <row r="12">
      <c r="A12" s="54" t="s">
        <v>3</v>
      </c>
      <c r="B12" s="1" t="s">
        <v>700</v>
      </c>
      <c r="C12" s="1" t="s">
        <v>664</v>
      </c>
    </row>
    <row r="13">
      <c r="A13" s="54" t="s">
        <v>8</v>
      </c>
      <c r="B13" s="1" t="s">
        <v>701</v>
      </c>
      <c r="C13" s="1" t="s">
        <v>702</v>
      </c>
    </row>
    <row r="16">
      <c r="C16" s="1"/>
    </row>
    <row r="26">
      <c r="A26" s="2"/>
    </row>
  </sheetData>
  <dataValidations>
    <dataValidation type="list" allowBlank="1" showErrorMessage="1" sqref="C4 B5:C5 B10:C10 B12:C13 C16 A26">
      <formula1>'Full Roster'!$A$1:$A$999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38"/>
    <col customWidth="1" min="2" max="2" width="26.25"/>
    <col customWidth="1" min="3" max="3" width="29.38"/>
  </cols>
  <sheetData>
    <row r="1">
      <c r="A1" s="3" t="s">
        <v>12</v>
      </c>
      <c r="B1" s="3" t="s">
        <v>599</v>
      </c>
      <c r="C1" s="3" t="s">
        <v>600</v>
      </c>
    </row>
    <row r="2">
      <c r="A2" s="54" t="s">
        <v>18</v>
      </c>
      <c r="B2" s="1" t="s">
        <v>703</v>
      </c>
      <c r="C2" s="1" t="s">
        <v>689</v>
      </c>
    </row>
    <row r="3">
      <c r="A3" s="54" t="s">
        <v>17</v>
      </c>
      <c r="B3" s="1" t="s">
        <v>681</v>
      </c>
      <c r="C3" s="1" t="s">
        <v>680</v>
      </c>
    </row>
    <row r="4">
      <c r="A4" s="54" t="s">
        <v>9</v>
      </c>
      <c r="B4" s="1" t="s">
        <v>690</v>
      </c>
      <c r="C4" s="1" t="s">
        <v>690</v>
      </c>
    </row>
    <row r="5">
      <c r="A5" s="54" t="s">
        <v>15</v>
      </c>
      <c r="B5" s="1" t="s">
        <v>690</v>
      </c>
      <c r="C5" s="1" t="s">
        <v>690</v>
      </c>
    </row>
    <row r="6">
      <c r="A6" s="54" t="s">
        <v>4</v>
      </c>
      <c r="B6" s="1" t="s">
        <v>690</v>
      </c>
      <c r="C6" s="1" t="s">
        <v>690</v>
      </c>
    </row>
    <row r="7">
      <c r="A7" s="54" t="s">
        <v>5</v>
      </c>
      <c r="B7" s="1" t="s">
        <v>704</v>
      </c>
      <c r="C7" s="1" t="s">
        <v>705</v>
      </c>
    </row>
    <row r="8">
      <c r="A8" s="54" t="s">
        <v>10</v>
      </c>
      <c r="B8" s="1" t="s">
        <v>690</v>
      </c>
      <c r="C8" s="1" t="s">
        <v>690</v>
      </c>
    </row>
    <row r="9">
      <c r="A9" s="54" t="s">
        <v>697</v>
      </c>
      <c r="B9" s="1" t="s">
        <v>690</v>
      </c>
      <c r="C9" s="1" t="s">
        <v>690</v>
      </c>
    </row>
    <row r="10">
      <c r="A10" s="54" t="s">
        <v>6</v>
      </c>
      <c r="B10" s="1" t="s">
        <v>678</v>
      </c>
      <c r="C10" s="1" t="s">
        <v>706</v>
      </c>
    </row>
    <row r="11">
      <c r="A11" s="54" t="s">
        <v>3</v>
      </c>
      <c r="B11" s="55" t="s">
        <v>690</v>
      </c>
      <c r="C11" s="1" t="s">
        <v>690</v>
      </c>
    </row>
    <row r="12">
      <c r="A12" s="54" t="s">
        <v>7</v>
      </c>
      <c r="B12" s="1" t="s">
        <v>640</v>
      </c>
      <c r="C12" s="1" t="s">
        <v>707</v>
      </c>
    </row>
    <row r="13">
      <c r="A13" s="54" t="s">
        <v>8</v>
      </c>
      <c r="B13" s="1" t="s">
        <v>690</v>
      </c>
      <c r="C13" s="1" t="s">
        <v>690</v>
      </c>
    </row>
    <row r="16">
      <c r="B16" s="2"/>
    </row>
    <row r="26">
      <c r="A26" s="2"/>
    </row>
  </sheetData>
  <dataValidations>
    <dataValidation type="list" allowBlank="1" showErrorMessage="1" sqref="B2:C3 B7:C7 B10:C10 B12:C12 B16 A26">
      <formula1>'Full Roster'!$A$1:$A$999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25"/>
    <col customWidth="1" min="4" max="4" width="41.5"/>
  </cols>
  <sheetData>
    <row r="1">
      <c r="A1" s="56" t="s">
        <v>637</v>
      </c>
      <c r="C1" s="2"/>
      <c r="D1" s="57" t="s">
        <v>708</v>
      </c>
    </row>
    <row r="2">
      <c r="A2" s="56" t="s">
        <v>709</v>
      </c>
    </row>
    <row r="3">
      <c r="A3" s="56" t="s">
        <v>710</v>
      </c>
    </row>
    <row r="4">
      <c r="A4" s="56" t="s">
        <v>711</v>
      </c>
    </row>
    <row r="5">
      <c r="A5" s="56" t="s">
        <v>712</v>
      </c>
    </row>
    <row r="6">
      <c r="A6" s="56" t="s">
        <v>713</v>
      </c>
    </row>
    <row r="7">
      <c r="A7" s="56" t="s">
        <v>714</v>
      </c>
    </row>
    <row r="8">
      <c r="A8" s="56" t="s">
        <v>715</v>
      </c>
    </row>
    <row r="9">
      <c r="A9" s="56" t="s">
        <v>701</v>
      </c>
    </row>
    <row r="10">
      <c r="A10" s="56" t="s">
        <v>716</v>
      </c>
    </row>
    <row r="11">
      <c r="A11" s="56" t="s">
        <v>717</v>
      </c>
    </row>
    <row r="12">
      <c r="A12" s="56" t="s">
        <v>718</v>
      </c>
    </row>
    <row r="13">
      <c r="A13" s="56" t="s">
        <v>719</v>
      </c>
    </row>
    <row r="14">
      <c r="A14" s="56" t="s">
        <v>720</v>
      </c>
    </row>
    <row r="15">
      <c r="A15" s="56" t="s">
        <v>721</v>
      </c>
    </row>
    <row r="16">
      <c r="A16" s="56" t="s">
        <v>722</v>
      </c>
    </row>
    <row r="17">
      <c r="A17" s="56" t="s">
        <v>723</v>
      </c>
    </row>
    <row r="18">
      <c r="A18" s="56" t="s">
        <v>632</v>
      </c>
    </row>
    <row r="19">
      <c r="A19" s="56" t="s">
        <v>678</v>
      </c>
    </row>
    <row r="20">
      <c r="A20" s="56" t="s">
        <v>724</v>
      </c>
    </row>
    <row r="21">
      <c r="A21" s="56" t="s">
        <v>725</v>
      </c>
    </row>
    <row r="22">
      <c r="A22" s="56" t="s">
        <v>726</v>
      </c>
    </row>
    <row r="23">
      <c r="A23" s="56" t="s">
        <v>727</v>
      </c>
    </row>
    <row r="24">
      <c r="A24" s="56" t="s">
        <v>728</v>
      </c>
    </row>
    <row r="25">
      <c r="A25" s="56" t="s">
        <v>729</v>
      </c>
    </row>
    <row r="26">
      <c r="A26" s="56" t="s">
        <v>730</v>
      </c>
    </row>
    <row r="27">
      <c r="A27" s="56" t="s">
        <v>731</v>
      </c>
    </row>
    <row r="28">
      <c r="A28" s="56" t="s">
        <v>732</v>
      </c>
    </row>
    <row r="29">
      <c r="A29" s="56" t="s">
        <v>733</v>
      </c>
    </row>
    <row r="30">
      <c r="A30" s="56" t="s">
        <v>734</v>
      </c>
    </row>
    <row r="31">
      <c r="A31" s="56" t="s">
        <v>735</v>
      </c>
    </row>
    <row r="32">
      <c r="A32" s="56" t="s">
        <v>736</v>
      </c>
    </row>
    <row r="33">
      <c r="A33" s="56" t="s">
        <v>737</v>
      </c>
    </row>
    <row r="34">
      <c r="A34" s="56" t="s">
        <v>738</v>
      </c>
    </row>
    <row r="35">
      <c r="A35" s="56" t="s">
        <v>739</v>
      </c>
    </row>
    <row r="36">
      <c r="A36" s="56" t="s">
        <v>740</v>
      </c>
    </row>
    <row r="37">
      <c r="A37" s="56" t="s">
        <v>741</v>
      </c>
    </row>
    <row r="38">
      <c r="A38" s="56" t="s">
        <v>691</v>
      </c>
    </row>
    <row r="39">
      <c r="A39" s="56" t="s">
        <v>742</v>
      </c>
    </row>
    <row r="40">
      <c r="A40" s="56" t="s">
        <v>743</v>
      </c>
    </row>
    <row r="41">
      <c r="A41" s="56" t="s">
        <v>744</v>
      </c>
    </row>
    <row r="42">
      <c r="A42" s="56" t="s">
        <v>745</v>
      </c>
    </row>
    <row r="43">
      <c r="A43" s="56" t="s">
        <v>746</v>
      </c>
    </row>
    <row r="44">
      <c r="A44" s="56" t="s">
        <v>747</v>
      </c>
    </row>
    <row r="45">
      <c r="A45" s="56" t="s">
        <v>748</v>
      </c>
    </row>
    <row r="46">
      <c r="A46" s="56" t="s">
        <v>749</v>
      </c>
    </row>
    <row r="47">
      <c r="A47" s="56" t="s">
        <v>750</v>
      </c>
    </row>
    <row r="48">
      <c r="A48" s="56" t="s">
        <v>751</v>
      </c>
    </row>
    <row r="49">
      <c r="A49" s="56" t="s">
        <v>752</v>
      </c>
    </row>
    <row r="50">
      <c r="A50" s="56" t="s">
        <v>753</v>
      </c>
    </row>
    <row r="51">
      <c r="A51" s="56" t="s">
        <v>754</v>
      </c>
    </row>
    <row r="52">
      <c r="A52" s="56" t="s">
        <v>755</v>
      </c>
    </row>
    <row r="53">
      <c r="A53" s="56" t="s">
        <v>756</v>
      </c>
    </row>
    <row r="54">
      <c r="A54" s="56" t="s">
        <v>757</v>
      </c>
    </row>
    <row r="55">
      <c r="A55" s="56" t="s">
        <v>758</v>
      </c>
    </row>
    <row r="56">
      <c r="A56" s="56" t="s">
        <v>759</v>
      </c>
    </row>
    <row r="57">
      <c r="A57" s="56" t="s">
        <v>760</v>
      </c>
    </row>
    <row r="58">
      <c r="A58" s="56" t="s">
        <v>761</v>
      </c>
    </row>
    <row r="59">
      <c r="A59" s="56" t="s">
        <v>762</v>
      </c>
    </row>
    <row r="60">
      <c r="A60" s="56" t="s">
        <v>763</v>
      </c>
    </row>
    <row r="61">
      <c r="A61" s="56" t="s">
        <v>764</v>
      </c>
    </row>
    <row r="62">
      <c r="A62" s="56" t="s">
        <v>765</v>
      </c>
    </row>
    <row r="63">
      <c r="A63" s="56" t="s">
        <v>766</v>
      </c>
    </row>
    <row r="64">
      <c r="A64" s="56" t="s">
        <v>767</v>
      </c>
    </row>
    <row r="65">
      <c r="A65" s="56" t="s">
        <v>768</v>
      </c>
    </row>
    <row r="66">
      <c r="A66" s="56" t="s">
        <v>769</v>
      </c>
    </row>
    <row r="67">
      <c r="A67" s="56" t="s">
        <v>770</v>
      </c>
    </row>
    <row r="68">
      <c r="A68" s="56" t="s">
        <v>771</v>
      </c>
    </row>
    <row r="69">
      <c r="A69" s="56" t="s">
        <v>772</v>
      </c>
    </row>
    <row r="70">
      <c r="A70" s="56" t="s">
        <v>613</v>
      </c>
    </row>
    <row r="71">
      <c r="A71" s="56" t="s">
        <v>773</v>
      </c>
    </row>
    <row r="72">
      <c r="A72" s="56" t="s">
        <v>774</v>
      </c>
    </row>
    <row r="73">
      <c r="A73" s="56" t="s">
        <v>775</v>
      </c>
    </row>
    <row r="74">
      <c r="A74" s="56" t="s">
        <v>776</v>
      </c>
    </row>
    <row r="75">
      <c r="A75" s="56" t="s">
        <v>777</v>
      </c>
    </row>
    <row r="76">
      <c r="A76" s="56" t="s">
        <v>778</v>
      </c>
    </row>
    <row r="77">
      <c r="A77" s="56" t="s">
        <v>623</v>
      </c>
    </row>
    <row r="78">
      <c r="A78" s="56" t="s">
        <v>779</v>
      </c>
    </row>
    <row r="79">
      <c r="A79" s="56" t="s">
        <v>780</v>
      </c>
    </row>
    <row r="80">
      <c r="A80" s="56" t="s">
        <v>781</v>
      </c>
    </row>
    <row r="81">
      <c r="A81" s="56" t="s">
        <v>782</v>
      </c>
    </row>
    <row r="82">
      <c r="A82" s="56" t="s">
        <v>783</v>
      </c>
    </row>
    <row r="83">
      <c r="A83" s="56" t="s">
        <v>784</v>
      </c>
    </row>
    <row r="84">
      <c r="A84" s="56" t="s">
        <v>785</v>
      </c>
    </row>
    <row r="85">
      <c r="A85" s="56" t="s">
        <v>608</v>
      </c>
    </row>
    <row r="86">
      <c r="A86" s="56" t="s">
        <v>786</v>
      </c>
    </row>
    <row r="87">
      <c r="A87" s="56" t="s">
        <v>787</v>
      </c>
    </row>
    <row r="88">
      <c r="A88" s="56" t="s">
        <v>653</v>
      </c>
    </row>
    <row r="89">
      <c r="A89" s="56" t="s">
        <v>788</v>
      </c>
    </row>
    <row r="90">
      <c r="A90" s="56" t="s">
        <v>789</v>
      </c>
    </row>
    <row r="91">
      <c r="A91" s="56" t="s">
        <v>790</v>
      </c>
    </row>
    <row r="92">
      <c r="A92" s="56" t="s">
        <v>791</v>
      </c>
    </row>
    <row r="93">
      <c r="A93" s="56" t="s">
        <v>680</v>
      </c>
    </row>
    <row r="94">
      <c r="A94" s="56" t="s">
        <v>665</v>
      </c>
    </row>
    <row r="95">
      <c r="A95" s="56" t="s">
        <v>792</v>
      </c>
    </row>
    <row r="96">
      <c r="A96" s="56" t="s">
        <v>793</v>
      </c>
    </row>
    <row r="97">
      <c r="A97" s="56" t="s">
        <v>794</v>
      </c>
    </row>
    <row r="98">
      <c r="A98" s="56" t="s">
        <v>795</v>
      </c>
    </row>
    <row r="99">
      <c r="A99" s="56" t="s">
        <v>796</v>
      </c>
    </row>
    <row r="100">
      <c r="A100" s="56" t="s">
        <v>706</v>
      </c>
    </row>
    <row r="101">
      <c r="A101" s="56" t="s">
        <v>797</v>
      </c>
    </row>
    <row r="102">
      <c r="A102" s="56" t="s">
        <v>798</v>
      </c>
    </row>
    <row r="103">
      <c r="A103" s="56" t="s">
        <v>799</v>
      </c>
    </row>
    <row r="104">
      <c r="A104" s="56" t="s">
        <v>800</v>
      </c>
    </row>
    <row r="105">
      <c r="A105" s="56" t="s">
        <v>801</v>
      </c>
    </row>
    <row r="106">
      <c r="A106" s="56" t="s">
        <v>646</v>
      </c>
    </row>
    <row r="107">
      <c r="A107" s="56" t="s">
        <v>802</v>
      </c>
    </row>
    <row r="108">
      <c r="A108" s="56" t="s">
        <v>803</v>
      </c>
    </row>
    <row r="109">
      <c r="A109" s="56" t="s">
        <v>804</v>
      </c>
    </row>
    <row r="110">
      <c r="A110" s="56" t="s">
        <v>805</v>
      </c>
    </row>
    <row r="111">
      <c r="A111" s="56" t="s">
        <v>806</v>
      </c>
    </row>
    <row r="112">
      <c r="A112" s="56" t="s">
        <v>807</v>
      </c>
    </row>
    <row r="113">
      <c r="A113" s="56" t="s">
        <v>808</v>
      </c>
    </row>
    <row r="114">
      <c r="A114" s="56" t="s">
        <v>809</v>
      </c>
    </row>
    <row r="115">
      <c r="A115" s="56" t="s">
        <v>810</v>
      </c>
    </row>
    <row r="116">
      <c r="A116" s="56" t="s">
        <v>811</v>
      </c>
    </row>
    <row r="117">
      <c r="A117" s="56" t="s">
        <v>645</v>
      </c>
    </row>
    <row r="118">
      <c r="A118" s="56" t="s">
        <v>812</v>
      </c>
    </row>
    <row r="119">
      <c r="A119" s="56" t="s">
        <v>813</v>
      </c>
    </row>
    <row r="120">
      <c r="A120" s="56" t="s">
        <v>814</v>
      </c>
    </row>
    <row r="121">
      <c r="A121" s="56" t="s">
        <v>815</v>
      </c>
    </row>
    <row r="122">
      <c r="A122" s="56" t="s">
        <v>816</v>
      </c>
    </row>
    <row r="123">
      <c r="A123" s="56" t="s">
        <v>817</v>
      </c>
    </row>
    <row r="124">
      <c r="A124" s="56" t="s">
        <v>685</v>
      </c>
    </row>
    <row r="125">
      <c r="A125" s="56" t="s">
        <v>818</v>
      </c>
    </row>
    <row r="126">
      <c r="A126" s="56" t="s">
        <v>819</v>
      </c>
    </row>
    <row r="127">
      <c r="A127" s="56" t="s">
        <v>820</v>
      </c>
    </row>
    <row r="128">
      <c r="A128" s="56" t="s">
        <v>821</v>
      </c>
    </row>
    <row r="129">
      <c r="A129" s="56" t="s">
        <v>822</v>
      </c>
    </row>
    <row r="130">
      <c r="A130" s="56" t="s">
        <v>823</v>
      </c>
    </row>
    <row r="131">
      <c r="A131" s="56" t="s">
        <v>824</v>
      </c>
    </row>
    <row r="132">
      <c r="A132" s="56" t="s">
        <v>825</v>
      </c>
    </row>
    <row r="133">
      <c r="A133" s="56" t="s">
        <v>826</v>
      </c>
    </row>
    <row r="134">
      <c r="A134" s="56" t="s">
        <v>677</v>
      </c>
    </row>
    <row r="135">
      <c r="A135" s="56" t="s">
        <v>641</v>
      </c>
    </row>
    <row r="136">
      <c r="A136" s="56" t="s">
        <v>827</v>
      </c>
    </row>
    <row r="137">
      <c r="A137" s="56" t="s">
        <v>828</v>
      </c>
    </row>
    <row r="138">
      <c r="A138" s="56" t="s">
        <v>609</v>
      </c>
    </row>
    <row r="139">
      <c r="A139" s="56" t="s">
        <v>829</v>
      </c>
    </row>
    <row r="140">
      <c r="A140" s="56" t="s">
        <v>830</v>
      </c>
    </row>
    <row r="141">
      <c r="A141" s="56" t="s">
        <v>831</v>
      </c>
    </row>
    <row r="142">
      <c r="A142" s="56" t="s">
        <v>832</v>
      </c>
    </row>
    <row r="143">
      <c r="A143" s="56" t="s">
        <v>833</v>
      </c>
    </row>
    <row r="144">
      <c r="A144" s="56" t="s">
        <v>834</v>
      </c>
    </row>
    <row r="145">
      <c r="A145" s="56" t="s">
        <v>835</v>
      </c>
    </row>
    <row r="146">
      <c r="A146" s="56" t="s">
        <v>836</v>
      </c>
    </row>
    <row r="147">
      <c r="A147" s="56" t="s">
        <v>837</v>
      </c>
    </row>
    <row r="148">
      <c r="A148" s="56" t="s">
        <v>838</v>
      </c>
    </row>
    <row r="149">
      <c r="A149" s="56" t="s">
        <v>839</v>
      </c>
    </row>
    <row r="150">
      <c r="A150" s="56" t="s">
        <v>840</v>
      </c>
    </row>
    <row r="151">
      <c r="A151" s="56" t="s">
        <v>841</v>
      </c>
    </row>
    <row r="152">
      <c r="A152" s="56" t="s">
        <v>842</v>
      </c>
    </row>
    <row r="153">
      <c r="A153" s="56" t="s">
        <v>843</v>
      </c>
    </row>
    <row r="154">
      <c r="A154" s="56" t="s">
        <v>844</v>
      </c>
    </row>
    <row r="155">
      <c r="A155" s="56" t="s">
        <v>845</v>
      </c>
    </row>
    <row r="156">
      <c r="A156" s="56" t="s">
        <v>846</v>
      </c>
    </row>
    <row r="157">
      <c r="A157" s="56" t="s">
        <v>847</v>
      </c>
    </row>
    <row r="158">
      <c r="A158" s="56" t="s">
        <v>644</v>
      </c>
    </row>
    <row r="159">
      <c r="A159" s="56" t="s">
        <v>848</v>
      </c>
    </row>
    <row r="160">
      <c r="A160" s="56" t="s">
        <v>849</v>
      </c>
    </row>
    <row r="161">
      <c r="A161" s="56" t="s">
        <v>850</v>
      </c>
    </row>
    <row r="162">
      <c r="A162" s="56" t="s">
        <v>851</v>
      </c>
    </row>
    <row r="163">
      <c r="A163" s="56" t="s">
        <v>852</v>
      </c>
    </row>
    <row r="164">
      <c r="A164" s="56" t="s">
        <v>853</v>
      </c>
    </row>
    <row r="165">
      <c r="A165" s="56" t="s">
        <v>854</v>
      </c>
    </row>
    <row r="166">
      <c r="A166" s="56" t="s">
        <v>855</v>
      </c>
    </row>
    <row r="167">
      <c r="A167" s="56" t="s">
        <v>856</v>
      </c>
    </row>
    <row r="168">
      <c r="A168" s="56" t="s">
        <v>857</v>
      </c>
    </row>
    <row r="169">
      <c r="A169" s="56" t="s">
        <v>858</v>
      </c>
    </row>
    <row r="170">
      <c r="A170" s="56" t="s">
        <v>859</v>
      </c>
    </row>
    <row r="171">
      <c r="A171" s="56" t="s">
        <v>860</v>
      </c>
    </row>
    <row r="172">
      <c r="A172" s="56" t="s">
        <v>861</v>
      </c>
    </row>
    <row r="173">
      <c r="A173" s="56" t="s">
        <v>862</v>
      </c>
    </row>
    <row r="174">
      <c r="A174" s="56" t="s">
        <v>863</v>
      </c>
    </row>
    <row r="175">
      <c r="A175" s="56" t="s">
        <v>864</v>
      </c>
    </row>
    <row r="176">
      <c r="A176" s="56" t="s">
        <v>865</v>
      </c>
    </row>
    <row r="177">
      <c r="A177" s="56" t="s">
        <v>671</v>
      </c>
    </row>
    <row r="178">
      <c r="A178" s="56" t="s">
        <v>695</v>
      </c>
    </row>
    <row r="179">
      <c r="A179" s="56" t="s">
        <v>866</v>
      </c>
    </row>
    <row r="180">
      <c r="A180" s="56" t="s">
        <v>867</v>
      </c>
    </row>
    <row r="181">
      <c r="A181" s="56" t="s">
        <v>868</v>
      </c>
    </row>
    <row r="182">
      <c r="A182" s="56" t="s">
        <v>869</v>
      </c>
    </row>
    <row r="183">
      <c r="A183" s="56" t="s">
        <v>870</v>
      </c>
    </row>
    <row r="184">
      <c r="A184" s="56" t="s">
        <v>871</v>
      </c>
    </row>
    <row r="185">
      <c r="A185" s="56" t="s">
        <v>872</v>
      </c>
    </row>
    <row r="186">
      <c r="A186" s="56" t="s">
        <v>873</v>
      </c>
    </row>
    <row r="187">
      <c r="A187" s="56" t="s">
        <v>874</v>
      </c>
    </row>
    <row r="188">
      <c r="A188" s="56" t="s">
        <v>875</v>
      </c>
    </row>
    <row r="189">
      <c r="A189" s="56" t="s">
        <v>876</v>
      </c>
    </row>
    <row r="190">
      <c r="A190" s="56" t="s">
        <v>877</v>
      </c>
    </row>
    <row r="191">
      <c r="A191" s="56" t="s">
        <v>878</v>
      </c>
    </row>
    <row r="192">
      <c r="A192" s="56" t="s">
        <v>879</v>
      </c>
    </row>
    <row r="193">
      <c r="A193" s="56" t="s">
        <v>699</v>
      </c>
    </row>
    <row r="194">
      <c r="A194" s="56" t="s">
        <v>880</v>
      </c>
    </row>
    <row r="195">
      <c r="A195" s="56" t="s">
        <v>881</v>
      </c>
    </row>
    <row r="196">
      <c r="A196" s="56" t="s">
        <v>882</v>
      </c>
    </row>
    <row r="197">
      <c r="A197" s="56" t="s">
        <v>883</v>
      </c>
    </row>
    <row r="198">
      <c r="A198" s="56" t="s">
        <v>884</v>
      </c>
    </row>
    <row r="199">
      <c r="A199" s="56" t="s">
        <v>885</v>
      </c>
    </row>
    <row r="200">
      <c r="A200" s="56" t="s">
        <v>886</v>
      </c>
    </row>
    <row r="201">
      <c r="A201" s="56" t="s">
        <v>887</v>
      </c>
    </row>
    <row r="202">
      <c r="A202" s="56" t="s">
        <v>888</v>
      </c>
    </row>
    <row r="203">
      <c r="A203" s="56" t="s">
        <v>889</v>
      </c>
    </row>
    <row r="204">
      <c r="A204" s="56" t="s">
        <v>890</v>
      </c>
    </row>
    <row r="205">
      <c r="A205" s="56" t="s">
        <v>891</v>
      </c>
    </row>
    <row r="206">
      <c r="A206" s="56" t="s">
        <v>892</v>
      </c>
    </row>
    <row r="207">
      <c r="A207" s="56" t="s">
        <v>893</v>
      </c>
    </row>
    <row r="208">
      <c r="A208" s="56" t="s">
        <v>614</v>
      </c>
    </row>
    <row r="209">
      <c r="A209" s="56" t="s">
        <v>894</v>
      </c>
    </row>
    <row r="210">
      <c r="A210" s="56" t="s">
        <v>702</v>
      </c>
    </row>
    <row r="211">
      <c r="A211" s="56" t="s">
        <v>895</v>
      </c>
    </row>
    <row r="212">
      <c r="A212" s="56" t="s">
        <v>896</v>
      </c>
    </row>
    <row r="213">
      <c r="A213" s="56" t="s">
        <v>897</v>
      </c>
    </row>
    <row r="214">
      <c r="A214" s="56" t="s">
        <v>604</v>
      </c>
    </row>
    <row r="215">
      <c r="A215" s="56" t="s">
        <v>898</v>
      </c>
    </row>
    <row r="216">
      <c r="A216" s="56" t="s">
        <v>899</v>
      </c>
    </row>
    <row r="217">
      <c r="A217" s="56" t="s">
        <v>900</v>
      </c>
    </row>
    <row r="218">
      <c r="A218" s="56" t="s">
        <v>901</v>
      </c>
    </row>
    <row r="219">
      <c r="A219" s="56" t="s">
        <v>902</v>
      </c>
    </row>
    <row r="220">
      <c r="A220" s="56" t="s">
        <v>903</v>
      </c>
    </row>
    <row r="221">
      <c r="A221" s="56" t="s">
        <v>682</v>
      </c>
    </row>
    <row r="222">
      <c r="A222" s="56" t="s">
        <v>904</v>
      </c>
    </row>
    <row r="223">
      <c r="A223" s="56" t="s">
        <v>905</v>
      </c>
    </row>
    <row r="224">
      <c r="A224" s="56" t="s">
        <v>906</v>
      </c>
    </row>
    <row r="225">
      <c r="A225" s="56" t="s">
        <v>603</v>
      </c>
    </row>
    <row r="226">
      <c r="A226" s="56" t="s">
        <v>907</v>
      </c>
    </row>
    <row r="227">
      <c r="A227" s="56" t="s">
        <v>908</v>
      </c>
    </row>
    <row r="228">
      <c r="A228" s="56" t="s">
        <v>909</v>
      </c>
    </row>
    <row r="229">
      <c r="A229" s="56" t="s">
        <v>910</v>
      </c>
    </row>
    <row r="230">
      <c r="A230" s="56" t="s">
        <v>911</v>
      </c>
    </row>
    <row r="231">
      <c r="A231" s="56" t="s">
        <v>912</v>
      </c>
    </row>
    <row r="232">
      <c r="A232" s="56" t="s">
        <v>913</v>
      </c>
    </row>
    <row r="233">
      <c r="A233" s="56" t="s">
        <v>914</v>
      </c>
    </row>
    <row r="234">
      <c r="A234" s="56" t="s">
        <v>915</v>
      </c>
    </row>
    <row r="235">
      <c r="A235" s="56" t="s">
        <v>916</v>
      </c>
    </row>
    <row r="236">
      <c r="A236" s="56" t="s">
        <v>917</v>
      </c>
    </row>
    <row r="237">
      <c r="A237" s="56" t="s">
        <v>918</v>
      </c>
    </row>
    <row r="238">
      <c r="A238" s="56" t="s">
        <v>919</v>
      </c>
    </row>
    <row r="239">
      <c r="A239" s="56" t="s">
        <v>920</v>
      </c>
    </row>
    <row r="240">
      <c r="A240" s="56" t="s">
        <v>921</v>
      </c>
    </row>
    <row r="241">
      <c r="A241" s="56" t="s">
        <v>922</v>
      </c>
    </row>
    <row r="242">
      <c r="A242" s="56" t="s">
        <v>923</v>
      </c>
    </row>
    <row r="243">
      <c r="A243" s="56" t="s">
        <v>924</v>
      </c>
    </row>
    <row r="244">
      <c r="A244" s="56" t="s">
        <v>925</v>
      </c>
    </row>
    <row r="245">
      <c r="A245" s="56" t="s">
        <v>926</v>
      </c>
    </row>
    <row r="246">
      <c r="A246" s="56" t="s">
        <v>927</v>
      </c>
    </row>
    <row r="247">
      <c r="A247" s="56" t="s">
        <v>928</v>
      </c>
    </row>
    <row r="248">
      <c r="A248" s="56" t="s">
        <v>929</v>
      </c>
    </row>
    <row r="249">
      <c r="A249" s="56" t="s">
        <v>930</v>
      </c>
    </row>
    <row r="250">
      <c r="A250" s="56" t="s">
        <v>931</v>
      </c>
    </row>
    <row r="251">
      <c r="A251" s="56" t="s">
        <v>932</v>
      </c>
    </row>
    <row r="252">
      <c r="A252" s="56" t="s">
        <v>933</v>
      </c>
    </row>
    <row r="253">
      <c r="A253" s="56" t="s">
        <v>934</v>
      </c>
    </row>
    <row r="254">
      <c r="A254" s="56" t="s">
        <v>935</v>
      </c>
    </row>
    <row r="255">
      <c r="A255" s="56" t="s">
        <v>936</v>
      </c>
    </row>
    <row r="256">
      <c r="A256" s="56" t="s">
        <v>634</v>
      </c>
    </row>
    <row r="257">
      <c r="A257" s="56" t="s">
        <v>937</v>
      </c>
    </row>
    <row r="258">
      <c r="A258" s="56" t="s">
        <v>938</v>
      </c>
    </row>
    <row r="259">
      <c r="A259" s="56" t="s">
        <v>939</v>
      </c>
    </row>
    <row r="260">
      <c r="A260" s="56" t="s">
        <v>657</v>
      </c>
    </row>
    <row r="261">
      <c r="A261" s="56" t="s">
        <v>940</v>
      </c>
    </row>
    <row r="262">
      <c r="A262" s="56" t="s">
        <v>941</v>
      </c>
    </row>
    <row r="263">
      <c r="A263" s="56" t="s">
        <v>674</v>
      </c>
    </row>
    <row r="264">
      <c r="A264" s="56" t="s">
        <v>942</v>
      </c>
    </row>
    <row r="265">
      <c r="A265" s="56" t="s">
        <v>943</v>
      </c>
    </row>
    <row r="266">
      <c r="A266" s="56" t="s">
        <v>944</v>
      </c>
    </row>
    <row r="267">
      <c r="A267" s="56" t="s">
        <v>636</v>
      </c>
    </row>
    <row r="268">
      <c r="A268" s="56" t="s">
        <v>945</v>
      </c>
    </row>
    <row r="269">
      <c r="A269" s="56" t="s">
        <v>946</v>
      </c>
    </row>
    <row r="270">
      <c r="A270" s="56" t="s">
        <v>947</v>
      </c>
    </row>
    <row r="271">
      <c r="A271" s="56" t="s">
        <v>948</v>
      </c>
    </row>
    <row r="272">
      <c r="A272" s="56" t="s">
        <v>949</v>
      </c>
    </row>
    <row r="273">
      <c r="A273" s="56" t="s">
        <v>950</v>
      </c>
    </row>
    <row r="274">
      <c r="A274" s="56" t="s">
        <v>951</v>
      </c>
    </row>
    <row r="275">
      <c r="A275" s="56" t="s">
        <v>952</v>
      </c>
    </row>
    <row r="276">
      <c r="A276" s="56" t="s">
        <v>953</v>
      </c>
    </row>
    <row r="277">
      <c r="A277" s="56" t="s">
        <v>954</v>
      </c>
    </row>
    <row r="278">
      <c r="A278" s="56" t="s">
        <v>955</v>
      </c>
    </row>
    <row r="279">
      <c r="A279" s="56" t="s">
        <v>956</v>
      </c>
    </row>
    <row r="280">
      <c r="A280" s="56" t="s">
        <v>957</v>
      </c>
    </row>
    <row r="281">
      <c r="A281" s="56" t="s">
        <v>635</v>
      </c>
    </row>
    <row r="282">
      <c r="A282" s="56" t="s">
        <v>958</v>
      </c>
    </row>
    <row r="283">
      <c r="A283" s="56" t="s">
        <v>959</v>
      </c>
    </row>
    <row r="284">
      <c r="A284" s="56" t="s">
        <v>960</v>
      </c>
    </row>
    <row r="285">
      <c r="A285" s="56" t="s">
        <v>961</v>
      </c>
    </row>
    <row r="286">
      <c r="A286" s="56" t="s">
        <v>962</v>
      </c>
    </row>
    <row r="287">
      <c r="A287" s="56" t="s">
        <v>963</v>
      </c>
    </row>
    <row r="288">
      <c r="A288" s="56" t="s">
        <v>964</v>
      </c>
    </row>
    <row r="289">
      <c r="A289" s="56" t="s">
        <v>965</v>
      </c>
    </row>
    <row r="290">
      <c r="A290" s="56" t="s">
        <v>966</v>
      </c>
    </row>
    <row r="291">
      <c r="A291" s="56" t="s">
        <v>967</v>
      </c>
    </row>
    <row r="292">
      <c r="A292" s="56" t="s">
        <v>968</v>
      </c>
    </row>
    <row r="293">
      <c r="A293" s="56" t="s">
        <v>969</v>
      </c>
    </row>
    <row r="294">
      <c r="A294" s="56" t="s">
        <v>970</v>
      </c>
    </row>
    <row r="295">
      <c r="A295" s="56" t="s">
        <v>638</v>
      </c>
    </row>
    <row r="296">
      <c r="A296" s="56" t="s">
        <v>971</v>
      </c>
    </row>
    <row r="297">
      <c r="A297" s="56" t="s">
        <v>972</v>
      </c>
    </row>
    <row r="298">
      <c r="A298" s="56" t="s">
        <v>973</v>
      </c>
    </row>
    <row r="299">
      <c r="A299" s="56" t="s">
        <v>974</v>
      </c>
    </row>
    <row r="300">
      <c r="A300" s="56" t="s">
        <v>975</v>
      </c>
    </row>
    <row r="301">
      <c r="A301" s="56" t="s">
        <v>976</v>
      </c>
    </row>
    <row r="302">
      <c r="A302" s="56" t="s">
        <v>977</v>
      </c>
    </row>
    <row r="303">
      <c r="A303" s="56" t="s">
        <v>978</v>
      </c>
    </row>
    <row r="304">
      <c r="A304" s="56" t="s">
        <v>979</v>
      </c>
    </row>
    <row r="305">
      <c r="A305" s="56" t="s">
        <v>980</v>
      </c>
    </row>
    <row r="306">
      <c r="A306" s="56" t="s">
        <v>981</v>
      </c>
    </row>
    <row r="307">
      <c r="A307" s="56" t="s">
        <v>982</v>
      </c>
    </row>
    <row r="308">
      <c r="A308" s="56" t="s">
        <v>983</v>
      </c>
    </row>
    <row r="309">
      <c r="A309" s="56" t="s">
        <v>984</v>
      </c>
    </row>
    <row r="310">
      <c r="A310" s="56" t="s">
        <v>985</v>
      </c>
    </row>
    <row r="311">
      <c r="A311" s="56" t="s">
        <v>986</v>
      </c>
    </row>
    <row r="312">
      <c r="A312" s="56" t="s">
        <v>987</v>
      </c>
    </row>
    <row r="313">
      <c r="A313" s="56" t="s">
        <v>988</v>
      </c>
    </row>
    <row r="314">
      <c r="A314" s="56" t="s">
        <v>989</v>
      </c>
    </row>
    <row r="315">
      <c r="A315" s="56" t="s">
        <v>990</v>
      </c>
    </row>
    <row r="316">
      <c r="A316" s="56" t="s">
        <v>693</v>
      </c>
    </row>
    <row r="317">
      <c r="A317" s="56" t="s">
        <v>991</v>
      </c>
    </row>
    <row r="318">
      <c r="A318" s="56" t="s">
        <v>992</v>
      </c>
    </row>
    <row r="319">
      <c r="A319" s="56" t="s">
        <v>993</v>
      </c>
    </row>
    <row r="320">
      <c r="A320" s="56" t="s">
        <v>633</v>
      </c>
    </row>
    <row r="321">
      <c r="A321" s="56" t="s">
        <v>994</v>
      </c>
    </row>
    <row r="322">
      <c r="A322" s="56" t="s">
        <v>995</v>
      </c>
    </row>
    <row r="323">
      <c r="A323" s="56" t="s">
        <v>996</v>
      </c>
    </row>
    <row r="324">
      <c r="A324" s="56" t="s">
        <v>997</v>
      </c>
    </row>
    <row r="325">
      <c r="A325" s="56" t="s">
        <v>998</v>
      </c>
    </row>
    <row r="326">
      <c r="A326" s="56" t="s">
        <v>640</v>
      </c>
    </row>
    <row r="327">
      <c r="A327" s="56" t="s">
        <v>999</v>
      </c>
    </row>
    <row r="328">
      <c r="A328" s="56" t="s">
        <v>1000</v>
      </c>
    </row>
    <row r="329">
      <c r="A329" s="56" t="s">
        <v>1001</v>
      </c>
    </row>
    <row r="330">
      <c r="A330" s="56" t="s">
        <v>1002</v>
      </c>
    </row>
    <row r="331">
      <c r="A331" s="56" t="s">
        <v>1003</v>
      </c>
    </row>
    <row r="332">
      <c r="A332" s="56" t="s">
        <v>1004</v>
      </c>
    </row>
    <row r="333">
      <c r="A333" s="56" t="s">
        <v>1005</v>
      </c>
    </row>
    <row r="334">
      <c r="A334" s="56" t="s">
        <v>686</v>
      </c>
    </row>
    <row r="335">
      <c r="A335" s="56" t="s">
        <v>1006</v>
      </c>
    </row>
    <row r="336">
      <c r="A336" s="56" t="s">
        <v>1007</v>
      </c>
    </row>
    <row r="337">
      <c r="A337" s="56" t="s">
        <v>1008</v>
      </c>
    </row>
    <row r="338">
      <c r="A338" s="56" t="s">
        <v>1009</v>
      </c>
    </row>
    <row r="339">
      <c r="A339" s="56" t="s">
        <v>1010</v>
      </c>
    </row>
    <row r="340">
      <c r="A340" s="56" t="s">
        <v>1011</v>
      </c>
    </row>
    <row r="341">
      <c r="A341" s="56" t="s">
        <v>1012</v>
      </c>
    </row>
    <row r="342">
      <c r="A342" s="56" t="s">
        <v>672</v>
      </c>
    </row>
    <row r="343">
      <c r="A343" s="56" t="s">
        <v>1013</v>
      </c>
    </row>
    <row r="344">
      <c r="A344" s="56" t="s">
        <v>1014</v>
      </c>
    </row>
    <row r="345">
      <c r="A345" s="56" t="s">
        <v>1015</v>
      </c>
    </row>
    <row r="346">
      <c r="A346" s="56" t="s">
        <v>1016</v>
      </c>
    </row>
    <row r="347">
      <c r="A347" s="56" t="s">
        <v>1017</v>
      </c>
    </row>
    <row r="348">
      <c r="A348" s="56" t="s">
        <v>1018</v>
      </c>
    </row>
    <row r="349">
      <c r="A349" s="56" t="s">
        <v>1019</v>
      </c>
    </row>
    <row r="350">
      <c r="A350" s="56" t="s">
        <v>1020</v>
      </c>
    </row>
    <row r="351">
      <c r="A351" s="56" t="s">
        <v>1021</v>
      </c>
    </row>
    <row r="352">
      <c r="A352" s="56" t="s">
        <v>1022</v>
      </c>
    </row>
    <row r="353">
      <c r="A353" s="56" t="s">
        <v>1023</v>
      </c>
    </row>
    <row r="354">
      <c r="A354" s="56" t="s">
        <v>1024</v>
      </c>
    </row>
    <row r="355">
      <c r="A355" s="56" t="s">
        <v>1025</v>
      </c>
    </row>
    <row r="356">
      <c r="A356" s="56" t="s">
        <v>1026</v>
      </c>
    </row>
    <row r="357">
      <c r="A357" s="56" t="s">
        <v>1027</v>
      </c>
    </row>
    <row r="358">
      <c r="A358" s="56" t="s">
        <v>1028</v>
      </c>
    </row>
    <row r="359">
      <c r="A359" s="56" t="s">
        <v>1029</v>
      </c>
    </row>
    <row r="360">
      <c r="A360" s="56" t="s">
        <v>1030</v>
      </c>
    </row>
    <row r="361">
      <c r="A361" s="56" t="s">
        <v>1031</v>
      </c>
    </row>
    <row r="362">
      <c r="A362" s="56" t="s">
        <v>1032</v>
      </c>
    </row>
    <row r="363">
      <c r="A363" s="56" t="s">
        <v>1033</v>
      </c>
    </row>
    <row r="364">
      <c r="A364" s="56" t="s">
        <v>1034</v>
      </c>
    </row>
    <row r="365">
      <c r="A365" s="56" t="s">
        <v>1035</v>
      </c>
    </row>
    <row r="366">
      <c r="A366" s="56" t="s">
        <v>651</v>
      </c>
    </row>
    <row r="367">
      <c r="A367" s="56" t="s">
        <v>1036</v>
      </c>
    </row>
    <row r="368">
      <c r="A368" s="56" t="s">
        <v>1037</v>
      </c>
    </row>
    <row r="369">
      <c r="A369" s="56" t="s">
        <v>1038</v>
      </c>
    </row>
    <row r="370">
      <c r="A370" s="56" t="s">
        <v>1039</v>
      </c>
    </row>
    <row r="371">
      <c r="A371" s="56" t="s">
        <v>1040</v>
      </c>
    </row>
    <row r="372">
      <c r="A372" s="56" t="s">
        <v>1041</v>
      </c>
    </row>
    <row r="373">
      <c r="A373" s="56" t="s">
        <v>652</v>
      </c>
    </row>
    <row r="374">
      <c r="A374" s="56" t="s">
        <v>1042</v>
      </c>
    </row>
    <row r="375">
      <c r="A375" s="56" t="s">
        <v>1043</v>
      </c>
    </row>
    <row r="376">
      <c r="A376" s="56" t="s">
        <v>1044</v>
      </c>
    </row>
    <row r="377">
      <c r="A377" s="56" t="s">
        <v>1045</v>
      </c>
    </row>
    <row r="378">
      <c r="A378" s="56" t="s">
        <v>1046</v>
      </c>
    </row>
    <row r="379">
      <c r="A379" s="56" t="s">
        <v>1047</v>
      </c>
    </row>
    <row r="380">
      <c r="A380" s="56" t="s">
        <v>1048</v>
      </c>
    </row>
    <row r="381">
      <c r="A381" s="56" t="s">
        <v>1049</v>
      </c>
    </row>
    <row r="382">
      <c r="A382" s="56" t="s">
        <v>1050</v>
      </c>
    </row>
    <row r="383">
      <c r="A383" s="56" t="s">
        <v>1051</v>
      </c>
    </row>
    <row r="384">
      <c r="A384" s="56" t="s">
        <v>1052</v>
      </c>
    </row>
    <row r="385">
      <c r="A385" s="56" t="s">
        <v>1053</v>
      </c>
    </row>
    <row r="386">
      <c r="A386" s="56" t="s">
        <v>1054</v>
      </c>
    </row>
    <row r="387">
      <c r="A387" s="56" t="s">
        <v>1055</v>
      </c>
    </row>
    <row r="388">
      <c r="A388" s="56" t="s">
        <v>1056</v>
      </c>
    </row>
    <row r="389">
      <c r="A389" s="56" t="s">
        <v>1057</v>
      </c>
    </row>
    <row r="390">
      <c r="A390" s="56" t="s">
        <v>1058</v>
      </c>
    </row>
    <row r="391">
      <c r="A391" s="56" t="s">
        <v>1059</v>
      </c>
    </row>
    <row r="392">
      <c r="A392" s="56" t="s">
        <v>1060</v>
      </c>
    </row>
    <row r="393">
      <c r="A393" s="56" t="s">
        <v>1061</v>
      </c>
    </row>
    <row r="394">
      <c r="A394" s="56" t="s">
        <v>1062</v>
      </c>
    </row>
    <row r="395">
      <c r="A395" s="56" t="s">
        <v>1063</v>
      </c>
    </row>
    <row r="396">
      <c r="A396" s="56" t="s">
        <v>1064</v>
      </c>
    </row>
    <row r="397">
      <c r="A397" s="56" t="s">
        <v>1065</v>
      </c>
    </row>
    <row r="398">
      <c r="A398" s="56" t="s">
        <v>689</v>
      </c>
    </row>
    <row r="399">
      <c r="A399" s="56" t="s">
        <v>1066</v>
      </c>
    </row>
    <row r="400">
      <c r="A400" s="56" t="s">
        <v>1067</v>
      </c>
    </row>
    <row r="401">
      <c r="A401" s="56" t="s">
        <v>1068</v>
      </c>
    </row>
    <row r="402">
      <c r="A402" s="56" t="s">
        <v>1069</v>
      </c>
    </row>
    <row r="403">
      <c r="A403" s="56" t="s">
        <v>606</v>
      </c>
    </row>
    <row r="404">
      <c r="A404" s="56" t="s">
        <v>1070</v>
      </c>
    </row>
    <row r="405">
      <c r="A405" s="56" t="s">
        <v>1071</v>
      </c>
    </row>
    <row r="406">
      <c r="A406" s="56" t="s">
        <v>1072</v>
      </c>
    </row>
    <row r="407">
      <c r="A407" s="56" t="s">
        <v>1073</v>
      </c>
    </row>
    <row r="408">
      <c r="A408" s="56" t="s">
        <v>1074</v>
      </c>
    </row>
    <row r="409">
      <c r="A409" s="56" t="s">
        <v>1075</v>
      </c>
    </row>
    <row r="410">
      <c r="A410" s="56" t="s">
        <v>1076</v>
      </c>
    </row>
    <row r="411">
      <c r="A411" s="56" t="s">
        <v>1077</v>
      </c>
    </row>
    <row r="412">
      <c r="A412" s="56" t="s">
        <v>1078</v>
      </c>
    </row>
    <row r="413">
      <c r="A413" s="56" t="s">
        <v>1079</v>
      </c>
    </row>
    <row r="414">
      <c r="A414" s="56" t="s">
        <v>1080</v>
      </c>
    </row>
    <row r="415">
      <c r="A415" s="56" t="s">
        <v>1081</v>
      </c>
    </row>
    <row r="416">
      <c r="A416" s="56" t="s">
        <v>1082</v>
      </c>
    </row>
    <row r="417">
      <c r="A417" s="56" t="s">
        <v>1083</v>
      </c>
    </row>
    <row r="418">
      <c r="A418" s="56" t="s">
        <v>1084</v>
      </c>
    </row>
    <row r="419">
      <c r="A419" s="56" t="s">
        <v>1085</v>
      </c>
    </row>
    <row r="420">
      <c r="A420" s="56" t="s">
        <v>1086</v>
      </c>
    </row>
    <row r="421">
      <c r="A421" s="56" t="s">
        <v>1087</v>
      </c>
    </row>
    <row r="422">
      <c r="A422" s="56" t="s">
        <v>1088</v>
      </c>
    </row>
    <row r="423">
      <c r="A423" s="56" t="s">
        <v>1089</v>
      </c>
    </row>
    <row r="424">
      <c r="A424" s="56" t="s">
        <v>1090</v>
      </c>
    </row>
    <row r="425">
      <c r="A425" s="56" t="s">
        <v>1091</v>
      </c>
    </row>
    <row r="426">
      <c r="A426" s="56" t="s">
        <v>1092</v>
      </c>
    </row>
    <row r="427">
      <c r="A427" s="56" t="s">
        <v>1093</v>
      </c>
    </row>
    <row r="428">
      <c r="A428" s="56" t="s">
        <v>1094</v>
      </c>
    </row>
    <row r="429">
      <c r="A429" s="56" t="s">
        <v>1095</v>
      </c>
    </row>
    <row r="430">
      <c r="A430" s="56" t="s">
        <v>1096</v>
      </c>
    </row>
    <row r="431">
      <c r="A431" s="56" t="s">
        <v>687</v>
      </c>
    </row>
    <row r="432">
      <c r="A432" s="56" t="s">
        <v>621</v>
      </c>
    </row>
    <row r="433">
      <c r="A433" s="56" t="s">
        <v>1097</v>
      </c>
    </row>
    <row r="434">
      <c r="A434" s="56" t="s">
        <v>1098</v>
      </c>
    </row>
    <row r="435">
      <c r="A435" s="56" t="s">
        <v>615</v>
      </c>
    </row>
    <row r="436">
      <c r="A436" s="56" t="s">
        <v>1099</v>
      </c>
    </row>
    <row r="437">
      <c r="A437" s="56" t="s">
        <v>1100</v>
      </c>
    </row>
    <row r="438">
      <c r="A438" s="56" t="s">
        <v>1101</v>
      </c>
    </row>
    <row r="439">
      <c r="A439" s="56" t="s">
        <v>1102</v>
      </c>
    </row>
    <row r="440">
      <c r="A440" s="56" t="s">
        <v>1103</v>
      </c>
    </row>
    <row r="441">
      <c r="A441" s="56" t="s">
        <v>1104</v>
      </c>
    </row>
    <row r="442">
      <c r="A442" s="56" t="s">
        <v>705</v>
      </c>
    </row>
    <row r="443">
      <c r="A443" s="56" t="s">
        <v>1105</v>
      </c>
    </row>
    <row r="444">
      <c r="A444" s="56" t="s">
        <v>1106</v>
      </c>
    </row>
    <row r="445">
      <c r="A445" s="56" t="s">
        <v>1107</v>
      </c>
    </row>
    <row r="446">
      <c r="A446" s="56" t="s">
        <v>1108</v>
      </c>
    </row>
    <row r="447">
      <c r="A447" s="56" t="s">
        <v>1109</v>
      </c>
    </row>
    <row r="448">
      <c r="A448" s="56" t="s">
        <v>1110</v>
      </c>
    </row>
    <row r="449">
      <c r="A449" s="56" t="s">
        <v>1111</v>
      </c>
    </row>
    <row r="450">
      <c r="A450" s="56" t="s">
        <v>1112</v>
      </c>
    </row>
    <row r="451">
      <c r="A451" s="56" t="s">
        <v>1113</v>
      </c>
    </row>
    <row r="452">
      <c r="A452" s="56" t="s">
        <v>631</v>
      </c>
    </row>
    <row r="453">
      <c r="A453" s="56" t="s">
        <v>1114</v>
      </c>
    </row>
    <row r="454">
      <c r="A454" s="56" t="s">
        <v>1115</v>
      </c>
    </row>
    <row r="455">
      <c r="A455" s="56" t="s">
        <v>1116</v>
      </c>
    </row>
    <row r="456">
      <c r="A456" s="56" t="s">
        <v>1117</v>
      </c>
    </row>
    <row r="457">
      <c r="A457" s="56" t="s">
        <v>1118</v>
      </c>
    </row>
    <row r="458">
      <c r="A458" s="56" t="s">
        <v>1119</v>
      </c>
    </row>
    <row r="459">
      <c r="A459" s="56" t="s">
        <v>1120</v>
      </c>
    </row>
    <row r="460">
      <c r="A460" s="56" t="s">
        <v>1121</v>
      </c>
    </row>
    <row r="461">
      <c r="A461" s="56" t="s">
        <v>1122</v>
      </c>
    </row>
    <row r="462">
      <c r="A462" s="56" t="s">
        <v>1123</v>
      </c>
    </row>
    <row r="463">
      <c r="A463" s="56" t="s">
        <v>1124</v>
      </c>
    </row>
    <row r="464">
      <c r="A464" s="56" t="s">
        <v>664</v>
      </c>
    </row>
    <row r="465">
      <c r="A465" s="56" t="s">
        <v>1125</v>
      </c>
    </row>
    <row r="466">
      <c r="A466" s="56" t="s">
        <v>703</v>
      </c>
    </row>
    <row r="467">
      <c r="A467" s="56" t="s">
        <v>1126</v>
      </c>
    </row>
    <row r="468">
      <c r="A468" s="56" t="s">
        <v>1127</v>
      </c>
    </row>
    <row r="469">
      <c r="A469" s="56" t="s">
        <v>707</v>
      </c>
    </row>
    <row r="470">
      <c r="A470" s="56" t="s">
        <v>1128</v>
      </c>
    </row>
    <row r="471">
      <c r="A471" s="56" t="s">
        <v>618</v>
      </c>
    </row>
    <row r="472">
      <c r="A472" s="56" t="s">
        <v>624</v>
      </c>
    </row>
    <row r="473">
      <c r="A473" s="56" t="s">
        <v>1129</v>
      </c>
    </row>
    <row r="474">
      <c r="A474" s="56" t="s">
        <v>1130</v>
      </c>
    </row>
    <row r="475">
      <c r="A475" s="56" t="s">
        <v>1131</v>
      </c>
    </row>
    <row r="476">
      <c r="A476" s="56" t="s">
        <v>1132</v>
      </c>
    </row>
    <row r="477">
      <c r="A477" s="56" t="s">
        <v>1133</v>
      </c>
    </row>
    <row r="478">
      <c r="A478" s="56" t="s">
        <v>1134</v>
      </c>
    </row>
    <row r="479">
      <c r="A479" s="56" t="s">
        <v>1135</v>
      </c>
    </row>
    <row r="480">
      <c r="A480" s="56" t="s">
        <v>1136</v>
      </c>
    </row>
    <row r="481">
      <c r="A481" s="56" t="s">
        <v>1137</v>
      </c>
    </row>
    <row r="482">
      <c r="A482" s="56" t="s">
        <v>1138</v>
      </c>
    </row>
    <row r="483">
      <c r="A483" s="56" t="s">
        <v>1139</v>
      </c>
    </row>
    <row r="484">
      <c r="A484" s="56" t="s">
        <v>1140</v>
      </c>
    </row>
    <row r="485">
      <c r="A485" s="56" t="s">
        <v>1141</v>
      </c>
    </row>
    <row r="486">
      <c r="A486" s="56" t="s">
        <v>1142</v>
      </c>
    </row>
    <row r="487">
      <c r="A487" s="56" t="s">
        <v>1143</v>
      </c>
    </row>
    <row r="488">
      <c r="A488" s="56" t="s">
        <v>1144</v>
      </c>
    </row>
    <row r="489">
      <c r="A489" s="56" t="s">
        <v>1145</v>
      </c>
    </row>
    <row r="490">
      <c r="A490" s="56" t="s">
        <v>1146</v>
      </c>
    </row>
    <row r="491">
      <c r="A491" s="56" t="s">
        <v>1147</v>
      </c>
    </row>
    <row r="492">
      <c r="A492" s="56" t="s">
        <v>1148</v>
      </c>
    </row>
    <row r="493">
      <c r="A493" s="56" t="s">
        <v>670</v>
      </c>
    </row>
    <row r="494">
      <c r="A494" s="56" t="s">
        <v>647</v>
      </c>
    </row>
    <row r="495">
      <c r="A495" s="56" t="s">
        <v>1149</v>
      </c>
    </row>
    <row r="496">
      <c r="A496" s="56" t="s">
        <v>681</v>
      </c>
    </row>
    <row r="497">
      <c r="A497" s="56" t="s">
        <v>1150</v>
      </c>
    </row>
    <row r="498">
      <c r="A498" s="56" t="s">
        <v>1151</v>
      </c>
    </row>
    <row r="499">
      <c r="A499" s="56" t="s">
        <v>1152</v>
      </c>
    </row>
    <row r="500">
      <c r="A500" s="56" t="s">
        <v>1153</v>
      </c>
    </row>
    <row r="501">
      <c r="A501" s="56" t="s">
        <v>1154</v>
      </c>
    </row>
    <row r="502">
      <c r="A502" s="56" t="s">
        <v>1155</v>
      </c>
    </row>
    <row r="503">
      <c r="A503" s="56" t="s">
        <v>1156</v>
      </c>
    </row>
    <row r="504">
      <c r="A504" s="56" t="s">
        <v>1157</v>
      </c>
    </row>
    <row r="505">
      <c r="A505" s="56" t="s">
        <v>1158</v>
      </c>
    </row>
    <row r="506">
      <c r="A506" s="56" t="s">
        <v>1159</v>
      </c>
    </row>
    <row r="507">
      <c r="A507" s="56" t="s">
        <v>650</v>
      </c>
    </row>
    <row r="508">
      <c r="A508" s="56" t="s">
        <v>1160</v>
      </c>
    </row>
    <row r="509">
      <c r="A509" s="56" t="s">
        <v>1161</v>
      </c>
    </row>
    <row r="510">
      <c r="A510" s="56" t="s">
        <v>1162</v>
      </c>
    </row>
    <row r="511">
      <c r="A511" s="56" t="s">
        <v>1163</v>
      </c>
    </row>
    <row r="512">
      <c r="A512" s="56" t="s">
        <v>1164</v>
      </c>
    </row>
    <row r="513">
      <c r="A513" s="56" t="s">
        <v>1165</v>
      </c>
    </row>
    <row r="514">
      <c r="A514" s="56" t="s">
        <v>1166</v>
      </c>
    </row>
    <row r="515">
      <c r="A515" s="56" t="s">
        <v>1167</v>
      </c>
    </row>
    <row r="516">
      <c r="A516" s="56" t="s">
        <v>1168</v>
      </c>
    </row>
    <row r="517">
      <c r="A517" s="56" t="s">
        <v>1169</v>
      </c>
    </row>
    <row r="518">
      <c r="A518" s="56" t="s">
        <v>1170</v>
      </c>
    </row>
    <row r="519">
      <c r="A519" s="56" t="s">
        <v>1171</v>
      </c>
    </row>
    <row r="520">
      <c r="A520" s="56" t="s">
        <v>1172</v>
      </c>
    </row>
    <row r="521">
      <c r="A521" s="56" t="s">
        <v>1173</v>
      </c>
    </row>
    <row r="522">
      <c r="A522" s="56" t="s">
        <v>1174</v>
      </c>
    </row>
    <row r="523">
      <c r="A523" s="56" t="s">
        <v>1175</v>
      </c>
    </row>
    <row r="524">
      <c r="A524" s="56" t="s">
        <v>630</v>
      </c>
    </row>
    <row r="525">
      <c r="A525" s="56" t="s">
        <v>1176</v>
      </c>
    </row>
    <row r="526">
      <c r="A526" s="56" t="s">
        <v>1177</v>
      </c>
    </row>
    <row r="527">
      <c r="A527" s="56" t="s">
        <v>1178</v>
      </c>
    </row>
    <row r="528">
      <c r="A528" s="56" t="s">
        <v>1179</v>
      </c>
    </row>
    <row r="529">
      <c r="A529" s="56" t="s">
        <v>1180</v>
      </c>
    </row>
    <row r="530">
      <c r="A530" s="56" t="s">
        <v>1181</v>
      </c>
    </row>
    <row r="531">
      <c r="A531" s="56" t="s">
        <v>1182</v>
      </c>
    </row>
    <row r="532">
      <c r="A532" s="56" t="s">
        <v>1183</v>
      </c>
    </row>
    <row r="533">
      <c r="A533" s="56" t="s">
        <v>1184</v>
      </c>
    </row>
    <row r="534">
      <c r="A534" s="56" t="s">
        <v>1185</v>
      </c>
    </row>
    <row r="535">
      <c r="A535" s="56" t="s">
        <v>676</v>
      </c>
    </row>
    <row r="536">
      <c r="A536" s="56" t="s">
        <v>1186</v>
      </c>
    </row>
    <row r="537">
      <c r="A537" s="56" t="s">
        <v>1187</v>
      </c>
    </row>
    <row r="538">
      <c r="A538" s="56" t="s">
        <v>1188</v>
      </c>
    </row>
    <row r="539">
      <c r="A539" s="56" t="s">
        <v>625</v>
      </c>
    </row>
    <row r="540">
      <c r="A540" s="56" t="s">
        <v>1189</v>
      </c>
    </row>
    <row r="541">
      <c r="A541" s="56" t="s">
        <v>1190</v>
      </c>
    </row>
    <row r="542">
      <c r="A542" s="56" t="s">
        <v>1191</v>
      </c>
    </row>
    <row r="543">
      <c r="A543" s="56" t="s">
        <v>700</v>
      </c>
    </row>
    <row r="544">
      <c r="A544" s="56" t="s">
        <v>1192</v>
      </c>
    </row>
    <row r="545">
      <c r="A545" s="56" t="s">
        <v>1193</v>
      </c>
    </row>
    <row r="546">
      <c r="A546" s="56" t="s">
        <v>1194</v>
      </c>
    </row>
    <row r="547">
      <c r="A547" s="56" t="s">
        <v>1195</v>
      </c>
    </row>
    <row r="548">
      <c r="A548" s="56" t="s">
        <v>1196</v>
      </c>
    </row>
    <row r="549">
      <c r="A549" s="56" t="s">
        <v>1197</v>
      </c>
    </row>
    <row r="550">
      <c r="A550" s="56" t="s">
        <v>1198</v>
      </c>
    </row>
    <row r="551">
      <c r="A551" s="56" t="s">
        <v>1199</v>
      </c>
    </row>
    <row r="552">
      <c r="A552" s="56" t="s">
        <v>1200</v>
      </c>
    </row>
    <row r="553">
      <c r="A553" s="56" t="s">
        <v>1201</v>
      </c>
    </row>
    <row r="554">
      <c r="A554" s="56" t="s">
        <v>1202</v>
      </c>
    </row>
    <row r="555">
      <c r="A555" s="56" t="s">
        <v>1203</v>
      </c>
    </row>
    <row r="556">
      <c r="A556" s="56" t="s">
        <v>642</v>
      </c>
    </row>
    <row r="557">
      <c r="A557" s="56" t="s">
        <v>1204</v>
      </c>
    </row>
    <row r="558">
      <c r="A558" s="56" t="s">
        <v>1205</v>
      </c>
    </row>
    <row r="559">
      <c r="A559" s="56" t="s">
        <v>629</v>
      </c>
    </row>
    <row r="560">
      <c r="A560" s="56" t="s">
        <v>1206</v>
      </c>
    </row>
    <row r="561">
      <c r="A561" s="56" t="s">
        <v>1207</v>
      </c>
    </row>
    <row r="562">
      <c r="A562" s="56" t="s">
        <v>666</v>
      </c>
    </row>
    <row r="563">
      <c r="A563" s="56" t="s">
        <v>1208</v>
      </c>
    </row>
    <row r="564">
      <c r="A564" s="56" t="s">
        <v>1209</v>
      </c>
    </row>
    <row r="565">
      <c r="A565" s="56" t="s">
        <v>1210</v>
      </c>
    </row>
    <row r="566">
      <c r="A566" s="56" t="s">
        <v>1211</v>
      </c>
    </row>
    <row r="567">
      <c r="A567" s="56" t="s">
        <v>1212</v>
      </c>
    </row>
    <row r="568">
      <c r="A568" s="56" t="s">
        <v>1213</v>
      </c>
    </row>
    <row r="569">
      <c r="A569" s="56" t="s">
        <v>1214</v>
      </c>
    </row>
    <row r="570">
      <c r="A570" s="56" t="s">
        <v>1215</v>
      </c>
    </row>
    <row r="571">
      <c r="A571" s="56" t="s">
        <v>1216</v>
      </c>
    </row>
    <row r="572">
      <c r="A572" s="56" t="s">
        <v>1217</v>
      </c>
    </row>
    <row r="573">
      <c r="A573" s="56" t="s">
        <v>1218</v>
      </c>
    </row>
    <row r="574">
      <c r="A574" s="56" t="s">
        <v>1219</v>
      </c>
    </row>
    <row r="575">
      <c r="A575" s="56" t="s">
        <v>1220</v>
      </c>
    </row>
    <row r="576">
      <c r="A576" s="56" t="s">
        <v>1221</v>
      </c>
    </row>
    <row r="577">
      <c r="A577" s="56" t="s">
        <v>1222</v>
      </c>
    </row>
    <row r="578">
      <c r="A578" s="56" t="s">
        <v>1223</v>
      </c>
    </row>
    <row r="579">
      <c r="A579" s="56" t="s">
        <v>1224</v>
      </c>
    </row>
    <row r="580">
      <c r="A580" s="56" t="s">
        <v>1225</v>
      </c>
    </row>
    <row r="581">
      <c r="A581" s="56" t="s">
        <v>1226</v>
      </c>
    </row>
    <row r="582">
      <c r="A582" s="56" t="s">
        <v>683</v>
      </c>
    </row>
    <row r="583">
      <c r="A583" s="56" t="s">
        <v>1227</v>
      </c>
    </row>
    <row r="584">
      <c r="A584" s="56" t="s">
        <v>612</v>
      </c>
    </row>
    <row r="585">
      <c r="A585" s="56" t="s">
        <v>658</v>
      </c>
    </row>
    <row r="586">
      <c r="A586" s="56" t="s">
        <v>1228</v>
      </c>
    </row>
    <row r="587">
      <c r="A587" s="56" t="s">
        <v>1229</v>
      </c>
    </row>
    <row r="588">
      <c r="A588" s="56" t="s">
        <v>1230</v>
      </c>
    </row>
    <row r="589">
      <c r="A589" s="56" t="s">
        <v>1231</v>
      </c>
    </row>
    <row r="590">
      <c r="A590" s="56" t="s">
        <v>1232</v>
      </c>
    </row>
    <row r="591">
      <c r="A591" s="56" t="s">
        <v>1233</v>
      </c>
    </row>
    <row r="592">
      <c r="A592" s="56" t="s">
        <v>1234</v>
      </c>
    </row>
    <row r="593">
      <c r="A593" s="56" t="s">
        <v>667</v>
      </c>
    </row>
    <row r="594">
      <c r="A594" s="56" t="s">
        <v>1235</v>
      </c>
    </row>
    <row r="595">
      <c r="A595" s="56" t="s">
        <v>1236</v>
      </c>
    </row>
    <row r="596">
      <c r="A596" s="56" t="s">
        <v>659</v>
      </c>
    </row>
    <row r="597">
      <c r="A597" s="56" t="s">
        <v>1237</v>
      </c>
    </row>
    <row r="598">
      <c r="A598" s="56" t="s">
        <v>1238</v>
      </c>
    </row>
    <row r="599">
      <c r="A599" s="56" t="s">
        <v>1239</v>
      </c>
    </row>
    <row r="600">
      <c r="A600" s="56" t="s">
        <v>1240</v>
      </c>
    </row>
    <row r="601">
      <c r="A601" s="56" t="s">
        <v>1241</v>
      </c>
    </row>
    <row r="602">
      <c r="A602" s="56" t="s">
        <v>1242</v>
      </c>
    </row>
    <row r="603">
      <c r="A603" s="56" t="s">
        <v>1243</v>
      </c>
    </row>
    <row r="604">
      <c r="A604" s="56" t="s">
        <v>1244</v>
      </c>
    </row>
    <row r="605">
      <c r="A605" s="56" t="s">
        <v>1245</v>
      </c>
    </row>
    <row r="606">
      <c r="A606" s="56" t="s">
        <v>1246</v>
      </c>
    </row>
    <row r="607">
      <c r="A607" s="56" t="s">
        <v>1247</v>
      </c>
    </row>
    <row r="608">
      <c r="A608" s="56" t="s">
        <v>1248</v>
      </c>
    </row>
    <row r="609">
      <c r="A609" s="56" t="s">
        <v>1249</v>
      </c>
    </row>
    <row r="610">
      <c r="A610" s="56" t="s">
        <v>1250</v>
      </c>
    </row>
    <row r="611">
      <c r="A611" s="56" t="s">
        <v>1251</v>
      </c>
    </row>
    <row r="612">
      <c r="A612" s="56" t="s">
        <v>1252</v>
      </c>
    </row>
    <row r="613">
      <c r="A613" s="56" t="s">
        <v>1253</v>
      </c>
    </row>
    <row r="614">
      <c r="A614" s="56" t="s">
        <v>1254</v>
      </c>
    </row>
    <row r="615">
      <c r="A615" s="56" t="s">
        <v>1255</v>
      </c>
    </row>
    <row r="616">
      <c r="A616" s="56" t="s">
        <v>1256</v>
      </c>
    </row>
    <row r="617">
      <c r="A617" s="56" t="s">
        <v>1257</v>
      </c>
    </row>
    <row r="618">
      <c r="A618" s="56" t="s">
        <v>1258</v>
      </c>
    </row>
    <row r="619">
      <c r="A619" s="56" t="s">
        <v>1259</v>
      </c>
    </row>
    <row r="620">
      <c r="A620" s="56" t="s">
        <v>660</v>
      </c>
    </row>
    <row r="621">
      <c r="A621" s="56" t="s">
        <v>654</v>
      </c>
    </row>
    <row r="622">
      <c r="A622" s="56" t="s">
        <v>620</v>
      </c>
    </row>
    <row r="623">
      <c r="A623" s="56" t="s">
        <v>1260</v>
      </c>
    </row>
    <row r="624">
      <c r="A624" s="56" t="s">
        <v>1261</v>
      </c>
    </row>
    <row r="625">
      <c r="A625" s="56" t="s">
        <v>1262</v>
      </c>
    </row>
    <row r="626">
      <c r="A626" s="56" t="s">
        <v>1263</v>
      </c>
    </row>
    <row r="627">
      <c r="A627" s="56" t="s">
        <v>1264</v>
      </c>
    </row>
    <row r="628">
      <c r="A628" s="56" t="s">
        <v>1265</v>
      </c>
    </row>
    <row r="629">
      <c r="A629" s="56" t="s">
        <v>1266</v>
      </c>
    </row>
    <row r="630">
      <c r="A630" s="56" t="s">
        <v>1267</v>
      </c>
    </row>
    <row r="631">
      <c r="A631" s="56" t="s">
        <v>1268</v>
      </c>
    </row>
    <row r="632">
      <c r="A632" s="56" t="s">
        <v>1269</v>
      </c>
    </row>
    <row r="633">
      <c r="A633" s="56" t="s">
        <v>648</v>
      </c>
    </row>
    <row r="634">
      <c r="A634" s="56" t="s">
        <v>1270</v>
      </c>
    </row>
    <row r="635">
      <c r="A635" s="56" t="s">
        <v>1271</v>
      </c>
    </row>
    <row r="636">
      <c r="A636" s="56" t="s">
        <v>1272</v>
      </c>
    </row>
    <row r="637">
      <c r="A637" s="56" t="s">
        <v>1273</v>
      </c>
    </row>
    <row r="638">
      <c r="A638" s="56" t="s">
        <v>1274</v>
      </c>
    </row>
    <row r="639">
      <c r="A639" s="56" t="s">
        <v>1275</v>
      </c>
    </row>
    <row r="640">
      <c r="A640" s="56" t="s">
        <v>1276</v>
      </c>
    </row>
    <row r="641">
      <c r="A641" s="56" t="s">
        <v>1277</v>
      </c>
    </row>
    <row r="642">
      <c r="A642" s="56" t="s">
        <v>1278</v>
      </c>
    </row>
    <row r="643">
      <c r="A643" s="56" t="s">
        <v>1279</v>
      </c>
    </row>
    <row r="644">
      <c r="A644" s="56" t="s">
        <v>1280</v>
      </c>
    </row>
    <row r="645">
      <c r="A645" s="56" t="s">
        <v>1281</v>
      </c>
    </row>
    <row r="646">
      <c r="A646" s="56" t="s">
        <v>1282</v>
      </c>
    </row>
    <row r="647">
      <c r="A647" s="56" t="s">
        <v>1283</v>
      </c>
    </row>
    <row r="648">
      <c r="A648" s="56" t="s">
        <v>1284</v>
      </c>
    </row>
    <row r="649">
      <c r="A649" s="56" t="s">
        <v>692</v>
      </c>
    </row>
    <row r="650">
      <c r="A650" s="56" t="s">
        <v>1285</v>
      </c>
    </row>
    <row r="651">
      <c r="A651" s="56" t="s">
        <v>1286</v>
      </c>
    </row>
    <row r="652">
      <c r="A652" s="56" t="s">
        <v>1287</v>
      </c>
    </row>
    <row r="653">
      <c r="A653" s="56" t="s">
        <v>1288</v>
      </c>
    </row>
    <row r="654">
      <c r="A654" s="56" t="s">
        <v>1289</v>
      </c>
    </row>
    <row r="655">
      <c r="A655" s="56" t="s">
        <v>1290</v>
      </c>
    </row>
    <row r="656">
      <c r="A656" s="56" t="s">
        <v>1291</v>
      </c>
    </row>
    <row r="657">
      <c r="A657" s="56" t="s">
        <v>1292</v>
      </c>
    </row>
    <row r="658">
      <c r="A658" s="56" t="s">
        <v>1293</v>
      </c>
    </row>
    <row r="659">
      <c r="A659" s="56" t="s">
        <v>1294</v>
      </c>
    </row>
    <row r="660">
      <c r="A660" s="56" t="s">
        <v>1295</v>
      </c>
    </row>
    <row r="661">
      <c r="A661" s="56" t="s">
        <v>1296</v>
      </c>
    </row>
    <row r="662">
      <c r="A662" s="56" t="s">
        <v>1297</v>
      </c>
    </row>
    <row r="663">
      <c r="A663" s="56" t="s">
        <v>1298</v>
      </c>
    </row>
    <row r="664">
      <c r="A664" s="56" t="s">
        <v>1299</v>
      </c>
    </row>
    <row r="665">
      <c r="A665" s="56" t="s">
        <v>1300</v>
      </c>
    </row>
    <row r="666">
      <c r="A666" s="56" t="s">
        <v>1301</v>
      </c>
    </row>
    <row r="667">
      <c r="A667" s="56" t="s">
        <v>1302</v>
      </c>
    </row>
    <row r="668">
      <c r="A668" s="56" t="s">
        <v>1303</v>
      </c>
    </row>
    <row r="669">
      <c r="A669" s="56" t="s">
        <v>1304</v>
      </c>
    </row>
    <row r="670">
      <c r="A670" s="56" t="s">
        <v>698</v>
      </c>
    </row>
    <row r="671">
      <c r="A671" s="56" t="s">
        <v>1305</v>
      </c>
    </row>
    <row r="672">
      <c r="A672" s="56" t="s">
        <v>1306</v>
      </c>
    </row>
    <row r="673">
      <c r="A673" s="56" t="s">
        <v>1307</v>
      </c>
    </row>
    <row r="674">
      <c r="A674" s="56" t="s">
        <v>1308</v>
      </c>
    </row>
    <row r="675">
      <c r="A675" s="56" t="s">
        <v>1309</v>
      </c>
    </row>
    <row r="676">
      <c r="A676" s="56" t="s">
        <v>1310</v>
      </c>
    </row>
    <row r="677">
      <c r="A677" s="56" t="s">
        <v>1311</v>
      </c>
    </row>
    <row r="678">
      <c r="A678" s="56" t="s">
        <v>1312</v>
      </c>
    </row>
    <row r="679">
      <c r="A679" s="56" t="s">
        <v>1313</v>
      </c>
    </row>
    <row r="680">
      <c r="A680" s="56" t="s">
        <v>1314</v>
      </c>
    </row>
    <row r="681">
      <c r="A681" s="56" t="s">
        <v>1315</v>
      </c>
    </row>
    <row r="682">
      <c r="A682" s="56" t="s">
        <v>1316</v>
      </c>
    </row>
    <row r="683">
      <c r="A683" s="56" t="s">
        <v>1317</v>
      </c>
    </row>
    <row r="684">
      <c r="A684" s="56" t="s">
        <v>1318</v>
      </c>
    </row>
    <row r="685">
      <c r="A685" s="56" t="s">
        <v>1319</v>
      </c>
    </row>
    <row r="686">
      <c r="A686" s="56" t="s">
        <v>1320</v>
      </c>
    </row>
    <row r="687">
      <c r="A687" s="56" t="s">
        <v>1321</v>
      </c>
    </row>
    <row r="688">
      <c r="A688" s="56" t="s">
        <v>1322</v>
      </c>
    </row>
    <row r="689">
      <c r="A689" s="56" t="s">
        <v>1323</v>
      </c>
    </row>
    <row r="690">
      <c r="A690" s="56" t="s">
        <v>1324</v>
      </c>
    </row>
    <row r="691">
      <c r="A691" s="56" t="s">
        <v>1325</v>
      </c>
    </row>
    <row r="692">
      <c r="A692" s="56" t="s">
        <v>1326</v>
      </c>
    </row>
    <row r="693">
      <c r="A693" s="56" t="s">
        <v>1327</v>
      </c>
    </row>
    <row r="694">
      <c r="A694" s="56" t="s">
        <v>1328</v>
      </c>
    </row>
    <row r="695">
      <c r="A695" s="56" t="s">
        <v>1329</v>
      </c>
    </row>
    <row r="696">
      <c r="A696" s="56" t="s">
        <v>1330</v>
      </c>
    </row>
    <row r="697">
      <c r="A697" s="56" t="s">
        <v>1331</v>
      </c>
    </row>
    <row r="698">
      <c r="A698" s="56" t="s">
        <v>1332</v>
      </c>
    </row>
    <row r="699">
      <c r="A699" s="56" t="s">
        <v>622</v>
      </c>
    </row>
    <row r="700">
      <c r="A700" s="56" t="s">
        <v>1333</v>
      </c>
    </row>
    <row r="701">
      <c r="A701" s="56" t="s">
        <v>1334</v>
      </c>
    </row>
    <row r="702">
      <c r="A702" s="56" t="s">
        <v>1335</v>
      </c>
    </row>
    <row r="703">
      <c r="A703" s="56" t="s">
        <v>1336</v>
      </c>
    </row>
    <row r="704">
      <c r="A704" s="56" t="s">
        <v>1337</v>
      </c>
    </row>
    <row r="705">
      <c r="A705" s="56" t="s">
        <v>1338</v>
      </c>
    </row>
    <row r="706">
      <c r="A706" s="56" t="s">
        <v>704</v>
      </c>
    </row>
    <row r="707">
      <c r="A707" s="56" t="s">
        <v>1339</v>
      </c>
    </row>
    <row r="708">
      <c r="A708" s="56" t="s">
        <v>1340</v>
      </c>
    </row>
    <row r="709">
      <c r="A709" s="56" t="s">
        <v>1341</v>
      </c>
    </row>
    <row r="710">
      <c r="A710" s="56" t="s">
        <v>1342</v>
      </c>
    </row>
    <row r="711">
      <c r="A711" s="56" t="s">
        <v>1343</v>
      </c>
    </row>
    <row r="712">
      <c r="A712" s="56" t="s">
        <v>1344</v>
      </c>
    </row>
    <row r="713">
      <c r="A713" s="56" t="s">
        <v>1345</v>
      </c>
    </row>
    <row r="714">
      <c r="A714" s="56" t="s">
        <v>1346</v>
      </c>
    </row>
    <row r="715">
      <c r="A715" s="56" t="s">
        <v>1347</v>
      </c>
    </row>
    <row r="716">
      <c r="A716" s="56" t="s">
        <v>610</v>
      </c>
    </row>
    <row r="717">
      <c r="A717" s="56" t="s">
        <v>1348</v>
      </c>
    </row>
    <row r="718">
      <c r="A718" s="56" t="s">
        <v>1349</v>
      </c>
    </row>
    <row r="719">
      <c r="A719" s="56" t="s">
        <v>1350</v>
      </c>
    </row>
    <row r="720">
      <c r="A720" s="56" t="s">
        <v>1351</v>
      </c>
    </row>
    <row r="721">
      <c r="A721" s="56" t="s">
        <v>1352</v>
      </c>
    </row>
    <row r="722">
      <c r="A722" s="56" t="s">
        <v>1353</v>
      </c>
    </row>
    <row r="723">
      <c r="A723" s="56" t="s">
        <v>1354</v>
      </c>
    </row>
    <row r="724">
      <c r="A724" s="56" t="s">
        <v>1355</v>
      </c>
    </row>
    <row r="725">
      <c r="A725" s="56" t="s">
        <v>1356</v>
      </c>
    </row>
    <row r="726">
      <c r="A726" s="56" t="s">
        <v>1357</v>
      </c>
    </row>
    <row r="727">
      <c r="A727" s="56" t="s">
        <v>1358</v>
      </c>
    </row>
    <row r="728">
      <c r="A728" s="56" t="s">
        <v>1359</v>
      </c>
    </row>
    <row r="729">
      <c r="A729" s="56" t="s">
        <v>1360</v>
      </c>
    </row>
    <row r="730">
      <c r="A730" s="56" t="s">
        <v>1361</v>
      </c>
    </row>
    <row r="731">
      <c r="A731" s="56" t="s">
        <v>696</v>
      </c>
    </row>
    <row r="732">
      <c r="A732" s="56" t="s">
        <v>1362</v>
      </c>
    </row>
    <row r="733">
      <c r="A733" s="56" t="s">
        <v>1363</v>
      </c>
    </row>
    <row r="734">
      <c r="A734" s="56" t="s">
        <v>1364</v>
      </c>
    </row>
    <row r="735">
      <c r="A735" s="56" t="s">
        <v>1365</v>
      </c>
    </row>
    <row r="736">
      <c r="A736" s="56" t="s">
        <v>1366</v>
      </c>
    </row>
    <row r="737">
      <c r="A737" s="56" t="s">
        <v>1367</v>
      </c>
    </row>
    <row r="738">
      <c r="A738" s="56" t="s">
        <v>1368</v>
      </c>
    </row>
    <row r="739">
      <c r="A739" s="56" t="s">
        <v>1369</v>
      </c>
    </row>
    <row r="740">
      <c r="A740" s="56" t="s">
        <v>1370</v>
      </c>
    </row>
    <row r="741">
      <c r="A741" s="56" t="s">
        <v>662</v>
      </c>
    </row>
    <row r="742">
      <c r="A742" s="56" t="s">
        <v>1371</v>
      </c>
    </row>
    <row r="743">
      <c r="A743" s="56" t="s">
        <v>1372</v>
      </c>
    </row>
    <row r="744">
      <c r="A744" s="56" t="s">
        <v>1373</v>
      </c>
    </row>
    <row r="745">
      <c r="A745" s="56" t="s">
        <v>1374</v>
      </c>
    </row>
    <row r="746">
      <c r="A746" s="56" t="s">
        <v>1375</v>
      </c>
    </row>
    <row r="747">
      <c r="A747" s="56" t="s">
        <v>607</v>
      </c>
    </row>
    <row r="748">
      <c r="A748" s="56" t="s">
        <v>1376</v>
      </c>
    </row>
    <row r="749">
      <c r="A749" s="56" t="s">
        <v>1377</v>
      </c>
    </row>
    <row r="750">
      <c r="A750" s="56" t="s">
        <v>1378</v>
      </c>
    </row>
    <row r="751">
      <c r="A751" s="56" t="s">
        <v>1379</v>
      </c>
    </row>
    <row r="752">
      <c r="A752" s="56" t="s">
        <v>1380</v>
      </c>
    </row>
    <row r="753">
      <c r="A753" s="56" t="s">
        <v>684</v>
      </c>
    </row>
    <row r="754">
      <c r="A754" s="56" t="s">
        <v>1381</v>
      </c>
    </row>
    <row r="755">
      <c r="A755" s="56" t="s">
        <v>611</v>
      </c>
    </row>
    <row r="756">
      <c r="A756" s="56" t="s">
        <v>1382</v>
      </c>
    </row>
    <row r="757">
      <c r="A757" s="56" t="s">
        <v>1383</v>
      </c>
    </row>
    <row r="758">
      <c r="A758" s="56" t="s">
        <v>1384</v>
      </c>
    </row>
    <row r="759">
      <c r="A759" s="56" t="s">
        <v>1385</v>
      </c>
    </row>
    <row r="760">
      <c r="A760" s="56" t="s">
        <v>1386</v>
      </c>
    </row>
    <row r="761">
      <c r="A761" s="56" t="s">
        <v>1387</v>
      </c>
    </row>
    <row r="762">
      <c r="A762" s="56" t="s">
        <v>1388</v>
      </c>
    </row>
    <row r="763">
      <c r="A763" s="56" t="s">
        <v>1389</v>
      </c>
    </row>
    <row r="764">
      <c r="A764" s="56" t="s">
        <v>617</v>
      </c>
    </row>
    <row r="765">
      <c r="A765" s="56" t="s">
        <v>1390</v>
      </c>
    </row>
    <row r="766">
      <c r="A766" s="56" t="s">
        <v>1391</v>
      </c>
    </row>
    <row r="767">
      <c r="A767" s="56" t="s">
        <v>1392</v>
      </c>
    </row>
    <row r="768">
      <c r="A768" s="56" t="s">
        <v>1393</v>
      </c>
    </row>
    <row r="769">
      <c r="A769" s="56" t="s">
        <v>1394</v>
      </c>
    </row>
    <row r="770">
      <c r="A770" s="56" t="s">
        <v>1395</v>
      </c>
    </row>
    <row r="771">
      <c r="A771" s="56" t="s">
        <v>1396</v>
      </c>
    </row>
    <row r="772">
      <c r="A772" s="56" t="s">
        <v>1397</v>
      </c>
    </row>
    <row r="773">
      <c r="A773" s="56" t="s">
        <v>1398</v>
      </c>
    </row>
    <row r="774">
      <c r="A774" s="56" t="s">
        <v>1399</v>
      </c>
    </row>
    <row r="775">
      <c r="A775" s="56" t="s">
        <v>1400</v>
      </c>
    </row>
    <row r="776">
      <c r="A776" s="56" t="s">
        <v>1401</v>
      </c>
    </row>
    <row r="777">
      <c r="A777" s="56" t="s">
        <v>1402</v>
      </c>
    </row>
    <row r="778">
      <c r="A778" s="1" t="s">
        <v>1403</v>
      </c>
    </row>
    <row r="779">
      <c r="A779" s="1" t="s">
        <v>999</v>
      </c>
    </row>
    <row r="780">
      <c r="A780" s="1" t="s">
        <v>1404</v>
      </c>
    </row>
    <row r="781">
      <c r="A781" s="1" t="s">
        <v>1405</v>
      </c>
    </row>
    <row r="782">
      <c r="A782" s="1" t="s">
        <v>1406</v>
      </c>
    </row>
    <row r="783">
      <c r="A783" s="1" t="s">
        <v>1179</v>
      </c>
    </row>
    <row r="784">
      <c r="A784" s="1" t="s">
        <v>1407</v>
      </c>
    </row>
    <row r="785">
      <c r="A785" s="1" t="s">
        <v>1408</v>
      </c>
    </row>
    <row r="786">
      <c r="A786" s="1" t="s">
        <v>1409</v>
      </c>
    </row>
    <row r="787">
      <c r="A787" s="1" t="s">
        <v>1288</v>
      </c>
    </row>
    <row r="788">
      <c r="A788" s="1" t="s">
        <v>1205</v>
      </c>
    </row>
    <row r="789">
      <c r="A789" s="1" t="s">
        <v>1410</v>
      </c>
    </row>
    <row r="790">
      <c r="A790" s="1" t="s">
        <v>1411</v>
      </c>
    </row>
    <row r="791">
      <c r="A791" s="1" t="s">
        <v>1412</v>
      </c>
    </row>
    <row r="792">
      <c r="A792" s="1" t="s">
        <v>1413</v>
      </c>
    </row>
    <row r="793">
      <c r="A793" s="1" t="s">
        <v>1414</v>
      </c>
    </row>
    <row r="794">
      <c r="A794" s="1" t="s">
        <v>819</v>
      </c>
    </row>
    <row r="795">
      <c r="A795" s="1" t="s">
        <v>1415</v>
      </c>
    </row>
    <row r="796">
      <c r="A796" s="1" t="s">
        <v>673</v>
      </c>
    </row>
    <row r="797">
      <c r="A797" s="1" t="s">
        <v>1416</v>
      </c>
    </row>
    <row r="798">
      <c r="A798" s="1" t="s">
        <v>866</v>
      </c>
    </row>
    <row r="799">
      <c r="A799" s="1" t="s">
        <v>1417</v>
      </c>
    </row>
    <row r="800">
      <c r="A800" s="1" t="s">
        <v>1418</v>
      </c>
    </row>
    <row r="801">
      <c r="A801" s="1" t="s">
        <v>845</v>
      </c>
    </row>
    <row r="802">
      <c r="A802" s="1" t="s">
        <v>1419</v>
      </c>
    </row>
    <row r="803">
      <c r="A803" s="1" t="s">
        <v>1375</v>
      </c>
    </row>
    <row r="804">
      <c r="A804" s="1" t="s">
        <v>1420</v>
      </c>
    </row>
    <row r="805">
      <c r="A805" s="1" t="s">
        <v>831</v>
      </c>
    </row>
    <row r="806">
      <c r="A806" s="1" t="s">
        <v>1421</v>
      </c>
    </row>
    <row r="807">
      <c r="A807" s="1" t="s">
        <v>751</v>
      </c>
    </row>
    <row r="808">
      <c r="A808" s="1" t="s">
        <v>1389</v>
      </c>
    </row>
    <row r="809">
      <c r="A809" s="1" t="s">
        <v>1168</v>
      </c>
    </row>
    <row r="810">
      <c r="A810" s="1" t="s">
        <v>1043</v>
      </c>
    </row>
    <row r="811">
      <c r="A811" s="1" t="s">
        <v>988</v>
      </c>
    </row>
    <row r="812">
      <c r="A812" s="1" t="s">
        <v>1422</v>
      </c>
    </row>
    <row r="813">
      <c r="A813" s="1" t="s">
        <v>973</v>
      </c>
    </row>
    <row r="814">
      <c r="A814" s="1" t="s">
        <v>1423</v>
      </c>
    </row>
    <row r="815">
      <c r="A815" s="1" t="s">
        <v>1267</v>
      </c>
    </row>
    <row r="816">
      <c r="A816" s="1" t="s">
        <v>663</v>
      </c>
    </row>
    <row r="817">
      <c r="A817" s="1" t="s">
        <v>770</v>
      </c>
    </row>
    <row r="818">
      <c r="A818" s="1" t="s">
        <v>1424</v>
      </c>
    </row>
    <row r="819">
      <c r="A819" s="1" t="s">
        <v>1425</v>
      </c>
    </row>
    <row r="820">
      <c r="A820" s="1" t="s">
        <v>1348</v>
      </c>
    </row>
    <row r="821">
      <c r="A821" s="1" t="s">
        <v>720</v>
      </c>
    </row>
    <row r="822">
      <c r="A822" s="1" t="s">
        <v>1127</v>
      </c>
    </row>
    <row r="823">
      <c r="A823" s="1" t="s">
        <v>1426</v>
      </c>
    </row>
    <row r="824">
      <c r="A824" s="1" t="s">
        <v>1353</v>
      </c>
    </row>
    <row r="825">
      <c r="A825" s="1" t="s">
        <v>1024</v>
      </c>
    </row>
    <row r="826">
      <c r="A826" s="1" t="s">
        <v>1427</v>
      </c>
    </row>
    <row r="827">
      <c r="A827" s="1" t="s">
        <v>716</v>
      </c>
    </row>
    <row r="828">
      <c r="A828" s="1" t="s">
        <v>722</v>
      </c>
    </row>
    <row r="829">
      <c r="A829" s="1" t="s">
        <v>1428</v>
      </c>
    </row>
    <row r="830">
      <c r="A830" s="1" t="s">
        <v>1429</v>
      </c>
    </row>
    <row r="831">
      <c r="A831" s="1" t="s">
        <v>1169</v>
      </c>
    </row>
    <row r="832">
      <c r="A832" s="1" t="s">
        <v>1430</v>
      </c>
    </row>
    <row r="833">
      <c r="A833" s="1" t="s">
        <v>1431</v>
      </c>
    </row>
    <row r="834">
      <c r="A834" s="1" t="s">
        <v>1432</v>
      </c>
    </row>
    <row r="835">
      <c r="A835" s="1" t="s">
        <v>1433</v>
      </c>
    </row>
    <row r="836">
      <c r="A836" s="1" t="s">
        <v>1342</v>
      </c>
    </row>
    <row r="837">
      <c r="A837" s="1" t="s">
        <v>1396</v>
      </c>
    </row>
    <row r="838">
      <c r="A838" s="1" t="s">
        <v>752</v>
      </c>
    </row>
    <row r="839">
      <c r="A839" s="1" t="s">
        <v>1434</v>
      </c>
    </row>
    <row r="840">
      <c r="A840" s="1" t="s">
        <v>1435</v>
      </c>
    </row>
    <row r="841">
      <c r="A841" s="1" t="s">
        <v>1436</v>
      </c>
    </row>
    <row r="842">
      <c r="A842" s="1" t="s">
        <v>1437</v>
      </c>
    </row>
    <row r="843">
      <c r="A843" s="1" t="s">
        <v>1438</v>
      </c>
    </row>
    <row r="844">
      <c r="A844" s="1" t="s">
        <v>1300</v>
      </c>
    </row>
    <row r="845">
      <c r="A845" s="1" t="s">
        <v>1439</v>
      </c>
    </row>
    <row r="846">
      <c r="A846" s="1" t="s">
        <v>1440</v>
      </c>
    </row>
    <row r="847">
      <c r="A847" s="1" t="s">
        <v>1441</v>
      </c>
    </row>
    <row r="848">
      <c r="A848" s="1" t="s">
        <v>1442</v>
      </c>
    </row>
    <row r="849">
      <c r="A849" s="1" t="s">
        <v>1443</v>
      </c>
    </row>
    <row r="850">
      <c r="A850" s="1" t="s">
        <v>1225</v>
      </c>
    </row>
    <row r="851">
      <c r="A851" s="1" t="s">
        <v>1444</v>
      </c>
    </row>
    <row r="852">
      <c r="A852" s="1" t="s">
        <v>1445</v>
      </c>
    </row>
    <row r="853">
      <c r="A853" s="1" t="s">
        <v>1446</v>
      </c>
    </row>
    <row r="854">
      <c r="A854" s="1" t="s">
        <v>1447</v>
      </c>
    </row>
    <row r="855">
      <c r="A855" s="1" t="s">
        <v>1313</v>
      </c>
    </row>
    <row r="856">
      <c r="A856" s="1" t="s">
        <v>733</v>
      </c>
    </row>
    <row r="857">
      <c r="A857" s="1" t="s">
        <v>899</v>
      </c>
    </row>
    <row r="858">
      <c r="A858" s="1" t="s">
        <v>1448</v>
      </c>
    </row>
    <row r="859">
      <c r="A859" s="1" t="s">
        <v>837</v>
      </c>
    </row>
    <row r="860">
      <c r="A860" s="1" t="s">
        <v>1187</v>
      </c>
    </row>
    <row r="861">
      <c r="A861" s="1" t="s">
        <v>1449</v>
      </c>
    </row>
    <row r="862">
      <c r="A862" s="1" t="s">
        <v>1450</v>
      </c>
    </row>
    <row r="863">
      <c r="A863" s="1" t="s">
        <v>1451</v>
      </c>
    </row>
    <row r="864">
      <c r="A864" s="1" t="s">
        <v>1452</v>
      </c>
    </row>
    <row r="865">
      <c r="A865" s="1" t="s">
        <v>961</v>
      </c>
    </row>
    <row r="866">
      <c r="A866" s="1" t="s">
        <v>1453</v>
      </c>
    </row>
    <row r="867">
      <c r="A867" s="1" t="s">
        <v>1454</v>
      </c>
    </row>
    <row r="868">
      <c r="A868" s="1" t="s">
        <v>1455</v>
      </c>
    </row>
    <row r="869">
      <c r="A869" s="1" t="s">
        <v>1176</v>
      </c>
    </row>
    <row r="870">
      <c r="A870" s="1" t="s">
        <v>730</v>
      </c>
    </row>
    <row r="871">
      <c r="A871" s="1" t="s">
        <v>1456</v>
      </c>
    </row>
    <row r="872">
      <c r="A872" s="1" t="s">
        <v>1457</v>
      </c>
    </row>
    <row r="873">
      <c r="A873" s="1" t="s">
        <v>1458</v>
      </c>
    </row>
    <row r="874">
      <c r="A874" s="1" t="s">
        <v>997</v>
      </c>
    </row>
    <row r="875">
      <c r="A875" s="1" t="s">
        <v>858</v>
      </c>
    </row>
    <row r="876">
      <c r="A876" s="1" t="s">
        <v>1459</v>
      </c>
    </row>
    <row r="877">
      <c r="A877" s="1" t="s">
        <v>1460</v>
      </c>
    </row>
    <row r="878">
      <c r="A878" s="1" t="s">
        <v>1025</v>
      </c>
    </row>
    <row r="879">
      <c r="A879" s="1" t="s">
        <v>1461</v>
      </c>
    </row>
    <row r="880">
      <c r="A880" s="1" t="s">
        <v>1462</v>
      </c>
    </row>
  </sheetData>
  <dataValidations>
    <dataValidation type="list" allowBlank="1" showErrorMessage="1" sqref="C1">
      <formula1>'Full Roster'!$A$1:$A$999</formula1>
    </dataValidation>
  </dataValidations>
  <hyperlinks>
    <hyperlink r:id="rId1" ref="D1"/>
  </hyperlinks>
  <drawing r:id="rId2"/>
</worksheet>
</file>