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7" i="1"/>
  <c r="C16"/>
  <c r="C15"/>
  <c r="C14"/>
  <c r="C13"/>
  <c r="E10"/>
  <c r="E9"/>
  <c r="F9" s="1"/>
  <c r="E8"/>
  <c r="I6"/>
  <c r="F8"/>
  <c r="F10"/>
  <c r="D6"/>
  <c r="E7"/>
  <c r="F7" s="1"/>
  <c r="E6"/>
  <c r="F6" s="1"/>
  <c r="D7"/>
  <c r="D8"/>
  <c r="D9"/>
  <c r="D10"/>
  <c r="D11"/>
</calcChain>
</file>

<file path=xl/sharedStrings.xml><?xml version="1.0" encoding="utf-8"?>
<sst xmlns="http://schemas.openxmlformats.org/spreadsheetml/2006/main" count="14" uniqueCount="14">
  <si>
    <t>Численные методы интегрирования</t>
  </si>
  <si>
    <t>x</t>
  </si>
  <si>
    <t>f(x)</t>
  </si>
  <si>
    <t>xcp</t>
  </si>
  <si>
    <t>f(xcp)</t>
  </si>
  <si>
    <t>a</t>
  </si>
  <si>
    <t>b</t>
  </si>
  <si>
    <t>hx</t>
  </si>
  <si>
    <t>i</t>
  </si>
  <si>
    <t>ILP</t>
  </si>
  <si>
    <t>IPP</t>
  </si>
  <si>
    <t>ICP</t>
  </si>
  <si>
    <t>ITR</t>
  </si>
  <si>
    <t>IPR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</si>
</sst>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I17"/>
  <sheetViews>
    <sheetView tabSelected="1" workbookViewId="0">
      <selection activeCell="E22" sqref="E22"/>
    </sheetView>
  </sheetViews>
  <sheetFormatPr defaultRowHeight="15"/>
  <sheetData>
    <row r="3" spans="2:9">
      <c r="E3" s="1" t="s">
        <v>0</v>
      </c>
    </row>
    <row r="5" spans="2:9">
      <c r="B5" s="3" t="s">
        <v>8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2:9">
      <c r="B6" s="2">
        <v>0</v>
      </c>
      <c r="C6" s="2">
        <v>4</v>
      </c>
      <c r="D6" s="2">
        <f>1/(3*C6-7)</f>
        <v>0.2</v>
      </c>
      <c r="E6" s="2">
        <f>(C6+C7)/2</f>
        <v>4.0999999999999996</v>
      </c>
      <c r="F6" s="2">
        <f>1/(3*E6-7)</f>
        <v>0.18867924528301891</v>
      </c>
      <c r="G6" s="2">
        <v>4</v>
      </c>
      <c r="H6" s="2">
        <v>5</v>
      </c>
      <c r="I6" s="2">
        <f>(H6-G6)/5</f>
        <v>0.2</v>
      </c>
    </row>
    <row r="7" spans="2:9">
      <c r="B7" s="2">
        <v>1</v>
      </c>
      <c r="C7" s="2">
        <v>4.2</v>
      </c>
      <c r="D7" s="2">
        <f t="shared" ref="D7:D11" si="0">1/(3*C7-7)</f>
        <v>0.17857142857142852</v>
      </c>
      <c r="E7" s="2">
        <f t="shared" ref="E7:E10" si="1">(C7+C8)/2</f>
        <v>4.3000000000000007</v>
      </c>
      <c r="F7" s="2">
        <f t="shared" ref="F7:F10" si="2">1/(3*E7-7)</f>
        <v>0.16949152542372875</v>
      </c>
    </row>
    <row r="8" spans="2:9">
      <c r="B8" s="2">
        <v>2</v>
      </c>
      <c r="C8" s="2">
        <v>4.4000000000000004</v>
      </c>
      <c r="D8" s="2">
        <f t="shared" si="0"/>
        <v>0.16129032258064513</v>
      </c>
      <c r="E8" s="2">
        <f>(C8+C9)/2</f>
        <v>4.5</v>
      </c>
      <c r="F8" s="2">
        <f t="shared" si="2"/>
        <v>0.15384615384615385</v>
      </c>
    </row>
    <row r="9" spans="2:9">
      <c r="B9" s="2">
        <v>3</v>
      </c>
      <c r="C9" s="2">
        <v>4.5999999999999996</v>
      </c>
      <c r="D9" s="2">
        <f t="shared" si="0"/>
        <v>0.1470588235294118</v>
      </c>
      <c r="E9" s="2">
        <f>(C9+C10)/2</f>
        <v>4.6999999999999993</v>
      </c>
      <c r="F9" s="2">
        <f t="shared" si="2"/>
        <v>0.14084507042253525</v>
      </c>
    </row>
    <row r="10" spans="2:9">
      <c r="B10" s="2">
        <v>4</v>
      </c>
      <c r="C10" s="2">
        <v>4.8</v>
      </c>
      <c r="D10" s="2">
        <f t="shared" si="0"/>
        <v>0.13513513513513517</v>
      </c>
      <c r="E10" s="2">
        <f>(C10+C11)/2</f>
        <v>4.9000000000000004</v>
      </c>
      <c r="F10" s="2">
        <f t="shared" si="2"/>
        <v>0.12987012987012986</v>
      </c>
    </row>
    <row r="11" spans="2:9">
      <c r="B11" s="2">
        <v>5</v>
      </c>
      <c r="C11" s="2">
        <v>5</v>
      </c>
      <c r="D11" s="2">
        <f t="shared" si="0"/>
        <v>0.125</v>
      </c>
    </row>
    <row r="13" spans="2:9">
      <c r="B13" s="4" t="s">
        <v>9</v>
      </c>
      <c r="C13" s="2">
        <f>SUM(D6:D10)*I6</f>
        <v>0.16441114196332415</v>
      </c>
    </row>
    <row r="14" spans="2:9">
      <c r="B14" s="4" t="s">
        <v>10</v>
      </c>
      <c r="C14" s="2">
        <f>SUM(D7:D11)*I6</f>
        <v>0.14941114196332414</v>
      </c>
    </row>
    <row r="15" spans="2:9">
      <c r="B15" s="4" t="s">
        <v>11</v>
      </c>
      <c r="C15" s="2">
        <f>SUM(F6:F10)*I6</f>
        <v>0.15654642496911331</v>
      </c>
    </row>
    <row r="16" spans="2:9">
      <c r="B16" s="4" t="s">
        <v>12</v>
      </c>
      <c r="C16" s="2">
        <f>I6*(((D6+D11)/2)+SUM(D6:D11))</f>
        <v>0.22191114196332415</v>
      </c>
    </row>
    <row r="17" spans="2:3">
      <c r="B17" s="4" t="s">
        <v>13</v>
      </c>
      <c r="C17" s="2">
        <f>(I6/3)*(D6+D11+4*(D7+D9)+2*(D8+D10))</f>
        <v>0.14802479492232809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2019-03-28T06:34:09Z</dcterms:created>
  <dcterms:modified xsi:type="dcterms:W3CDTF">2019-03-28T07:03:16Z</dcterms:modified>
</cp:coreProperties>
</file>