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2838" documentId="13_ncr:1_{483F7D8C-44CD-4DAB-9C3F-7A1103137D3C}" xr6:coauthVersionLast="45" xr6:coauthVersionMax="45" xr10:uidLastSave="{7DAAFEA6-F9E2-4DC5-8170-5EFB7F2B027D}"/>
  <bookViews>
    <workbookView xWindow="-108" yWindow="-108" windowWidth="23256" windowHeight="12576" xr2:uid="{776ACFA0-32B8-4386-BE0E-8FA74FBBDD1D}"/>
  </bookViews>
  <sheets>
    <sheet name="About" sheetId="5" r:id="rId1"/>
    <sheet name="Database" sheetId="1" r:id="rId2"/>
    <sheet name="Data dictionary" sheetId="3" r:id="rId3"/>
    <sheet name="Lists" sheetId="2" state="hidden" r:id="rId4"/>
    <sheet name="Graphs" sheetId="4" state="hidden" r:id="rId5"/>
  </sheets>
  <externalReferences>
    <externalReference r:id="rId6"/>
    <externalReference r:id="rId7"/>
  </externalReferences>
  <calcPr calcId="191029" calcMode="manual" calcCompleted="0"/>
  <pivotCaches>
    <pivotCache cacheId="6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89" i="1" l="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G2" i="1" l="1"/>
  <c r="G767" i="1" l="1"/>
  <c r="G768" i="1"/>
  <c r="G778" i="1"/>
  <c r="G764" i="1" l="1"/>
  <c r="G765" i="1"/>
  <c r="G766" i="1"/>
  <c r="G769" i="1"/>
  <c r="G770" i="1"/>
  <c r="G771" i="1"/>
  <c r="G772" i="1"/>
  <c r="G773" i="1"/>
  <c r="G774" i="1"/>
  <c r="G775" i="1"/>
  <c r="G776" i="1"/>
  <c r="G777" i="1"/>
  <c r="G779" i="1"/>
  <c r="G780" i="1"/>
  <c r="G781" i="1"/>
  <c r="G782" i="1"/>
  <c r="G783" i="1"/>
  <c r="G784" i="1"/>
  <c r="G760" i="1" l="1"/>
  <c r="G761" i="1"/>
  <c r="G762" i="1"/>
  <c r="G763" i="1"/>
  <c r="G759"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G755" i="1"/>
  <c r="G756" i="1"/>
  <c r="G757" i="1"/>
  <c r="G786" i="1" l="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758" i="1"/>
  <c r="C191" i="1" l="1"/>
  <c r="C192" i="1"/>
  <c r="G19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2" i="1"/>
  <c r="D249" i="1" l="1"/>
</calcChain>
</file>

<file path=xl/sharedStrings.xml><?xml version="1.0" encoding="utf-8"?>
<sst xmlns="http://schemas.openxmlformats.org/spreadsheetml/2006/main" count="6291" uniqueCount="1733">
  <si>
    <t>#COVID19</t>
  </si>
  <si>
    <t>Government Measures Dataset</t>
  </si>
  <si>
    <t>ID</t>
  </si>
  <si>
    <t>COUNTRY</t>
  </si>
  <si>
    <t>ISO</t>
  </si>
  <si>
    <t>ADMIN_LEVEL_NAME</t>
  </si>
  <si>
    <t>PCODE</t>
  </si>
  <si>
    <t>REGION</t>
  </si>
  <si>
    <t>CATEGORY</t>
  </si>
  <si>
    <t>MEASURE</t>
  </si>
  <si>
    <t>TARGETED_POP_GROUP</t>
  </si>
  <si>
    <t>COMMENTS</t>
  </si>
  <si>
    <t>DATE_IMPLEMENTED</t>
  </si>
  <si>
    <t>SOURCE</t>
  </si>
  <si>
    <t>SOURCE_TYPE</t>
  </si>
  <si>
    <t>LINK</t>
  </si>
  <si>
    <t>ENTRY_DATE</t>
  </si>
  <si>
    <t>Alternative source</t>
  </si>
  <si>
    <t>Afghanistan</t>
  </si>
  <si>
    <t>Health screenings in airports and border crossings</t>
  </si>
  <si>
    <t>No</t>
  </si>
  <si>
    <t>Ministry of Health</t>
  </si>
  <si>
    <t>Government</t>
  </si>
  <si>
    <t>https://moph.gov.af/en/moph-held-emergency-meeting-international-health-partners-fight-against-spread-and-control-covid-19</t>
  </si>
  <si>
    <t>Kabul</t>
  </si>
  <si>
    <t>Introduction of quarantine policies</t>
  </si>
  <si>
    <t>Awareness campaigns</t>
  </si>
  <si>
    <t>Emergency administrative structures activated or established</t>
  </si>
  <si>
    <t>Limit public gatherings</t>
  </si>
  <si>
    <t>Nevruz festival cancelled</t>
  </si>
  <si>
    <t>AA</t>
  </si>
  <si>
    <t>Media</t>
  </si>
  <si>
    <t>https://www.aa.com.tr/en/asia-pacific/coronavirus-afghanistan-scraps-annual-nevruz-festival/1763830</t>
  </si>
  <si>
    <t>Border closure </t>
  </si>
  <si>
    <t>Closure of borders with Iran</t>
  </si>
  <si>
    <t>Guardian</t>
  </si>
  <si>
    <t>https://www.theguardian.com/global-development/2020/feb/26/coronavirus-in-a-war-zone-afghanistan-braces-for-outbreak-after-first-case</t>
  </si>
  <si>
    <t>Bhutan</t>
  </si>
  <si>
    <t>Yes</t>
  </si>
  <si>
    <t>Closure of borders to foreign tourist</t>
  </si>
  <si>
    <t>Ministry of Foreign Affairs - Italy</t>
  </si>
  <si>
    <t>http://www.viaggiaresicuri.it/country/BTN</t>
  </si>
  <si>
    <t>Herat</t>
  </si>
  <si>
    <t>Schools closure </t>
  </si>
  <si>
    <t>OCHA 09/03/2020</t>
  </si>
  <si>
    <t>UN</t>
  </si>
  <si>
    <t>https://reliefweb.int/sites/reliefweb.int/files/resources/20200309-sitrep-covid-19.pdf</t>
  </si>
  <si>
    <t>Antigua and Barbuda</t>
  </si>
  <si>
    <t>Sanitation and hygiene recommendations</t>
  </si>
  <si>
    <t>Prime Minister's Statement</t>
  </si>
  <si>
    <t>https://ab.gov.ag/media_page.php?page=227</t>
  </si>
  <si>
    <t>all public gatherings banned</t>
  </si>
  <si>
    <t>Travel restrictions</t>
  </si>
  <si>
    <t>In-country and out-country travel restrictions</t>
  </si>
  <si>
    <t>Ministry of Agriculture and Forest</t>
  </si>
  <si>
    <t>https://www.facebook.com/bhutanmoaf/photos/a.594862987296735/2761083030674709/?type=3&amp;theater</t>
  </si>
  <si>
    <t>Strengthening the public health system</t>
  </si>
  <si>
    <t>OCHA 12/03/2020</t>
  </si>
  <si>
    <t>https://reliefweb.int/sites/reliefweb.int/files/resources/20200312-sitrep-covid-19.pdf</t>
  </si>
  <si>
    <t>Bolivia</t>
  </si>
  <si>
    <t>Flights suspension</t>
  </si>
  <si>
    <t>In and for Europe</t>
  </si>
  <si>
    <t>Ministry of Foreign Affairs - Francce</t>
  </si>
  <si>
    <t>https://www.diplomatie.gouv.fr/fr/conseils-aux-voyageurs/conseils-par-pays-destination/bolivie/#</t>
  </si>
  <si>
    <t>More than 1000 people</t>
  </si>
  <si>
    <t>Bosnia and Herzegovina</t>
  </si>
  <si>
    <t>People coming from France, Germany, Spain</t>
  </si>
  <si>
    <t>https://www.diplomatie.gouv.fr/fr/conseils-aux-voyageurs/conseils-par-pays-destination/bosnie-herzegovine/#</t>
  </si>
  <si>
    <t>Limit product imports/exports</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</si>
  <si>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</si>
  <si>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</si>
  <si>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</si>
  <si>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</si>
  <si>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</si>
  <si>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Border checks </t>
  </si>
  <si>
    <t>All China and Iran nationals</t>
  </si>
  <si>
    <t>Argentina</t>
  </si>
  <si>
    <t>From Europe</t>
  </si>
  <si>
    <t>https://www.diplomatie.gouv.fr/fr/conseils-aux-voyageurs/conseils-par-pays-destination/argentine/#</t>
  </si>
  <si>
    <t>Visa restrictions</t>
  </si>
  <si>
    <t xml:space="preserve">For long term </t>
  </si>
  <si>
    <t>From Europe, UK, USA, South Korea, Japan, China and Iran, for 14 days</t>
  </si>
  <si>
    <t>Albania</t>
  </si>
  <si>
    <t>Italy until 3rd April</t>
  </si>
  <si>
    <t>Tirana Times 09/03/3030</t>
  </si>
  <si>
    <t>https://www.tiranatimes.com/?p=144490</t>
  </si>
  <si>
    <t>Tirana and Durres</t>
  </si>
  <si>
    <t>vehicle movement restrictions</t>
  </si>
  <si>
    <t>https://al.usembassy.gov/u-s-citizen-services/additional-resources/covid-19-information/</t>
  </si>
  <si>
    <t>All schools are closed from March 10, 2020 until March 23, 2020</t>
  </si>
  <si>
    <t>Until 3rd April</t>
  </si>
  <si>
    <t>Checkpoints</t>
  </si>
  <si>
    <t>People who have traveled to WHO high-risk regions for COVID-19 in the past 14 days</t>
  </si>
  <si>
    <t>All people entering the country for 15 days</t>
  </si>
  <si>
    <t>Nepal</t>
  </si>
  <si>
    <t>Foreign tourists without negative covid-19 test from past 7 days</t>
  </si>
  <si>
    <t>Ministry of Home Affairs</t>
  </si>
  <si>
    <t>http://www.nepalimmigration.gov.np/post/updated-urgent-notice-regarding-travel-restriction-related-to-covid-19-dated-13t</t>
  </si>
  <si>
    <t>Economic measures</t>
  </si>
  <si>
    <t>Stopped loan payments for 3 months for all albanians</t>
  </si>
  <si>
    <t>BalkanInSight</t>
  </si>
  <si>
    <t>https://balkaninsight.com/2020/03/12/albania-close-factories-impose-curfew-in-war-against-new-coronavirus/</t>
  </si>
  <si>
    <t>Algeria</t>
  </si>
  <si>
    <t>xinhuanet</t>
  </si>
  <si>
    <t>http://www.xinhuanet.com/english/2020-03/05/c_138844004.htm</t>
  </si>
  <si>
    <t>until 5th April</t>
  </si>
  <si>
    <t>https://dz.usembassy.gov/covid-19-information/</t>
  </si>
  <si>
    <t>Bangladesh</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</si>
  <si>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</si>
  <si>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</si>
  <si>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</si>
  <si>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</si>
  <si>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</si>
  <si>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</si>
  <si>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Angola</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</si>
  <si>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</si>
  <si>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</si>
  <si>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</si>
  <si>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</si>
  <si>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</si>
  <si>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</si>
  <si>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Chile</t>
  </si>
  <si>
    <t>Passengers from Spain or Italy</t>
  </si>
  <si>
    <t>Ministry of Foreign Affairs - France</t>
  </si>
  <si>
    <t>https://www.diplomatie.gouv.fr/fr/conseils-aux-voyageurs/conseils-par-pays-destination/chili/</t>
  </si>
  <si>
    <t>Uruguay</t>
  </si>
  <si>
    <t>People from France, Spain, Italy, Germany, Singappor, South Korea, Iran, China</t>
  </si>
  <si>
    <t>https://www.diplomatie.gouv.fr/fr/conseils-aux-voyageurs/conseils-par-pays-destination/uruguay/</t>
  </si>
  <si>
    <t>Paraguay</t>
  </si>
  <si>
    <t>https://www.diplomatie.gouv.fr/fr/conseils-aux-voyageurs/conseils-par-pays-destination/paraguay/</t>
  </si>
  <si>
    <t>Flights to Madrid suspended</t>
  </si>
  <si>
    <t>ANGOP 12/03/2020</t>
  </si>
  <si>
    <t>http://www.angop.ao/angola/en_us/noticias/saude/2020/2/11/COVID-Angola-strengthens-health-surveillance-borders,df99638c-87ca-4bee-ae7f-78d3246a901b.html</t>
  </si>
  <si>
    <t>Peru</t>
  </si>
  <si>
    <t>Self qurantine for people who transited France, Italy, Spain and China</t>
  </si>
  <si>
    <t>https://www.diplomatie.gouv.fr/fr/conseils-aux-voyageurs/conseils-par-pays-destination/perou/</t>
  </si>
  <si>
    <t>Azerbaijan</t>
  </si>
  <si>
    <t>international travelers with symptoms</t>
  </si>
  <si>
    <t xml:space="preserve">U.S. DEPARTMENT of STATE </t>
  </si>
  <si>
    <t>https://travel.state.gov/content/travel/en/traveladvisories/traveladvisories/azerbajian-travel-advisory.html</t>
  </si>
  <si>
    <t>From Europe and Asia</t>
  </si>
  <si>
    <t>Brazil</t>
  </si>
  <si>
    <t>People from risky countries</t>
  </si>
  <si>
    <t>https://www.diplomatie.gouv.fr/fr/conseils-aux-voyageurs/conseils-par-pays-destination/bresil/</t>
  </si>
  <si>
    <t>Portugal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</si>
  <si>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</si>
  <si>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</si>
  <si>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</si>
  <si>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</si>
  <si>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</si>
  <si>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</si>
  <si>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</si>
  <si>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</si>
  <si>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</si>
  <si>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</si>
  <si>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</si>
  <si>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</si>
  <si>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</si>
  <si>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Ecuador</t>
  </si>
  <si>
    <t>Self quarantine for 14 days from people from Cina, Spain, France, Iran, Germany, South Korea, Italy. / Quarantine in the city of arrival.</t>
  </si>
  <si>
    <t>https://www.diplomatie.gouv.fr/fr/conseils-aux-voyageurs/conseils-par-pays-destination/equateur/</t>
  </si>
  <si>
    <t>Colombia</t>
  </si>
  <si>
    <t>State of emergency declared</t>
  </si>
  <si>
    <t>Ministry of Foreing Affairs - Italy</t>
  </si>
  <si>
    <t>http://www.viaggiaresicuri.it/country/COL</t>
  </si>
  <si>
    <t>Quarantine for 14 days to travellers from Italy, France, Spain and China.</t>
  </si>
  <si>
    <t>Armenia</t>
  </si>
  <si>
    <t>New arrivals also fill out information forms</t>
  </si>
  <si>
    <t>Government of the Republic of Armenia</t>
  </si>
  <si>
    <t>https://www.gov.am/en/news/item/9722/</t>
  </si>
  <si>
    <t>https://armenpress.am/eng/news/1002866.html</t>
  </si>
  <si>
    <t>Additional health/documents requirements upon arrival</t>
  </si>
  <si>
    <t>People from France, Spain, Italy, Germany, Singappor, South Korea, Iran, China. Madndarory healt insurance, and additional rules for the first 14 days in the country.</t>
  </si>
  <si>
    <t>Iran</t>
  </si>
  <si>
    <t>https://am.usembassy.gov/u-s-citizen-services/covid-19-information/</t>
  </si>
  <si>
    <t>https://eurasianet.org/following-coronavirus-outbreak-in-iran-armenia-closes-border-and-azerbaijan-keeps-it-open</t>
  </si>
  <si>
    <t>Iran, China</t>
  </si>
  <si>
    <t>IATA</t>
  </si>
  <si>
    <t>Other organisations</t>
  </si>
  <si>
    <t>https://www.iatatravelcentre.com/international-travel-document-news/1580226297.htm</t>
  </si>
  <si>
    <t>Georgia, two weeks closure</t>
  </si>
  <si>
    <t>Bahrain</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</si>
  <si>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</si>
  <si>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</si>
  <si>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</si>
  <si>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</si>
  <si>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</si>
  <si>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ISC</t>
  </si>
  <si>
    <t>https://www.iscresearch.com/cornavirus-covid-19-update</t>
  </si>
  <si>
    <t>For those with symptoms</t>
  </si>
  <si>
    <t>Ministry of health</t>
  </si>
  <si>
    <t>http://www.moh.am/#3/2677</t>
  </si>
  <si>
    <t>Venezuela</t>
  </si>
  <si>
    <t>From Europe and Colombia</t>
  </si>
  <si>
    <t>https://www.diplomatie.gouv.fr/fr/conseils-aux-voyageurs/conseils-par-pays-destination/venezuela/</t>
  </si>
  <si>
    <t>Public services closure </t>
  </si>
  <si>
    <t>Guyana</t>
  </si>
  <si>
    <t>Possible from China, Japan, Malaysia, Iran, South Korea, Singapore, Thailand, Italy, USA, French Guiana, Brazil, Panama, St Vincent and the Grenadines, Jamaica and the Dominican Republic.</t>
  </si>
  <si>
    <t>Government of the UK</t>
  </si>
  <si>
    <t>https://www.gov.uk/foreign-travel-advice/guyana/health</t>
  </si>
  <si>
    <t>Changes in prison-related policies</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</si>
  <si>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</si>
  <si>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</si>
  <si>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</si>
  <si>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Suriname</t>
  </si>
  <si>
    <t>https://www.diplomatie.gouv.fr/fr/conseils-aux-voyageurs/conseils-par-pays-destination/suriname/</t>
  </si>
  <si>
    <t>Travellers from China and those with syntoms for 14 days or from risky areas</t>
  </si>
  <si>
    <t>Belgium</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</si>
  <si>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</si>
  <si>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</si>
  <si>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</si>
  <si>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</si>
  <si>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</si>
  <si>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Panama</t>
  </si>
  <si>
    <t>https://www.diplomatie.gouv.fr/fr/conseils-aux-voyageurs/conseils-par-pays-destination/panama/</t>
  </si>
  <si>
    <t>14 days quarantine for travellers from Cina, South Korea, Italy and Iran</t>
  </si>
  <si>
    <t>Australia</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</si>
  <si>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</si>
  <si>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</si>
  <si>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</si>
  <si>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</si>
  <si>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</si>
  <si>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</si>
  <si>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</si>
  <si>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</si>
  <si>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Costa Rica</t>
  </si>
  <si>
    <t>Visitors from China, MAY BE subjected to quarantine</t>
  </si>
  <si>
    <t>https://www.gov.uk/foreign-travel-advice/costa-rica</t>
  </si>
  <si>
    <t>Nicaragua</t>
  </si>
  <si>
    <t>https://www.diplomatie.gouv.fr/fr/conseils-aux-voyageurs/conseils-par-pays-destination/nicaragua/</t>
  </si>
  <si>
    <t>Honduras</t>
  </si>
  <si>
    <t>Everyone travelling from Italy, China, Iran, Spain, France, Germany, Japan and South Korea</t>
  </si>
  <si>
    <t>http://www.viaggiaresicuri.it/country/HND</t>
  </si>
  <si>
    <t>From above places self isolation for 14 days</t>
  </si>
  <si>
    <t>Belize</t>
  </si>
  <si>
    <t>Nationals coming from affected countries</t>
  </si>
  <si>
    <t>http://health.gov.bz/www/component/content/article/177-general-health/1019-ministry-of-health-advisory-no-8-update-on-covid-19</t>
  </si>
  <si>
    <t>El Salvador</t>
  </si>
  <si>
    <t>ALL travellers from abroad. Quarantine for 30 days.</t>
  </si>
  <si>
    <t>https://www.diplomatie.gouv.fr/fr/conseils-aux-voyageurs/conseils-par-pays-destination/salvador/</t>
  </si>
  <si>
    <t>Travellers from affected countries.</t>
  </si>
  <si>
    <t>Bahamas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</si>
  <si>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</si>
  <si>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</si>
  <si>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</si>
  <si>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</si>
  <si>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</si>
  <si>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</si>
  <si>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</si>
  <si>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Guatemala</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</si>
  <si>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</si>
  <si>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</si>
  <si>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</si>
  <si>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</si>
  <si>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Benin</t>
  </si>
  <si>
    <t>All nationals of countries with cases should self quarantine</t>
  </si>
  <si>
    <t>https://bj.usembassy.gov/covid-19-information/</t>
  </si>
  <si>
    <t>Mexico</t>
  </si>
  <si>
    <t>General recommendations</t>
  </si>
  <si>
    <t>Ministry of Health Mexico</t>
  </si>
  <si>
    <t>https://www.gob.mx/salud/documentos/nuevo-coronavirus-poblacion</t>
  </si>
  <si>
    <t>Brunei Darussalam</t>
  </si>
  <si>
    <t>Garda</t>
  </si>
  <si>
    <t>https://www.garda.com/crisis24/news-alerts/321981/brunei-ministry-of-health-confirms-11-cases-of-covid-19-march-11-update-4</t>
  </si>
  <si>
    <t>individuals arriving from Iran, Italy, as well as China's Hubei, Zhejiang, and Jiangsu provinces.</t>
  </si>
  <si>
    <t>Bulgaria</t>
  </si>
  <si>
    <t>Italy and China nationals</t>
  </si>
  <si>
    <t>https://bg.usembassy.gov/novel-coronavirus-covid-19-information/</t>
  </si>
  <si>
    <t>People who have travelled from Italy or China</t>
  </si>
  <si>
    <t>US Today</t>
  </si>
  <si>
    <t>https://www.usnews.com/news/world/articles/2020-03-13/bulgaria-declares-state-of-emergency-over-coronavirus</t>
  </si>
  <si>
    <t>Papua New Guinea</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</si>
  <si>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</si>
  <si>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</si>
  <si>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</si>
  <si>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</si>
  <si>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</si>
  <si>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</si>
  <si>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</si>
  <si>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campain</t>
  </si>
  <si>
    <t>UNICEF</t>
  </si>
  <si>
    <t>https://reliefweb.int/sites/reliefweb.int/files/resources/UNICEF%20EAPRO%20SitRep%20No.%202%20Novel%20Coronavirus%20-%2029%20Feb-13%20Mar%202020.pdf</t>
  </si>
  <si>
    <t>Solomon Islands</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</si>
  <si>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</si>
  <si>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</si>
  <si>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</si>
  <si>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Cameroon</t>
  </si>
  <si>
    <t>https://www.minsante.cm/site/?q=fr/content/support-de-communication-sur-le-covid-19</t>
  </si>
  <si>
    <t>Tuvalu</t>
  </si>
  <si>
    <t>Passengers who have been to China in the last 30 days.</t>
  </si>
  <si>
    <t>Medical clearence for people who have been to affected countries in the last 30 days. Travellers must have remained 5 days prior to entry in a covid-free country</t>
  </si>
  <si>
    <t>Vanuatu</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</si>
  <si>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</si>
  <si>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</si>
  <si>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</si>
  <si>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</si>
  <si>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Fiji</t>
  </si>
  <si>
    <t>People who have been in China, Italy, Iran or North Korea in the 14 days before arrival can't enter the country</t>
  </si>
  <si>
    <t>https://www.diplomatie.gouv.fr/fr/conseils-aux-voyageurs/conseils-par-pays-destination/iles-fidji/</t>
  </si>
  <si>
    <t>Côte d'Ivoire</t>
  </si>
  <si>
    <t>All arriving passengers at Abijan airport are checked for fever and asked to wash their hands.</t>
  </si>
  <si>
    <t>France24</t>
  </si>
  <si>
    <t>https://www.france24.com/fr/20200201-coronavirus-la-c%C3%B4te-d-ivoire-prend-des-mesures-sanitaires-%C3%A0-l-a%C3%A9roport-d-abidjan</t>
  </si>
  <si>
    <t>Tonga</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</si>
  <si>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</si>
  <si>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</si>
  <si>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</si>
  <si>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Nauru</t>
  </si>
  <si>
    <t>All travellers who have transited through or have been in mainland China, Hong Kong (SAR China), Italy, South Korea or Macao (SAR China) in the past 21 days will not be allowed to enter Nauru.</t>
  </si>
  <si>
    <t>Kiribati</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</si>
  <si>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</si>
  <si>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</si>
  <si>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Indonesia</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</si>
  <si>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</si>
  <si>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</si>
  <si>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</si>
  <si>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</si>
  <si>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</si>
  <si>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</si>
  <si>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</si>
  <si>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</si>
  <si>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</si>
  <si>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Senegal</t>
  </si>
  <si>
    <t>Ministere de la Santé et de l'Action Sociale</t>
  </si>
  <si>
    <t>http://www.sante.gouv.sn/Actualites/covid-19-les-decisions-de-son-execellence-monsieur-macky-sall-president-de-la-republique</t>
  </si>
  <si>
    <t>Philippines</t>
  </si>
  <si>
    <t>Manila</t>
  </si>
  <si>
    <t>Metropolitan Manila (with school closure included)</t>
  </si>
  <si>
    <t>https://www.diplomatie.gouv.fr/fr/conseils-aux-voyageurs/conseils-par-pays-destination/philippines/</t>
  </si>
  <si>
    <t>No travel to or from manila</t>
  </si>
  <si>
    <t>Chad</t>
  </si>
  <si>
    <t>China, South Korea, Iran, Italy, and France this list is non exhaustive they may add nationalities with no warning</t>
  </si>
  <si>
    <t>Other</t>
  </si>
  <si>
    <t>https://www.garda.com/crisis24/news-alerts/322051/chad-authorities-implement-precautionary-measures-due-to-covid-19-as-of-march-8</t>
  </si>
  <si>
    <t>Limited public services.. Only Emergency and Health.</t>
  </si>
  <si>
    <t>Travellers from China, Hong Kong, Macau, South Korea.</t>
  </si>
  <si>
    <t>For Philippines nationals except expats and permanent residents to China, Hong Kong, Macao and South Korea.</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</si>
  <si>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</si>
  <si>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</si>
  <si>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</si>
  <si>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</si>
  <si>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</si>
  <si>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</si>
  <si>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</si>
  <si>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Malaysia</t>
  </si>
  <si>
    <t>Burkina Faso</t>
  </si>
  <si>
    <t>Authorities announced  on 15 March the closure of schools and univerities in entire country to last from 16 March until 1 April</t>
  </si>
  <si>
    <t>LeFaso</t>
  </si>
  <si>
    <t>https://lefaso.net/spip.php?article95470</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</si>
  <si>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</si>
  <si>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</si>
  <si>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</si>
  <si>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</si>
  <si>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</si>
  <si>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</si>
  <si>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China</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</si>
  <si>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</si>
  <si>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</si>
  <si>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</si>
  <si>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</si>
  <si>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</si>
  <si>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</si>
  <si>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</si>
  <si>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</si>
  <si>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</si>
  <si>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</si>
  <si>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</si>
  <si>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</si>
  <si>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</si>
  <si>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General lockdown</t>
  </si>
  <si>
    <t>In many regions</t>
  </si>
  <si>
    <t>http://en.nhc.gov.cn/2020-03/09/c_77561.htm</t>
  </si>
  <si>
    <t>everyone arriving from abroad</t>
  </si>
  <si>
    <t>French Embassy</t>
  </si>
  <si>
    <t>https://www.diplomatie.gouv.fr/fr/conseils-aux-voyageurs/conseils-par-pays-destination/chine/</t>
  </si>
  <si>
    <t>Congo DR</t>
  </si>
  <si>
    <t>14day quarantine for high risk countries including mainland China, South Korea, Iran, Italy. Also for travelers with COVID-19 symptoms.</t>
  </si>
  <si>
    <t>US Embassy</t>
  </si>
  <si>
    <t>https://cd.usembassy.gov/covid-19-information/</t>
  </si>
  <si>
    <t>Barbados</t>
  </si>
  <si>
    <t xml:space="preserve">Anyone who has been in Italy, South Korea, China, or Iran in the last 14 days will be made to quarantine </t>
  </si>
  <si>
    <t>https://www.gov.uk/foreign-travel-advice/barbados</t>
  </si>
  <si>
    <t>https://bb.usembassy.gov/u-s-citizen-services/covid-19-information/</t>
  </si>
  <si>
    <t>Canada</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</si>
  <si>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</si>
  <si>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</si>
  <si>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</si>
  <si>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</si>
  <si>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</si>
  <si>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</si>
  <si>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Public gatherings limited for at least one month</t>
  </si>
  <si>
    <t>Ministère de la santé et de l'Action Sociale</t>
  </si>
  <si>
    <t>Calls on religious authorities to support the Government with the adopted measures</t>
  </si>
  <si>
    <t>Thailand</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</si>
  <si>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</si>
  <si>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</si>
  <si>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</si>
  <si>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Psychological assistance and medical social work</t>
  </si>
  <si>
    <t>Patients, health personnel and people in quarantine</t>
  </si>
  <si>
    <t>psychological assistance and medical social work</t>
  </si>
  <si>
    <t>https://ca.usembassy.gov/health-alert-u-s-embassy-ottawa-canada-march-14-2020/</t>
  </si>
  <si>
    <t>New Zealand</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</si>
  <si>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</si>
  <si>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</si>
  <si>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</si>
  <si>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Congo</t>
  </si>
  <si>
    <t>https://www.diplomatie.gouv.fr/fr/conseils-aux-voyageurs/conseils-par-pays-destination/congo/</t>
  </si>
  <si>
    <t xml:space="preserve">Non-residents of New Zealand who have been to China or Iran in the last 14 days will not be allowed to enter the country </t>
  </si>
  <si>
    <t>Restricted arrival from other countries into specific airports</t>
  </si>
  <si>
    <t>United Kingdom</t>
  </si>
  <si>
    <t>A Covid-19 fund aimed at supporting the economy (small business etc)</t>
  </si>
  <si>
    <t xml:space="preserve">United Kingdom </t>
  </si>
  <si>
    <t>https://www.gov.uk/government/news/pm-announces-new-funding-in-fight-against-spread-of-coronavirus</t>
  </si>
  <si>
    <t>£5 billion provided to the NHS to ensure staffing levels</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</si>
  <si>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</si>
  <si>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</si>
  <si>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</si>
  <si>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Comoros</t>
  </si>
  <si>
    <t>Fligts from China Italy, South Korea, or Iran</t>
  </si>
  <si>
    <t>https://mg.usembassy.gov/u-s-citizen-services/security-and-travel-information/covid-19-information/?_ga=2.16924089.1601748976.1584185584-1155192847.1584185584</t>
  </si>
  <si>
    <t>Madagascar</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</si>
  <si>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</si>
  <si>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</si>
  <si>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</si>
  <si>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</si>
  <si>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Cyprus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</si>
  <si>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</si>
  <si>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</si>
  <si>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</si>
  <si>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</si>
  <si>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</si>
  <si>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</si>
  <si>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</si>
  <si>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</si>
  <si>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</si>
  <si>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</si>
  <si>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</si>
  <si>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Dominica</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</si>
  <si>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</si>
  <si>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</si>
  <si>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</si>
  <si>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t>
  </si>
  <si>
    <t>United States of America</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</si>
  <si>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</si>
  <si>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</si>
  <si>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</si>
  <si>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</si>
  <si>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</si>
  <si>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</si>
  <si>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</si>
  <si>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Mali</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</si>
  <si>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</si>
  <si>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</si>
  <si>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</si>
  <si>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</si>
  <si>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Grenada</t>
  </si>
  <si>
    <t>Saint Lucia</t>
  </si>
  <si>
    <t>any foreigners who have been in mainland China, Hong Kong, South Korea, Japan, Singapore and Italy during the past 14 day</t>
  </si>
  <si>
    <t>Saint Vincent and the Grenadines</t>
  </si>
  <si>
    <t>traveled from or through China, Italy, Japan, Hong Kong, Macau, Singapore, or South Korea in the past 14 days</t>
  </si>
  <si>
    <t>Italy</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</si>
  <si>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</si>
  <si>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</si>
  <si>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</si>
  <si>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</si>
  <si>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</si>
  <si>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Lombardia and Veneto</t>
  </si>
  <si>
    <t>Northern Italian regions (NUTS2) officially locked down</t>
  </si>
  <si>
    <t>https://www.ilfattoquotidiano.it/2020/03/10/coronavirus-ora-il-veneto-di-zaia-si-accoda-chiudere-tutto-puo-essere-utile-ma-fino-a-due-giorni-fa-protestava-contro-la-zona-rossa/5731996/</t>
  </si>
  <si>
    <t>Samoa</t>
  </si>
  <si>
    <t>http://www.samoagovt.ws/2020/03/ministry-of-health-coronavirus-covid-19-update-14-march-2020/</t>
  </si>
  <si>
    <t>WHO</t>
  </si>
  <si>
    <t>https://www.who.int/samoa/news/detail/09-03-2020-who-helps-samoa-and-tokelau-to-prepare-for-covid-19</t>
  </si>
  <si>
    <t>Central African Republic</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</si>
  <si>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</si>
  <si>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</si>
  <si>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</si>
  <si>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</si>
  <si>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</si>
  <si>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</si>
  <si>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</si>
  <si>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Ethiopia</t>
  </si>
  <si>
    <t xml:space="preserve">14 day quarantine for those have been in Hubei province in the last 14 days. </t>
  </si>
  <si>
    <t>https://et.usembassy.gov/covid-19-information/</t>
  </si>
  <si>
    <t>India</t>
  </si>
  <si>
    <t>Suspension of all visas except diplomatic, offical, UN, employment and project until April 15th</t>
  </si>
  <si>
    <t>Bureau of Immigration</t>
  </si>
  <si>
    <t>https://boi.gov.in/content/advisory-travel-and-visa-restrictions-related-covid-19-0</t>
  </si>
  <si>
    <t>Seychelles</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</si>
  <si>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</si>
  <si>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</si>
  <si>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</si>
  <si>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</si>
  <si>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</si>
  <si>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</si>
  <si>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Kenya</t>
  </si>
  <si>
    <t xml:space="preserve">Those arriving from affected countries are required to self-isolate for 14 days. </t>
  </si>
  <si>
    <t>Morocco</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</si>
  <si>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</si>
  <si>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</si>
  <si>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</si>
  <si>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</si>
  <si>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</si>
  <si>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</si>
  <si>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</si>
  <si>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</si>
  <si>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</si>
  <si>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</si>
  <si>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</si>
  <si>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</si>
  <si>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Saudi Arabia</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</si>
  <si>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</si>
  <si>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</si>
  <si>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</si>
  <si>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</si>
  <si>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</si>
  <si>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</si>
  <si>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Somalia</t>
  </si>
  <si>
    <t>China, Iran, South Korea, and Italy or transiting through one of those countries for the last 14 days will not be allowed to enter the country.</t>
  </si>
  <si>
    <t>https://www.aa.com.tr/en/latest-on-coronavirus-outbreak/covid-19-somalia-bans-entry-from-worst-hit-countries/1766837</t>
  </si>
  <si>
    <t>Uzbekistan</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</si>
  <si>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</si>
  <si>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</si>
  <si>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</si>
  <si>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</si>
  <si>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</si>
  <si>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Turkmenistan</t>
  </si>
  <si>
    <t>Everyone travelling form countries with cases</t>
  </si>
  <si>
    <t>https://tm.usembassy.gov/covid-19-information/?_ga=2.46288679.1601748976.1584185584-1155192847.1584185584</t>
  </si>
  <si>
    <t>Everyone travelling from countries with cases</t>
  </si>
  <si>
    <t>Obligatory medical tests not related to COVID-19</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</si>
  <si>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</si>
  <si>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</si>
  <si>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</si>
  <si>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</si>
  <si>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</si>
  <si>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Togo</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</si>
  <si>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</si>
  <si>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</si>
  <si>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</si>
  <si>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</si>
  <si>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</si>
  <si>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</si>
  <si>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</si>
  <si>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</si>
  <si>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</si>
  <si>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Timor-Leste</t>
  </si>
  <si>
    <t>China, Iran, Italy, and the Republic of Korea</t>
  </si>
  <si>
    <t>https://tl.usembassy.gov/covid-19-information/?_ga=2.117572489.1601748976.1584185584-1155192847.1584185584</t>
  </si>
  <si>
    <t>all Saudi citizens and residents are banned from travelling to UAE, Kuwait, Bahrain, Lebanon, Egypt, Syria, Iraq, Italy, Korea</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</si>
  <si>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</si>
  <si>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</si>
  <si>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</si>
  <si>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</si>
  <si>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</si>
  <si>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</si>
  <si>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</si>
  <si>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Tajikistan</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</si>
  <si>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</si>
  <si>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</si>
  <si>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</si>
  <si>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Singapore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</si>
  <si>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</si>
  <si>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</si>
  <si>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</si>
  <si>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</si>
  <si>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</si>
  <si>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</si>
  <si>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</si>
  <si>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</si>
  <si>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</si>
  <si>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</si>
  <si>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Slovakia</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</si>
  <si>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</si>
  <si>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</si>
  <si>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</si>
  <si>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</si>
  <si>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</si>
  <si>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</si>
  <si>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</si>
  <si>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</si>
  <si>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</si>
  <si>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Tanzania</t>
  </si>
  <si>
    <t>https://tz.usembassy.gov/covid-19-information/?_ga=2.22071867.1601748976.1584185584-1155192847.1584185584</t>
  </si>
  <si>
    <t>suspension of sports competitions, closure of sport stadiums</t>
  </si>
  <si>
    <t>Saudi Press Agency</t>
  </si>
  <si>
    <t>https://www.spa.gov.sa/viewstory.php?lang=ru&amp;newsid=2047561</t>
  </si>
  <si>
    <t>https://www.moh.go.tz/en/</t>
  </si>
  <si>
    <t xml:space="preserve">Self-quarantine for all those who have entered the country over the last 14 days and for those who do arrive after the stricter measures to quarantine as well. </t>
  </si>
  <si>
    <t>Greece</t>
  </si>
  <si>
    <t>https://www.moh.gov.gr/articles/health/dieythynsh-dhmosias-ygieinhs/metadotika-kai-mh-metadotika-noshmata/c388-egkyklioi/6652-odhgies-prostasias-apo-anapneystikh-loimwksh-apo-to-neo-koronaio</t>
  </si>
  <si>
    <t>Slovenia</t>
  </si>
  <si>
    <t>Border with italy.</t>
  </si>
  <si>
    <t>kenya</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</si>
  <si>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</si>
  <si>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</si>
  <si>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</si>
  <si>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</si>
  <si>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</si>
  <si>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</si>
  <si>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</si>
  <si>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South Sudan</t>
  </si>
  <si>
    <t xml:space="preserve">Flights suspended with affected countries. </t>
  </si>
  <si>
    <t>https://www.aa.com.tr/en/africa/s-sudan-halts-flights-with-covid-19-affected-countries/1765141</t>
  </si>
  <si>
    <t>Palau</t>
  </si>
  <si>
    <t>No entry for people who have been in China or Macau or Hong Kong in the last 14 days.</t>
  </si>
  <si>
    <t xml:space="preserve">Ministry of Foreign Affairs - Italy </t>
  </si>
  <si>
    <t>http://www.viaggiaresicuri.it/country/PLW</t>
  </si>
  <si>
    <t>Palestine</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</si>
  <si>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</si>
  <si>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</si>
  <si>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</si>
  <si>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</si>
  <si>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</si>
  <si>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</si>
  <si>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</si>
  <si>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</si>
  <si>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</si>
  <si>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</si>
  <si>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</si>
  <si>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</si>
  <si>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</si>
  <si>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</si>
  <si>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</si>
  <si>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</si>
  <si>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</si>
  <si>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</si>
  <si>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</si>
  <si>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Poland</t>
  </si>
  <si>
    <t>Polish citizens and foreigners with permission to work and reside in Poland who return from abroad will be required to quarantine for 14 days after returning</t>
  </si>
  <si>
    <t>https://pl.usembassy.gov/covid-19-information/</t>
  </si>
  <si>
    <t>Eswatini</t>
  </si>
  <si>
    <t>Not travel to China</t>
  </si>
  <si>
    <t>https://sz.usembassy.gov/covid-19-information/?_ga=2.16927161.1601748976.1584185584-1155192847.1584185584</t>
  </si>
  <si>
    <t>For people from China</t>
  </si>
  <si>
    <t>From March 15th</t>
  </si>
  <si>
    <t>Eye Radio</t>
  </si>
  <si>
    <t>https://eyeradio.org/some-vips-avoid-coronavirus-screening-at-jia/</t>
  </si>
  <si>
    <t>Qatar</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</si>
  <si>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</si>
  <si>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</si>
  <si>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</si>
  <si>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</si>
  <si>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</si>
  <si>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</si>
  <si>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Trinidad and Tobago</t>
  </si>
  <si>
    <t>Ban for travellers from Cina, South Korea, Italy, Iran, Japan and Singapore in the 14 days before arrival. Exempted residents and permanent residents.</t>
  </si>
  <si>
    <t>http://www.viaggiaresicuri.it/country/TTO</t>
  </si>
  <si>
    <t>Dominican Republic</t>
  </si>
  <si>
    <t>http://www.viaggiaresicuri.it/country/DOM</t>
  </si>
  <si>
    <t>East African</t>
  </si>
  <si>
    <t>https://www.theeastafrican.co.ke/news/ea/South-Sudan-precautions-against-coronavirus/4552908-5491866-1258q0d/index.html</t>
  </si>
  <si>
    <t>Until March 25th</t>
  </si>
  <si>
    <t>From Milan.</t>
  </si>
  <si>
    <t xml:space="preserve">travelers arriving from France, Germany, Spain and Italy have to quarantine for 14 days </t>
  </si>
  <si>
    <t>Equatorial Guinea</t>
  </si>
  <si>
    <t>Travellers fro China for 14 days.</t>
  </si>
  <si>
    <t>International flights reduced.</t>
  </si>
  <si>
    <t>Land and maritime borders closed with exeption of commercial, work materials and equipment and cargo transport flights.</t>
  </si>
  <si>
    <t>Syria</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</si>
  <si>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</si>
  <si>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</si>
  <si>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</si>
  <si>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</si>
  <si>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</si>
  <si>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</si>
  <si>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Korea DPR</t>
  </si>
  <si>
    <t>TO all foreign tourists.</t>
  </si>
  <si>
    <t>30 days for foreign visitors</t>
  </si>
  <si>
    <t>Skai</t>
  </si>
  <si>
    <t>https://www.skai.gr/news/ygeia/koronoios-enisxyontai-ta-metra-sto-eleytherios-venizelos-poia-tha-einai-i-diadikasia</t>
  </si>
  <si>
    <t>Sudan</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</si>
  <si>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</si>
  <si>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</si>
  <si>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Oman</t>
  </si>
  <si>
    <t>For one month, from March 15th.</t>
  </si>
  <si>
    <t>https://om.usembassy.gov/covid-19-information/</t>
  </si>
  <si>
    <t>Germany</t>
  </si>
  <si>
    <t>announcement of a government aid programm including a loan system for private businesses</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</si>
  <si>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</si>
  <si>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</si>
  <si>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</si>
  <si>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</si>
  <si>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</si>
  <si>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</si>
  <si>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</si>
  <si>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</si>
  <si>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</si>
  <si>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</si>
  <si>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</si>
  <si>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</si>
  <si>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</si>
  <si>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</si>
  <si>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</si>
  <si>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Belarus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</si>
  <si>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</si>
  <si>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</si>
  <si>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</si>
  <si>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</si>
  <si>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</si>
  <si>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</si>
  <si>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</si>
  <si>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Marshall Islands</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</si>
  <si>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</si>
  <si>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</si>
  <si>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</si>
  <si>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</si>
  <si>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</si>
  <si>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</si>
  <si>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Ukraine</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</si>
  <si>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</si>
  <si>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</si>
  <si>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</si>
  <si>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</si>
  <si>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</si>
  <si>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Yemen</t>
  </si>
  <si>
    <t>All travelers arriving in Yemen</t>
  </si>
  <si>
    <t>https://ye.usembassy.gov/health-alert-022920/</t>
  </si>
  <si>
    <t>Non-Yemeni nationals with recent travel to China maybe refused admission.</t>
  </si>
  <si>
    <t>Anyone exhibiting NCoV symptoms</t>
  </si>
  <si>
    <t>ministry of health</t>
  </si>
  <si>
    <t>for two weeks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</si>
  <si>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</si>
  <si>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</si>
  <si>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</si>
  <si>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</si>
  <si>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</si>
  <si>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</si>
  <si>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</si>
  <si>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</si>
  <si>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</si>
  <si>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</si>
  <si>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Burundi</t>
  </si>
  <si>
    <t>Passengers are screened at the airport for elevated temperature and asked to complete a health form that includes questions about travel in the last three week</t>
  </si>
  <si>
    <t>https://bi.usembassy.gov/covid-19-information/</t>
  </si>
  <si>
    <t>Austria</t>
  </si>
  <si>
    <t>citizens are suspend all non-essential activities outside their homes and stay in their homes for the duration for one week</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</si>
  <si>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</si>
  <si>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</si>
  <si>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</si>
  <si>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</si>
  <si>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</si>
  <si>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</si>
  <si>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</si>
  <si>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</si>
  <si>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</si>
  <si>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suspension of flights and trains from and to Italy</t>
  </si>
  <si>
    <t>https://www.oesterreich.gv.at/themen/coronavirus_in_oesterreich/coronavirus_in_oesterreich_aktuelle_massnahmen.html</t>
  </si>
  <si>
    <t>limit of public gatherings over 500 person outdoors and limit of indoor gatherings to 100 person</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</si>
  <si>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</si>
  <si>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</si>
  <si>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</si>
  <si>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</si>
  <si>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</si>
  <si>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</si>
  <si>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</si>
  <si>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</si>
  <si>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</si>
  <si>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Netherlands</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</si>
  <si>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</si>
  <si>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</si>
  <si>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</si>
  <si>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</si>
  <si>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</si>
  <si>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</si>
  <si>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</si>
  <si>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</si>
  <si>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</si>
  <si>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</si>
  <si>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Lesotho</t>
  </si>
  <si>
    <t>Travellers from China and other COVID-19 affected areas are requested to self-quarantine for 14 days.</t>
  </si>
  <si>
    <t>https://ls.usembassy.gov/lesothos-new-directive-on-coronavirus-international-arrivals-now-asked-to-self-isolate-for-14-days/</t>
  </si>
  <si>
    <t>Latvia</t>
  </si>
  <si>
    <t>14 days for everyone coming from country at COVID risk</t>
  </si>
  <si>
    <t>https://www.diplomatie.gouv.fr/fr/conseils-aux-voyageurs/conseils-par-pays-destination/lettonie/</t>
  </si>
  <si>
    <t>Lombardia</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</si>
  <si>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</si>
  <si>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</si>
  <si>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</si>
  <si>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</si>
  <si>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</si>
  <si>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</si>
  <si>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</si>
  <si>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Croatia</t>
  </si>
  <si>
    <t xml:space="preserve">Forced government quarantine of 14 days for any traveller arriving from China (Hubei), Germany (Heinsburg, NRW), Iran, Italy, and South Korea (Chendong and Daegu). Health monitoring for other countries. </t>
  </si>
  <si>
    <t>https://hr.usembassy.gov/covid-19-information-2/</t>
  </si>
  <si>
    <t>More than 50 people.</t>
  </si>
  <si>
    <t>Lithuania</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</si>
  <si>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</si>
  <si>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</si>
  <si>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</si>
  <si>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</si>
  <si>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Civilnet</t>
  </si>
  <si>
    <t>https://www.civilnet.am/news/2020/03/02/Coronavirus-Armenian-Government-Introduces-School-Closures-Establishes-Quarantine-Center-in-Tsaghkadzor/377468</t>
  </si>
  <si>
    <t>Just Lithuanian residents, nationals, diplomats and their families.</t>
  </si>
  <si>
    <t>https://www.diplomatie.gouv.fr/fr/conseils-aux-voyageurs/conseils-par-pays-destination/lituanie/</t>
  </si>
  <si>
    <t>In country travels limitations and 1 meter distance between people.</t>
  </si>
  <si>
    <t>Cruises can't enter ports.</t>
  </si>
  <si>
    <t>Two week suspension of schools and universities starting 16 March</t>
  </si>
  <si>
    <t>Estonia</t>
  </si>
  <si>
    <t>Peope from China or Italian COVID regions are recommended to work and study from home for 14 days and monitor syntoms.</t>
  </si>
  <si>
    <t>http://www.viaggiaresicuri.it/country/EST</t>
  </si>
  <si>
    <t>Some routes to Italy.</t>
  </si>
  <si>
    <t>Turkey</t>
  </si>
  <si>
    <t>As of 16 March, all primary, middle and high schools closed for one week then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</si>
  <si>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</si>
  <si>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</si>
  <si>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</si>
  <si>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</si>
  <si>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</si>
  <si>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</si>
  <si>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</si>
  <si>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</si>
  <si>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</si>
  <si>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</si>
  <si>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t>
  </si>
  <si>
    <t>Ministry of Foreign Affairs - UK</t>
  </si>
  <si>
    <t>https://www.gov.uk/foreign-travel-advice/estonia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</si>
  <si>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</si>
  <si>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</si>
  <si>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</si>
  <si>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</si>
  <si>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</si>
  <si>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</si>
  <si>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</si>
  <si>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</si>
  <si>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</si>
  <si>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</si>
  <si>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</si>
  <si>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Czech Republic</t>
  </si>
  <si>
    <t>Screenings at major border crossings</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</si>
  <si>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</si>
  <si>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</si>
  <si>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</si>
  <si>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</si>
  <si>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Finland</t>
  </si>
  <si>
    <t>To and from Milan and Rome and strong reduction of other connections.</t>
  </si>
  <si>
    <t>http://www.viaggiaresicuri.it/country/FIN</t>
  </si>
  <si>
    <t>Nationwide quarantine from 16 March until 24 March, except for those working in transportation.</t>
  </si>
  <si>
    <t>https://cz.usembassy.gov/covid-19-information/</t>
  </si>
  <si>
    <t>Borders closed from 16 March to 24 March</t>
  </si>
  <si>
    <t>Denmark</t>
  </si>
  <si>
    <t xml:space="preserve">The government of Denmark closed its borders to all but Danish citizens, individuals with Danish work or residency permits, and those the Danish government determines have a critical purpose of travel </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</si>
  <si>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</si>
  <si>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</si>
  <si>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</si>
  <si>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</si>
  <si>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</si>
  <si>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</si>
  <si>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</si>
  <si>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</si>
  <si>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</si>
  <si>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</si>
  <si>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</si>
  <si>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Sweden</t>
  </si>
  <si>
    <t>limit of public gatherings to 500 persons</t>
  </si>
  <si>
    <t>https://www.krisinformation.se/en/news/2020/march/the-government-has-decided-to-limit-public-gatherings-and-events-in-sweden</t>
  </si>
  <si>
    <t>Social measures for emergency times.</t>
  </si>
  <si>
    <t>Djibouti</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</si>
  <si>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</si>
  <si>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</si>
  <si>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</si>
  <si>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</si>
  <si>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</si>
  <si>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</si>
  <si>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https://www.cnbcafrica.com/apo/2020/03/16/health-alert-u-s-embassy-djibouti-djibouti/</t>
  </si>
  <si>
    <t>Lao PDR</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</si>
  <si>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</si>
  <si>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</si>
  <si>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</si>
  <si>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</si>
  <si>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</si>
  <si>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</si>
  <si>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Norway</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</si>
  <si>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</si>
  <si>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</si>
  <si>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</si>
  <si>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</si>
  <si>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</si>
  <si>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Maruch until 26 March</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</si>
  <si>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</si>
  <si>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</si>
  <si>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</si>
  <si>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</si>
  <si>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</si>
  <si>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</si>
  <si>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</si>
  <si>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</si>
  <si>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Kyrgyzstan</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</si>
  <si>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</si>
  <si>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</si>
  <si>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</si>
  <si>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</si>
  <si>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</si>
  <si>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Mauritania</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</si>
  <si>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</si>
  <si>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</si>
  <si>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</si>
  <si>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</si>
  <si>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</si>
  <si>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</si>
  <si>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</si>
  <si>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</si>
  <si>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</si>
  <si>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</si>
  <si>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</si>
  <si>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Cabo Verde</t>
  </si>
  <si>
    <t>Sapo25</t>
  </si>
  <si>
    <t>https://jornaleconomico.sapo.pt/en/news/covid-19-suspected-case-in-cape-verde-was-in-portugal-553737</t>
  </si>
  <si>
    <t>Eritrea</t>
  </si>
  <si>
    <t>"enhanced screening and quarantine measures" for those with symtpoms, recent travel to China, or other risk factors</t>
  </si>
  <si>
    <t>https://er.usembassy.gov/health-alert-u-s-embassy-asmara-eritrea/</t>
  </si>
  <si>
    <t>Namibia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</si>
  <si>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</si>
  <si>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</si>
  <si>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</si>
  <si>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</si>
  <si>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Mozambique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</si>
  <si>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</si>
  <si>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</si>
  <si>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</si>
  <si>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</si>
  <si>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</si>
  <si>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 xml:space="preserve"> Travellers coming from, or in the last 14 days visited/passed through countries with a high incidence of coronavirus such as China, South Korea, Italy, Germany and the US, whether they display symptoms or not, will be subjected to quarantine in a local hospital or facility for 14 days, as will anyone who has any symptoms eg a raised temperature. </t>
  </si>
  <si>
    <t>https://www.gov.uk/foreign-travel-advice/eritrea/health</t>
  </si>
  <si>
    <t>Africa News</t>
  </si>
  <si>
    <t>https://www.africanews.com/2020/03/12/eritrea-s-coronavirus-rules-chinese-italians-iranians-to-be-quarantined/</t>
  </si>
  <si>
    <t>quarantine for all travellers arriving from China</t>
  </si>
  <si>
    <t>Cambodia</t>
  </si>
  <si>
    <t>Italy, Germany, Spain, France and the US </t>
  </si>
  <si>
    <t>https://kh.usembassy.gov/covid-19-information/</t>
  </si>
  <si>
    <t>Micronesia</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</si>
  <si>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</si>
  <si>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</si>
  <si>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</si>
  <si>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</si>
  <si>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</si>
  <si>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Iceland</t>
  </si>
  <si>
    <t>Screening of all Citizens</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</si>
  <si>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</si>
  <si>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</si>
  <si>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</si>
  <si>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</si>
  <si>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</si>
  <si>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</si>
  <si>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</si>
  <si>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</si>
  <si>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Switzerland</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</si>
  <si>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</si>
  <si>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</si>
  <si>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</si>
  <si>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</si>
  <si>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</si>
  <si>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</si>
  <si>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</si>
  <si>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</si>
  <si>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</si>
  <si>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</si>
  <si>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</si>
  <si>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</si>
  <si>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</si>
  <si>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Luxembourg</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</si>
  <si>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</si>
  <si>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</si>
  <si>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</si>
  <si>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Hungary</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</si>
  <si>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</si>
  <si>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</si>
  <si>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</si>
  <si>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</si>
  <si>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</si>
  <si>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</si>
  <si>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</si>
  <si>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</si>
  <si>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</si>
  <si>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Liechtenstein</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</si>
  <si>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</si>
  <si>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</si>
  <si>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</si>
  <si>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</si>
  <si>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</si>
  <si>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</si>
  <si>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intensification of border controls</t>
  </si>
  <si>
    <t>https://gouvernement.lu/de/actualites/toutes_actualites/communiques/2020/03-mars/16-bescheinigung-berufspendler.html</t>
  </si>
  <si>
    <t>closure of all education facilities for 2 weeks starting 16 March</t>
  </si>
  <si>
    <t>https://gouvernement.lu/de/actualites/toutes_actualites/communiques/2020/03-mars/12-cdg-extraordinaire-coronavirus.html</t>
  </si>
  <si>
    <t>closure of public facilities such as bars, restaurants, public baths</t>
  </si>
  <si>
    <t>Ireland</t>
  </si>
  <si>
    <t>Reduce social interactions, distance kept of 2 m, do not shake hands, etc.</t>
  </si>
  <si>
    <t>Government of Ireland</t>
  </si>
  <si>
    <t>https://www.gov.ie/en/publication/472f64-covid-19-coronavirus-guidance-and-advice/</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</si>
  <si>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</si>
  <si>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</si>
  <si>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</si>
  <si>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Romania</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</si>
  <si>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</si>
  <si>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</si>
  <si>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United Arab Emirates</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</si>
  <si>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</si>
  <si>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</si>
  <si>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</si>
  <si>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</si>
  <si>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</si>
  <si>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</si>
  <si>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</si>
  <si>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</si>
  <si>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</si>
  <si>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</si>
  <si>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</si>
  <si>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</si>
  <si>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 starting 8 March</t>
  </si>
  <si>
    <t>Introduction of quarantine policiesfor guests in several hotels after detection of a coronavirus infection</t>
  </si>
  <si>
    <t>Georgia</t>
  </si>
  <si>
    <t>Everyone cannot enter with exception of nationals and those with family in Georgia.</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</si>
  <si>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</si>
  <si>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</si>
  <si>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</si>
  <si>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</si>
  <si>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</si>
  <si>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</si>
  <si>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</si>
  <si>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</si>
  <si>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</si>
  <si>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</si>
  <si>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</si>
  <si>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</si>
  <si>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</si>
  <si>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</si>
  <si>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</si>
  <si>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</si>
  <si>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Kazakhstan</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</si>
  <si>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</si>
  <si>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</si>
  <si>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</si>
  <si>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</si>
  <si>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</si>
  <si>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</si>
  <si>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</si>
  <si>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</si>
  <si>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</si>
  <si>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Viet Nam</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</si>
  <si>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</si>
  <si>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</si>
  <si>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</si>
  <si>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</si>
  <si>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</si>
  <si>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</si>
  <si>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</si>
  <si>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</si>
  <si>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</si>
  <si>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Jamaica</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</si>
  <si>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</si>
  <si>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</si>
  <si>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</si>
  <si>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</si>
  <si>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</si>
  <si>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</si>
  <si>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</si>
  <si>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</si>
  <si>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</si>
  <si>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Montenegro</t>
  </si>
  <si>
    <t>On international travel</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</si>
  <si>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</si>
  <si>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</si>
  <si>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</si>
  <si>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South Africa</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</si>
  <si>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</si>
  <si>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</si>
  <si>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</si>
  <si>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</si>
  <si>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</si>
  <si>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announcing measures restricting individuals entering South Africa if they have come from various countries affected including the United Kingdom. These measures will come in to effect as of 18 March.</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</si>
  <si>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</si>
  <si>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</si>
  <si>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</si>
  <si>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Mongolia</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</si>
  <si>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</si>
  <si>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</si>
  <si>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</si>
  <si>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</si>
  <si>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</si>
  <si>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</si>
  <si>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</si>
  <si>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</si>
  <si>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Myanmar</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</si>
  <si>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</si>
  <si>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</si>
  <si>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</si>
  <si>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</si>
  <si>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</si>
  <si>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</si>
  <si>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</si>
  <si>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Malta</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</si>
  <si>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</si>
  <si>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</si>
  <si>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</si>
  <si>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</si>
  <si>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</si>
  <si>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</si>
  <si>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</si>
  <si>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</si>
  <si>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</si>
  <si>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</si>
  <si>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</si>
  <si>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</si>
  <si>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Parent24</t>
  </si>
  <si>
    <t>https://www.parent24.com/Learn/Learning-difficulties/coronavirus-parents-respond-as-ramaphosa-closes-schools-20200315</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</si>
  <si>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</si>
  <si>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</si>
  <si>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t>
  </si>
  <si>
    <t>Uganda</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</si>
  <si>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</si>
  <si>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</si>
  <si>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</si>
  <si>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</si>
  <si>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Zambia</t>
  </si>
  <si>
    <t>https://zm.usembassy.gov/covid-19-information/</t>
  </si>
  <si>
    <t>Israel</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</si>
  <si>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</si>
  <si>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</si>
  <si>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</si>
  <si>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</si>
  <si>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</si>
  <si>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Gambia</t>
  </si>
  <si>
    <t>The National Health Emergency Committee, a multi-stakeholder forum to support the preparedness of The Gambia, was activated in early February</t>
  </si>
  <si>
    <t>https://gm.usembassy.gov/u-s-citizen-services/covid-19-information/</t>
  </si>
  <si>
    <t>Zimbabwe</t>
  </si>
  <si>
    <t>https://zw.usembassy.gov/health-alert-u-s-embassy-harare-zimbabwe/</t>
  </si>
  <si>
    <t>https://twitter.com/MoHCCZim</t>
  </si>
  <si>
    <t>Electronic surveilance</t>
  </si>
  <si>
    <t>Government announces use of such counter-terrorism technology such as electronic surveilance to follow up on people infected</t>
  </si>
  <si>
    <t>JerusalemPost</t>
  </si>
  <si>
    <t>https://www.jpost.com/Israel-News/Israels-measures-against-coronavirus-not-unlike-Big-Brother-analysis-621091</t>
  </si>
  <si>
    <t>North Macedonia Republic Of</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</si>
  <si>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</si>
  <si>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</si>
  <si>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</si>
  <si>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</si>
  <si>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</si>
  <si>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</si>
  <si>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</si>
  <si>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</si>
  <si>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</si>
  <si>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</si>
  <si>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</si>
  <si>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</si>
  <si>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</si>
  <si>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</si>
  <si>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</si>
  <si>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</si>
  <si>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</si>
  <si>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</si>
  <si>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Mauritius</t>
  </si>
  <si>
    <t>Travellers from EU, Switzerland and UK in the last 14 days cannot enter.</t>
  </si>
  <si>
    <t>https://www.diplomatie.gouv.fr/fr/conseils-aux-voyageurs/conseils-par-pays-destination/maurice/</t>
  </si>
  <si>
    <t>Travellers from la Réunion in the last 14 days cannot enter the country.</t>
  </si>
  <si>
    <t>Sri Lanka</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</si>
  <si>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</si>
  <si>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</si>
  <si>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</si>
  <si>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</si>
  <si>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</si>
  <si>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</si>
  <si>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https://www.gov.uk/foreign-travel-advice/mauritius/health#coronavirus</t>
  </si>
  <si>
    <t>Passengers with syntoms for 14 days.</t>
  </si>
  <si>
    <t>Japan</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</si>
  <si>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</si>
  <si>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</si>
  <si>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</si>
  <si>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Russian Federation</t>
  </si>
  <si>
    <t>Banned entry of non-residents (except airline crew and official delegations) into Russia from China, South Korea, Italy and Iran.</t>
  </si>
  <si>
    <t>https://www.gov.uk/foreign-travel-advice/russia</t>
  </si>
  <si>
    <t>Passenger flights suspended between Russia and EU member states beginning 16 March</t>
  </si>
  <si>
    <t>https://www.gov.uk/foreign-travel-advice/russia/health</t>
  </si>
  <si>
    <t>14-day self Quarantines in place for those arriving from China and . Country specific Quarantines are also in effect in Moscow (see below)</t>
  </si>
  <si>
    <t>https://ru.usembassy.gov/covid-19-information/</t>
  </si>
  <si>
    <t>schools closed from 13 March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</si>
  <si>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</si>
  <si>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</si>
  <si>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</si>
  <si>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</si>
  <si>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</si>
  <si>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</si>
  <si>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</si>
  <si>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Tunisia</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</si>
  <si>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</si>
  <si>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</si>
  <si>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</si>
  <si>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</si>
  <si>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</si>
  <si>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</si>
  <si>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</si>
  <si>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</si>
  <si>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</si>
  <si>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Maldives</t>
  </si>
  <si>
    <t>People coming from France, Spain, Italy prevented entry</t>
  </si>
  <si>
    <t>https://www.diplomatie.gouv.fr/fr/conseils-aux-voyageurs/conseils-par-pays-destination/maldives/</t>
  </si>
  <si>
    <t>Niger</t>
  </si>
  <si>
    <t>Visitors and Nigerien nationals arriving from countries affected by the COVID-19 pandemic must self-isolate for 14 day</t>
  </si>
  <si>
    <t>https://www.gov.uk/foreign-travel-advice/niger/health</t>
  </si>
  <si>
    <t>Government recommendations on self-isolation and individual and collective hygiene</t>
  </si>
  <si>
    <t>Public health emergency</t>
  </si>
  <si>
    <t>https://www.gov.uk/foreign-travel-advice/maldives</t>
  </si>
  <si>
    <t>Cruises not alloved to dock in ports</t>
  </si>
  <si>
    <t>Internal from resorts and inhabited islands</t>
  </si>
  <si>
    <t>Kuwait</t>
  </si>
  <si>
    <t>All commercials flights to and from Kuwait</t>
  </si>
  <si>
    <t>https://www.diplomatie.gouv.fr/fr/conseils-aux-voyageurs/conseils-par-pays-destination/koweit/</t>
  </si>
  <si>
    <t>Suspension of visas in all entry points</t>
  </si>
  <si>
    <t>Guinea-Bissau</t>
  </si>
  <si>
    <t>In case of syntoms, transfered to OMS facilities.</t>
  </si>
  <si>
    <t>http://www.viaggiaresicuri.it/country/GNB</t>
  </si>
  <si>
    <t>Some flights reductions.</t>
  </si>
  <si>
    <t>Liberia</t>
  </si>
  <si>
    <t>For everyone.</t>
  </si>
  <si>
    <t>http://www.viaggiaresicuri.it/country/LBR</t>
  </si>
  <si>
    <t>For people from countris with more than 200 cases. For 14 days. For people coming from Italy, Iran, China, South Korea, France, Germany, Japan, Spain, quarantine in dedicated structures.</t>
  </si>
  <si>
    <t>Nigeria</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</si>
  <si>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</si>
  <si>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</si>
  <si>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</si>
  <si>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</si>
  <si>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</si>
  <si>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</si>
  <si>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</si>
  <si>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</si>
  <si>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Pakistan</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</si>
  <si>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</si>
  <si>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</si>
  <si>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</si>
  <si>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</si>
  <si>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</si>
  <si>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</si>
  <si>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Malawi</t>
  </si>
  <si>
    <t>With questionnaires on symptoms and travel history.</t>
  </si>
  <si>
    <t>If history of travel in the previous 14 days in China and other risk countries and with symptoms, home isolation for 14 days. Plus daily chekups</t>
  </si>
  <si>
    <t>Serbia</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</si>
  <si>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</si>
  <si>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</si>
  <si>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</si>
  <si>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</si>
  <si>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</si>
  <si>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</si>
  <si>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</si>
  <si>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</si>
  <si>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</si>
  <si>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Sierra Leone</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</si>
  <si>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</si>
  <si>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</si>
  <si>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</si>
  <si>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Closure of state schools</t>
  </si>
  <si>
    <t>USN</t>
  </si>
  <si>
    <t>https://www.usnews.com/news/world/articles/2020-03-16/russia-ramps-up-coronavirus-controls-bans-public-events-closes-schools</t>
  </si>
  <si>
    <t>Public indoor events limited to no more than 50 people</t>
  </si>
  <si>
    <t>Rwanda</t>
  </si>
  <si>
    <t>Large gatherings such as sporting events to be postponed</t>
  </si>
  <si>
    <t>Republic of Rwanda</t>
  </si>
  <si>
    <t>https://www.rbc.gov.rw/fileadmin/user_upload/annoucement/GoR-MOH%20statement%20final.pdf</t>
  </si>
  <si>
    <t>Schools and higher education (public and private) to be closed</t>
  </si>
  <si>
    <t>Haiti</t>
  </si>
  <si>
    <t>https://ht.usembassy.gov/covid-19-information/</t>
  </si>
  <si>
    <t>declaration of a "special situation" on a federal level allowing the government to introduce extraordinary measures</t>
  </si>
  <si>
    <t>https://www.bag.admin.ch/bag/en/home/krankheiten/ausbrueche-epidemien-pandemien/aktuelle-ausbrueche-epidemien/novel-cov/massnahmen-des-bundes.html</t>
  </si>
  <si>
    <t>Jordan</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</si>
  <si>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</si>
  <si>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</si>
  <si>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</si>
  <si>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</si>
  <si>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</si>
  <si>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</si>
  <si>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</si>
  <si>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</si>
  <si>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</si>
  <si>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</si>
  <si>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</si>
  <si>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</si>
  <si>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</si>
  <si>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</si>
  <si>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t>
  </si>
  <si>
    <t>https://www.diplomatie.gouv.fr/fr/conseils-aux-voyageurs/conseils-par-pays-destination/ghana/</t>
  </si>
  <si>
    <t>People coming from countries with more than 200 cases in the past 14 days.</t>
  </si>
  <si>
    <t>http://www.viaggiaresicuri.it/country/GHA</t>
  </si>
  <si>
    <t>People coming from abroad</t>
  </si>
  <si>
    <t>Autocertification on arrival</t>
  </si>
  <si>
    <t>Flight reduction to and from italy and global</t>
  </si>
  <si>
    <t>Lockdown of refugee/idp camps</t>
  </si>
  <si>
    <t>Korea Republic of</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</si>
  <si>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</si>
  <si>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</si>
  <si>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</si>
  <si>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</si>
  <si>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</si>
  <si>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</si>
  <si>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Spain</t>
  </si>
  <si>
    <t>Basque Country</t>
  </si>
  <si>
    <t>Some villages</t>
  </si>
  <si>
    <t>https://www.diplomatie.gouv.fr/fr/conseils-aux-voyageurs/conseils-par-pays-destination/espagne</t>
  </si>
  <si>
    <t>Lebanon</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</si>
  <si>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</si>
  <si>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</si>
  <si>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</si>
  <si>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</si>
  <si>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</si>
  <si>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</si>
  <si>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</si>
  <si>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</si>
  <si>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</si>
  <si>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</si>
  <si>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</si>
  <si>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</si>
  <si>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</si>
  <si>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</si>
  <si>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Egypt</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</si>
  <si>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</si>
  <si>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</si>
  <si>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</si>
  <si>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</si>
  <si>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</si>
  <si>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</si>
  <si>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</si>
  <si>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</si>
  <si>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</si>
  <si>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</si>
  <si>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</si>
  <si>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</si>
  <si>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</si>
  <si>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</si>
  <si>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</si>
  <si>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Iraq</t>
  </si>
  <si>
    <t>Baghdad</t>
  </si>
  <si>
    <t>Courfew in the city of Baghdad for at least one week</t>
  </si>
  <si>
    <t>http://www.viaggiaresicuri.it/country/IRQ</t>
  </si>
  <si>
    <t>Kurdistan</t>
  </si>
  <si>
    <t>Whoever travelled outside Iraq as of 1 January cannot enter the region unless certified of not having the virus</t>
  </si>
  <si>
    <t>Libya</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</si>
  <si>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</si>
  <si>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</si>
  <si>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</si>
  <si>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</si>
  <si>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</si>
  <si>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</si>
  <si>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France</t>
  </si>
  <si>
    <t xml:space="preserve">Closure of all non-essential establishments </t>
  </si>
  <si>
    <t>https://www.gov.uk/foreign-travel-advice/france/health</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</si>
  <si>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</si>
  <si>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</si>
  <si>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</si>
  <si>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</si>
  <si>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</si>
  <si>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</si>
  <si>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</si>
  <si>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https://www.aa.com.tr/en/middle-east/libyan-govt-suspends-flights-in-wake-of-covid-19/1768170</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</si>
  <si>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</si>
  <si>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</si>
  <si>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</si>
  <si>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</si>
  <si>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</si>
  <si>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</si>
  <si>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</si>
  <si>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</si>
  <si>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</si>
  <si>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</si>
  <si>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</si>
  <si>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</si>
  <si>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</si>
  <si>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</si>
  <si>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</si>
  <si>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</si>
  <si>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</si>
  <si>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</si>
  <si>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</si>
  <si>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</si>
  <si>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</si>
  <si>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</si>
  <si>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</si>
  <si>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</si>
  <si>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</si>
  <si>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</si>
  <si>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</si>
  <si>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</si>
  <si>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</si>
  <si>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</si>
  <si>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</si>
  <si>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</si>
  <si>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</si>
  <si>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</si>
  <si>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</si>
  <si>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</si>
  <si>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</si>
  <si>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</si>
  <si>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</si>
  <si>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</si>
  <si>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</si>
  <si>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</si>
  <si>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</si>
  <si>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</si>
  <si>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</si>
  <si>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</si>
  <si>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</si>
  <si>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</si>
  <si>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</si>
  <si>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</si>
  <si>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</si>
  <si>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</si>
  <si>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</si>
  <si>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</si>
  <si>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</si>
  <si>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</si>
  <si>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</si>
  <si>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</si>
  <si>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</si>
  <si>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</si>
  <si>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</si>
  <si>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</si>
  <si>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</si>
  <si>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</si>
  <si>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</si>
  <si>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</si>
  <si>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</si>
  <si>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</si>
  <si>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</si>
  <si>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</si>
  <si>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</si>
  <si>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</si>
  <si>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</si>
  <si>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</si>
  <si>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</si>
  <si>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for 2 weeks</t>
  </si>
  <si>
    <t>Ministry of Interior</t>
  </si>
  <si>
    <t>https://www.interieur.gouv.fr/Actualites/L-actu-du-Ministere/Attestation-de-deplacement-derogatoire-et-justificatif-de-deplacement-professionnel</t>
  </si>
  <si>
    <t>Social and economic measures</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</si>
  <si>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</si>
  <si>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</si>
  <si>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</si>
  <si>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</si>
  <si>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</si>
  <si>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</si>
  <si>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</si>
  <si>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</si>
  <si>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</si>
  <si>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</si>
  <si>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whi travelled from Cina, South Korea, Iran and Italy in the previous 14 days, cannot enter the country.</t>
  </si>
  <si>
    <t>Land and airports for commercial flights. Goods and repatriation flights still on.</t>
  </si>
  <si>
    <t>For everyone with the exception of nationals or residents.</t>
  </si>
  <si>
    <t>All aerial borders shut down.</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</si>
  <si>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</si>
  <si>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</si>
  <si>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</si>
  <si>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</si>
  <si>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</si>
  <si>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</si>
  <si>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</si>
  <si>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</si>
  <si>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</si>
  <si>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</si>
  <si>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</si>
  <si>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</si>
  <si>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</si>
  <si>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</si>
  <si>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</si>
  <si>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April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</si>
  <si>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</si>
  <si>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</si>
  <si>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</si>
  <si>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</si>
  <si>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</si>
  <si>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</si>
  <si>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</si>
  <si>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</si>
  <si>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</si>
  <si>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</si>
  <si>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</si>
  <si>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</si>
  <si>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</si>
  <si>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</si>
  <si>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</si>
  <si>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Column</t>
  </si>
  <si>
    <t>Variable Name</t>
  </si>
  <si>
    <t>Label</t>
  </si>
  <si>
    <t>Format</t>
  </si>
  <si>
    <t>Codes</t>
  </si>
  <si>
    <t>Missing Values</t>
  </si>
  <si>
    <t>Comments</t>
  </si>
  <si>
    <t>A</t>
  </si>
  <si>
    <t>Numeric</t>
  </si>
  <si>
    <t>none</t>
  </si>
  <si>
    <t>Not allowed</t>
  </si>
  <si>
    <t>Progressive numbers of entries</t>
  </si>
  <si>
    <t>B</t>
  </si>
  <si>
    <t>Text</t>
  </si>
  <si>
    <t>Manual</t>
  </si>
  <si>
    <t>C</t>
  </si>
  <si>
    <t>iso3 code</t>
  </si>
  <si>
    <t>Automated VLOOKUP with iso code</t>
  </si>
  <si>
    <t>D</t>
  </si>
  <si>
    <t>ADMIN_LEVEL</t>
  </si>
  <si>
    <t>Blank</t>
  </si>
  <si>
    <t>if necessary</t>
  </si>
  <si>
    <t>E</t>
  </si>
  <si>
    <t>F</t>
  </si>
  <si>
    <t>Dropdown</t>
  </si>
  <si>
    <t>G</t>
  </si>
  <si>
    <t>MEASURE_TYPE</t>
  </si>
  <si>
    <t>H</t>
  </si>
  <si>
    <t>I</t>
  </si>
  <si>
    <t>J</t>
  </si>
  <si>
    <t>Date (DD/MM/YYYY)</t>
  </si>
  <si>
    <t>K</t>
  </si>
  <si>
    <t>L</t>
  </si>
  <si>
    <t>M</t>
  </si>
  <si>
    <t>N</t>
  </si>
  <si>
    <t>O</t>
  </si>
  <si>
    <t>ALTERNATIVE SOURCE</t>
  </si>
  <si>
    <t>Country_name</t>
  </si>
  <si>
    <t>ISO3</t>
  </si>
  <si>
    <t>Measure_taxonomy</t>
  </si>
  <si>
    <t>Measure_Category</t>
  </si>
  <si>
    <t>AFG</t>
  </si>
  <si>
    <t>Asia</t>
  </si>
  <si>
    <t>Social distancing</t>
  </si>
  <si>
    <t>ALB</t>
  </si>
  <si>
    <t>Europe</t>
  </si>
  <si>
    <t>Movement restrictions</t>
  </si>
  <si>
    <t>DZA</t>
  </si>
  <si>
    <t>Africa</t>
  </si>
  <si>
    <t>AGO</t>
  </si>
  <si>
    <t>ATG</t>
  </si>
  <si>
    <t>Americas</t>
  </si>
  <si>
    <t>Public health measures</t>
  </si>
  <si>
    <t>Social media</t>
  </si>
  <si>
    <t>ARG</t>
  </si>
  <si>
    <t>ARM</t>
  </si>
  <si>
    <t>Middle East</t>
  </si>
  <si>
    <t>AUS</t>
  </si>
  <si>
    <t>Pacific</t>
  </si>
  <si>
    <t>AUT</t>
  </si>
  <si>
    <t>AZE</t>
  </si>
  <si>
    <t>BHS</t>
  </si>
  <si>
    <t>BHR</t>
  </si>
  <si>
    <t>BGD</t>
  </si>
  <si>
    <t>BRB</t>
  </si>
  <si>
    <t>BLR</t>
  </si>
  <si>
    <t>BEL</t>
  </si>
  <si>
    <t>BLZ</t>
  </si>
  <si>
    <t>BEN</t>
  </si>
  <si>
    <t>BTN</t>
  </si>
  <si>
    <t>BOL</t>
  </si>
  <si>
    <t>BIH</t>
  </si>
  <si>
    <t>Botswana</t>
  </si>
  <si>
    <t>BWA</t>
  </si>
  <si>
    <t>BRA</t>
  </si>
  <si>
    <t>Human rights</t>
  </si>
  <si>
    <t>BRN</t>
  </si>
  <si>
    <t>BGR</t>
  </si>
  <si>
    <t>BFA</t>
  </si>
  <si>
    <t>BDI</t>
  </si>
  <si>
    <t>CPV</t>
  </si>
  <si>
    <t>KHM</t>
  </si>
  <si>
    <t>CMR</t>
  </si>
  <si>
    <t>CAN</t>
  </si>
  <si>
    <t>CAF</t>
  </si>
  <si>
    <t>TCD</t>
  </si>
  <si>
    <t>CHL</t>
  </si>
  <si>
    <t>CHN</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</si>
  <si>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</si>
  <si>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</si>
  <si>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</si>
  <si>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</si>
  <si>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</si>
  <si>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</si>
  <si>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</si>
  <si>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</si>
  <si>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</si>
  <si>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</si>
  <si>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</si>
  <si>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</si>
  <si>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</si>
  <si>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</si>
  <si>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</si>
  <si>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</si>
  <si>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</si>
  <si>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</si>
  <si>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</si>
  <si>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</si>
  <si>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</si>
  <si>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</si>
  <si>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</si>
  <si>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</si>
  <si>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</si>
  <si>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</si>
  <si>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</si>
  <si>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</si>
  <si>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</si>
  <si>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</si>
  <si>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</si>
  <si>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</si>
  <si>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</si>
  <si>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</si>
  <si>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</si>
  <si>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</si>
  <si>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</si>
  <si>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</si>
  <si>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</si>
  <si>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</si>
  <si>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</si>
  <si>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</si>
  <si>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</si>
  <si>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</si>
  <si>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</si>
  <si>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</si>
  <si>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</si>
  <si>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</si>
  <si>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</si>
  <si>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</si>
  <si>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</si>
  <si>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</si>
  <si>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</si>
  <si>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</si>
  <si>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</si>
  <si>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</si>
  <si>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</si>
  <si>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</si>
  <si>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</si>
  <si>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</si>
  <si>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</si>
  <si>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</si>
  <si>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</si>
  <si>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</si>
  <si>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</si>
  <si>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</si>
  <si>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</si>
  <si>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</si>
  <si>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</si>
  <si>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</si>
  <si>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</si>
  <si>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</si>
  <si>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</si>
  <si>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</si>
  <si>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</si>
  <si>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</si>
  <si>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</si>
  <si>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</si>
  <si>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</si>
  <si>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</si>
  <si>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</si>
  <si>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</si>
  <si>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</si>
  <si>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</si>
  <si>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</si>
  <si>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</si>
  <si>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</si>
  <si>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</si>
  <si>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</si>
  <si>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</si>
  <si>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</si>
  <si>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</si>
  <si>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</si>
  <si>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</si>
  <si>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</si>
  <si>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</si>
  <si>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</si>
  <si>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</si>
  <si>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</si>
  <si>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</si>
  <si>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</si>
  <si>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</si>
  <si>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</si>
  <si>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</si>
  <si>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</si>
  <si>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</si>
  <si>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</si>
  <si>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</si>
  <si>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</si>
  <si>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</si>
  <si>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</si>
  <si>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</si>
  <si>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</si>
  <si>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</si>
  <si>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</si>
  <si>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</si>
  <si>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</si>
  <si>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</si>
  <si>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</si>
  <si>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</si>
  <si>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</si>
  <si>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</si>
  <si>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</si>
  <si>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</si>
  <si>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</si>
  <si>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</si>
  <si>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</si>
  <si>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</si>
  <si>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</si>
  <si>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</si>
  <si>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</si>
  <si>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</si>
  <si>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</si>
  <si>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</si>
  <si>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</si>
  <si>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</si>
  <si>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</si>
  <si>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</si>
  <si>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</si>
  <si>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</si>
  <si>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</si>
  <si>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</si>
  <si>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</si>
  <si>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</si>
  <si>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</si>
  <si>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</si>
  <si>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</si>
  <si>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</si>
  <si>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</si>
  <si>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</si>
  <si>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</si>
  <si>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</si>
  <si>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</si>
  <si>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</si>
  <si>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</si>
  <si>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</si>
  <si>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</si>
  <si>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</si>
  <si>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</si>
  <si>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</si>
  <si>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</si>
  <si>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</si>
  <si>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Row Labels</t>
  </si>
  <si>
    <t>Count of SOURCE_TYPE</t>
  </si>
  <si>
    <t>Grand Total</t>
  </si>
  <si>
    <t>closure of land and sea crossings</t>
  </si>
  <si>
    <t>https://www.reuters.com/article/health-coronavirus-sudan/update-1-sudan-closes-airports-and-borders-over-coronavirus-fears-idUSL8N2B987L</t>
  </si>
  <si>
    <t>closure of all airports</t>
  </si>
  <si>
    <t>https://www.aljazeera.com/news/2020/03/toll-rises-coronavirus-tightens-global-grip-live-updates-200315231500487.html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</si>
</sst>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1" fillId="0" borderId="0" xfId="1"/>
    <xf numFmtId="0" fontId="0" fillId="0" borderId="0" xfId="0" applyAlignment="1"/>
    <xf numFmtId="14" fontId="0" fillId="0" borderId="0" xfId="0" applyNumberFormat="1" applyAlignment="1">
      <alignment horizontal="right"/>
    </xf>
    <xf numFmtId="0" fontId="0" fillId="0" borderId="0" xfId="0" applyFill="1"/>
    <xf numFmtId="14" fontId="0" fillId="0" borderId="0" xfId="0" applyNumberFormat="1" applyFill="1" applyAlignment="1">
      <alignment horizontal="right"/>
    </xf>
    <xf numFmtId="0" fontId="1" fillId="0" borderId="0" xfId="1" applyFill="1"/>
    <xf numFmtId="14" fontId="0" fillId="0" borderId="0" xfId="0" applyNumberFormat="1" applyFill="1"/>
    <xf numFmtId="0" fontId="0" fillId="0" borderId="0" xfId="0" applyAlignment="1">
      <alignment vertical="center"/>
    </xf>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5" fillId="0" borderId="0" xfId="0" applyFont="1" applyAlignment="1"/>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3">
    <dxf>
      <numFmt numFmtId="19" formatCode="dd/mm/yyyy"/>
      <alignment horizontal="right"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0096BA"/>
      <color rgb="FFA8DBE7"/>
      <color rgb="FF75C6D9"/>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8491728099741185E-2"/>
          <c:y val="3.7220865617188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
        <c:idx val="1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4B78"/>
          </a:solidFill>
          <a:ln w="19050">
            <a:solidFill>
              <a:schemeClr val="lt1"/>
            </a:solidFill>
          </a:ln>
          <a:effectLst/>
        </c:spPr>
      </c:pivotFmt>
      <c:pivotFmt>
        <c:idx val="20"/>
        <c:spPr>
          <a:solidFill>
            <a:srgbClr val="CFD632"/>
          </a:solidFill>
          <a:ln w="19050">
            <a:solidFill>
              <a:schemeClr val="lt1"/>
            </a:solidFill>
          </a:ln>
          <a:effectLst/>
        </c:spPr>
      </c:pivotFmt>
      <c:pivotFmt>
        <c:idx val="21"/>
        <c:spPr>
          <a:solidFill>
            <a:schemeClr val="tx1">
              <a:lumMod val="50000"/>
              <a:lumOff val="50000"/>
            </a:schemeClr>
          </a:solidFill>
          <a:ln w="19050">
            <a:solidFill>
              <a:schemeClr val="lt1"/>
            </a:solidFill>
          </a:ln>
          <a:effectLst/>
        </c:spPr>
      </c:pivotFmt>
      <c:pivotFmt>
        <c:idx val="22"/>
        <c:spPr>
          <a:solidFill>
            <a:srgbClr val="B70039"/>
          </a:solidFill>
          <a:ln w="19050">
            <a:solidFill>
              <a:schemeClr val="lt1"/>
            </a:solidFill>
          </a:ln>
          <a:effectLst/>
        </c:spPr>
      </c:pivotFmt>
      <c:pivotFmt>
        <c:idx val="23"/>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004B78"/>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561</c:v>
              </c:pt>
              <c:pt idx="1">
                <c:v>132</c:v>
              </c:pt>
              <c:pt idx="2">
                <c:v>4</c:v>
              </c:pt>
              <c:pt idx="3">
                <c:v>63</c:v>
              </c:pt>
              <c:pt idx="4">
                <c:v>6</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72658</xdr:rowOff>
    </xdr:to>
    <xdr:pic>
      <xdr:nvPicPr>
        <xdr:cNvPr id="215"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6350</xdr:colOff>
      <xdr:row>30</xdr:row>
      <xdr:rowOff>6350</xdr:rowOff>
    </xdr:to>
    <xdr:sp macro="" textlink="">
      <xdr:nvSpPr>
        <xdr:cNvPr id="24" name="TextBox 1">
          <a:extLst>
            <a:ext uri="{FF2B5EF4-FFF2-40B4-BE49-F238E27FC236}">
              <a16:creationId xmlns:a16="http://schemas.microsoft.com/office/drawing/2014/main" id="{DD03CC08-5232-4526-9E40-29AEFC810BBF}"/>
            </a:ext>
          </a:extLst>
        </xdr:cNvPr>
        <xdr:cNvSpPr txBox="1"/>
      </xdr:nvSpPr>
      <xdr:spPr>
        <a:xfrm>
          <a:off x="266700" y="1352550"/>
          <a:ext cx="4654550" cy="47879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pPr algn="l"/>
          <a:r>
            <a:rPr lang="en-US" sz="1100" b="0" i="1">
              <a:solidFill>
                <a:schemeClr val="dk1"/>
              </a:solidFill>
              <a:effectLst/>
              <a:latin typeface="+mn-lt"/>
              <a:ea typeface="+mn-ea"/>
              <a:cs typeface="+mn-cs"/>
            </a:rPr>
            <a:t>Updated las 17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a:br>
          <a:r>
            <a:rPr lang="en-US" sz="1100" b="0" i="0">
              <a:solidFill>
                <a:schemeClr val="dk1"/>
              </a:solidFill>
              <a:effectLst/>
              <a:latin typeface="+mn-lt"/>
              <a:ea typeface="+mn-ea"/>
              <a:cs typeface="+mn-cs"/>
            </a:rPr>
            <a:t>- Social distancing</a:t>
          </a:r>
        </a:p>
        <a:p>
          <a:pPr algn="l"/>
          <a:r>
            <a:rPr lang="en-US" sz="1100">
              <a:solidFill>
                <a:schemeClr val="dk1"/>
              </a:solidFill>
              <a:latin typeface="+mn-lt"/>
              <a:ea typeface="+mn-ea"/>
              <a:cs typeface="+mn-cs"/>
            </a:rPr>
            <a:t>- Movement restrictions</a:t>
          </a:r>
        </a:p>
        <a:p>
          <a:pPr algn="l"/>
          <a:r>
            <a:rPr lang="en-US" sz="1100">
              <a:solidFill>
                <a:schemeClr val="dk1"/>
              </a:solidFill>
              <a:latin typeface="+mn-lt"/>
              <a:ea typeface="+mn-ea"/>
              <a:cs typeface="+mn-cs"/>
            </a:rPr>
            <a:t>- Public health measures</a:t>
          </a:r>
        </a:p>
        <a:p>
          <a:pPr algn="l"/>
          <a:r>
            <a:rPr lang="en-US" sz="1100">
              <a:solidFill>
                <a:schemeClr val="dk1"/>
              </a:solidFill>
              <a:latin typeface="+mn-lt"/>
              <a:ea typeface="+mn-ea"/>
              <a:cs typeface="+mn-cs"/>
            </a:rPr>
            <a:t>- Social and economic measures</a:t>
          </a:r>
        </a:p>
        <a:p>
          <a:pPr algn="l"/>
          <a:r>
            <a:rPr lang="en-US" sz="1100">
              <a:solidFill>
                <a:schemeClr val="dk1"/>
              </a:solidFill>
              <a:latin typeface="+mn-lt"/>
              <a:ea typeface="+mn-ea"/>
              <a:cs typeface="+mn-cs"/>
            </a:rPr>
            <a:t>- Human rights implications</a:t>
          </a:r>
        </a:p>
        <a:p>
          <a:pPr algn="l"/>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u="none" strike="noStrike">
              <a:solidFill>
                <a:schemeClr val="dk1"/>
              </a:solidFill>
              <a:effectLst/>
              <a:latin typeface="+mn-lt"/>
              <a:ea typeface="+mn-ea"/>
              <a:cs typeface="+mn-cs"/>
              <a:hlinkClick xmlns:r="http://schemas.openxmlformats.org/officeDocument/2006/relationships" r:id=""/>
            </a:rPr>
            <a:t>info@acaps.org</a:t>
          </a:r>
          <a:endParaRPr lang="en-US" sz="1100" b="0" u="sng" baseline="0">
            <a:solidFill>
              <a:srgbClr val="0096BA"/>
            </a:solidFill>
          </a:endParaRPr>
        </a:p>
        <a:p>
          <a:pPr algn="l"/>
          <a:endParaRPr lang="en-US" sz="1100" b="0" u="sng" baseline="0">
            <a:solidFill>
              <a:srgbClr val="0096BA"/>
            </a:solidFill>
          </a:endParaRPr>
        </a:p>
        <a:p>
          <a:pPr algn="l"/>
          <a:r>
            <a:rPr lang="en-US" sz="1100" b="0" i="1" u="none" baseline="0">
              <a:solidFill>
                <a:sysClr val="windowText" lastClr="000000"/>
              </a:solidFill>
            </a:rPr>
            <a:t>Please note note that some measures may not be recorded and the exact date of implementation may not be accurate in some cases, due to the different way of reporting of the primary data sources we used.</a:t>
          </a:r>
          <a:endParaRPr lang="en-US" sz="1100" b="0" baseline="0"/>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5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lyst" refreshedDate="43907.689731481485" createdVersion="6" refreshedVersion="6" minRefreshableVersion="3" recordCount="2980" xr:uid="{15A7F291-6DC3-466A-96D6-F910184D6A03}">
  <cacheSource type="worksheet">
    <worksheetSource name="Table2"/>
  </cacheSource>
  <cacheFields count="15">
    <cacheField name="ID" numFmtId="0">
      <sharedItems containsString="0" containsBlank="1" containsNumber="1" containsInteger="1" minValue="1" maxValue="1923"/>
    </cacheField>
    <cacheField name="COUNTRY" numFmtId="0">
      <sharedItems containsBlank="1"/>
    </cacheField>
    <cacheField name="ISO" numFmtId="0">
      <sharedItems/>
    </cacheField>
    <cacheField name="ADMIN_LEVEL_NAME" numFmtId="0">
      <sharedItems containsBlank="1"/>
    </cacheField>
    <cacheField name="PCODE" numFmtId="0">
      <sharedItems containsNonDate="0" containsString="0" containsBlank="1"/>
    </cacheField>
    <cacheField name="CATEGORY" numFmtId="0">
      <sharedItems/>
    </cacheField>
    <cacheField name="MEASURE" numFmtId="0">
      <sharedItems containsBlank="1"/>
    </cacheField>
    <cacheField name="TARGETED_POP_GROUP" numFmtId="0">
      <sharedItems containsBlank="1"/>
    </cacheField>
    <cacheField name="COMMENTS" numFmtId="0">
      <sharedItems containsBlank="1" longText="1"/>
    </cacheField>
    <cacheField name="DATE_IMPLEMENTED" numFmtId="14">
      <sharedItems containsNonDate="0" containsDate="1" containsString="0" containsBlank="1" minDate="2020-01-02T00:00:00" maxDate="2020-03-28T00:00:00"/>
    </cacheField>
    <cacheField name="SOURCE" numFmtId="0">
      <sharedItems containsBlank="1"/>
    </cacheField>
    <cacheField name="SOURCE_TYPE" numFmtId="0">
      <sharedItems containsBlank="1" count="6">
        <s v="Government"/>
        <s v="Media"/>
        <s v="UN"/>
        <s v="Other organisations"/>
        <m/>
        <s v="Other"/>
      </sharedItems>
    </cacheField>
    <cacheField name="LINK" numFmtId="0">
      <sharedItems containsBlank="1" longText="1"/>
    </cacheField>
    <cacheField name="ENTRY_DATE" numFmtId="0">
      <sharedItems containsNonDate="0" containsDate="1" containsString="0" containsBlank="1" minDate="2020-03-14T00:00:00" maxDate="2020-03-18T00:00:00"/>
    </cacheField>
    <cacheField name="Alternative 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0">
  <r>
    <n v="1"/>
    <s v="Afghanistan"/>
    <s v="AFG"/>
    <m/>
    <m/>
    <s v="Public health measures"/>
    <s v="Health screenings in airports and border crossings"/>
    <s v="No"/>
    <m/>
    <d v="2020-02-12T00:00:00"/>
    <s v="Ministry of Health"/>
    <x v="0"/>
    <s v="https://moph.gov.af/en/moph-held-emergency-meeting-international-health-partners-fight-against-spread-and-control-covid-19"/>
    <d v="2020-03-14T00:00:00"/>
    <m/>
  </r>
  <r>
    <n v="2"/>
    <s v="Afghanistan"/>
    <s v="AFG"/>
    <s v="Kabul"/>
    <m/>
    <s v="Public health measures"/>
    <s v="Introduction of quarantine policies"/>
    <s v="No"/>
    <m/>
    <d v="2020-02-12T00:00:00"/>
    <s v="Ministry of Health"/>
    <x v="0"/>
    <s v="https://moph.gov.af/en/moph-held-emergency-meeting-international-health-partners-fight-against-spread-and-control-covid-19"/>
    <d v="2020-03-14T00:00:00"/>
    <m/>
  </r>
  <r>
    <n v="3"/>
    <s v="Afghanistan"/>
    <s v="AFG"/>
    <m/>
    <m/>
    <s v="Public health measures"/>
    <s v="Awareness campaigns"/>
    <s v="No"/>
    <m/>
    <d v="2020-02-12T00:00:00"/>
    <s v="Ministry of Health"/>
    <x v="0"/>
    <s v="https://moph.gov.af/en/moph-held-emergency-meeting-international-health-partners-fight-against-spread-and-control-covid-19"/>
    <d v="2020-03-14T00:00:00"/>
    <m/>
  </r>
  <r>
    <n v="4"/>
    <s v="Afghanistan"/>
    <s v="AFG"/>
    <m/>
    <m/>
    <s v="Social and economic measures"/>
    <s v="Emergency administrative structures activated or established"/>
    <s v="No"/>
    <m/>
    <d v="2020-02-12T00:00:00"/>
    <s v="Ministry of Health"/>
    <x v="0"/>
    <s v="https://moph.gov.af/en/moph-held-emergency-meeting-international-health-partners-fight-against-spread-and-control-covid-19"/>
    <d v="2020-03-14T00:00:00"/>
    <m/>
  </r>
  <r>
    <n v="5"/>
    <s v="Afghanistan"/>
    <s v="AFG"/>
    <m/>
    <m/>
    <s v="Social distancing"/>
    <s v="Limit public gatherings"/>
    <s v="No"/>
    <s v="Nevruz festival cancelled"/>
    <d v="2020-03-12T00:00:00"/>
    <s v="AA"/>
    <x v="1"/>
    <s v="https://www.aa.com.tr/en/asia-pacific/coronavirus-afghanistan-scraps-annual-nevruz-festival/1763830"/>
    <d v="2020-03-14T00:00:00"/>
    <m/>
  </r>
  <r>
    <n v="6"/>
    <s v="Afghanistan"/>
    <s v="AFG"/>
    <m/>
    <m/>
    <s v="Movement restrictions"/>
    <s v="Border closure "/>
    <s v="No"/>
    <s v="Closure of borders with Iran"/>
    <d v="2020-02-24T00:00:00"/>
    <s v="Guardian"/>
    <x v="1"/>
    <s v="https://www.theguardian.com/global-development/2020/feb/26/coronavirus-in-a-war-zone-afghanistan-braces-for-outbreak-after-first-case"/>
    <d v="2020-03-14T00:00:00"/>
    <m/>
  </r>
  <r>
    <n v="7"/>
    <s v="Bhutan"/>
    <s v="BTN"/>
    <m/>
    <m/>
    <s v="Movement restrictions"/>
    <s v="Border closure "/>
    <s v="Yes"/>
    <s v="Closure of borders to foreign tourist"/>
    <d v="2020-03-06T00:00:00"/>
    <s v="Ministry of Foreign Affairs - Italy"/>
    <x v="0"/>
    <s v="http://www.viaggiaresicuri.it/country/BTN"/>
    <d v="2020-03-14T00:00:00"/>
    <m/>
  </r>
  <r>
    <n v="8"/>
    <s v="Afghanistan"/>
    <s v="AFG"/>
    <s v="Herat"/>
    <m/>
    <s v="Social distancing"/>
    <s v="Schools closure "/>
    <s v="No"/>
    <m/>
    <d v="2020-03-01T00:00:00"/>
    <s v="OCHA 09/03/2020"/>
    <x v="2"/>
    <s v="https://reliefweb.int/sites/reliefweb.int/files/resources/20200309-sitrep-covid-19.pdf"/>
    <d v="2020-03-14T00:00:00"/>
    <m/>
  </r>
  <r>
    <n v="9"/>
    <s v="Antigua and Barbuda"/>
    <s v="ATG"/>
    <m/>
    <m/>
    <s v="Public health measures"/>
    <s v="Awareness campaigns"/>
    <s v="No"/>
    <s v="Sanitation and hygiene recommendations"/>
    <d v="2020-03-13T00:00:00"/>
    <s v="Prime Minister's Statement"/>
    <x v="0"/>
    <s v="https://ab.gov.ag/media_page.php?page=227"/>
    <d v="2020-03-14T00:00:00"/>
    <m/>
  </r>
  <r>
    <n v="10"/>
    <s v="Afghanistan"/>
    <s v="AFG"/>
    <s v="Herat"/>
    <m/>
    <s v="Social distancing"/>
    <s v="Limit public gatherings"/>
    <s v="No"/>
    <s v="all public gatherings banned"/>
    <d v="2020-03-01T00:00:00"/>
    <s v="OCHA 09/03/2020"/>
    <x v="2"/>
    <s v="https://reliefweb.int/sites/reliefweb.int/files/resources/20200309-sitrep-covid-19.pdf"/>
    <d v="2020-03-14T00:00:00"/>
    <m/>
  </r>
  <r>
    <n v="11"/>
    <s v="Bhutan"/>
    <s v="BTN"/>
    <m/>
    <m/>
    <s v="Movement restrictions"/>
    <s v="Travel restrictions"/>
    <s v="No"/>
    <s v="In-country and out-country travel restrictions"/>
    <d v="2020-01-31T00:00:00"/>
    <s v="Ministry of Agriculture and Forest"/>
    <x v="0"/>
    <s v="https://www.facebook.com/bhutanmoaf/photos/a.594862987296735/2761083030674709/?type=3&amp;theater"/>
    <d v="2020-03-14T00:00:00"/>
    <m/>
  </r>
  <r>
    <n v="12"/>
    <s v="Afghanistan"/>
    <s v="AFG"/>
    <m/>
    <m/>
    <s v="Public health measures"/>
    <s v="Strengthening the public health system"/>
    <s v="No"/>
    <m/>
    <d v="2020-03-01T00:00:00"/>
    <s v="OCHA 12/03/2020"/>
    <x v="2"/>
    <s v="https://reliefweb.int/sites/reliefweb.int/files/resources/20200312-sitrep-covid-19.pdf"/>
    <d v="2020-03-14T00:00:00"/>
    <m/>
  </r>
  <r>
    <n v="13"/>
    <s v="Bolivia"/>
    <s v="BOL"/>
    <m/>
    <m/>
    <s v="Movement restrictions"/>
    <s v="Flights suspension"/>
    <s v="No"/>
    <s v="In and for Europe"/>
    <d v="2020-03-14T00:00:00"/>
    <s v="Ministry of Foreign Affairs - Francce"/>
    <x v="0"/>
    <s v="https://www.diplomatie.gouv.fr/fr/conseils-aux-voyageurs/conseils-par-pays-destination/bolivie/#"/>
    <d v="2020-03-14T00:00:00"/>
    <m/>
  </r>
  <r>
    <n v="14"/>
    <s v="Bolivia"/>
    <s v="BOL"/>
    <m/>
    <m/>
    <s v="Public health measures"/>
    <s v="Health screenings in airports and border crossings"/>
    <s v="No"/>
    <m/>
    <d v="2020-03-14T00:00:00"/>
    <s v="Ministry of Foreign Affairs - Francce"/>
    <x v="0"/>
    <s v="https://www.diplomatie.gouv.fr/fr/conseils-aux-voyageurs/conseils-par-pays-destination/bolivie/#"/>
    <d v="2020-03-14T00:00:00"/>
    <m/>
  </r>
  <r>
    <n v="15"/>
    <s v="Bolivia"/>
    <s v="BOL"/>
    <m/>
    <m/>
    <s v="Social distancing"/>
    <s v="Limit public gatherings"/>
    <s v="No"/>
    <s v="More than 1000 people"/>
    <d v="2020-03-14T00:00:00"/>
    <s v="Ministry of Foreign Affairs - Francce"/>
    <x v="0"/>
    <s v="https://www.diplomatie.gouv.fr/fr/conseils-aux-voyageurs/conseils-par-pays-destination/bolivie/#"/>
    <d v="2020-03-14T00:00:00"/>
    <m/>
  </r>
  <r>
    <n v="16"/>
    <s v="Bosnia and Herzegovina"/>
    <s v="BIH"/>
    <m/>
    <m/>
    <s v="Public health measures"/>
    <s v="Introduction of quarantine policies"/>
    <s v="Yes"/>
    <s v="People coming from France, Germany, Spain"/>
    <d v="2020-03-12T00:00:00"/>
    <s v="Ministry of Foreign Affairs - Francce"/>
    <x v="0"/>
    <s v="https://www.diplomatie.gouv.fr/fr/conseils-aux-voyageurs/conseils-par-pays-destination/bosnie-herzegovine/#"/>
    <d v="2020-03-14T00:00:00"/>
    <m/>
  </r>
  <r>
    <n v="17"/>
    <s v="Afghanistan"/>
    <s v="AFG"/>
    <m/>
    <m/>
    <s v="Social and economic measures"/>
    <s v="Limit product imports/exports"/>
    <s v="No"/>
    <s v="Food imports from Iran and Afghanistan has been limited"/>
    <d v="2020-03-01T00:00:00"/>
    <s v="US Embassy "/>
    <x v="0"/>
    <s v="https://af.usembassy.gov/covid-19-information/"/>
    <d v="2020-03-14T00:00:00"/>
    <m/>
  </r>
  <r>
    <n v="18"/>
    <s v="Bosnia and Herzegovina"/>
    <s v="BIH"/>
    <m/>
    <m/>
    <s v="Movement restrictions"/>
    <s v="Travel restrictions"/>
    <s v="Yes"/>
    <s v="People coming from Cina, Italy, South Korea and Iran"/>
    <d v="2020-03-12T00:00:00"/>
    <s v="Ministry of Foreign Affairs - Francce"/>
    <x v="0"/>
    <s v="https://www.diplomatie.gouv.fr/fr/conseils-aux-voyageurs/conseils-par-pays-destination/bosnie-herzegovine/#"/>
    <d v="2020-03-14T00:00:00"/>
    <m/>
  </r>
  <r>
    <n v="19"/>
    <s v="Bosnia and Herzegovina"/>
    <s v="BIH"/>
    <m/>
    <m/>
    <s v="Social distancing"/>
    <s v="Limit public gatherings"/>
    <s v="No"/>
    <m/>
    <d v="2020-03-12T00:00:00"/>
    <s v="Ministry of Foreign Affairs - Francce"/>
    <x v="0"/>
    <s v="https://www.diplomatie.gouv.fr/fr/conseils-aux-voyageurs/conseils-par-pays-destination/bosnie-herzegovine/#"/>
    <d v="2020-03-14T00:00:00"/>
    <m/>
  </r>
  <r>
    <n v="20"/>
    <s v="Bosnia and Herzegovina"/>
    <s v="BIH"/>
    <m/>
    <m/>
    <s v="Public health measures"/>
    <s v="Introduction of quarantine policies"/>
    <s v="No"/>
    <m/>
    <d v="2020-03-12T00:00:00"/>
    <s v="Ministry of Foreign Affairs - Francce"/>
    <x v="0"/>
    <s v="https://www.diplomatie.gouv.fr/fr/conseils-aux-voyageurs/conseils-par-pays-destination/bosnie-herzegovine/#"/>
    <d v="2020-03-14T00:00:00"/>
    <m/>
  </r>
  <r>
    <n v="21"/>
    <s v="Bosnia and Herzegovina"/>
    <s v="BIH"/>
    <m/>
    <m/>
    <s v="Social distancing"/>
    <s v="Schools closure "/>
    <s v="No"/>
    <m/>
    <d v="2020-03-12T00:00:00"/>
    <s v="Ministry of Foreign Affairs - Francce"/>
    <x v="0"/>
    <s v="https://www.diplomatie.gouv.fr/fr/conseils-aux-voyageurs/conseils-par-pays-destination/bosnie-herzegovine/#"/>
    <d v="2020-03-14T00:00:00"/>
    <m/>
  </r>
  <r>
    <n v="22"/>
    <s v="Bosnia and Herzegovina"/>
    <s v="BIH"/>
    <m/>
    <m/>
    <s v="Movement restrictions"/>
    <s v="Travel restrictions"/>
    <s v="No"/>
    <s v="Interdiction to visits to hospitals and old people retreats"/>
    <d v="2020-03-12T00:00:00"/>
    <s v="Ministry of Foreign Affairs - Francce"/>
    <x v="0"/>
    <s v="https://www.diplomatie.gouv.fr/fr/conseils-aux-voyageurs/conseils-par-pays-destination/bosnie-herzegovine/#"/>
    <d v="2020-03-14T00:00:00"/>
    <m/>
  </r>
  <r>
    <n v="23"/>
    <s v="Afghanistan"/>
    <s v="AFG"/>
    <m/>
    <m/>
    <s v="Movement restrictions"/>
    <s v="Border checks "/>
    <s v="Yes"/>
    <s v="All China and Iran nationals"/>
    <d v="2020-02-01T00:00:00"/>
    <s v="US Embassy "/>
    <x v="0"/>
    <s v="https://af.usembassy.gov/covid-19-information/"/>
    <d v="2020-03-14T00:00:00"/>
    <m/>
  </r>
  <r>
    <n v="24"/>
    <s v="Argentina"/>
    <s v="ARG"/>
    <m/>
    <m/>
    <s v="Movement restrictions"/>
    <s v="Flights suspension"/>
    <s v="No"/>
    <s v="From Europe"/>
    <d v="2020-03-12T00:00:00"/>
    <s v="Ministry of Foreign Affairs - Francce"/>
    <x v="0"/>
    <s v="https://www.diplomatie.gouv.fr/fr/conseils-aux-voyageurs/conseils-par-pays-destination/argentine/#"/>
    <d v="2020-03-14T00:00:00"/>
    <m/>
  </r>
  <r>
    <n v="25"/>
    <s v="Argentina"/>
    <s v="ARG"/>
    <m/>
    <m/>
    <s v="Movement restrictions"/>
    <s v="Visa restrictions"/>
    <s v="No"/>
    <s v="For long term "/>
    <m/>
    <s v="Ministry of Foreign Affairs - Francce"/>
    <x v="0"/>
    <s v="https://www.diplomatie.gouv.fr/fr/conseils-aux-voyageurs/conseils-par-pays-destination/argentine/#"/>
    <d v="2020-03-14T00:00:00"/>
    <m/>
  </r>
  <r>
    <n v="26"/>
    <s v="Argentina"/>
    <s v="ARG"/>
    <m/>
    <m/>
    <s v="Public health measures"/>
    <s v="Introduction of quarantine policies"/>
    <s v="Yes"/>
    <s v="From Europe, UK, USA, South Korea, Japan, China and Iran, for 14 days"/>
    <m/>
    <s v="Ministry of Foreign Affairs - Francce"/>
    <x v="0"/>
    <s v="https://www.diplomatie.gouv.fr/fr/conseils-aux-voyageurs/conseils-par-pays-destination/argentine/#"/>
    <d v="2020-03-14T00:00:00"/>
    <m/>
  </r>
  <r>
    <n v="27"/>
    <s v="Albania"/>
    <s v="ALB"/>
    <m/>
    <m/>
    <s v="Movement restrictions"/>
    <s v="Flights suspension"/>
    <s v="Yes"/>
    <s v="Italy until 3rd April"/>
    <d v="2020-03-09T00:00:00"/>
    <s v="Tirana Times 09/03/3030"/>
    <x v="1"/>
    <s v="https://www.tiranatimes.com/?p=144490"/>
    <d v="2020-03-14T00:00:00"/>
    <m/>
  </r>
  <r>
    <n v="28"/>
    <s v="Albania"/>
    <s v="ALB"/>
    <s v="Tirana and Durres"/>
    <m/>
    <s v="Movement restrictions"/>
    <s v="Travel restrictions"/>
    <s v="No"/>
    <s v="vehicle movement restrictions"/>
    <d v="2020-03-13T00:00:00"/>
    <s v="US Embassy "/>
    <x v="0"/>
    <s v="https://al.usembassy.gov/u-s-citizen-services/additional-resources/covid-19-information/"/>
    <d v="2020-03-14T00:00:00"/>
    <m/>
  </r>
  <r>
    <n v="29"/>
    <s v="Albania"/>
    <s v="ALB"/>
    <m/>
    <m/>
    <s v="Social distancing"/>
    <s v="Schools closure "/>
    <s v="No"/>
    <s v="All schools are closed from March 10, 2020 until March 23, 2020"/>
    <d v="2020-03-01T00:00:00"/>
    <s v="US Embassy "/>
    <x v="0"/>
    <s v="https://al.usembassy.gov/u-s-citizen-services/additional-resources/covid-19-information/"/>
    <d v="2020-03-14T00:00:00"/>
    <m/>
  </r>
  <r>
    <n v="30"/>
    <s v="Albania"/>
    <s v="ALB"/>
    <m/>
    <m/>
    <s v="Social distancing"/>
    <s v="Limit public gatherings"/>
    <s v="No"/>
    <s v="Until 3rd April"/>
    <d v="2020-03-01T00:00:00"/>
    <s v="US Embassy "/>
    <x v="0"/>
    <s v="https://al.usembassy.gov/u-s-citizen-services/additional-resources/covid-19-information/"/>
    <d v="2020-03-14T00:00:00"/>
    <m/>
  </r>
  <r>
    <n v="31"/>
    <s v="Albania"/>
    <s v="ALB"/>
    <m/>
    <m/>
    <s v="Movement restrictions"/>
    <s v="Checkpoints"/>
    <s v="Yes"/>
    <s v="People who have traveled to WHO high-risk regions for COVID-19 in the past 14 days"/>
    <d v="2020-03-01T00:00:00"/>
    <s v="US Embassy "/>
    <x v="0"/>
    <s v="https://al.usembassy.gov/u-s-citizen-services/additional-resources/covid-19-information/"/>
    <d v="2020-03-14T00:00:00"/>
    <m/>
  </r>
  <r>
    <n v="32"/>
    <s v="Albania"/>
    <s v="ALB"/>
    <m/>
    <m/>
    <s v="Public health measures"/>
    <s v="Introduction of quarantine policies"/>
    <s v="Yes"/>
    <s v="All people entering the country for 15 days"/>
    <d v="2020-03-01T00:00:00"/>
    <s v="US Embassy "/>
    <x v="0"/>
    <s v="https://al.usembassy.gov/u-s-citizen-services/additional-resources/covid-19-information/"/>
    <d v="2020-03-14T00:00:00"/>
    <m/>
  </r>
  <r>
    <n v="33"/>
    <s v="Nepal"/>
    <s v="NPL"/>
    <m/>
    <m/>
    <s v="Movement restrictions"/>
    <s v="Visa restrictions"/>
    <s v="Yes"/>
    <s v="Foreign tourists without negative covid-19 test from past 7 days"/>
    <d v="2020-03-14T00:00:00"/>
    <s v="Ministry of Home Affairs"/>
    <x v="0"/>
    <s v="http://www.nepalimmigration.gov.np/post/updated-urgent-notice-regarding-travel-restriction-related-to-covid-19-dated-13t"/>
    <d v="2020-03-14T00:00:00"/>
    <m/>
  </r>
  <r>
    <n v="34"/>
    <s v="Albania"/>
    <s v="ALB"/>
    <m/>
    <m/>
    <s v="Social and economic measures"/>
    <s v="Economic measures"/>
    <s v="No"/>
    <s v="Stopped loan payments for 3 months for all albanians"/>
    <d v="2020-03-12T00:00:00"/>
    <s v="BalkanInSight"/>
    <x v="1"/>
    <s v="https://balkaninsight.com/2020/03/12/albania-close-factories-impose-curfew-in-war-against-new-coronavirus/"/>
    <d v="2020-03-14T00:00:00"/>
    <m/>
  </r>
  <r>
    <n v="35"/>
    <s v="Albania"/>
    <s v="ALB"/>
    <m/>
    <m/>
    <s v="Public health measures"/>
    <s v="Awareness campaigns"/>
    <s v="No"/>
    <m/>
    <d v="2020-03-01T00:00:00"/>
    <s v="US Embassy "/>
    <x v="0"/>
    <s v="https://al.usembassy.gov/u-s-citizen-services/additional-resources/covid-19-information/"/>
    <d v="2020-03-14T00:00:00"/>
    <m/>
  </r>
  <r>
    <n v="36"/>
    <s v="Algeria"/>
    <s v="DZA"/>
    <m/>
    <m/>
    <s v="Public health measures"/>
    <s v="Awareness campaigns"/>
    <s v="No"/>
    <m/>
    <d v="2020-03-05T00:00:00"/>
    <s v="xinhuanet"/>
    <x v="1"/>
    <s v="http://www.xinhuanet.com/english/2020-03/05/c_138844004.htm"/>
    <d v="2020-03-14T00:00:00"/>
    <m/>
  </r>
  <r>
    <n v="37"/>
    <s v="Algeria"/>
    <s v="DZA"/>
    <m/>
    <m/>
    <s v="Social distancing"/>
    <s v="Schools closure "/>
    <s v="No"/>
    <s v="until 5th April"/>
    <d v="2020-03-12T00:00:00"/>
    <s v="US Embassy "/>
    <x v="0"/>
    <s v="https://dz.usembassy.gov/covid-19-information/"/>
    <d v="2020-03-14T00:00:00"/>
    <m/>
  </r>
  <r>
    <n v="38"/>
    <s v="Bangladesh"/>
    <s v="BGD"/>
    <m/>
    <m/>
    <s v="Public health measures"/>
    <s v="Introduction of quarantine policies"/>
    <s v="Yes"/>
    <s v="14 days self-quarantine, foreign nationals arriving from China, Italy, Iran or South Korea"/>
    <d v="2020-03-08T00:00:00"/>
    <s v="UK Government Travel Advice"/>
    <x v="0"/>
    <s v="https://www.gov.uk/foreign-travel-advice/bangladesh/health"/>
    <d v="2020-03-14T00:00:00"/>
    <m/>
  </r>
  <r>
    <n v="39"/>
    <s v="Algeria"/>
    <s v="DZA"/>
    <m/>
    <m/>
    <s v="Movement restrictions"/>
    <s v="Border checks "/>
    <s v="Yes"/>
    <s v="Entry denied to people with symptoms"/>
    <d v="2020-03-01T00:00:00"/>
    <s v="US Embassy "/>
    <x v="0"/>
    <s v="https://dz.usembassy.gov/covid-19-information/"/>
    <d v="2020-03-14T00:00:00"/>
    <m/>
  </r>
  <r>
    <n v="40"/>
    <s v="Algeria"/>
    <s v="DZA"/>
    <m/>
    <m/>
    <s v="Social distancing"/>
    <s v="Limit public gatherings"/>
    <s v="No"/>
    <m/>
    <d v="2020-03-01T00:00:00"/>
    <s v="qantara 13/03/2020"/>
    <x v="1"/>
    <s v="https://en.qantara.de/content/coronavirus-in-the-islamic-world-the-challenges-of-covid-19"/>
    <d v="2020-03-14T00:00:00"/>
    <m/>
  </r>
  <r>
    <n v="41"/>
    <s v="Angola"/>
    <s v="AGO"/>
    <m/>
    <m/>
    <s v="Public health measures"/>
    <s v="Health screenings in airports and border crossings"/>
    <s v="Yes"/>
    <s v="China, South Korea, Iran, and Italy"/>
    <d v="2020-03-03T00:00:00"/>
    <s v="US Embassy "/>
    <x v="0"/>
    <s v="https://ao.usembassy.gov/covid-19-information/"/>
    <d v="2020-03-14T00:00:00"/>
    <m/>
  </r>
  <r>
    <n v="42"/>
    <s v="Angola"/>
    <s v="AGO"/>
    <m/>
    <m/>
    <s v="Public health measures"/>
    <s v="Introduction of quarantine policies"/>
    <s v="Yes"/>
    <s v="any nationality who presents with symptoms or who has traveled to China since the start of the outbreak"/>
    <d v="2020-03-03T00:00:00"/>
    <s v="US Embassy "/>
    <x v="0"/>
    <s v="https://ao.usembassy.gov/covid-19-information/"/>
    <d v="2020-03-14T00:00:00"/>
    <m/>
  </r>
  <r>
    <n v="43"/>
    <s v="Nepal"/>
    <s v="NPL"/>
    <m/>
    <m/>
    <s v="Social distancing"/>
    <s v="Limit public gatherings"/>
    <s v="No"/>
    <s v="Cancelation of large public events"/>
    <d v="2020-03-10T00:00:00"/>
    <s v="NepaliTimes"/>
    <x v="1"/>
    <s v="https://www.nepalitimes.com/latest/nepal-postpones-international-events-as-fear-of-covid-19-intensifies/"/>
    <d v="2020-03-14T00:00:00"/>
    <m/>
  </r>
  <r>
    <n v="44"/>
    <s v="Chile"/>
    <s v="CHL"/>
    <m/>
    <m/>
    <s v="Public health measures"/>
    <s v="Introduction of quarantine policies"/>
    <s v="Yes"/>
    <s v="Passengers from Spain or Italy"/>
    <d v="2020-03-10T00:00:00"/>
    <s v="Ministry of Foreign Affairs - France"/>
    <x v="0"/>
    <s v="https://www.diplomatie.gouv.fr/fr/conseils-aux-voyageurs/conseils-par-pays-destination/chili/"/>
    <d v="2020-03-14T00:00:00"/>
    <m/>
  </r>
  <r>
    <n v="45"/>
    <s v="Uruguay"/>
    <s v="URY"/>
    <m/>
    <m/>
    <s v="Public health measures"/>
    <s v="Introduction of quarantine policies"/>
    <s v="Yes"/>
    <s v="People from France, Spain, Italy, Germany, Singappor, South Korea, Iran, China"/>
    <d v="2020-03-13T00:00:00"/>
    <s v="Ministry of Foreign Affairs - France"/>
    <x v="0"/>
    <s v="https://www.diplomatie.gouv.fr/fr/conseils-aux-voyageurs/conseils-par-pays-destination/uruguay/"/>
    <d v="2020-03-14T00:00:00"/>
    <m/>
  </r>
  <r>
    <n v="46"/>
    <s v="Paraguay"/>
    <s v="PRY"/>
    <m/>
    <m/>
    <s v="Social distancing"/>
    <s v="Limit public gatherings"/>
    <s v="No"/>
    <m/>
    <d v="2020-03-13T00:00:00"/>
    <s v="Ministry of Foreign Affairs - France"/>
    <x v="0"/>
    <s v="https://www.diplomatie.gouv.fr/fr/conseils-aux-voyageurs/conseils-par-pays-destination/paraguay/"/>
    <d v="2020-03-14T00:00:00"/>
    <m/>
  </r>
  <r>
    <n v="47"/>
    <s v="Paraguay"/>
    <s v="PRY"/>
    <m/>
    <m/>
    <s v="Movement restrictions"/>
    <s v="Flights suspension"/>
    <s v="No"/>
    <s v="Flights to Madrid suspended"/>
    <d v="2020-03-13T00:00:00"/>
    <s v="Ministry of Foreign Affairs - France"/>
    <x v="0"/>
    <s v="https://www.diplomatie.gouv.fr/fr/conseils-aux-voyageurs/conseils-par-pays-destination/paraguay/"/>
    <d v="2020-03-14T00:00:00"/>
    <m/>
  </r>
  <r>
    <n v="48"/>
    <s v="Angola"/>
    <s v="AGO"/>
    <m/>
    <m/>
    <s v="Public health measures"/>
    <s v="Awareness campaigns"/>
    <s v="No"/>
    <m/>
    <d v="2020-03-11T00:00:00"/>
    <s v="ANGOP 12/03/2020"/>
    <x v="1"/>
    <s v="http://www.angop.ao/angola/en_us/noticias/saude/2020/2/11/COVID-Angola-strengthens-health-surveillance-borders,df99638c-87ca-4bee-ae7f-78d3246a901b.html"/>
    <d v="2020-03-14T00:00:00"/>
    <m/>
  </r>
  <r>
    <n v="49"/>
    <s v="Peru"/>
    <s v="PER"/>
    <m/>
    <m/>
    <s v="Public health measures"/>
    <s v="Introduction of quarantine policies"/>
    <s v="Yes"/>
    <s v="Self qurantine for people who transited France, Italy, Spain and China"/>
    <d v="2020-03-11T00:00:00"/>
    <s v="Ministry of Foreign Affairs - France"/>
    <x v="0"/>
    <s v="https://www.diplomatie.gouv.fr/fr/conseils-aux-voyageurs/conseils-par-pays-destination/perou/"/>
    <d v="2020-03-14T00:00:00"/>
    <m/>
  </r>
  <r>
    <n v="50"/>
    <s v="Azerbaijan"/>
    <s v="AZE"/>
    <m/>
    <m/>
    <s v="Public health measures"/>
    <s v="Introduction of quarantine policies"/>
    <s v="Yes"/>
    <s v="international travelers with symptoms"/>
    <d v="2020-03-01T00:00:00"/>
    <s v="U.S. DEPARTMENT of STATE "/>
    <x v="0"/>
    <s v="https://travel.state.gov/content/travel/en/traveladvisories/traveladvisories/azerbajian-travel-advisory.html"/>
    <d v="2020-03-14T00:00:00"/>
    <m/>
  </r>
  <r>
    <n v="51"/>
    <s v="Peru"/>
    <s v="PER"/>
    <m/>
    <m/>
    <s v="Movement restrictions"/>
    <s v="Flights suspension"/>
    <s v="No"/>
    <s v="From Europe and Asia"/>
    <d v="2020-03-12T00:00:00"/>
    <s v="Ministry of Foreign Affairs - France"/>
    <x v="0"/>
    <s v="https://www.diplomatie.gouv.fr/fr/conseils-aux-voyageurs/conseils-par-pays-destination/perou/"/>
    <d v="2020-03-14T00:00:00"/>
    <m/>
  </r>
  <r>
    <n v="52"/>
    <s v="Brazil"/>
    <s v="BRA"/>
    <m/>
    <m/>
    <s v="Public health measures"/>
    <s v="Health screenings in airports and border crossings"/>
    <s v="Yes"/>
    <s v="People from risky countries"/>
    <d v="2020-03-07T00:00:00"/>
    <s v="Ministry of Foreign Affairs - France"/>
    <x v="0"/>
    <s v="https://www.diplomatie.gouv.fr/fr/conseils-aux-voyageurs/conseils-par-pays-destination/bresil/"/>
    <d v="2020-03-14T00:00:00"/>
    <m/>
  </r>
  <r>
    <n v="53"/>
    <s v="Portugal"/>
    <s v="PRT"/>
    <m/>
    <m/>
    <s v="Movement restrictions"/>
    <s v="Flights suspension"/>
    <s v="Yes"/>
    <s v="Flights from Portugal to Italy suspended"/>
    <d v="2020-03-10T00:00:00"/>
    <s v="Ministry of Foreign Affairs - Italy"/>
    <x v="0"/>
    <s v="http://www.viaggiaresicuri.it/country/BRA"/>
    <d v="2020-03-14T00:00:00"/>
    <m/>
  </r>
  <r>
    <n v="54"/>
    <s v="Azerbaijan"/>
    <s v="AZE"/>
    <m/>
    <m/>
    <s v="Movement restrictions"/>
    <s v="Visa restrictions"/>
    <s v="No"/>
    <s v="temporarily suspended the issuance of e-visas. "/>
    <d v="2020-03-01T00:00:00"/>
    <s v="US Embassy "/>
    <x v="0"/>
    <s v="https://az.usembassy.gov/covid-19-information-for-azerbaijan/"/>
    <d v="2020-03-14T00:00:00"/>
    <m/>
  </r>
  <r>
    <n v="55"/>
    <s v="Nepal"/>
    <s v="NPL"/>
    <m/>
    <m/>
    <s v="Public health measures"/>
    <s v="Introduction of quarantine policies"/>
    <s v="Yes"/>
    <s v="Foreigners arriving in Nepal with valid business, study, work or offical visa (14 days)"/>
    <d v="2020-03-14T00:00:00"/>
    <s v="Ministry of Home Affairs"/>
    <x v="0"/>
    <s v="http://www.nepalimmigration.gov.np/post/updated-urgent-notice-regarding-travel-restriction-related-to-covid-19-dated-13t"/>
    <d v="2020-03-14T00:00:00"/>
    <m/>
  </r>
  <r>
    <n v="56"/>
    <s v="Nepal"/>
    <s v="NPL"/>
    <m/>
    <m/>
    <s v="Movement restrictions"/>
    <s v="Border closure "/>
    <s v="Yes"/>
    <s v="Closure of all land boarders to foreigners"/>
    <d v="2020-03-14T00:00:00"/>
    <s v="Ministry of Home Affairs"/>
    <x v="0"/>
    <s v="http://www.nepalimmigration.gov.np/post/updated-urgent-notice-regarding-travel-restriction-related-to-covid-19-dated-13t"/>
    <d v="2020-03-14T00:00:00"/>
    <m/>
  </r>
  <r>
    <n v="57"/>
    <s v="Brazil"/>
    <s v="BRA"/>
    <m/>
    <m/>
    <s v="Public health measures"/>
    <s v="Introduction of quarantine policies"/>
    <s v="Yes"/>
    <s v="7 days quarantine for international travellers - 14 for people with syntoms"/>
    <d v="2020-03-13T00:00:00"/>
    <s v="Globo"/>
    <x v="1"/>
    <s v="https://g1.globo.com/bemestar/coronavirus/noticia/2020/03/13/ministerio-da-saude-divulga-orientacoes-para-estados-sobre-coronavirus.ghtml"/>
    <d v="2020-03-14T00:00:00"/>
    <m/>
  </r>
  <r>
    <n v="58"/>
    <s v="Azerbaijan"/>
    <s v="AZE"/>
    <m/>
    <m/>
    <s v="Public health measures"/>
    <s v="Health screenings in airports and border crossings"/>
    <s v="No"/>
    <m/>
    <d v="2020-03-01T00:00:00"/>
    <s v="US Embassy "/>
    <x v="0"/>
    <s v="https://az.usembassy.gov/covid-19-information-for-azerbaijan/"/>
    <d v="2020-03-14T00:00:00"/>
    <m/>
  </r>
  <r>
    <n v="59"/>
    <s v="Azerbaijan"/>
    <s v="AZE"/>
    <m/>
    <m/>
    <s v="Movement restrictions"/>
    <s v="Border closure "/>
    <s v="Yes"/>
    <s v="Iran and Georgia"/>
    <d v="2020-02-29T00:00:00"/>
    <s v="Caspian News"/>
    <x v="1"/>
    <s v="https://caspiannews.com/news-detail/azerbaijan-who-team-up-to-fight-covid-19-2020-3-13-21/"/>
    <d v="2020-03-14T00:00:00"/>
    <s v="https://menafn.com/1099853473/Azerbaijans-health-association-talks-measures-to-protect-citizens-from-coronavirus-UPDATE"/>
  </r>
  <r>
    <n v="60"/>
    <s v="Ecuador"/>
    <s v="ECU"/>
    <m/>
    <m/>
    <s v="Public health measures"/>
    <s v="Introduction of quarantine policies"/>
    <s v="Yes"/>
    <s v="Self quarantine for 14 days from people from Cina, Spain, France, Iran, Germany, South Korea, Italy. / Quarantine in the city of arrival."/>
    <d v="2020-03-12T00:00:00"/>
    <s v="Ministry of Foreign Affairs - France"/>
    <x v="0"/>
    <s v="https://www.diplomatie.gouv.fr/fr/conseils-aux-voyageurs/conseils-par-pays-destination/equateur/"/>
    <d v="2020-03-14T00:00:00"/>
    <m/>
  </r>
  <r>
    <n v="61"/>
    <s v="Colombia"/>
    <s v="COL"/>
    <m/>
    <m/>
    <s v="Social and economic measures"/>
    <s v="State of emergency declared"/>
    <s v="No"/>
    <m/>
    <d v="2020-03-12T00:00:00"/>
    <s v="Ministry of Foreing Affairs - Italy"/>
    <x v="0"/>
    <s v="http://www.viaggiaresicuri.it/country/COL"/>
    <d v="2020-03-14T00:00:00"/>
    <m/>
  </r>
  <r>
    <n v="62"/>
    <s v="Colombia"/>
    <s v="COL"/>
    <m/>
    <m/>
    <s v="Public health measures"/>
    <s v="Introduction of quarantine policies"/>
    <s v="Yes"/>
    <s v="Quarantine for 14 days to travellers from Italy, France, Spain and China."/>
    <d v="2020-03-12T00:00:00"/>
    <s v="Ministry of Foreing Affairs - Italy"/>
    <x v="0"/>
    <s v="http://www.viaggiaresicuri.it/country/COL"/>
    <d v="2020-03-14T00:00:00"/>
    <m/>
  </r>
  <r>
    <n v="63"/>
    <s v="Armenia"/>
    <s v="ARM"/>
    <m/>
    <m/>
    <s v="Public health measures"/>
    <s v="Health screenings in airports and border crossings"/>
    <s v="No"/>
    <s v="New arrivals also fill out information forms"/>
    <d v="2020-03-10T00:00:00"/>
    <s v="Government of the Republic of Armenia"/>
    <x v="0"/>
    <s v="https://www.gov.am/en/news/item/9722/"/>
    <d v="2020-03-14T00:00:00"/>
    <s v="https://armenpress.am/eng/news/1002866.html"/>
  </r>
  <r>
    <n v="64"/>
    <s v="Colombia"/>
    <s v="COL"/>
    <m/>
    <m/>
    <s v="Movement restrictions"/>
    <s v="Additional health/documents requirements upon arrival"/>
    <s v="Yes"/>
    <s v="People from France, Spain, Italy, Germany, Singappor, South Korea, Iran, China. Madndarory healt insurance, and additional rules for the first 14 days in the country."/>
    <d v="2020-03-12T00:00:00"/>
    <s v="Ministry of Foreing Affairs - Italy"/>
    <x v="0"/>
    <s v="http://www.viaggiaresicuri.it/country/COL"/>
    <d v="2020-03-14T00:00:00"/>
    <m/>
  </r>
  <r>
    <n v="65"/>
    <s v="Armenia"/>
    <s v="ARM"/>
    <m/>
    <m/>
    <s v="Movement restrictions"/>
    <s v="Travel restrictions"/>
    <s v="Yes"/>
    <s v="Iran"/>
    <d v="2020-02-24T00:00:00"/>
    <s v="US Embassy "/>
    <x v="0"/>
    <s v="https://am.usembassy.gov/u-s-citizen-services/covid-19-information/"/>
    <d v="2020-03-14T00:00:00"/>
    <s v="https://eurasianet.org/following-coronavirus-outbreak-in-iran-armenia-closes-border-and-azerbaijan-keeps-it-open"/>
  </r>
  <r>
    <n v="66"/>
    <s v="Armenia"/>
    <s v="ARM"/>
    <m/>
    <m/>
    <s v="Movement restrictions"/>
    <s v="Visa restrictions"/>
    <s v="Yes"/>
    <s v="Iran, China"/>
    <d v="2020-03-11T00:00:00"/>
    <s v="IATA"/>
    <x v="3"/>
    <s v="https://www.iatatravelcentre.com/international-travel-document-news/1580226297.htm"/>
    <d v="2020-03-14T00:00:00"/>
    <s v="https://am.usembassy.gov/u-s-citizen-services/covid-19-information/"/>
  </r>
  <r>
    <n v="67"/>
    <s v="Armenia"/>
    <s v="ARM"/>
    <m/>
    <m/>
    <s v="Movement restrictions"/>
    <s v="Border closure "/>
    <s v="Yes"/>
    <s v="Georgia, two weeks closure"/>
    <d v="2020-03-14T00:00:00"/>
    <s v="US Embassy "/>
    <x v="0"/>
    <s v="https://am.usembassy.gov/u-s-citizen-services/covid-19-information/"/>
    <d v="2020-03-14T00:00:00"/>
    <m/>
  </r>
  <r>
    <n v="68"/>
    <s v="Bahrain"/>
    <s v="BHR"/>
    <m/>
    <m/>
    <s v="Movement restrictions"/>
    <s v="Visa restrictions"/>
    <s v="Yes"/>
    <s v="China, Hong Kong, Iran, Malaysia, Singapore, Thailand, South Korea and Italy"/>
    <d v="2020-03-01T00:00:00"/>
    <s v="US Embassy "/>
    <x v="0"/>
    <s v="https://bh.usembassy.gov/covid-19-information/"/>
    <d v="2020-03-14T00:00:00"/>
    <m/>
  </r>
  <r>
    <n v="69"/>
    <s v="Armenia"/>
    <s v="ARM"/>
    <m/>
    <m/>
    <s v="Public health measures"/>
    <s v="Awareness campaigns"/>
    <m/>
    <m/>
    <d v="2020-01-31T00:00:00"/>
    <s v="Government of the Republic of Armenia"/>
    <x v="0"/>
    <s v="https://www.gov.am/en/news/item/9668/"/>
    <d v="2020-03-14T00:00:00"/>
    <m/>
  </r>
  <r>
    <n v="70"/>
    <s v="Bahrain"/>
    <s v="BHR"/>
    <m/>
    <m/>
    <s v="Public health measures"/>
    <s v="Introduction of quarantine policies"/>
    <s v="Yes"/>
    <s v="everyone who is travelling from China, Hong Kong, Iran, Malaysia, Singapore, Thailand, South Korea and Italy"/>
    <d v="2020-03-01T00:00:00"/>
    <s v="US Embassy "/>
    <x v="0"/>
    <s v="https://bh.usembassy.gov/covid-19-information/"/>
    <d v="2020-03-14T00:00:00"/>
    <m/>
  </r>
  <r>
    <n v="71"/>
    <s v="Bahrain"/>
    <s v="BHR"/>
    <m/>
    <m/>
    <s v="Public health measures"/>
    <s v="Health screenings in airports and border crossings"/>
    <s v="Yes"/>
    <s v="everyone"/>
    <d v="2020-03-01T00:00:00"/>
    <s v="US Embassy "/>
    <x v="0"/>
    <s v="https://bh.usembassy.gov/covid-19-information/"/>
    <d v="2020-03-14T00:00:00"/>
    <m/>
  </r>
  <r>
    <n v="72"/>
    <s v="Bahrain"/>
    <s v="BHR"/>
    <m/>
    <m/>
    <s v="Social distancing"/>
    <s v="Schools closure "/>
    <s v="No"/>
    <m/>
    <d v="2020-03-01T00:00:00"/>
    <s v="ISC"/>
    <x v="3"/>
    <s v="https://www.iscresearch.com/cornavirus-covid-19-update"/>
    <d v="2020-03-14T00:00:00"/>
    <m/>
  </r>
  <r>
    <n v="73"/>
    <s v="Armenia"/>
    <s v="ARM"/>
    <m/>
    <m/>
    <s v="Public health measures"/>
    <s v="Introduction of quarantine policies"/>
    <s v="Yes"/>
    <s v="For those with symptoms"/>
    <d v="2020-03-13T00:00:00"/>
    <s v="Ministry of Health"/>
    <x v="0"/>
    <s v="http://www.moh.am/#3/2677"/>
    <d v="2020-03-14T00:00:00"/>
    <m/>
  </r>
  <r>
    <n v="74"/>
    <s v="Venezuela"/>
    <s v="VEN"/>
    <m/>
    <m/>
    <s v="Movement restrictions"/>
    <s v="Flights suspension"/>
    <s v="Yes"/>
    <s v="From Europe and Colombia"/>
    <d v="2020-03-15T00:00:00"/>
    <s v="Ministry of Foreign Affairs - France"/>
    <x v="0"/>
    <s v="https://www.diplomatie.gouv.fr/fr/conseils-aux-voyageurs/conseils-par-pays-destination/venezuela/"/>
    <d v="2020-03-14T00:00:00"/>
    <m/>
  </r>
  <r>
    <n v="75"/>
    <s v="Venezuela"/>
    <s v="VEN"/>
    <m/>
    <m/>
    <s v="Social distancing"/>
    <s v="Limit public gatherings"/>
    <s v="No"/>
    <m/>
    <d v="2020-03-15T00:00:00"/>
    <s v="Ministry of Foreign Affairs - France"/>
    <x v="0"/>
    <s v="https://www.diplomatie.gouv.fr/fr/conseils-aux-voyageurs/conseils-par-pays-destination/venezuela/"/>
    <d v="2020-03-14T00:00:00"/>
    <m/>
  </r>
  <r>
    <n v="76"/>
    <s v="Azerbaijan"/>
    <s v="AZE"/>
    <m/>
    <m/>
    <s v="Social distancing"/>
    <s v="Schools closure "/>
    <s v="Yes"/>
    <m/>
    <d v="2020-03-01T00:00:00"/>
    <s v="ISC"/>
    <x v="3"/>
    <s v="https://www.iscresearch.com/cornavirus-covid-19-update"/>
    <d v="2020-03-14T00:00:00"/>
    <m/>
  </r>
  <r>
    <n v="77"/>
    <s v="Venezuela"/>
    <s v="VEN"/>
    <m/>
    <m/>
    <s v="Social distancing"/>
    <s v="Schools closure "/>
    <s v="No"/>
    <m/>
    <d v="2020-03-15T00:00:00"/>
    <s v="Ministry of Foreign Affairs - France"/>
    <x v="0"/>
    <s v="https://www.diplomatie.gouv.fr/fr/conseils-aux-voyageurs/conseils-par-pays-destination/venezuela/"/>
    <d v="2020-03-14T00:00:00"/>
    <m/>
  </r>
  <r>
    <n v="78"/>
    <s v="Venezuela"/>
    <s v="VEN"/>
    <m/>
    <m/>
    <s v="Social distancing"/>
    <s v="Public services closure "/>
    <s v="No"/>
    <m/>
    <d v="2020-03-15T00:00:00"/>
    <s v="Ministry of Foreign Affairs - France"/>
    <x v="0"/>
    <s v="https://www.diplomatie.gouv.fr/fr/conseils-aux-voyageurs/conseils-par-pays-destination/venezuela/"/>
    <d v="2020-03-14T00:00:00"/>
    <m/>
  </r>
  <r>
    <n v="79"/>
    <s v="Guyana"/>
    <s v="GUY"/>
    <m/>
    <m/>
    <s v="Public health measures"/>
    <s v="Health screenings in airports and border crossings"/>
    <s v="Yes"/>
    <s v="Possible from China, Japan, Malaysia, Iran, South Korea, Singapore, Thailand, Italy, USA, French Guiana, Brazil, Panama, St Vincent and the Grenadines, Jamaica and the Dominican Republic."/>
    <m/>
    <s v="Government of the UK"/>
    <x v="0"/>
    <s v="https://www.gov.uk/foreign-travel-advice/guyana/health"/>
    <d v="2020-03-14T00:00:00"/>
    <m/>
  </r>
  <r>
    <n v="80"/>
    <s v="Guyana"/>
    <s v="GUY"/>
    <m/>
    <m/>
    <s v="Public health measures"/>
    <s v="Introduction of quarantine policies"/>
    <s v="Yes"/>
    <s v="Possible from China, Japan, Malaysia, Iran, South Korea, Singapore, Thailand, Italy, USA, French Guiana, Brazil, Panama, St Vincent and the Grenadines, Jamaica and the Dominican Republic."/>
    <m/>
    <s v="Government of the UK"/>
    <x v="0"/>
    <s v="https://www.gov.uk/foreign-travel-advice/guyana/health"/>
    <d v="2020-03-14T00:00:00"/>
    <m/>
  </r>
  <r>
    <n v="81"/>
    <s v="Bahrain"/>
    <s v="BHR"/>
    <m/>
    <m/>
    <s v="Social distancing"/>
    <s v="Changes in prison-related policies"/>
    <s v="Yes"/>
    <s v=" Al Khalifa issued a decree granting pardon for 901 prisoners. A further 585 inmates will serve out the rest of their sentences in rehabilitation and training programs"/>
    <d v="2020-03-12T00:00:00"/>
    <s v="Al monitor"/>
    <x v="1"/>
    <s v="https://www.al-monitor.com/pulse/originals/2020/03/bahrain-pardon-prisoners-coronavirus-formula-one.html"/>
    <d v="2020-03-14T00:00:00"/>
    <m/>
  </r>
  <r>
    <n v="82"/>
    <s v="Suriname"/>
    <s v="SUR"/>
    <m/>
    <m/>
    <s v="Public health measures"/>
    <s v="Health screenings in airports and border crossings"/>
    <s v="No"/>
    <m/>
    <m/>
    <s v="Ministry of Foreign Affairs - France"/>
    <x v="0"/>
    <s v="https://www.diplomatie.gouv.fr/fr/conseils-aux-voyageurs/conseils-par-pays-destination/suriname/"/>
    <d v="2020-03-14T00:00:00"/>
    <m/>
  </r>
  <r>
    <n v="83"/>
    <s v="Suriname"/>
    <s v="SUR"/>
    <m/>
    <m/>
    <s v="Public health measures"/>
    <s v="Introduction of quarantine policies"/>
    <s v="Yes"/>
    <s v="Travellers from China and those with syntoms for 14 days or from risky areas"/>
    <m/>
    <s v="Ministry of Foreign Affairs - France"/>
    <x v="0"/>
    <s v="https://www.diplomatie.gouv.fr/fr/conseils-aux-voyageurs/conseils-par-pays-destination/suriname/"/>
    <d v="2020-03-14T00:00:00"/>
    <m/>
  </r>
  <r>
    <n v="84"/>
    <s v="Belgium"/>
    <s v="BEL"/>
    <m/>
    <m/>
    <s v="Public health measures"/>
    <s v="Awareness campaigns"/>
    <s v="No"/>
    <m/>
    <d v="2020-02-01T00:00:00"/>
    <s v="Government"/>
    <x v="0"/>
    <s v="https://www.info-coronavirus.be/en/"/>
    <d v="2020-03-14T00:00:00"/>
    <m/>
  </r>
  <r>
    <n v="85"/>
    <s v="Belgium"/>
    <s v="BEL"/>
    <m/>
    <m/>
    <s v="Social and economic measures"/>
    <s v="Emergency administrative structures activated or established"/>
    <s v="No"/>
    <s v="all decisions will be taken by a management cell composed of, among others, the Prime Minister, the competent ministers and the Ministers-Presidents.  "/>
    <d v="2020-03-12T00:00:00"/>
    <s v="Government"/>
    <x v="0"/>
    <s v="https://www.info-coronavirus.be/en/2020/03/12/phase-2-maintained-transition-to-the-federal-phase-and-additional-measures/"/>
    <d v="2020-03-14T00:00:00"/>
    <m/>
  </r>
  <r>
    <n v="86"/>
    <s v="Belgium"/>
    <s v="BEL"/>
    <m/>
    <m/>
    <s v="Social distancing"/>
    <s v="Schools closure "/>
    <s v="No"/>
    <m/>
    <d v="2020-03-13T00:00:00"/>
    <s v="Government"/>
    <x v="0"/>
    <s v="https://www.info-coronavirus.be/en/2020/03/12/phase-2-maintained-transition-to-the-federal-phase-and-additional-measures/"/>
    <d v="2020-03-14T00:00:00"/>
    <m/>
  </r>
  <r>
    <n v="87"/>
    <s v="Belgium"/>
    <s v="BEL"/>
    <m/>
    <m/>
    <s v="Social distancing"/>
    <s v="Limit public gatherings"/>
    <s v="No"/>
    <s v="All including cafeterias restaurants etc."/>
    <d v="2020-03-13T00:00:00"/>
    <s v="Government"/>
    <x v="0"/>
    <s v="https://www.info-coronavirus.be/en/2020/03/12/phase-2-maintained-transition-to-the-federal-phase-and-additional-measures/"/>
    <d v="2020-03-14T00:00:00"/>
    <m/>
  </r>
  <r>
    <n v="88"/>
    <s v="Belgium"/>
    <s v="BEL"/>
    <m/>
    <m/>
    <s v="Social and economic measures"/>
    <s v="Economic measures"/>
    <s v="No"/>
    <s v="    Temporary layoffs due to force majeure _x000a_    Temporary layoffs for economic reasons_x000a_    Payment plan for employer's social security contributions_x000a_    Payment plan VAT_x000a_    Payment plan for withholding tax_x000a_    Payment plan for personal/corporate tax_x000a_    Reduction of prepayment for self-employed_x000a_    Delay or exemption of the payment for employer's social security contributions for self-employed_x000a_    Obtaining a replacement income for self-employed (bridging right)_x000a_    Flexibility in the execution of federal public contracts"/>
    <d v="2020-03-13T00:00:00"/>
    <s v="Government"/>
    <x v="0"/>
    <s v="https://www.info-coronavirus.be/en/2020/03/12/phase-2-maintained-transition-to-the-federal-phase-and-additional-measures/"/>
    <d v="2020-03-14T00:00:00"/>
    <m/>
  </r>
  <r>
    <n v="89"/>
    <s v="Panama"/>
    <s v="PAN"/>
    <m/>
    <m/>
    <s v="Social distancing"/>
    <s v="Schools closure "/>
    <s v="No"/>
    <m/>
    <d v="2020-03-13T00:00:00"/>
    <s v="Ministry of Foreign Affairs - France"/>
    <x v="0"/>
    <s v="https://www.diplomatie.gouv.fr/fr/conseils-aux-voyageurs/conseils-par-pays-destination/panama/"/>
    <d v="2020-03-14T00:00:00"/>
    <m/>
  </r>
  <r>
    <n v="90"/>
    <s v="Panama"/>
    <s v="PAN"/>
    <m/>
    <m/>
    <s v="Social distancing"/>
    <s v="Limit public gatherings"/>
    <s v="No"/>
    <s v="all public gatherings banned"/>
    <d v="2020-03-13T00:00:00"/>
    <s v="Ministry of Foreign Affairs - France"/>
    <x v="0"/>
    <s v="https://www.diplomatie.gouv.fr/fr/conseils-aux-voyageurs/conseils-par-pays-destination/panama/"/>
    <d v="2020-03-14T00:00:00"/>
    <m/>
  </r>
  <r>
    <n v="91"/>
    <s v="Panama"/>
    <s v="PAN"/>
    <m/>
    <m/>
    <s v="Public health measures"/>
    <s v="Health screenings in airports and border crossings"/>
    <s v="No"/>
    <m/>
    <d v="2020-03-13T00:00:00"/>
    <s v="Ministry of Foreign Affairs - France"/>
    <x v="0"/>
    <s v="https://www.diplomatie.gouv.fr/fr/conseils-aux-voyageurs/conseils-par-pays-destination/panama/"/>
    <d v="2020-03-14T00:00:00"/>
    <m/>
  </r>
  <r>
    <n v="92"/>
    <s v="Panama"/>
    <s v="PAN"/>
    <m/>
    <m/>
    <s v="Public health measures"/>
    <s v="Introduction of quarantine policies"/>
    <s v="Yes"/>
    <s v="14 days quarantine for travellers from Cina, South Korea, Italy and Iran"/>
    <d v="2020-03-13T00:00:00"/>
    <s v="Ministry of Foreign Affairs - France"/>
    <x v="0"/>
    <s v="https://www.diplomatie.gouv.fr/fr/conseils-aux-voyageurs/conseils-par-pays-destination/panama/"/>
    <d v="2020-03-14T00:00:00"/>
    <m/>
  </r>
  <r>
    <n v="93"/>
    <s v="Australia"/>
    <s v="AUS"/>
    <m/>
    <m/>
    <s v="Movement restrictions"/>
    <s v="Travel restrictions"/>
    <s v="Yes"/>
    <s v="Citizens from China, Italy, South Korea, Iran, Cruise Ship are not allowed to enter country for 14 days from when they left said country. "/>
    <d v="2020-03-01T00:00:00"/>
    <s v="IATA"/>
    <x v="3"/>
    <s v="https://www.iatatravelcentre.com/international-travel-document-news/1580226297.htm"/>
    <d v="2020-03-14T00:00:00"/>
    <m/>
  </r>
  <r>
    <n v="94"/>
    <s v="Australia"/>
    <s v="AUS"/>
    <m/>
    <m/>
    <s v="Public health measures"/>
    <s v="Introduction of quarantine policies"/>
    <s v="Yes"/>
    <s v="14 days self-quarantine, for nationals arriving from China, Italy, Iran or South Korea"/>
    <d v="2020-03-01T00:00:00"/>
    <s v="IATA"/>
    <x v="3"/>
    <s v="https://www.iatatravelcentre.com/international-travel-document-news/1580226297.htm"/>
    <d v="2020-03-14T00:00:00"/>
    <m/>
  </r>
  <r>
    <n v="95"/>
    <s v="Australia"/>
    <s v="AUS"/>
    <m/>
    <m/>
    <s v="Social distancing"/>
    <s v="Limit public gatherings"/>
    <s v="No"/>
    <s v="Mass gatherings of more than 500 banned"/>
    <d v="2020-03-13T00:00:00"/>
    <s v="Department of Health"/>
    <x v="0"/>
    <s v="https://www.health.gov.au/news/health-alerts/novel-coronavirus-2019-ncov-health-alert#current-status"/>
    <d v="2020-03-14T00:00:00"/>
    <m/>
  </r>
  <r>
    <n v="96"/>
    <s v="Australia"/>
    <s v="AUS"/>
    <m/>
    <m/>
    <s v="Social and economic measures"/>
    <s v="Economic measures"/>
    <s v="No"/>
    <s v="Implementation of an economic response to the coronavirus totalling $17.6 billion across the forward estimates. "/>
    <d v="2020-03-01T00:00:00"/>
    <s v="Department of Health"/>
    <x v="0"/>
    <s v="https://www.health.gov.au/news/health-alerts/novel-coronavirus-2019-ncov-health-alert#current-status"/>
    <d v="2020-03-14T00:00:00"/>
    <m/>
  </r>
  <r>
    <n v="97"/>
    <s v="Australia"/>
    <s v="AUS"/>
    <m/>
    <m/>
    <s v="Public health measures"/>
    <s v="Strengthening the public health system"/>
    <s v="No"/>
    <s v="Additional masks and funding"/>
    <d v="2020-03-12T00:00:00"/>
    <s v="Department of Health"/>
    <x v="0"/>
    <s v="https://www.health.gov.au/news/health-alerts/novel-coronavirus-2019-ncov-health-alert#current-status"/>
    <d v="2020-03-14T00:00:00"/>
    <m/>
  </r>
  <r>
    <n v="98"/>
    <s v="Australia"/>
    <s v="AUS"/>
    <m/>
    <m/>
    <s v="Social and economic measures"/>
    <s v="Emergency administrative structures activated or established"/>
    <s v="No"/>
    <s v="Australian Health Sector Emergency Plan Activated"/>
    <d v="2020-02-17T00:00:00"/>
    <s v="Department of Health"/>
    <x v="0"/>
    <s v="https://www.health.gov.au/news/health-alerts/novel-coronavirus-2019-ncov-health-alert#current-status"/>
    <d v="2020-03-14T00:00:00"/>
    <m/>
  </r>
  <r>
    <n v="99"/>
    <s v="Costa Rica"/>
    <s v="CRI"/>
    <m/>
    <m/>
    <s v="Public health measures"/>
    <s v="Introduction of quarantine policies"/>
    <s v="Yes"/>
    <s v="Visitors from China, MAY BE subjected to quarantine"/>
    <m/>
    <s v="Government of the UK"/>
    <x v="0"/>
    <s v="https://www.gov.uk/foreign-travel-advice/costa-rica"/>
    <d v="2020-03-14T00:00:00"/>
    <m/>
  </r>
  <r>
    <n v="100"/>
    <s v="Nicaragua"/>
    <s v="NIC"/>
    <m/>
    <m/>
    <s v="Public health measures"/>
    <s v="Health screenings in airports and border crossings"/>
    <s v="No"/>
    <m/>
    <d v="2020-03-11T00:00:00"/>
    <s v="Ministry of Foreign Affairs - France"/>
    <x v="0"/>
    <s v="https://www.diplomatie.gouv.fr/fr/conseils-aux-voyageurs/conseils-par-pays-destination/nicaragua/"/>
    <d v="2020-03-14T00:00:00"/>
    <m/>
  </r>
  <r>
    <n v="101"/>
    <s v="Honduras"/>
    <s v="HND"/>
    <m/>
    <m/>
    <s v="Movement restrictions"/>
    <s v="Border checks "/>
    <s v="Yes"/>
    <s v="Everyone travelling from Italy, China, Iran, Spain, France, Germany, Japan and South Korea"/>
    <d v="2020-03-11T00:00:00"/>
    <s v="Ministry of Foreing Affairs - Italy"/>
    <x v="0"/>
    <s v="http://www.viaggiaresicuri.it/country/HND"/>
    <d v="2020-03-14T00:00:00"/>
    <m/>
  </r>
  <r>
    <n v="102"/>
    <s v="Honduras"/>
    <s v="HND"/>
    <m/>
    <m/>
    <s v="Public health measures"/>
    <s v="Introduction of quarantine policies"/>
    <s v="Yes"/>
    <s v="From above places self isolation for 14 days"/>
    <d v="2020-03-11T00:00:00"/>
    <s v="Ministry of Foreing Affairs - Italy"/>
    <x v="0"/>
    <s v="http://www.viaggiaresicuri.it/country/HND"/>
    <d v="2020-03-14T00:00:00"/>
    <m/>
  </r>
  <r>
    <n v="103"/>
    <s v="Belize"/>
    <s v="BLZ"/>
    <m/>
    <m/>
    <s v="Public health measures"/>
    <s v="Health screenings in airports and border crossings"/>
    <s v="Yes"/>
    <s v="Nationals coming from affected countries"/>
    <d v="2020-03-11T00:00:00"/>
    <s v="Ministry of Health"/>
    <x v="0"/>
    <s v="http://health.gov.bz/www/component/content/article/177-general-health/1019-ministry-of-health-advisory-no-8-update-on-covid-19"/>
    <d v="2020-03-14T00:00:00"/>
    <m/>
  </r>
  <r>
    <n v="104"/>
    <s v="El Salvador"/>
    <s v="SLV"/>
    <m/>
    <m/>
    <s v="Public health measures"/>
    <s v="Introduction of quarantine policies"/>
    <s v="No"/>
    <s v="ALL travellers from abroad. Quarantine for 30 days."/>
    <d v="2020-03-12T00:00:00"/>
    <s v="Ministry of Foreign Affairs - France"/>
    <x v="0"/>
    <s v="https://www.diplomatie.gouv.fr/fr/conseils-aux-voyageurs/conseils-par-pays-destination/salvador/"/>
    <d v="2020-03-14T00:00:00"/>
    <m/>
  </r>
  <r>
    <n v="105"/>
    <s v="El Salvador"/>
    <s v="SLV"/>
    <m/>
    <m/>
    <s v="Public health measures"/>
    <s v="Health screenings in airports and border crossings"/>
    <s v="No"/>
    <s v="Travellers from affected countries."/>
    <d v="2020-03-12T00:00:00"/>
    <s v="Ministry of Foreign Affairs - France"/>
    <x v="0"/>
    <s v="https://www.diplomatie.gouv.fr/fr/conseils-aux-voyageurs/conseils-par-pays-destination/salvador/"/>
    <d v="2020-03-14T00:00:00"/>
    <m/>
  </r>
  <r>
    <n v="106"/>
    <s v="Bahamas"/>
    <s v="BHS"/>
    <m/>
    <m/>
    <s v="Movement restrictions"/>
    <s v="Travel restrictions"/>
    <s v="Yes"/>
    <s v="Foreign nationals who have been in Italy, South Korea, China, or Iran over the last 20 days are unable to enter "/>
    <d v="2020-03-07T00:00:00"/>
    <s v="IATA"/>
    <x v="3"/>
    <s v="https://www.iatatravelcentre.com/international-travel-document-news/1580226297.htm"/>
    <d v="2020-03-14T00:00:00"/>
    <m/>
  </r>
  <r>
    <n v="107"/>
    <s v="Bahamas"/>
    <s v="BHS"/>
    <m/>
    <m/>
    <s v="Public health measures"/>
    <s v="Introduction of quarantine policies"/>
    <s v="Yes"/>
    <s v="Residents who have returned from China, South Korea, Italy, Iran will be immediately quarantined for 14 days."/>
    <d v="2020-03-07T00:00:00"/>
    <s v="IATA"/>
    <x v="3"/>
    <s v="https://www.iatatravelcentre.com/international-travel-document-news/1580226297.htm"/>
    <d v="2020-03-14T00:00:00"/>
    <m/>
  </r>
  <r>
    <n v="108"/>
    <s v="Bahamas"/>
    <s v="BHS"/>
    <m/>
    <m/>
    <s v="Social distancing"/>
    <s v="Limit public gatherings"/>
    <s v="No"/>
    <s v="No longer hosting  OAS General Assembly and National events postponed/cancelled (i.e track and field championships)"/>
    <d v="2020-03-12T00:00:00"/>
    <s v="Ministry of Foreign Affairs"/>
    <x v="0"/>
    <s v="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
    <d v="2020-03-14T00:00:00"/>
    <m/>
  </r>
  <r>
    <n v="109"/>
    <s v="Bahamas"/>
    <s v="BHS"/>
    <m/>
    <m/>
    <s v="Public health measures"/>
    <s v="Awareness campaigns"/>
    <s v="No"/>
    <m/>
    <d v="2020-03-01T00:00:00"/>
    <s v="Office of the Prime Minister"/>
    <x v="0"/>
    <s v="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
    <d v="2020-03-14T00:00:00"/>
    <m/>
  </r>
  <r>
    <n v="110"/>
    <s v="Guatemala"/>
    <s v="GTM"/>
    <m/>
    <m/>
    <s v="Movement restrictions"/>
    <s v="Travel restrictions"/>
    <s v="Yes"/>
    <s v="People coming from France, Germany, Spain, Italy, Chna, Iran, South Korea, North Korea in the 30 days before date of arrival."/>
    <d v="2020-03-12T00:00:00"/>
    <s v="Ministry of Foreign Affairs - France"/>
    <x v="0"/>
    <s v="https://www.diplomatie.gouv.fr/fr/conseils-aux-voyageurs/conseils-par-pays-destination/guatemala/"/>
    <d v="2020-03-14T00:00:00"/>
    <m/>
  </r>
  <r>
    <n v="111"/>
    <s v="Guatemala"/>
    <s v="GTM"/>
    <m/>
    <m/>
    <s v="Public health measures"/>
    <s v="Introduction of quarantine policies"/>
    <s v="Yes"/>
    <s v="Diplomats and residents coming from those countries are put in 7 days home quarantine"/>
    <d v="2020-03-12T00:00:00"/>
    <s v="Ministry of Foreign Affairs - France"/>
    <x v="0"/>
    <s v="https://www.diplomatie.gouv.fr/fr/conseils-aux-voyageurs/conseils-par-pays-destination/guatemala/"/>
    <d v="2020-03-14T00:00:00"/>
    <m/>
  </r>
  <r>
    <n v="112"/>
    <s v="Guatemala"/>
    <s v="GTM"/>
    <m/>
    <m/>
    <s v="Public health measures"/>
    <s v="Health screenings in airports and border crossings"/>
    <s v="Yes"/>
    <s v="People coming from Panama"/>
    <d v="2020-03-12T00:00:00"/>
    <s v="Ministry of Foreign Affairs - France"/>
    <x v="0"/>
    <s v="https://www.diplomatie.gouv.fr/fr/conseils-aux-voyageurs/conseils-par-pays-destination/guatemala/"/>
    <d v="2020-03-14T00:00:00"/>
    <m/>
  </r>
  <r>
    <n v="113"/>
    <s v="Benin"/>
    <s v="BEN"/>
    <m/>
    <m/>
    <s v="Public health measures"/>
    <s v="Introduction of quarantine policies"/>
    <s v="Yes"/>
    <s v="All nationals of countries with cases should self quarantine"/>
    <d v="2020-03-03T00:00:00"/>
    <s v="US Embassy "/>
    <x v="0"/>
    <s v="https://bj.usembassy.gov/covid-19-information/"/>
    <d v="2020-03-14T00:00:00"/>
    <m/>
  </r>
  <r>
    <n v="114"/>
    <s v="Benin"/>
    <s v="BEN"/>
    <m/>
    <m/>
    <s v="Public health measures"/>
    <s v="Health screenings in airports and border crossings"/>
    <s v="No"/>
    <m/>
    <d v="2020-03-03T00:00:00"/>
    <s v="US Embassy "/>
    <x v="0"/>
    <s v="https://bj.usembassy.gov/covid-19-information/"/>
    <d v="2020-03-14T00:00:00"/>
    <m/>
  </r>
  <r>
    <n v="115"/>
    <s v="Mexico"/>
    <s v="MEX"/>
    <m/>
    <m/>
    <s v="Public health measures"/>
    <s v="General recommendations"/>
    <s v="No"/>
    <m/>
    <m/>
    <s v="Ministry of Health Mexico"/>
    <x v="0"/>
    <s v="https://www.gob.mx/salud/documentos/nuevo-coronavirus-poblacion"/>
    <d v="2020-03-14T00:00:00"/>
    <m/>
  </r>
  <r>
    <n v="116"/>
    <s v="Brunei Darussalam"/>
    <s v="BRN"/>
    <m/>
    <m/>
    <s v="Social distancing"/>
    <s v="Schools closure "/>
    <s v="No"/>
    <m/>
    <d v="2020-03-10T00:00:00"/>
    <s v="Garda"/>
    <x v="4"/>
    <s v="https://www.garda.com/crisis24/news-alerts/321981/brunei-ministry-of-health-confirms-11-cases-of-covid-19-march-11-update-4"/>
    <d v="2020-03-14T00:00:00"/>
    <m/>
  </r>
  <r>
    <n v="117"/>
    <s v="Brunei Darussalam"/>
    <s v="BRN"/>
    <m/>
    <m/>
    <s v="Social distancing"/>
    <s v="Limit public gatherings"/>
    <s v="No"/>
    <m/>
    <d v="2020-03-10T00:00:00"/>
    <s v="Garda"/>
    <x v="4"/>
    <s v="https://www.garda.com/crisis24/news-alerts/321981/brunei-ministry-of-health-confirms-11-cases-of-covid-19-march-11-update-4"/>
    <d v="2020-03-14T00:00:00"/>
    <m/>
  </r>
  <r>
    <n v="118"/>
    <s v="Brunei Darussalam"/>
    <s v="BRN"/>
    <m/>
    <m/>
    <s v="Movement restrictions"/>
    <s v="Visa restrictions"/>
    <s v="No"/>
    <s v="individuals arriving from Iran, Italy, as well as China's Hubei, Zhejiang, and Jiangsu provinces."/>
    <m/>
    <s v="Garda"/>
    <x v="4"/>
    <s v="https://www.garda.com/crisis24/news-alerts/321981/brunei-ministry-of-health-confirms-11-cases-of-covid-19-march-11-update-4"/>
    <d v="2020-03-14T00:00:00"/>
    <m/>
  </r>
  <r>
    <n v="119"/>
    <s v="Brunei Darussalam"/>
    <s v="BRN"/>
    <m/>
    <m/>
    <s v="Public health measures"/>
    <s v="Awareness campaigns"/>
    <s v="No"/>
    <m/>
    <m/>
    <s v="Garda"/>
    <x v="4"/>
    <s v="https://www.garda.com/crisis24/news-alerts/321981/brunei-ministry-of-health-confirms-11-cases-of-covid-19-march-11-update-4"/>
    <d v="2020-03-14T00:00:00"/>
    <m/>
  </r>
  <r>
    <n v="120"/>
    <s v="Bulgaria"/>
    <s v="BGR"/>
    <m/>
    <m/>
    <s v="Public health measures"/>
    <s v="Health screenings in airports and border crossings"/>
    <s v="Yes"/>
    <s v="Italy and China nationals"/>
    <m/>
    <s v="US Embassy "/>
    <x v="0"/>
    <s v="https://bg.usembassy.gov/novel-coronavirus-covid-19-information/"/>
    <d v="2020-03-14T00:00:00"/>
    <m/>
  </r>
  <r>
    <n v="121"/>
    <s v="Bulgaria"/>
    <s v="BGR"/>
    <m/>
    <m/>
    <s v="Public health measures"/>
    <s v="Introduction of quarantine policies"/>
    <s v="Yes"/>
    <s v="People who have travelled from Italy or China"/>
    <m/>
    <s v="US Embassy "/>
    <x v="0"/>
    <s v="https://bg.usembassy.gov/novel-coronavirus-covid-19-information/"/>
    <d v="2020-03-14T00:00:00"/>
    <m/>
  </r>
  <r>
    <n v="122"/>
    <s v="Bulgaria"/>
    <s v="BGR"/>
    <m/>
    <m/>
    <s v="Movement restrictions"/>
    <s v="Flights suspension"/>
    <s v="Yes"/>
    <m/>
    <m/>
    <s v="US Today"/>
    <x v="1"/>
    <s v="https://www.usnews.com/news/world/articles/2020-03-13/bulgaria-declares-state-of-emergency-over-coronavirus"/>
    <d v="2020-03-14T00:00:00"/>
    <m/>
  </r>
  <r>
    <n v="123"/>
    <s v="Bulgaria"/>
    <s v="BGR"/>
    <m/>
    <m/>
    <s v="Social distancing"/>
    <s v="Schools closure "/>
    <s v="No"/>
    <m/>
    <m/>
    <s v="US Today"/>
    <x v="1"/>
    <s v="https://www.usnews.com/news/world/articles/2020-03-13/bulgaria-declares-state-of-emergency-over-coronavirus"/>
    <d v="2020-03-14T00:00:00"/>
    <m/>
  </r>
  <r>
    <n v="124"/>
    <s v="Bulgaria"/>
    <s v="BGR"/>
    <m/>
    <m/>
    <s v="Social distancing"/>
    <s v="Limit public gatherings"/>
    <s v="No"/>
    <m/>
    <m/>
    <s v="US Today"/>
    <x v="1"/>
    <s v="https://www.usnews.com/news/world/articles/2020-03-13/bulgaria-declares-state-of-emergency-over-coronavirus"/>
    <d v="2020-03-14T00:00:00"/>
    <m/>
  </r>
  <r>
    <n v="125"/>
    <s v="Bulgaria"/>
    <s v="BGR"/>
    <m/>
    <m/>
    <s v="Social and economic measures"/>
    <s v="State of emergency declared"/>
    <s v="No"/>
    <m/>
    <m/>
    <s v="US Today"/>
    <x v="1"/>
    <s v="https://www.usnews.com/news/world/articles/2020-03-13/bulgaria-declares-state-of-emergency-over-coronavirus"/>
    <d v="2020-03-14T00:00:00"/>
    <m/>
  </r>
  <r>
    <n v="126"/>
    <s v="Papua New Guinea"/>
    <s v="PNG"/>
    <m/>
    <m/>
    <s v="Movement restrictions"/>
    <s v="Travel restrictions"/>
    <s v="Yes"/>
    <s v="Foreign nationals who have been to China in the previous 14 days."/>
    <d v="2020-03-11T00:00:00"/>
    <s v="International SOS"/>
    <x v="3"/>
    <s v="https://pandemic.internationalsos.com/2019-ncov/ncov-travel-restrictions-flight-operations-and-screening#ITA"/>
    <d v="2020-03-15T00:00:00"/>
    <m/>
  </r>
  <r>
    <n v="127"/>
    <s v="Papua New Guinea"/>
    <s v="PNG"/>
    <m/>
    <m/>
    <s v="Movement restrictions"/>
    <s v="Border closure "/>
    <s v="No"/>
    <s v="Border crossing with indonesia"/>
    <d v="2020-02-09T00:00:00"/>
    <s v="International SOS"/>
    <x v="3"/>
    <s v="https://pandemic.internationalsos.com/2019-ncov/ncov-travel-restrictions-flight-operations-and-screening#ITA"/>
    <d v="2020-03-15T00:00:00"/>
    <m/>
  </r>
  <r>
    <n v="128"/>
    <s v="Papua New Guinea"/>
    <s v="PNG"/>
    <m/>
    <m/>
    <s v="Movement restrictions"/>
    <s v="Visa restrictions"/>
    <s v="No"/>
    <s v="No visa upon arrival"/>
    <d v="2020-03-11T00:00:00"/>
    <s v="Ministry of Foreign Affairs - Italy"/>
    <x v="0"/>
    <s v="http://www.viaggiaresicuri.it/country/PNG"/>
    <d v="2020-03-15T00:00:00"/>
    <m/>
  </r>
  <r>
    <n v="129"/>
    <s v="Papua New Guinea"/>
    <s v="PNG"/>
    <s v="Port Moresby"/>
    <m/>
    <s v="Public health measures"/>
    <s v="Awareness campaigns"/>
    <s v="No"/>
    <s v="Handwashing campain"/>
    <d v="2020-03-13T00:00:00"/>
    <s v="UNICEF"/>
    <x v="2"/>
    <s v="https://reliefweb.int/sites/reliefweb.int/files/resources/UNICEF%20EAPRO%20SitRep%20No.%202%20Novel%20Coronavirus%20-%2029%20Feb-13%20Mar%202020.pdf"/>
    <d v="2020-03-15T00:00:00"/>
    <m/>
  </r>
  <r>
    <n v="130"/>
    <s v="Solomon Islands"/>
    <s v="SLB"/>
    <m/>
    <m/>
    <s v="Movement restrictions"/>
    <s v="Travel restrictions"/>
    <s v="Yes"/>
    <s v="Travellers from Austria, Bahrain, Belgium, China, Denmark, France, Germany, Greece, Hong Kong, Indonesia, Iran, Iraq, Israel, Italy, Japan, Kuwait, Macau, Malaysia, Netherlands, Norway, Qatar, Singapore, South Korea, Spain, Sweden, Switzerland, Taiwan and Thailand in the past 14 days."/>
    <d v="2020-03-02T00:00:00"/>
    <s v="International SOS"/>
    <x v="3"/>
    <s v="https://pandemic.internationalsos.com/2019-ncov/ncov-travel-restrictions-flight-operations-and-screening#ITA"/>
    <d v="2020-03-15T00:00:00"/>
    <m/>
  </r>
  <r>
    <n v="131"/>
    <s v="Solomon Islands"/>
    <s v="SLB"/>
    <m/>
    <m/>
    <s v="Public health measures"/>
    <s v="Health screenings in airports and border crossings"/>
    <s v="Yes"/>
    <s v="People from countries with cases"/>
    <d v="2020-03-02T00:00:00"/>
    <s v="International SOS"/>
    <x v="3"/>
    <s v="https://pandemic.internationalsos.com/2019-ncov/ncov-travel-restrictions-flight-operations-and-screening#ITA"/>
    <d v="2020-03-15T00:00:00"/>
    <m/>
  </r>
  <r>
    <n v="132"/>
    <s v="Solomon Islands"/>
    <s v="SLB"/>
    <m/>
    <m/>
    <s v="Movement restrictions"/>
    <s v="Flights suspension"/>
    <s v="No"/>
    <s v="From Brisbane to Western Province"/>
    <d v="2020-03-02T00:00:00"/>
    <s v="International SOS"/>
    <x v="3"/>
    <s v="https://pandemic.internationalsos.com/2019-ncov/ncov-travel-restrictions-flight-operations-and-screening#ITA"/>
    <d v="2020-03-15T00:00:00"/>
    <m/>
  </r>
  <r>
    <n v="133"/>
    <s v="Cameroon"/>
    <s v="CMR"/>
    <m/>
    <m/>
    <s v="Public health measures"/>
    <s v="Awareness campaigns"/>
    <s v="No"/>
    <m/>
    <d v="2020-03-07T00:00:00"/>
    <s v="Ministry of Health"/>
    <x v="0"/>
    <s v="https://www.minsante.cm/site/?q=fr/content/support-de-communication-sur-le-covid-19"/>
    <d v="2020-03-15T00:00:00"/>
    <m/>
  </r>
  <r>
    <n v="134"/>
    <s v="Tuvalu"/>
    <s v="TUV"/>
    <m/>
    <m/>
    <s v="Movement restrictions"/>
    <s v="Travel restrictions"/>
    <s v="Yes"/>
    <s v="Passengers who have been to China in the last 30 days."/>
    <d v="2020-02-29T00:00:00"/>
    <s v="International SOS"/>
    <x v="3"/>
    <s v="https://pandemic.internationalsos.com/2019-ncov/ncov-travel-restrictions-flight-operations-and-screening#ITA"/>
    <d v="2020-03-15T00:00:00"/>
    <m/>
  </r>
  <r>
    <n v="135"/>
    <s v="Tuvalu"/>
    <s v="TUV"/>
    <m/>
    <m/>
    <s v="Public health measures"/>
    <s v="Health screenings in airports and border crossings"/>
    <s v="No"/>
    <m/>
    <d v="2020-02-29T00:00:00"/>
    <s v="International SOS"/>
    <x v="3"/>
    <s v="https://pandemic.internationalsos.com/2019-ncov/ncov-travel-restrictions-flight-operations-and-screening#ITA"/>
    <d v="2020-03-15T00:00:00"/>
    <m/>
  </r>
  <r>
    <n v="136"/>
    <s v="Tuvalu"/>
    <s v="TUV"/>
    <m/>
    <m/>
    <s v="Movement restrictions"/>
    <s v="Additional health/documents requirements upon arrival"/>
    <s v="Yes"/>
    <s v="Medical clearence for people who have been to affected countries in the last 30 days. Travellers must have remained 5 days prior to entry in a covid-free country"/>
    <d v="2020-02-29T00:00:00"/>
    <s v="International SOS"/>
    <x v="3"/>
    <s v="https://pandemic.internationalsos.com/2019-ncov/ncov-travel-restrictions-flight-operations-and-screening#ITA"/>
    <d v="2020-03-15T00:00:00"/>
    <m/>
  </r>
  <r>
    <n v="137"/>
    <s v="Vanuatu"/>
    <s v="VUT"/>
    <m/>
    <m/>
    <s v="Movement restrictions"/>
    <s v="Additional health/documents requirements upon arrival"/>
    <s v="Yes"/>
    <s v="People travelling from China, Hong Kong, Macau, Taiwan, South Korea, Japan, Singapore, Iran, Italy"/>
    <d v="2020-02-11T00:00:00"/>
    <s v="Ministry of Foreign Affairs - Italy"/>
    <x v="0"/>
    <s v="http://www.viaggiaresicuri.it/country/VUT"/>
    <d v="2020-03-15T00:00:00"/>
    <m/>
  </r>
  <r>
    <n v="138"/>
    <s v="Vanuatu"/>
    <s v="VUT"/>
    <m/>
    <m/>
    <s v="Public health measures"/>
    <s v="Introduction of quarantine policies"/>
    <s v="Yes"/>
    <s v="People travelling from China, Hong Kong, Macau, Taiwan, South Korea, Japan, Singapore, Iran, Italy in a thord country at least 14 days before entering Vanuatu"/>
    <d v="2020-03-08T00:00:00"/>
    <s v="Ministry of Foreign Affairs - France"/>
    <x v="0"/>
    <s v="https://www.diplomatie.gouv.fr/fr/conseils-aux-voyageurs/conseils-par-pays-destination/vanuatu/"/>
    <d v="2020-03-15T00:00:00"/>
    <m/>
  </r>
  <r>
    <n v="139"/>
    <s v="Cameroon"/>
    <s v="CMR"/>
    <m/>
    <m/>
    <s v="Public health measures"/>
    <s v="Health screenings in airports and border crossings"/>
    <s v="No"/>
    <m/>
    <d v="2020-03-07T00:00:00"/>
    <s v="Ministry of Health"/>
    <x v="0"/>
    <s v="https://www.minsante.cm/site/?q=fr/content/support-de-communication-sur-le-covid-19"/>
    <d v="2020-03-15T00:00:00"/>
    <m/>
  </r>
  <r>
    <n v="140"/>
    <s v="Fiji"/>
    <s v="FJI"/>
    <m/>
    <m/>
    <s v="Movement restrictions"/>
    <s v="Travel restrictions"/>
    <s v="Yes"/>
    <s v="People who have been in China, Italy, Iran or North Korea in the 14 days before arrival can't enter the country"/>
    <d v="2020-03-07T00:00:00"/>
    <s v="Ministry of Foreign Affairs - France"/>
    <x v="0"/>
    <s v="https://www.diplomatie.gouv.fr/fr/conseils-aux-voyageurs/conseils-par-pays-destination/iles-fidji/"/>
    <d v="2020-03-15T00:00:00"/>
    <m/>
  </r>
  <r>
    <n v="141"/>
    <s v="Fiji"/>
    <s v="FJI"/>
    <m/>
    <m/>
    <s v="Public health measures"/>
    <s v="Health screenings in airports and border crossings"/>
    <s v="No"/>
    <m/>
    <d v="2020-03-07T00:00:00"/>
    <s v="Ministry of Foreign Affairs - France"/>
    <x v="0"/>
    <s v="https://www.diplomatie.gouv.fr/fr/conseils-aux-voyageurs/conseils-par-pays-destination/iles-fidji/"/>
    <d v="2020-03-15T00:00:00"/>
    <m/>
  </r>
  <r>
    <n v="142"/>
    <s v="Côte d'Ivoire"/>
    <s v="CIV"/>
    <m/>
    <m/>
    <s v="Public health measures"/>
    <s v="Health screenings in airports and border crossings"/>
    <s v="No"/>
    <s v="All arriving passengers at Abijan airport are checked for fever and asked to wash their hands."/>
    <d v="2020-01-02T00:00:00"/>
    <s v="France24"/>
    <x v="1"/>
    <s v="https://www.france24.com/fr/20200201-coronavirus-la-c%C3%B4te-d-ivoire-prend-des-mesures-sanitaires-%C3%A0-l-a%C3%A9roport-d-abidjan"/>
    <d v="2020-03-15T00:00:00"/>
    <m/>
  </r>
  <r>
    <n v="143"/>
    <s v="Tonga"/>
    <s v="TON"/>
    <m/>
    <m/>
    <s v="Public health measures"/>
    <s v="Introduction of quarantine policies"/>
    <s v="Yes"/>
    <s v="People from Cina, Iraly, Iran and Daegu and Cheongdo in South Korea, need to spen 14 days of quarantine in a corona-free country"/>
    <d v="2020-03-05T00:00:00"/>
    <s v="Ministry of Foreign Affairs - France"/>
    <x v="0"/>
    <s v="https://www.diplomatie.gouv.fr/fr/conseils-aux-voyageurs/conseils-par-pays-destination/tonga/"/>
    <d v="2020-03-15T00:00:00"/>
    <m/>
  </r>
  <r>
    <n v="144"/>
    <s v="Tonga"/>
    <s v="TON"/>
    <m/>
    <m/>
    <s v="Movement restrictions"/>
    <s v="Travel restrictions"/>
    <s v="Yes"/>
    <s v="People from Cina, Iraly, Iran and Daegu and Cheongdo in South Korea, need to spen 14 days of quarantine in a corona-free country"/>
    <d v="2020-03-05T00:00:00"/>
    <s v="Ministry of Foreign Affairs - France"/>
    <x v="0"/>
    <s v="https://www.diplomatie.gouv.fr/fr/conseils-aux-voyageurs/conseils-par-pays-destination/tonga/"/>
    <d v="2020-03-15T00:00:00"/>
    <m/>
  </r>
  <r>
    <n v="145"/>
    <s v="Tonga"/>
    <s v="TON"/>
    <m/>
    <m/>
    <s v="Movement restrictions"/>
    <s v="Additional health/documents requirements upon arrival"/>
    <s v="Yes"/>
    <s v="People from Cina, Iraly, Iran and Daegu and Cheongdo in South Korea, need to present a medical certificate."/>
    <d v="2020-03-05T00:00:00"/>
    <s v="Ministry of Foreign Affairs - France"/>
    <x v="0"/>
    <s v="https://www.diplomatie.gouv.fr/fr/conseils-aux-voyageurs/conseils-par-pays-destination/tonga/"/>
    <d v="2020-03-15T00:00:00"/>
    <m/>
  </r>
  <r>
    <n v="146"/>
    <s v="Nauru"/>
    <s v="NRU"/>
    <m/>
    <m/>
    <s v="Movement restrictions"/>
    <s v="Travel restrictions"/>
    <s v="Yes"/>
    <s v="All travellers who have transited through or have been in mainland China, Hong Kong (SAR China), Italy, South Korea or Macao (SAR China) in the past 21 days will not be allowed to enter Nauru."/>
    <d v="2020-03-02T00:00:00"/>
    <s v="International SOS"/>
    <x v="3"/>
    <s v="https://pandemic.internationalsos.com/2019-ncov/ncov-travel-restrictions-flight-operations-and-screening#ITA"/>
    <d v="2020-03-15T00:00:00"/>
    <m/>
  </r>
  <r>
    <n v="147"/>
    <s v="Kiribati"/>
    <s v="KIR"/>
    <m/>
    <m/>
    <s v="Movement restrictions"/>
    <s v="Travel restrictions"/>
    <s v="Yes"/>
    <s v="All passengers who have been in a country with confirmed cases of COVID-19 must have stayed in a country with no confirmed cases for at least 14 days and provide medical clearance to confirm that they are free of the virus prior to entry."/>
    <m/>
    <s v="International SOS"/>
    <x v="3"/>
    <s v="https://pandemic.internationalsos.com/2019-ncov/ncov-travel-restrictions-flight-operations-and-screening#ITA"/>
    <d v="2020-03-15T00:00:00"/>
    <m/>
  </r>
  <r>
    <n v="148"/>
    <s v="Kiribati"/>
    <s v="KIR"/>
    <m/>
    <m/>
    <s v="Public health measures"/>
    <s v="Introduction of quarantine policies"/>
    <s v="Yes"/>
    <s v="All passengers who have been in a country with confirmed cases of COVID-19 must have stayed in a country with no confirmed cases for at least 14 days and provide medical clearance to confirm that they are free of the virus prior to entry."/>
    <m/>
    <s v="International SOS"/>
    <x v="3"/>
    <s v="https://pandemic.internationalsos.com/2019-ncov/ncov-travel-restrictions-flight-operations-and-screening#ITA"/>
    <d v="2020-03-15T00:00:00"/>
    <m/>
  </r>
  <r>
    <n v="149"/>
    <s v="Kiribati"/>
    <s v="KIR"/>
    <m/>
    <m/>
    <s v="Movement restrictions"/>
    <s v="Additional health/documents requirements upon arrival"/>
    <s v="Yes"/>
    <s v="All passengers who have been in a country with confirmed cases of COVID-19 must have stayed in a country with no confirmed cases for at least 14 days and provide medical clearance to confirm that they are free of the virus prior to entry."/>
    <m/>
    <s v="International SOS"/>
    <x v="3"/>
    <s v="https://pandemic.internationalsos.com/2019-ncov/ncov-travel-restrictions-flight-operations-and-screening#ITA"/>
    <d v="2020-03-15T00:00:00"/>
    <m/>
  </r>
  <r>
    <n v="150"/>
    <s v="Cameroon"/>
    <s v="CMR"/>
    <m/>
    <m/>
    <s v="Social and economic measures"/>
    <s v="Emergency administrative structures activated or established"/>
    <s v="No"/>
    <m/>
    <d v="2020-03-07T00:00:00"/>
    <s v="Ministry of health"/>
    <x v="0"/>
    <s v="https://www.minsante.cm/site/?q=fr/content/d%C3%A9claration-presse-minsante-english"/>
    <d v="2020-03-15T00:00:00"/>
    <m/>
  </r>
  <r>
    <n v="151"/>
    <s v="Indonesia"/>
    <s v="IDN"/>
    <m/>
    <m/>
    <s v="Movement restrictions"/>
    <s v="Travel restrictions"/>
    <s v="Yes"/>
    <s v="All foreign travellers, with the exception of nationals, who have been in or transited through mainland China, excluding Hong Kong and Macao, in the previous 14 days, including the airline crew, will not be granted a visa or granted entry/transit."/>
    <m/>
    <s v="International SOS"/>
    <x v="3"/>
    <s v="https://pandemic.internationalsos.com/2019-ncov/ncov-travel-restrictions-flight-operations-and-screening#ITA"/>
    <d v="2020-03-15T00:00:00"/>
    <m/>
  </r>
  <r>
    <n v="152"/>
    <s v="Indonesia"/>
    <s v="IDN"/>
    <m/>
    <m/>
    <s v="Movement restrictions"/>
    <s v="Visa restrictions"/>
    <s v="Yes"/>
    <s v="Visa-on-arrival and visa free entry have been suspended for mainland Chinese nationals, with exception to Hong Kong and Macao (both SAR) passport holders. It has also been suspended for all travellers from Iran, Italy, mainland China and South Korea."/>
    <m/>
    <s v="International SOS"/>
    <x v="3"/>
    <s v="https://pandemic.internationalsos.com/2019-ncov/ncov-travel-restrictions-flight-operations-and-screening#ITA"/>
    <d v="2020-03-15T00:00:00"/>
    <m/>
  </r>
  <r>
    <n v="153"/>
    <s v="Indonesia"/>
    <s v="IDN"/>
    <m/>
    <m/>
    <s v="Movement restrictions"/>
    <s v="Travel restrictions"/>
    <s v="Yes"/>
    <s v="From 8 March, the entry and transit ban will be expanded to include travellers with a travel history to Daegu and Gyeongsangbuk-do in South Korea; Tehran, Qom and Gilan in Iran; Lombardi, Venetto, Emilia-Romagna, Marche and Piedmont regions in Italy 14 days prior to arrival."/>
    <d v="2020-03-08T00:00:00"/>
    <s v="International SOS"/>
    <x v="3"/>
    <s v="https://pandemic.internationalsos.com/2019-ncov/ncov-travel-restrictions-flight-operations-and-screening#ITA"/>
    <d v="2020-03-15T00:00:00"/>
    <m/>
  </r>
  <r>
    <n v="154"/>
    <s v="Indonesia"/>
    <s v="IDN"/>
    <m/>
    <m/>
    <s v="Movement restrictions"/>
    <s v="Additional health/documents requirements upon arrival"/>
    <s v="Yes"/>
    <s v="Travellers from Iran, Italy and South Korea who come from outside the above mentioned areas must provide medical certificates issued within seven days by health authorities, proving them free of COVID-19 upon arrival"/>
    <m/>
    <s v="International SOS"/>
    <x v="3"/>
    <s v="https://pandemic.internationalsos.com/2019-ncov/ncov-travel-restrictions-flight-operations-and-screening#ITA"/>
    <d v="2020-03-15T00:00:00"/>
    <m/>
  </r>
  <r>
    <n v="155"/>
    <s v="Cameroon"/>
    <s v="CMR"/>
    <m/>
    <m/>
    <s v="Movement restrictions"/>
    <s v="Additional health/documents requirements upon arrival"/>
    <s v="Yes"/>
    <s v="All visas applicants wishing to attend the 2020 African Nations Championship soccer tournament from April 4 to April 25, 2020"/>
    <m/>
    <s v="US Embassy "/>
    <x v="0"/>
    <s v="https://cm.usembassy.gov/u-s-citizen-services/covid-19-information/"/>
    <d v="2020-03-15T00:00:00"/>
    <m/>
  </r>
  <r>
    <n v="156"/>
    <s v="Indonesia"/>
    <s v="IDN"/>
    <m/>
    <m/>
    <s v="Movement restrictions"/>
    <s v="Flights suspension"/>
    <s v="No"/>
    <s v="From and to China"/>
    <m/>
    <s v="Ministry of Foreign Affairs - France"/>
    <x v="0"/>
    <s v="https://www.diplomatie.gouv.fr/fr/conseils-aux-voyageurs/conseils-par-pays-destination/indonesie/"/>
    <d v="2020-03-15T00:00:00"/>
    <m/>
  </r>
  <r>
    <n v="157"/>
    <s v="Cameroon"/>
    <s v="CMR"/>
    <m/>
    <m/>
    <s v="Public health measures"/>
    <s v="Introduction of quarantine policies"/>
    <s v="Yes"/>
    <s v="everyone with symptoms in isolation centers at Yaoundé Central Hospital, Laquintinie Hospital in Douala, Garoua Regional Hospital, and Kribi District Hospital "/>
    <m/>
    <s v="US Embassy "/>
    <x v="0"/>
    <s v="https://cm.usembassy.gov/u-s-citizen-services/covid-19-information/"/>
    <d v="2020-03-15T00:00:00"/>
    <m/>
  </r>
  <r>
    <n v="158"/>
    <s v="Senegal"/>
    <s v="SEN"/>
    <m/>
    <m/>
    <s v="Social distancing"/>
    <s v="Schools closure "/>
    <s v="Yes"/>
    <m/>
    <d v="2020-03-16T00:00:00"/>
    <s v="Ministere de la Santé et de l'Action Sociale"/>
    <x v="0"/>
    <s v="http://www.sante.gouv.sn/Actualites/covid-19-les-decisions-de-son-execellence-monsieur-macky-sall-president-de-la-republique"/>
    <d v="2020-03-15T00:00:00"/>
    <m/>
  </r>
  <r>
    <n v="159"/>
    <s v="Philippines"/>
    <s v="PHL"/>
    <s v="Manila"/>
    <m/>
    <s v="Public health measures"/>
    <s v="Introduction of quarantine policies"/>
    <s v="No"/>
    <s v="Metropolitan Manila (with school closure included)"/>
    <d v="2020-03-15T00:00:00"/>
    <s v="Ministry of Foreign Affairs - France"/>
    <x v="0"/>
    <s v="https://www.diplomatie.gouv.fr/fr/conseils-aux-voyageurs/conseils-par-pays-destination/philippines/"/>
    <d v="2020-03-15T00:00:00"/>
    <m/>
  </r>
  <r>
    <n v="160"/>
    <s v="Philippines"/>
    <s v="PHL"/>
    <s v="Manila"/>
    <m/>
    <s v="Movement restrictions"/>
    <s v="Travel restrictions"/>
    <s v="No"/>
    <s v="No travel to or from manila"/>
    <d v="2020-03-15T00:00:00"/>
    <s v="Ministry of Foreign Affairs - France"/>
    <x v="0"/>
    <s v="https://www.diplomatie.gouv.fr/fr/conseils-aux-voyageurs/conseils-par-pays-destination/philippines/"/>
    <d v="2020-03-15T00:00:00"/>
    <m/>
  </r>
  <r>
    <n v="161"/>
    <s v="Chad"/>
    <s v="TCD"/>
    <m/>
    <m/>
    <s v="Public health measures"/>
    <s v="Health screenings in airports and border crossings"/>
    <s v="Yes"/>
    <s v="China, South Korea, Iran, Italy, and France this list is non exhaustive they may add nationalities with no warning"/>
    <d v="2020-03-08T00:00:00"/>
    <s v="Garda"/>
    <x v="5"/>
    <s v="https://www.garda.com/crisis24/news-alerts/322051/chad-authorities-implement-precautionary-measures-due-to-covid-19-as-of-march-8"/>
    <d v="2020-03-15T00:00:00"/>
    <m/>
  </r>
  <r>
    <n v="162"/>
    <s v="Philippines"/>
    <s v="PHL"/>
    <s v="Manila"/>
    <m/>
    <s v="Social distancing"/>
    <s v="Limit public gatherings"/>
    <s v="No"/>
    <m/>
    <d v="2020-03-15T00:00:00"/>
    <s v="Ministry of Foreign Affairs - France"/>
    <x v="0"/>
    <s v="https://www.diplomatie.gouv.fr/fr/conseils-aux-voyageurs/conseils-par-pays-destination/philippines/"/>
    <d v="2020-03-15T00:00:00"/>
    <m/>
  </r>
  <r>
    <n v="163"/>
    <s v="Chad"/>
    <s v="TCD"/>
    <m/>
    <m/>
    <s v="Public health measures"/>
    <s v="Introduction of quarantine policies"/>
    <s v="Yes"/>
    <s v="China, South Korea, Iran, Italy, and France this list is non exhaustive they may add nationalities with no warning"/>
    <d v="2020-03-08T00:00:00"/>
    <s v="Garda"/>
    <x v="5"/>
    <s v="https://www.garda.com/crisis24/news-alerts/322051/chad-authorities-implement-precautionary-measures-due-to-covid-19-as-of-march-8"/>
    <d v="2020-03-15T00:00:00"/>
    <m/>
  </r>
  <r>
    <n v="164"/>
    <s v="Philippines"/>
    <s v="PHL"/>
    <m/>
    <m/>
    <s v="Social and economic measures"/>
    <s v="Emergency administrative structures activated or established"/>
    <s v="No"/>
    <s v="Limited public services.. Only Emergency and Health."/>
    <d v="2020-03-15T00:00:00"/>
    <s v="Ministry of Foreign Affairs - France"/>
    <x v="0"/>
    <s v="https://www.diplomatie.gouv.fr/fr/conseils-aux-voyageurs/conseils-par-pays-destination/philippines/"/>
    <d v="2020-03-15T00:00:00"/>
    <m/>
  </r>
  <r>
    <n v="165"/>
    <s v="Philippines"/>
    <s v="PHL"/>
    <m/>
    <m/>
    <s v="Social distancing"/>
    <s v="Public services closure "/>
    <s v="No"/>
    <s v="Limited public services.. Only Emergency and Health."/>
    <d v="2020-03-15T00:00:00"/>
    <s v="Ministry of Foreign Affairs - France"/>
    <x v="0"/>
    <s v="https://www.diplomatie.gouv.fr/fr/conseils-aux-voyageurs/conseils-par-pays-destination/philippines/"/>
    <d v="2020-03-15T00:00:00"/>
    <m/>
  </r>
  <r>
    <n v="166"/>
    <s v="Philippines"/>
    <s v="PHL"/>
    <m/>
    <m/>
    <s v="Movement restrictions"/>
    <s v="Travel restrictions"/>
    <s v="Yes"/>
    <s v="Travellers from China, Hong Kong, Macau, South Korea."/>
    <d v="2020-03-15T00:00:00"/>
    <s v="Ministry of Foreign Affairs - France"/>
    <x v="0"/>
    <s v="https://www.diplomatie.gouv.fr/fr/conseils-aux-voyageurs/conseils-par-pays-destination/philippines/"/>
    <d v="2020-03-15T00:00:00"/>
    <m/>
  </r>
  <r>
    <n v="167"/>
    <s v="Philippines"/>
    <s v="PHL"/>
    <m/>
    <m/>
    <s v="Movement restrictions"/>
    <s v="Travel restrictions"/>
    <s v="Yes"/>
    <s v="For Philippines nationals except expats and permanent residents to China, Hong Kong, Macao and South Korea."/>
    <d v="2020-03-15T00:00:00"/>
    <s v="Ministry of Foreign Affairs - France"/>
    <x v="0"/>
    <s v="https://www.diplomatie.gouv.fr/fr/conseils-aux-voyageurs/conseils-par-pays-destination/philippines/"/>
    <d v="2020-03-15T00:00:00"/>
    <m/>
  </r>
  <r>
    <n v="168"/>
    <s v="Portugal"/>
    <s v="PRT"/>
    <m/>
    <m/>
    <s v="Movement restrictions"/>
    <s v="Flights suspension"/>
    <s v="No"/>
    <s v="From and to Italy"/>
    <d v="2020-03-10T00:00:00"/>
    <s v="International SOS"/>
    <x v="3"/>
    <s v="https://pandemic.internationalsos.com/2019-ncov/ncov-travel-restrictions-flight-operations-and-screening#MYS"/>
    <d v="2020-03-15T00:00:00"/>
    <m/>
  </r>
  <r>
    <n v="169"/>
    <s v="Portugal"/>
    <s v="PRT"/>
    <m/>
    <m/>
    <s v="Social distancing"/>
    <s v="Limit public gatherings"/>
    <s v="No"/>
    <s v="&gt;1000 people"/>
    <d v="2020-03-16T00:00:00"/>
    <s v="PortugalNews"/>
    <x v="1"/>
    <s v="https://www.theportugalnews.com/news/covid-19-portugal-update/53343"/>
    <d v="2020-03-15T00:00:00"/>
    <m/>
  </r>
  <r>
    <n v="170"/>
    <s v="Portugal"/>
    <s v="PRT"/>
    <m/>
    <m/>
    <s v="Movement restrictions"/>
    <s v="Travel restrictions"/>
    <s v="No"/>
    <s v="Passengers of cruise ships are not allowed to disembark in Portuguese ports."/>
    <d v="2020-03-16T00:00:00"/>
    <s v="PortugalNews"/>
    <x v="1"/>
    <s v="https://www.theportugalnews.com/news/covid-19-portugal-update/53343"/>
    <d v="2020-03-15T00:00:00"/>
    <m/>
  </r>
  <r>
    <n v="171"/>
    <s v="Portugal"/>
    <s v="PRT"/>
    <m/>
    <m/>
    <s v="Social distancing"/>
    <s v="Schools closure "/>
    <s v="No"/>
    <s v="School and universities"/>
    <d v="2020-03-16T00:00:00"/>
    <s v="PortugalNews"/>
    <x v="1"/>
    <s v="https://www.theportugalnews.com/news/covid-19-portugal-update/53343"/>
    <d v="2020-03-15T00:00:00"/>
    <m/>
  </r>
  <r>
    <n v="172"/>
    <s v="Malaysia"/>
    <s v="MYS"/>
    <m/>
    <m/>
    <s v="Public health measures"/>
    <s v="Health screenings in airports and border crossings"/>
    <s v="No"/>
    <m/>
    <d v="2020-03-11T00:00:00"/>
    <s v="PortugalNews"/>
    <x v="1"/>
    <s v="https://pandemic.internationalsos.com/2019-ncov/ncov-travel-restrictions-flight-operations-and-screening#MYS"/>
    <d v="2020-03-15T00:00:00"/>
    <m/>
  </r>
  <r>
    <n v="173"/>
    <s v="Burkina Faso"/>
    <s v="BFA"/>
    <m/>
    <m/>
    <s v="Social distancing"/>
    <s v="Schools closure "/>
    <s v="No"/>
    <s v="Authorities announced  on 15 March the closure of schools and univerities in entire country to last from 16 March until 1 April"/>
    <d v="2020-03-16T00:00:00"/>
    <s v="LeFaso"/>
    <x v="1"/>
    <s v="https://lefaso.net/spip.php?article95470"/>
    <d v="2020-03-15T00:00:00"/>
    <m/>
  </r>
  <r>
    <n v="174"/>
    <s v="Burkina Faso"/>
    <s v="BFA"/>
    <m/>
    <m/>
    <s v="Social distancing"/>
    <s v="Limit public gatherings"/>
    <s v="No"/>
    <s v="Public gatherings and demonstrations banned until 30 April"/>
    <d v="2020-03-12T00:00:00"/>
    <s v="Garda"/>
    <x v="1"/>
    <s v="https://www.garda.com/crisis24/news-alerts/322111/burkina-faso-authorities-ban-public-gatherings-until-at-least-april-30-due-to-covid-19-update-1"/>
    <d v="2020-03-15T00:00:00"/>
    <m/>
  </r>
  <r>
    <n v="175"/>
    <s v="Burkina Faso"/>
    <s v="BFA"/>
    <m/>
    <m/>
    <s v="Public health measures"/>
    <s v="Health screenings in airports and border crossings"/>
    <s v="No"/>
    <s v="Thermal cameras used in airports"/>
    <d v="2020-03-12T00:00:00"/>
    <s v="Garda"/>
    <x v="1"/>
    <s v="https://www.garda.com/crisis24/news-alerts/322111/burkina-faso-authorities-ban-public-gatherings-until-at-least-april-30-due-to-covid-19-update-1"/>
    <d v="2020-03-15T00:00:00"/>
    <m/>
  </r>
  <r>
    <n v="176"/>
    <s v="Burkina Faso"/>
    <s v="BFA"/>
    <m/>
    <m/>
    <s v="Movement restrictions"/>
    <s v="Border checks "/>
    <s v="No"/>
    <s v="Enhanced border controls"/>
    <d v="2020-03-12T00:00:00"/>
    <s v="Garda"/>
    <x v="1"/>
    <s v="https://www.garda.com/crisis24/news-alerts/322111/burkina-faso-authorities-ban-public-gatherings-until-at-least-april-30-due-to-covid-19-update-1"/>
    <d v="2020-03-15T00:00:00"/>
    <m/>
  </r>
  <r>
    <n v="177"/>
    <s v="Burkina Faso"/>
    <s v="BFA"/>
    <m/>
    <m/>
    <s v="Public health measures"/>
    <s v="Awareness campaigns"/>
    <s v="No"/>
    <s v="Video and infographics on health and sanitary guidelines"/>
    <d v="2020-02-13T00:00:00"/>
    <s v="Ministry of Health"/>
    <x v="0"/>
    <s v="https://www.sante.gov.bf/detail?tx_news_pi1%5Baction%5D=detail&amp;tx_news_pi1%5Bcontroller%5D=News&amp;tx_news_pi1%5Bnews%5D=165&amp;cHash=553848326e0511204c14d95bf6870bb8"/>
    <d v="2020-03-15T00:00:00"/>
    <m/>
  </r>
  <r>
    <n v="178"/>
    <s v="China"/>
    <s v="CHN"/>
    <m/>
    <m/>
    <s v="Social distancing"/>
    <s v="Schools closure "/>
    <m/>
    <s v="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
    <m/>
    <s v="iscresearch"/>
    <x v="5"/>
    <s v="https://www.iscresearch.com/cornavirus-covid-19-update"/>
    <d v="2020-03-15T00:00:00"/>
    <m/>
  </r>
  <r>
    <n v="179"/>
    <s v="China"/>
    <s v="CHN"/>
    <m/>
    <m/>
    <s v="Social distancing"/>
    <s v="Public services closure "/>
    <m/>
    <m/>
    <m/>
    <m/>
    <x v="4"/>
    <m/>
    <d v="2020-03-15T00:00:00"/>
    <m/>
  </r>
  <r>
    <n v="180"/>
    <s v="China"/>
    <s v="CHN"/>
    <m/>
    <m/>
    <s v="Public health measures"/>
    <s v="Introduction of quarantine policies"/>
    <s v="Yes"/>
    <s v="all people with symptoms and in some regions the whole population"/>
    <m/>
    <s v="Ministry of Health"/>
    <x v="0"/>
    <s v="http://en.nhc.gov.cn/2020-03/15/c_77737.htm"/>
    <d v="2020-03-15T00:00:00"/>
    <m/>
  </r>
  <r>
    <n v="181"/>
    <s v="China"/>
    <s v="CHN"/>
    <m/>
    <m/>
    <s v="Social distancing"/>
    <s v="Limit public gatherings"/>
    <s v="No"/>
    <s v="all provincial-level regions on the Chinese mainland"/>
    <d v="2020-01-29T00:00:00"/>
    <s v="Ministry of Health"/>
    <x v="0"/>
    <s v="http://en.nhc.gov.cn/2020-03/11/c_77645.htm"/>
    <d v="2020-03-15T00:00:00"/>
    <m/>
  </r>
  <r>
    <n v="182"/>
    <s v="China"/>
    <s v="CHN"/>
    <m/>
    <m/>
    <s v="Social and economic measures"/>
    <s v="Economic measures"/>
    <s v="Yes"/>
    <s v="people with low income levels"/>
    <d v="2020-03-14T00:00:00"/>
    <s v="Ministry of Health"/>
    <x v="0"/>
    <s v="http://en.nhc.gov.cn/2020-03/15/c_77737.htm"/>
    <d v="2020-03-15T00:00:00"/>
    <m/>
  </r>
  <r>
    <n v="183"/>
    <s v="China"/>
    <s v="CHN"/>
    <m/>
    <m/>
    <s v="Public health measures"/>
    <s v="Awareness campaigns"/>
    <m/>
    <m/>
    <m/>
    <m/>
    <x v="4"/>
    <m/>
    <d v="2020-03-15T00:00:00"/>
    <m/>
  </r>
  <r>
    <n v="184"/>
    <s v="China"/>
    <s v="CHN"/>
    <m/>
    <m/>
    <s v="Public health measures"/>
    <s v="Health screenings in airports and border crossings"/>
    <s v="Yes"/>
    <s v="International flighes"/>
    <m/>
    <s v="Ministry of health"/>
    <x v="0"/>
    <s v="http://en.nhc.gov.cn/2020-03/11/c_77644.htm"/>
    <d v="2020-03-15T00:00:00"/>
    <m/>
  </r>
  <r>
    <n v="185"/>
    <s v="China"/>
    <s v="CHN"/>
    <m/>
    <m/>
    <s v="Social and economic measures"/>
    <s v="Emergency administrative structures activated or established"/>
    <m/>
    <m/>
    <m/>
    <m/>
    <x v="4"/>
    <m/>
    <d v="2020-03-15T00:00:00"/>
    <m/>
  </r>
  <r>
    <n v="186"/>
    <s v="China"/>
    <s v="CHN"/>
    <s v="Wuhan"/>
    <m/>
    <s v="Movement restrictions"/>
    <s v="Travel restrictions"/>
    <m/>
    <m/>
    <d v="2020-01-27T00:00:00"/>
    <s v="Ministry of Health"/>
    <x v="0"/>
    <s v="http://en.nhc.gov.cn/2020-03/11/c_77645.htm"/>
    <d v="2020-03-15T00:00:00"/>
    <m/>
  </r>
  <r>
    <n v="187"/>
    <s v="China"/>
    <s v="CHN"/>
    <m/>
    <m/>
    <s v="Public health measures"/>
    <s v="Strengthening the public health system"/>
    <m/>
    <s v="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
    <m/>
    <s v="Ministry of Health"/>
    <x v="0"/>
    <s v="http://en.nhc.gov.cn/2020-03/11/c_77645.htm"/>
    <d v="2020-03-15T00:00:00"/>
    <m/>
  </r>
  <r>
    <n v="188"/>
    <s v="China"/>
    <s v="CHN"/>
    <m/>
    <m/>
    <s v="Social and economic measures"/>
    <s v="State of emergency declared"/>
    <s v="No"/>
    <m/>
    <d v="2020-01-20T00:00:00"/>
    <s v="Novinite"/>
    <x v="1"/>
    <s v="https://www.novinite.com/articles/202851/Second+City+in+China+Introduces+State+of+Emergency+due+to+the+Coronavirus+Outbreak"/>
    <d v="2020-03-15T00:00:00"/>
    <m/>
  </r>
  <r>
    <n v="189"/>
    <s v="China"/>
    <s v="CHN"/>
    <m/>
    <m/>
    <s v="Social and economic measures"/>
    <s v="General lockdown"/>
    <s v="No"/>
    <s v="In many regions"/>
    <m/>
    <s v="Ministry of health"/>
    <x v="0"/>
    <s v="http://en.nhc.gov.cn/2020-03/09/c_77561.htm"/>
    <d v="2020-03-15T00:00:00"/>
    <m/>
  </r>
  <r>
    <n v="190"/>
    <s v="China"/>
    <s v="CHN"/>
    <m/>
    <m/>
    <s v="Movement restrictions"/>
    <s v="Additional health/documents requirements upon arrival"/>
    <s v="No"/>
    <s v="everyone arriving from abroad"/>
    <m/>
    <s v="French Embassy"/>
    <x v="0"/>
    <s v="https://www.diplomatie.gouv.fr/fr/conseils-aux-voyageurs/conseils-par-pays-destination/chine/"/>
    <m/>
    <m/>
  </r>
  <r>
    <n v="191"/>
    <s v="Congo DR"/>
    <s v="COD"/>
    <m/>
    <m/>
    <s v="Public health measures"/>
    <s v="Introduction of quarantine policies"/>
    <s v="Yes"/>
    <s v="14day quarantine for high risk countries including mainland China, South Korea, Iran, Italy. Also for travelers with COVID-19 symptoms."/>
    <d v="2020-03-10T00:00:00"/>
    <s v="US Embassy"/>
    <x v="0"/>
    <s v="https://cd.usembassy.gov/covid-19-information/"/>
    <d v="2020-03-15T00:00:00"/>
    <m/>
  </r>
  <r>
    <n v="192"/>
    <s v="Barbados"/>
    <s v="BRB"/>
    <m/>
    <m/>
    <s v="Public health measures"/>
    <s v="Introduction of quarantine policies"/>
    <s v="Yes"/>
    <s v="Anyone who has been in Italy, South Korea, China, or Iran in the last 14 days will be made to quarantine "/>
    <d v="2020-03-08T00:00:00"/>
    <s v="UK Government Travel Advice"/>
    <x v="0"/>
    <s v="https://www.gov.uk/foreign-travel-advice/barbados"/>
    <d v="2020-03-15T00:00:00"/>
    <m/>
  </r>
  <r>
    <n v="193"/>
    <s v="Barbados"/>
    <s v="BRB"/>
    <m/>
    <m/>
    <s v="Public health measures"/>
    <s v="Health screenings in airports and border crossings"/>
    <s v="No"/>
    <m/>
    <d v="2020-03-01T00:00:00"/>
    <s v="US Embassy "/>
    <x v="0"/>
    <s v="https://bb.usembassy.gov/u-s-citizen-services/covid-19-information/"/>
    <d v="2020-03-15T00:00:00"/>
    <m/>
  </r>
  <r>
    <n v="194"/>
    <s v="Canada"/>
    <s v="CAN"/>
    <m/>
    <m/>
    <s v="Movement restrictions"/>
    <s v="Travel restrictions"/>
    <s v="No"/>
    <s v="All non-essential travel outside of Canada, cruise ships unable to dock in country until 1 July"/>
    <d v="2020-03-14T00:00:00"/>
    <s v="Government of Canada"/>
    <x v="0"/>
    <s v="https://www.canada.ca/en/public-health/services/diseases/2019-novel-coronavirus-infection/latest-travel-health-advice.html"/>
    <d v="2020-03-15T00:00:00"/>
    <m/>
  </r>
  <r>
    <n v="195"/>
    <s v="Canada"/>
    <s v="CAN"/>
    <m/>
    <m/>
    <s v="Social distancing"/>
    <s v="Limit public gatherings"/>
    <s v="Yes"/>
    <s v="British Columbia, Alberta and Quebec have all banned events larger than 250 people. New Brunswick and Nova Scotia limiting 150. "/>
    <d v="2020-03-13T00:00:00"/>
    <s v="The Guardian"/>
    <x v="1"/>
    <s v="https://www.canada.ca/en/public-health/services/diseases/2019-novel-coronavirus-infection/latest-travel-health-advice.html"/>
    <d v="2020-03-15T00:00:00"/>
    <m/>
  </r>
  <r>
    <n v="196"/>
    <s v="Canada"/>
    <s v="CAN"/>
    <m/>
    <m/>
    <s v="Public health measures"/>
    <s v="Introduction of quarantine policies"/>
    <s v="Yes"/>
    <s v="14  day quarantine for those with symptoms or those returning from cruise ships. Elderly (those over 70) told to stay home"/>
    <m/>
    <m/>
    <x v="4"/>
    <m/>
    <d v="2020-03-15T00:00:00"/>
    <m/>
  </r>
  <r>
    <n v="197"/>
    <s v="Senegal"/>
    <s v="SEN"/>
    <m/>
    <m/>
    <s v="Social distancing"/>
    <s v="Limit public gatherings"/>
    <s v="No"/>
    <s v="Public gatherings limited for at least one month"/>
    <d v="2020-03-14T00:00:00"/>
    <s v="Ministère de la santé et de l'Action Sociale"/>
    <x v="0"/>
    <s v="http://www.sante.gouv.sn/Actualites/covid-19-les-decisions-de-son-execellence-monsieur-macky-sall-president-de-la-republique"/>
    <d v="2020-03-15T00:00:00"/>
    <m/>
  </r>
  <r>
    <n v="198"/>
    <s v="Senegal"/>
    <s v="SEN"/>
    <m/>
    <m/>
    <s v="Public health measures"/>
    <s v="Awareness campaigns"/>
    <s v="No"/>
    <s v="Calls on religious authorities to support the Government with the adopted measures"/>
    <d v="2020-03-14T00:00:00"/>
    <s v="Ministère de la santé et de l'Action Sociale"/>
    <x v="0"/>
    <s v="http://www.sante.gouv.sn/Actualites/covid-19-les-decisions-de-son-execellence-monsieur-macky-sall-president-de-la-republique"/>
    <d v="2020-03-15T00:00:00"/>
    <m/>
  </r>
  <r>
    <n v="199"/>
    <s v="Thailand"/>
    <s v="THA"/>
    <m/>
    <m/>
    <s v="Public health measures"/>
    <s v="Health screenings in airports and border crossings"/>
    <s v="Yes"/>
    <s v="Anyone who has been in Italy, South Korea, China, or Iran in the last 14 days will be made to quarantine "/>
    <d v="2020-03-14T00:00:00"/>
    <m/>
    <x v="0"/>
    <s v="https://www.gov.uk/foreign-travel-advice/thailand/health"/>
    <d v="2020-03-15T00:00:00"/>
    <m/>
  </r>
  <r>
    <n v="200"/>
    <s v="Canada"/>
    <s v="CAN"/>
    <m/>
    <m/>
    <s v="Public health measures"/>
    <s v="Strengthening the public health system"/>
    <s v="Yes"/>
    <s v="provinces and territories with critical health care systems will be given 500 million "/>
    <d v="2020-03-13T00:00:00"/>
    <s v="Government of Canada"/>
    <x v="0"/>
    <s v="https://www.canada.ca/en/public-health/services/diseases/2019-novel-coronavirus-infection/canadas-reponse/government-canada-takes-action-covid-19.html"/>
    <d v="2020-03-15T00:00:00"/>
    <m/>
  </r>
  <r>
    <n v="201"/>
    <s v="China"/>
    <s v="CHN"/>
    <m/>
    <m/>
    <s v="Public health measures"/>
    <s v="Psychological assistance and medical social work"/>
    <s v="Yes"/>
    <s v="Patients, health personnel and people in quarantine"/>
    <d v="2020-03-13T00:00:00"/>
    <s v="Ministry of Health"/>
    <x v="0"/>
    <s v="psychological assistance and medical social work"/>
    <d v="2020-03-15T00:00:00"/>
    <m/>
  </r>
  <r>
    <n v="202"/>
    <s v="Canada"/>
    <s v="CAN"/>
    <m/>
    <m/>
    <s v="Public health measures"/>
    <s v="Health screenings in airports and border crossings"/>
    <s v="No"/>
    <m/>
    <d v="2020-03-14T00:00:00"/>
    <s v="US Embassy "/>
    <x v="0"/>
    <s v="https://ca.usembassy.gov/health-alert-u-s-embassy-ottawa-canada-march-14-2020/"/>
    <d v="2020-03-15T00:00:00"/>
    <m/>
  </r>
  <r>
    <n v="203"/>
    <s v="New Zealand"/>
    <s v="NZL"/>
    <m/>
    <m/>
    <s v="Public health measures"/>
    <s v="Introduction of quarantine policies"/>
    <s v="No"/>
    <s v="All new arrivals from other countries must self-quarantine for 14 days (except for those arriving from selected Pacific countries)."/>
    <d v="2020-03-14T00:00:00"/>
    <s v="Ministry of Health"/>
    <x v="0"/>
    <s v="https://www.health.govt.nz/our-work/diseases-and-conditions/covid-19-novel-coronavirus"/>
    <d v="2020-03-15T00:00:00"/>
    <m/>
  </r>
  <r>
    <n v="204"/>
    <s v="Congo DR"/>
    <s v="COD"/>
    <m/>
    <m/>
    <s v="Public health measures"/>
    <s v="Health screenings in airports and border crossings"/>
    <m/>
    <s v="Health screenings at airports for COVID-19 symptoms, travelers with symptoms have to quarantine for 14 days"/>
    <d v="2020-03-10T00:00:00"/>
    <s v="US Embassy"/>
    <x v="0"/>
    <s v="https://cd.usembassy.gov/covid-19-information/"/>
    <d v="2020-03-15T00:00:00"/>
    <m/>
  </r>
  <r>
    <n v="205"/>
    <s v="Congo"/>
    <s v="COG"/>
    <m/>
    <m/>
    <s v="Public health measures"/>
    <s v="Introduction of quarantine policies"/>
    <s v="Yes"/>
    <s v="14day quarantine for high risk countries including mainland China, South Korea, Iran, Italy. Also for travelers with COVID-19 symptoms."/>
    <d v="2020-03-09T00:00:00"/>
    <s v="French Embassy"/>
    <x v="0"/>
    <s v="https://www.diplomatie.gouv.fr/fr/conseils-aux-voyageurs/conseils-par-pays-destination/congo/"/>
    <d v="2020-03-15T00:00:00"/>
    <m/>
  </r>
  <r>
    <n v="206"/>
    <s v="New Zealand"/>
    <s v="NZL"/>
    <m/>
    <m/>
    <s v="Movement restrictions"/>
    <s v="Travel restrictions"/>
    <s v="Yes"/>
    <s v="Non-residents of New Zealand who have been to China or Iran in the last 14 days will not be allowed to enter the country "/>
    <d v="2020-03-13T00:00:00"/>
    <s v="IATA"/>
    <x v="3"/>
    <s v="https://www.iatatravelcentre.com/international-travel-document-news/1580226297.htm"/>
    <d v="2020-03-15T00:00:00"/>
    <m/>
  </r>
  <r>
    <n v="207"/>
    <s v="Canada"/>
    <s v="CAN"/>
    <m/>
    <m/>
    <s v="Movement restrictions"/>
    <s v="Flights suspension"/>
    <s v="No"/>
    <s v="Restricted arrival from other countries into specific airports"/>
    <m/>
    <m/>
    <x v="4"/>
    <m/>
    <d v="2020-03-15T00:00:00"/>
    <m/>
  </r>
  <r>
    <n v="208"/>
    <s v="United Kingdom"/>
    <s v="GBR"/>
    <m/>
    <m/>
    <s v="Social and economic measures"/>
    <s v="Economic measures"/>
    <s v="No"/>
    <s v="A Covid-19 fund aimed at supporting the economy (small business etc)"/>
    <m/>
    <s v="United Kingdom "/>
    <x v="0"/>
    <s v="https://www.gov.uk/government/news/pm-announces-new-funding-in-fight-against-spread-of-coronavirus"/>
    <d v="2020-03-15T00:00:00"/>
    <m/>
  </r>
  <r>
    <n v="209"/>
    <s v="United Kingdom"/>
    <s v="GBR"/>
    <m/>
    <m/>
    <s v="Public health measures"/>
    <s v="Strengthening the public health system"/>
    <s v="No"/>
    <s v="£5 billion provided to the NHS to ensure staffing levels"/>
    <m/>
    <s v="United Kingdom "/>
    <x v="0"/>
    <s v="https://www.gov.uk/government/news/pm-announces-new-funding-in-fight-against-spread-of-coronavirus"/>
    <d v="2020-03-15T00:00:00"/>
    <m/>
  </r>
  <r>
    <n v="210"/>
    <s v="United Kingdom"/>
    <s v="GBR"/>
    <m/>
    <m/>
    <s v="Public health measures"/>
    <s v="Introduction of quarantine policies"/>
    <s v="Yes"/>
    <s v="7 day self-quarantine for those with cough or fever."/>
    <m/>
    <s v="United Kingdom "/>
    <x v="0"/>
    <s v="https://www.gov.uk/government/publications/covid-19-stay-at-home-guidance/stay-at-home-guidance-for-people-with-confirmed-or-possible-coronavirus-covid-19-infection"/>
    <d v="2020-03-15T00:00:00"/>
    <m/>
  </r>
  <r>
    <n v="211"/>
    <s v="Bangladesh"/>
    <s v="BGD"/>
    <m/>
    <m/>
    <s v="Movement restrictions"/>
    <s v="Flights suspension"/>
    <s v="Yes"/>
    <s v="Restrictions on flights arriving from Europe, excepting the UK"/>
    <d v="2020-03-16T00:00:00"/>
    <s v="UK Government Travel Advice"/>
    <x v="0"/>
    <s v="https://www.gov.uk/foreign-travel-advice/bangladesh/health"/>
    <d v="2020-03-15T00:00:00"/>
    <m/>
  </r>
  <r>
    <n v="212"/>
    <s v="Comoros"/>
    <s v="COM"/>
    <m/>
    <m/>
    <s v="Movement restrictions"/>
    <s v="Flights suspension"/>
    <s v="Yes"/>
    <s v="Fligts from China Italy, South Korea, or Iran"/>
    <d v="2020-02-10T00:00:00"/>
    <s v="US Embassy"/>
    <x v="0"/>
    <s v="https://mg.usembassy.gov/u-s-citizen-services/security-and-travel-information/covid-19-information/?_ga=2.16924089.1601748976.1584185584-1155192847.1584185584"/>
    <d v="2020-03-15T00:00:00"/>
    <m/>
  </r>
  <r>
    <n v="213"/>
    <s v="Madagascar"/>
    <s v="MDG"/>
    <m/>
    <m/>
    <s v="Movement restrictions"/>
    <s v="Flights suspension"/>
    <s v="Yes"/>
    <s v="Fligts from China Italy, South Korea, or Iran"/>
    <d v="2020-02-10T00:00:00"/>
    <s v="US Embassy"/>
    <x v="0"/>
    <s v="https://mg.usembassy.gov/u-s-citizen-services/security-and-travel-information/covid-19-information/?_ga=2.16924089.1601748976.1584185584-1155192847.1584185584"/>
    <d v="2020-03-15T00:00:00"/>
    <m/>
  </r>
  <r>
    <n v="214"/>
    <s v="Bangladesh"/>
    <s v="BGD"/>
    <m/>
    <m/>
    <s v="Movement restrictions"/>
    <s v="Visa restrictions"/>
    <s v="No"/>
    <s v="Suspension of all visas on arrival"/>
    <d v="2020-03-16T00:00:00"/>
    <s v="UK Government Travel Advice"/>
    <x v="0"/>
    <s v="https://www.gov.uk/foreign-travel-advice/bangladesh/health"/>
    <d v="2020-03-15T00:00:00"/>
    <m/>
  </r>
  <r>
    <n v="215"/>
    <s v="Côte d'Ivoire"/>
    <s v="CIV"/>
    <m/>
    <m/>
    <s v="Public health measures"/>
    <s v="Introduction of quarantine policies"/>
    <s v="Yes"/>
    <s v="quarantine of 14 days for travelers from risk countries (China, South Korea, Iran, Italy)"/>
    <d v="2020-03-12T00:00:00"/>
    <s v="French Embassy"/>
    <x v="0"/>
    <s v="https://www.diplomatie.gouv.fr/fr/conseils-aux-voyageurs/conseils-par-pays-destination/cote-d-ivoire/"/>
    <d v="2020-03-15T00:00:00"/>
    <m/>
  </r>
  <r>
    <n v="216"/>
    <s v="Madagascar"/>
    <s v="MDG"/>
    <m/>
    <m/>
    <s v="Public health measures"/>
    <s v="Introduction of quarantine policies"/>
    <s v="Yes"/>
    <s v="International passengers with symptoms"/>
    <d v="2020-02-10T00:00:00"/>
    <s v="US Embassy"/>
    <x v="0"/>
    <s v="https://mg.usembassy.gov/u-s-citizen-services/security-and-travel-information/covid-19-information/?_ga=2.16924089.1601748976.1584185584-1155192847.1584185584"/>
    <d v="2020-03-15T00:00:00"/>
    <m/>
  </r>
  <r>
    <n v="217"/>
    <s v="Comoros"/>
    <s v="COM"/>
    <m/>
    <m/>
    <s v="Public health measures"/>
    <s v="Introduction of quarantine policies"/>
    <s v="Yes"/>
    <s v="International passengers with symptoms"/>
    <d v="2020-02-10T00:00:00"/>
    <s v="US Embassy"/>
    <x v="0"/>
    <s v="https://mg.usembassy.gov/u-s-citizen-services/security-and-travel-information/covid-19-information/?_ga=2.16924089.1601748976.1584185584-1155192847.1584185584"/>
    <d v="2020-03-15T00:00:00"/>
    <m/>
  </r>
  <r>
    <n v="218"/>
    <s v="Cyprus"/>
    <s v="CYP"/>
    <m/>
    <m/>
    <s v="Movement restrictions"/>
    <s v="Border closure "/>
    <s v="Yes"/>
    <s v="All non cypriots or non cyprtiots who have a residence permit"/>
    <d v="2020-03-15T00:00:00"/>
    <s v="Government"/>
    <x v="0"/>
    <s v="https://www.pio.gov.cy/coronavirus/press/pres.pdf"/>
    <d v="2020-03-15T00:00:00"/>
    <m/>
  </r>
  <r>
    <n v="219"/>
    <s v="Nepal"/>
    <s v="NPL"/>
    <s v="Kathmandu"/>
    <m/>
    <s v="Public health measures"/>
    <s v="General recommendations"/>
    <s v="No"/>
    <s v="Avoid public gatherings including observing major festivals"/>
    <d v="2020-03-05T00:00:00"/>
    <s v="District Administration Office Kathmandu"/>
    <x v="0"/>
    <s v="http://daokathmandu.moha.gov.np"/>
    <d v="2020-03-15T00:00:00"/>
    <m/>
  </r>
  <r>
    <n v="220"/>
    <s v="Cyprus"/>
    <s v="CYP"/>
    <m/>
    <m/>
    <s v="Social distancing"/>
    <s v="Schools closure "/>
    <s v="No"/>
    <m/>
    <d v="2020-03-09T00:00:00"/>
    <s v="Government"/>
    <x v="0"/>
    <s v="https://www.pio.gov.cy/coronavirus/press/pres.pdf"/>
    <d v="2020-03-15T00:00:00"/>
    <m/>
  </r>
  <r>
    <n v="221"/>
    <s v="Cyprus"/>
    <s v="CYP"/>
    <m/>
    <m/>
    <s v="Social and economic measures"/>
    <s v="Economic measures"/>
    <s v="Yes"/>
    <s v="Families, small business and vulnerable populations"/>
    <d v="2020-03-15T00:00:00"/>
    <s v="Government"/>
    <x v="0"/>
    <s v="https://www.pio.gov.cy/coronavirus/press/15032020_6.pdf"/>
    <d v="2020-03-15T00:00:00"/>
    <m/>
  </r>
  <r>
    <n v="222"/>
    <s v="Cyprus"/>
    <s v="CYP"/>
    <m/>
    <m/>
    <s v="Movement restrictions"/>
    <s v="Additional health/documents requirements upon arrival"/>
    <s v="Yes"/>
    <s v="International passengers"/>
    <d v="2020-03-15T00:00:00"/>
    <s v="Government "/>
    <x v="0"/>
    <s v="https://www.pio.gov.cy/coronavirus/press/15032020_5.pdf"/>
    <d v="2020-03-15T00:00:00"/>
    <m/>
  </r>
  <r>
    <n v="223"/>
    <s v="Cyprus"/>
    <s v="CYP"/>
    <m/>
    <m/>
    <s v="Public health measures"/>
    <s v="Introduction of quarantine policies"/>
    <m/>
    <s v="International passengers"/>
    <d v="2020-03-15T00:00:00"/>
    <s v="Government"/>
    <x v="0"/>
    <s v="https://www.pio.gov.cy/coronavirus/press/15032020_5.pdf"/>
    <d v="2020-03-15T00:00:00"/>
    <m/>
  </r>
  <r>
    <n v="224"/>
    <s v="Cyprus"/>
    <s v="CYP"/>
    <m/>
    <m/>
    <s v="Social distancing"/>
    <s v="Limit public gatherings"/>
    <s v="No"/>
    <m/>
    <d v="2020-03-15T00:00:00"/>
    <s v="Government"/>
    <x v="0"/>
    <s v="https://www.pio.gov.cy/coronavirus/press/15032020_5.pdf"/>
    <d v="2020-03-15T00:00:00"/>
    <m/>
  </r>
  <r>
    <n v="225"/>
    <s v="Cyprus"/>
    <s v="CYP"/>
    <m/>
    <m/>
    <s v="Public health measures"/>
    <s v="Awareness campaigns"/>
    <s v="No"/>
    <m/>
    <d v="2020-03-15T00:00:00"/>
    <s v="Government"/>
    <x v="0"/>
    <s v="https://www.pio.gov.cy/coronavirus/press/15032020_5.pdf"/>
    <d v="2020-03-15T00:00:00"/>
    <m/>
  </r>
  <r>
    <n v="226"/>
    <s v="Dominica"/>
    <s v="DMA"/>
    <m/>
    <m/>
    <s v="Movement restrictions"/>
    <s v="Flights suspension"/>
    <s v="Yes"/>
    <s v="China"/>
    <m/>
    <s v="US Embassy"/>
    <x v="0"/>
    <s v="https://bb.usembassy.gov/u-s-citizen-services/covid-19-information/"/>
    <d v="2020-03-15T00:00:00"/>
    <m/>
  </r>
  <r>
    <n v="227"/>
    <s v="Nepal"/>
    <s v="NPL"/>
    <m/>
    <m/>
    <s v="Public health measures"/>
    <s v="Introduction of quarantine policies"/>
    <m/>
    <s v="All arrivals into Nepal 14 day self-quarantine"/>
    <d v="2020-03-13T00:00:00"/>
    <s v="US State Department"/>
    <x v="0"/>
    <s v="https://www.osac.gov/Content/Report/b954e2d7-7e75-47b1-bfbc-18304218f807"/>
    <d v="2020-03-15T00:00:00"/>
    <m/>
  </r>
  <r>
    <n v="228"/>
    <s v="Antigua and Barbuda"/>
    <s v="ATG"/>
    <m/>
    <m/>
    <s v="Movement restrictions"/>
    <s v="Visa restrictions"/>
    <s v="Yes"/>
    <s v="_x000a_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m/>
    <s v="US Embassy"/>
    <x v="0"/>
    <s v="https://bb.usembassy.gov/u-s-citizen-services/covid-19-information/"/>
    <d v="2020-03-15T00:00:00"/>
    <m/>
  </r>
  <r>
    <n v="229"/>
    <s v="United States of America"/>
    <s v="USA"/>
    <m/>
    <m/>
    <s v="Movement restrictions"/>
    <s v="Travel restrictions"/>
    <s v="Yes"/>
    <s v="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
    <d v="2020-03-14T00:00:00"/>
    <s v="US Government "/>
    <x v="0"/>
    <s v="https://travel.state.gov/content/travel/en/traveladvisories/ea/covid-19-information.html"/>
    <d v="2020-03-15T00:00:00"/>
    <m/>
  </r>
  <r>
    <n v="230"/>
    <s v="United States of America"/>
    <s v="USA"/>
    <m/>
    <m/>
    <s v="Public health measures"/>
    <s v="Health screenings in airports and border crossings"/>
    <s v="Yes"/>
    <s v="Screenings are being undertaken at selected airports "/>
    <d v="2020-03-14T00:00:00"/>
    <s v="US Government "/>
    <x v="0"/>
    <s v="https://travel.state.gov/content/travel/en/traveladvisories/ea/covid-19-information.html"/>
    <d v="2020-03-15T00:00:00"/>
    <m/>
  </r>
  <r>
    <n v="231"/>
    <s v="United States of America"/>
    <s v="USA"/>
    <m/>
    <m/>
    <s v="Social and economic measures"/>
    <s v="State of emergency declared"/>
    <s v="No"/>
    <s v="declaration of national emergency"/>
    <d v="2020-03-13T00:00:00"/>
    <s v="US State Department"/>
    <x v="0"/>
    <s v="https://www.whitehouse.gov/presidential-actions/proclamation-declaring-national-emergency-concerning-novel-coronavirus-disease-covid-19-outbreak/"/>
    <d v="2020-03-15T00:00:00"/>
    <m/>
  </r>
  <r>
    <n v="232"/>
    <s v="United States of America"/>
    <s v="USA"/>
    <m/>
    <m/>
    <s v="Social and economic measures"/>
    <s v="Economic measures"/>
    <s v="No"/>
    <s v="Plans to support small business and ensure workers can take time off"/>
    <d v="2020-03-15T00:00:00"/>
    <m/>
    <x v="4"/>
    <m/>
    <d v="2020-03-15T00:00:00"/>
    <m/>
  </r>
  <r>
    <n v="233"/>
    <s v="Mali"/>
    <s v="MLI"/>
    <m/>
    <m/>
    <s v="Public health measures"/>
    <s v="Health screenings in airports and border crossings"/>
    <s v="No"/>
    <s v="all travelers (arriving either by land or air) have to undergo temperature measurments"/>
    <d v="2020-03-11T00:00:00"/>
    <s v="Ministry of Health"/>
    <x v="0"/>
    <s v="http://www.sante.gov.ml/index.php/actualites/communiques"/>
    <d v="2020-03-15T00:00:00"/>
    <m/>
  </r>
  <r>
    <n v="234"/>
    <s v="Mali"/>
    <s v="MLI"/>
    <m/>
    <m/>
    <s v="Public health measures"/>
    <s v="Introduction of quarantine policies"/>
    <s v="Yes"/>
    <s v="travelers with minor symptoms from countries with more than 500 cases of COVID-19 have to self-isolate for 14 days; travelers with major symptoms from severly affected countries have to remain at an isolation site for testing an quarantine"/>
    <d v="2020-03-11T00:00:00"/>
    <s v="Ministry of Health"/>
    <x v="0"/>
    <s v="http://www.sante.gov.ml/index.php/actualites/communiques"/>
    <d v="2020-03-15T00:00:00"/>
    <m/>
  </r>
  <r>
    <n v="235"/>
    <s v="Mali"/>
    <s v="MLI"/>
    <m/>
    <m/>
    <s v="Social distancing"/>
    <s v="Limit public gatherings"/>
    <s v="No"/>
    <s v="large public gatherings are required to be avoided including the suspension of conferences, festivals etc."/>
    <d v="2020-03-11T00:00:00"/>
    <s v="Ministry of Health"/>
    <x v="0"/>
    <s v="http://www.sante.gov.ml/index.php/actualites/communiques"/>
    <d v="2020-03-15T00:00:00"/>
    <m/>
  </r>
  <r>
    <n v="236"/>
    <s v="Grenada"/>
    <s v="GRD"/>
    <m/>
    <m/>
    <s v="Public health measures"/>
    <s v="Health screenings in airports and border crossings"/>
    <s v="Yes"/>
    <m/>
    <m/>
    <s v="US Embassy"/>
    <x v="0"/>
    <s v="https://bb.usembassy.gov/u-s-citizen-services/covid-19-information/"/>
    <d v="2020-03-15T00:00:00"/>
    <m/>
  </r>
  <r>
    <n v="237"/>
    <s v="Grenada"/>
    <s v="GRD"/>
    <m/>
    <m/>
    <s v="Public health measures"/>
    <s v="Introduction of quarantine policies"/>
    <s v="Yes"/>
    <m/>
    <m/>
    <s v="US Embassy"/>
    <x v="0"/>
    <s v="https://bb.usembassy.gov/u-s-citizen-services/covid-19-information/"/>
    <d v="2020-03-15T00:00:00"/>
    <m/>
  </r>
  <r>
    <n v="238"/>
    <s v="Saint Lucia"/>
    <s v="LCA"/>
    <m/>
    <m/>
    <s v="Public health measures"/>
    <s v="Introduction of quarantine policies"/>
    <s v="Yes"/>
    <s v="any foreigners who have been in mainland China, Hong Kong, South Korea, Japan, Singapore and Italy during the past 14 day"/>
    <m/>
    <s v="US Embassy"/>
    <x v="0"/>
    <s v="https://bb.usembassy.gov/u-s-citizen-services/covid-19-information/"/>
    <d v="2020-03-15T00:00:00"/>
    <m/>
  </r>
  <r>
    <n v="239"/>
    <s v="Saint Lucia"/>
    <s v="LCA"/>
    <m/>
    <m/>
    <s v="Movement restrictions"/>
    <s v="Visa restrictions"/>
    <s v="Yes"/>
    <s v="any foreigners who have been in mainland China, Hong Kong, South Korea, Japan, Singapore and Italy during the past 14 day"/>
    <m/>
    <s v="US Embassy"/>
    <x v="0"/>
    <s v="https://bb.usembassy.gov/u-s-citizen-services/covid-19-information/"/>
    <d v="2020-03-15T00:00:00"/>
    <m/>
  </r>
  <r>
    <n v="240"/>
    <s v="Saint Vincent and the Grenadines"/>
    <s v="VCT"/>
    <m/>
    <m/>
    <s v="Public health measures"/>
    <s v="Introduction of quarantine policies"/>
    <s v="Yes"/>
    <s v="traveled from or through China, Italy, Japan, Hong Kong, Macau, Singapore, or South Korea in the past 14 days"/>
    <m/>
    <s v="US Embassy"/>
    <x v="0"/>
    <s v="https://bb.usembassy.gov/u-s-citizen-services/covid-19-information/"/>
    <d v="2020-03-15T00:00:00"/>
    <m/>
  </r>
  <r>
    <n v="241"/>
    <s v="Italy"/>
    <s v="ITA"/>
    <m/>
    <m/>
    <s v="Public health measures"/>
    <s v="Introduction of quarantine policies"/>
    <s v="No"/>
    <s v="For the whole population"/>
    <d v="2020-03-11T00:00:00"/>
    <s v="Government"/>
    <x v="0"/>
    <s v="http://www.governo.it/it/tipologie-contenuto/notizie"/>
    <d v="2020-03-15T00:00:00"/>
    <m/>
  </r>
  <r>
    <n v="242"/>
    <s v="Italy"/>
    <s v="ITA"/>
    <m/>
    <m/>
    <s v="Social and economic measures"/>
    <s v="State of emergency declared"/>
    <s v="Yes"/>
    <s v="State of Emergency declared on the risks associated with the onset of diseases caused by transmissible viral agents"/>
    <d v="2020-01-31T00:00:00"/>
    <s v="Government"/>
    <x v="0"/>
    <s v="http://www.governo.it/it/articolo/coronavirus-firmato-il-dpcm-4-marzo-2020/14241"/>
    <d v="2020-03-15T00:00:00"/>
    <m/>
  </r>
  <r>
    <n v="243"/>
    <s v="Italy"/>
    <s v="ITA"/>
    <m/>
    <m/>
    <s v="Movement restrictions"/>
    <s v="Flights suspension"/>
    <s v="Yes"/>
    <s v="Limited flights to and from China "/>
    <m/>
    <m/>
    <x v="4"/>
    <m/>
    <d v="2020-03-15T00:00:00"/>
    <m/>
  </r>
  <r>
    <n v="244"/>
    <s v="Italy"/>
    <s v="ITA"/>
    <s v="Lombardia and Veneto"/>
    <m/>
    <s v="Social and economic measures"/>
    <s v="General lockdown"/>
    <s v="Yes"/>
    <s v="Northern Italian regions (NUTS2) officially locked down"/>
    <d v="2020-03-08T00:00:00"/>
    <s v="Government"/>
    <x v="1"/>
    <s v="https://www.ilfattoquotidiano.it/2020/03/10/coronavirus-ora-il-veneto-di-zaia-si-accoda-chiudere-tutto-puo-essere-utile-ma-fino-a-due-giorni-fa-protestava-contro-la-zona-rossa/5731996/"/>
    <d v="2020-03-15T00:00:00"/>
    <m/>
  </r>
  <r>
    <n v="245"/>
    <s v="Samoa"/>
    <s v="WSM"/>
    <m/>
    <m/>
    <s v="Public health measures"/>
    <s v="General recommendations"/>
    <s v="No"/>
    <m/>
    <d v="2020-03-14T00:00:00"/>
    <s v="Ministry of Health"/>
    <x v="0"/>
    <s v="http://www.samoagovt.ws/2020/03/ministry-of-health-coronavirus-covid-19-update-14-march-2020/"/>
    <d v="2020-03-15T00:00:00"/>
    <m/>
  </r>
  <r>
    <n v="246"/>
    <s v="Samoa"/>
    <s v="WSM"/>
    <m/>
    <m/>
    <s v="Public health measures"/>
    <s v="Health screenings in airports and border crossings"/>
    <s v="No"/>
    <m/>
    <d v="2020-03-06T00:00:00"/>
    <s v="WHO"/>
    <x v="2"/>
    <s v="https://www.who.int/samoa/news/detail/09-03-2020-who-helps-samoa-and-tokelau-to-prepare-for-covid-19"/>
    <d v="2020-03-15T00:00:00"/>
    <m/>
  </r>
  <r>
    <n v="247"/>
    <s v="Central African Republic"/>
    <s v="CAF"/>
    <m/>
    <m/>
    <s v="Movement restrictions"/>
    <s v="Additional health/documents requirements upon arrival"/>
    <s v="Yes"/>
    <s v="travelers ariving from China in CAR are required to fill out a health questionnaire"/>
    <d v="2020-01-29T00:00:00"/>
    <s v="FAAPA"/>
    <x v="1"/>
    <s v="http://www.faapa.info/blog/des-mesures-en-centrafrique-contre-lepidemie-de-coronavirus/"/>
    <d v="2020-03-15T00:00:00"/>
    <m/>
  </r>
  <r>
    <n v="248"/>
    <s v="Central African Republic"/>
    <s v="CAF"/>
    <s v="CPV"/>
    <m/>
    <s v="Movement restrictions"/>
    <s v="Additional health/documents requirements upon arrival"/>
    <s v="No"/>
    <s v="all travelers arriving are required to fill out a health questionnaire"/>
    <d v="2020-03-06T00:00:00"/>
    <s v="Ministry of Health"/>
    <x v="0"/>
    <s v="https://cf.ambafrance.org/IMG/pdf/directives_covid19.pdf?1912/8dee6c4278e82129519cde5fe42b055d80ce12e5"/>
    <d v="2020-03-15T00:00:00"/>
    <m/>
  </r>
  <r>
    <n v="249"/>
    <s v="Central African Republic"/>
    <s v="CAF"/>
    <m/>
    <m/>
    <s v="Public health measures"/>
    <s v="Health screenings in airports and border crossings"/>
    <s v="No"/>
    <s v="temperatures at entry points, all travelers with fever (above 38 degrees) and/or respiratory symptoms have to undergo further tests, so do passengers who have been to countries with local COVID-19 transmissions in the 14 days before their arrival to CAR"/>
    <d v="2020-03-06T00:00:00"/>
    <s v="Ministry of Health"/>
    <x v="0"/>
    <s v="https://cf.ambafrance.org/IMG/pdf/directives_covid19.pdf?1912/8dee6c4278e82129519cde5fe42b055d80ce12e6"/>
    <d v="2020-03-15T00:00:00"/>
    <m/>
  </r>
  <r>
    <n v="250"/>
    <s v="Ethiopia"/>
    <s v="ETH"/>
    <m/>
    <m/>
    <s v="Public health measures"/>
    <s v="Health screenings in airports and border crossings"/>
    <s v="No"/>
    <m/>
    <m/>
    <m/>
    <x v="4"/>
    <m/>
    <d v="2020-03-15T00:00:00"/>
    <m/>
  </r>
  <r>
    <n v="251"/>
    <s v="Ethiopia"/>
    <s v="ETH"/>
    <m/>
    <m/>
    <s v="Public health measures"/>
    <s v="Introduction of quarantine policies"/>
    <s v="Yes"/>
    <s v="14 day quarantine for those have been in Hubei province in the last 14 days. "/>
    <d v="2020-02-22T00:00:00"/>
    <s v="US Embassy"/>
    <x v="0"/>
    <s v="https://et.usembassy.gov/covid-19-information/"/>
    <d v="2020-03-15T00:00:00"/>
    <m/>
  </r>
  <r>
    <n v="252"/>
    <s v="India"/>
    <s v="IND"/>
    <m/>
    <m/>
    <s v="Movement restrictions"/>
    <s v="Visa restrictions"/>
    <s v="No"/>
    <s v="Suspension of all visas except diplomatic, offical, UN, employment and project until April 15th"/>
    <d v="2020-03-13T00:00:00"/>
    <s v="Bureau of Immigration"/>
    <x v="0"/>
    <s v="https://boi.gov.in/content/advisory-travel-and-visa-restrictions-related-covid-19-0"/>
    <d v="2020-03-15T00:00:00"/>
    <m/>
  </r>
  <r>
    <n v="253"/>
    <s v="Seychelles"/>
    <s v="SYC"/>
    <m/>
    <m/>
    <s v="Social distancing"/>
    <s v="Limit public gatherings"/>
    <s v="No"/>
    <m/>
    <d v="2020-03-15T00:00:00"/>
    <s v="Xinhuanet"/>
    <x v="1"/>
    <s v="http://www.xinhuanet.com/english/2020-03/15/c_138879460.htm"/>
    <d v="2020-03-15T00:00:00"/>
    <m/>
  </r>
  <r>
    <n v="254"/>
    <s v="Ethiopia"/>
    <s v="ETH"/>
    <m/>
    <m/>
    <s v="Public health measures"/>
    <s v="Awareness campaigns"/>
    <s v="No"/>
    <s v="Sanitation and hygiene recommendations"/>
    <d v="2020-03-13T00:00:00"/>
    <s v="Ezega"/>
    <x v="1"/>
    <s v="https://www.ezega.com/News/NewsDetails/7819/Ethiopia-Reports-Its-First-Case-of-Coronavirus"/>
    <d v="2020-03-15T00:00:00"/>
    <m/>
  </r>
  <r>
    <n v="255"/>
    <s v="India"/>
    <s v="IND"/>
    <m/>
    <m/>
    <s v="Public health measures"/>
    <s v="Introduction of quarantine policies"/>
    <s v="Yes"/>
    <s v="Incoming travelers (including Indians) have visited China, Italy, Iran, Republic of Korea, France, Spain and Germany after 15th February, 2020 quarantine 14 days"/>
    <d v="2020-03-13T00:00:00"/>
    <s v="Bureau of Immigration"/>
    <x v="0"/>
    <s v="https://boi.gov.in/content/advisory-travel-and-visa-restrictions-related-covid-19-0"/>
    <d v="2020-03-15T00:00:00"/>
    <m/>
  </r>
  <r>
    <n v="256"/>
    <s v="India"/>
    <s v="IND"/>
    <m/>
    <m/>
    <s v="Movement restrictions"/>
    <s v="Additional health/documents requirements upon arrival"/>
    <s v="Yes"/>
    <s v="Incoming travelers having visited Italy or Korea to produce negative COVID-19 health certificate "/>
    <d v="2020-03-10T00:00:00"/>
    <s v="Bureau of Immigration"/>
    <x v="0"/>
    <s v="https://boi.gov.in/content/advisory-travel-and-visa-restrictions-related-covid-19-0"/>
    <d v="2020-03-15T00:00:00"/>
    <m/>
  </r>
  <r>
    <n v="257"/>
    <s v="Kenya"/>
    <s v="KEN"/>
    <m/>
    <m/>
    <s v="Public health measures"/>
    <s v="Awareness campaigns"/>
    <s v="No"/>
    <s v="Sanitation and hygiene recommendations"/>
    <m/>
    <m/>
    <x v="4"/>
    <m/>
    <d v="2020-03-15T00:00:00"/>
    <m/>
  </r>
  <r>
    <n v="258"/>
    <s v="Kenya"/>
    <s v="KEN"/>
    <m/>
    <m/>
    <s v="Public health measures"/>
    <s v="Introduction of quarantine policies"/>
    <s v="Yes"/>
    <s v="Those arriving from affected countries are required to self-isolate for 14 days. "/>
    <m/>
    <m/>
    <x v="4"/>
    <m/>
    <d v="2020-03-15T00:00:00"/>
    <m/>
  </r>
  <r>
    <n v="259"/>
    <s v="Morocco"/>
    <s v="MAR"/>
    <m/>
    <m/>
    <s v="Movement restrictions"/>
    <s v="Border closure "/>
    <s v="No"/>
    <s v="Closed air and sea borders to anyone travelling from a number of countries reporting cases of coronavirus, included Spain and Gibraltar"/>
    <d v="2020-03-14T00:00:00"/>
    <m/>
    <x v="4"/>
    <m/>
    <d v="2020-03-15T00:00:00"/>
    <m/>
  </r>
  <r>
    <n v="260"/>
    <s v="Central African Republic"/>
    <s v="CAF"/>
    <m/>
    <m/>
    <s v="Public health measures"/>
    <s v="Introduction of quarantine policies"/>
    <s v="Yes"/>
    <s v="14 day selfquarantine for any traveler entering CAR from a country with local COVID-19 transmissions"/>
    <d v="2020-03-13T00:00:00"/>
    <s v="US Embassy"/>
    <x v="0"/>
    <s v="https://cf.usembassy.gov/health-alert-u-s-embassy-bangui-central-african-republic-march-14-2020/"/>
    <d v="2020-03-15T00:00:00"/>
    <m/>
  </r>
  <r>
    <n v="261"/>
    <s v="Central African Republic"/>
    <s v="CAF"/>
    <m/>
    <m/>
    <s v="Movement restrictions"/>
    <s v="Travel restrictions"/>
    <s v="Yes"/>
    <s v="government members are banned from travel to countries with local transmission of COVID-19"/>
    <d v="2020-03-13T00:00:00"/>
    <s v="US Embassy"/>
    <x v="0"/>
    <s v="https://cf.usembassy.gov/health-alert-u-s-embassy-bangui-central-african-republic-march-14-2020/"/>
    <d v="2020-03-15T00:00:00"/>
    <m/>
  </r>
  <r>
    <n v="262"/>
    <s v="Central African Republic"/>
    <s v="CAF"/>
    <m/>
    <m/>
    <s v="Social distancing"/>
    <s v="Limit public gatherings"/>
    <s v="No"/>
    <s v="public gatherings are restricted"/>
    <d v="2020-03-13T00:00:00"/>
    <s v="US Embassy"/>
    <x v="0"/>
    <s v="https://cf.usembassy.gov/health-alert-u-s-embassy-bangui-central-african-republic-march-14-2020/"/>
    <d v="2020-03-15T00:00:00"/>
    <m/>
  </r>
  <r>
    <n v="263"/>
    <s v="Central African Republic"/>
    <s v="CAF"/>
    <m/>
    <m/>
    <s v="Public health measures"/>
    <s v="Strengthening the public health system"/>
    <s v="No"/>
    <s v="public spaces need to install hand-washing devices"/>
    <d v="2020-03-13T00:00:00"/>
    <s v="US Embassy"/>
    <x v="0"/>
    <s v="https://cf.usembassy.gov/health-alert-u-s-embassy-bangui-central-african-republic-march-14-2020/"/>
    <d v="2020-03-15T00:00:00"/>
    <m/>
  </r>
  <r>
    <n v="264"/>
    <s v="Central African Republic"/>
    <s v="CAF"/>
    <m/>
    <m/>
    <s v="Public health measures"/>
    <s v="Awareness campaigns"/>
    <s v="No"/>
    <s v="no handshakes or kissing to greet"/>
    <d v="2020-03-13T00:00:00"/>
    <s v="US Embassy"/>
    <x v="0"/>
    <s v="https://cf.usembassy.gov/health-alert-u-s-embassy-bangui-central-african-republic-march-14-2020/"/>
    <d v="2020-03-15T00:00:00"/>
    <m/>
  </r>
  <r>
    <n v="265"/>
    <s v="Seychelles"/>
    <s v="SYC"/>
    <m/>
    <m/>
    <s v="Public health measures"/>
    <s v="Introduction of quarantine policies"/>
    <s v="Yes"/>
    <s v="people with symptomes"/>
    <m/>
    <s v="Xinhuanet"/>
    <x v="1"/>
    <s v="http://www.xinhuanet.com/english/2020-03/15/c_138879460.htm"/>
    <d v="2020-03-15T00:00:00"/>
    <m/>
  </r>
  <r>
    <n v="266"/>
    <s v="India"/>
    <s v="IND"/>
    <m/>
    <m/>
    <s v="Social and economic measures"/>
    <s v="Economic measures"/>
    <s v="Yes"/>
    <s v="Assistance to COVID-19 victims and families of deceased"/>
    <d v="2020-03-15T00:00:00"/>
    <s v="New Delhi TV"/>
    <x v="1"/>
    <s v="https://www.ndtv.com/india-news/coronavirus-covid-19-india-live-updates-us-embassy-in-india-cancel-all-visa-appointments-from-march-2194715"/>
    <d v="2020-03-15T00:00:00"/>
    <m/>
  </r>
  <r>
    <n v="267"/>
    <s v="Seychelles"/>
    <s v="SYC"/>
    <m/>
    <m/>
    <s v="Public health measures"/>
    <s v="Health screenings in airports and border crossings"/>
    <s v="No"/>
    <m/>
    <m/>
    <s v="US Embassy"/>
    <x v="0"/>
    <s v="https://mu.usembassy.gov/covid-19-seychelles/"/>
    <d v="2020-03-15T00:00:00"/>
    <m/>
  </r>
  <r>
    <n v="268"/>
    <s v="Saudi Arabia"/>
    <s v="SAU"/>
    <m/>
    <m/>
    <s v="Movement restrictions"/>
    <s v="Flights suspension"/>
    <s v="No"/>
    <s v="all flights to and from Saudi Arabia suspended for two weeks starting 15 March"/>
    <d v="2020-03-15T00:00:00"/>
    <s v="Saudi Airline"/>
    <x v="0"/>
    <s v="https://www.saudia.com/experience/about-us/corporate-communication/press-releases-and-news/announcement/updates+due+to+coronavirus"/>
    <d v="2020-03-15T00:00:00"/>
    <m/>
  </r>
  <r>
    <n v="269"/>
    <s v="Saudi Arabia"/>
    <s v="SAU"/>
    <m/>
    <m/>
    <s v="Movement restrictions"/>
    <s v="Additional health/documents requirements upon arrival"/>
    <s v="No"/>
    <s v="all passengers must fill out a health declaration form upon arrival"/>
    <d v="2020-03-12T00:00:00"/>
    <s v="Saudi Airline"/>
    <x v="0"/>
    <s v="https://www.saudia.com/experience/about-us/corporate-communication/press-releases-and-news/announcement/updates+due+to+coronavirus"/>
    <d v="2020-03-15T00:00:00"/>
    <m/>
  </r>
  <r>
    <n v="270"/>
    <s v="Saudi Arabia"/>
    <s v="SAU"/>
    <m/>
    <m/>
    <s v="Movement restrictions"/>
    <s v="Travel restrictions"/>
    <s v="Yes"/>
    <s v="all Saudi citizens and residents are banned from travelling to Sudan, Ethiopia, South Sudan, Somalia, Kenya, Djibuit, Eritrea)"/>
    <d v="2020-03-12T00:00:00"/>
    <s v="Saudi Airline"/>
    <x v="0"/>
    <s v="https://www.saudia.com/experience/about-us/corporate-communication/press-releases-and-news/announcement/updates+due+to+coronavirus"/>
    <d v="2020-03-15T00:00:00"/>
    <m/>
  </r>
  <r>
    <n v="271"/>
    <s v="Saudi Arabia"/>
    <s v="SAU"/>
    <m/>
    <m/>
    <s v="Movement restrictions"/>
    <s v="Travel restrictions"/>
    <s v="Yes"/>
    <s v="all travelers arriving from Sudan, Ethiopia, South Sudan, Somalia, Kenya, Djibuti, Eritrea are banned from entry"/>
    <d v="2020-03-12T00:00:00"/>
    <s v="Saudi Airline"/>
    <x v="0"/>
    <s v="https://www.saudia.com/experience/about-us/corporate-communication/press-releases-and-news/announcement/updates+due+to+coronavirus"/>
    <d v="2020-03-15T00:00:00"/>
    <m/>
  </r>
  <r>
    <n v="272"/>
    <s v="Somalia"/>
    <s v="SOM"/>
    <m/>
    <m/>
    <s v="Movement restrictions"/>
    <s v="Visa restrictions"/>
    <s v="Yes"/>
    <s v="China, Iran, South Korea, and Italy or transiting through one of those countries for the last 14 days will not be allowed to enter the country."/>
    <d v="2020-03-15T00:00:00"/>
    <s v="AA"/>
    <x v="1"/>
    <s v="https://www.aa.com.tr/en/latest-on-coronavirus-outbreak/covid-19-somalia-bans-entry-from-worst-hit-countries/1766837"/>
    <d v="2020-03-15T00:00:00"/>
    <m/>
  </r>
  <r>
    <n v="273"/>
    <s v="Uzbekistan"/>
    <s v="UZB"/>
    <m/>
    <m/>
    <s v="Movement restrictions"/>
    <s v="Flights suspension"/>
    <s v="Yes"/>
    <s v="South Korea, Afghanistan, Iran, and Italy"/>
    <d v="2020-03-02T00:00:00"/>
    <s v="Garda"/>
    <x v="5"/>
    <s v="https://www.garda.com/crisis24/news-alerts/319461/uzbekistan-uzbekistan-suspends-flights-to-several-countries-amid-covid-19-outbreak-march-2-update-1"/>
    <d v="2020-03-15T00:00:00"/>
    <m/>
  </r>
  <r>
    <n v="274"/>
    <s v="Uzbekistan"/>
    <s v="UZB"/>
    <m/>
    <m/>
    <s v="Social distancing"/>
    <s v="Limit public gatherings"/>
    <s v="Yes"/>
    <s v="International events and conferences"/>
    <m/>
    <s v="US Embassy"/>
    <x v="0"/>
    <s v="https://uz.usembassy.gov/covid-19-information/?_ga=2.118763401.1601748976.1584185584-1155192847.1584185584"/>
    <d v="2020-03-15T00:00:00"/>
    <m/>
  </r>
  <r>
    <n v="275"/>
    <s v="Uzbekistan"/>
    <s v="UZB"/>
    <m/>
    <m/>
    <s v="Public health measures"/>
    <s v="Introduction of quarantine policies"/>
    <s v="Yes"/>
    <s v="Everyone travelling from affected areas"/>
    <m/>
    <s v="US Embassy"/>
    <x v="0"/>
    <s v="https://uz.usembassy.gov/covid-19-information/?_ga=2.118763401.1601748976.1584185584-1155192847.1584185584"/>
    <d v="2020-03-15T00:00:00"/>
    <m/>
  </r>
  <r>
    <n v="276"/>
    <s v="Turkmenistan"/>
    <s v="TKM"/>
    <m/>
    <m/>
    <s v="Public health measures"/>
    <s v="Health screenings in airports and border crossings"/>
    <s v="Yes"/>
    <s v="Everyone travelling form countries with cases"/>
    <m/>
    <s v="US Embassy"/>
    <x v="0"/>
    <s v="https://tm.usembassy.gov/covid-19-information/?_ga=2.46288679.1601748976.1584185584-1155192847.1584185584"/>
    <d v="2020-03-15T00:00:00"/>
    <m/>
  </r>
  <r>
    <n v="277"/>
    <s v="Turkmenistan"/>
    <s v="TKM"/>
    <m/>
    <m/>
    <s v="Public health measures"/>
    <s v="Introduction of quarantine policies"/>
    <s v="Yes"/>
    <s v="Everyone travelling from countries with cases"/>
    <m/>
    <s v="US Embassy"/>
    <x v="0"/>
    <s v="https://tm.usembassy.gov/covid-19-information/?_ga=2.46288679.1601748976.1584185584-1155192847.1584185584"/>
    <d v="2020-03-15T00:00:00"/>
    <m/>
  </r>
  <r>
    <n v="278"/>
    <s v="Turkmenistan"/>
    <s v="TKM"/>
    <m/>
    <m/>
    <s v="Human rights"/>
    <s v="Obligatory medical tests not related to COVID-19"/>
    <s v="Yes"/>
    <s v="International travellers and state workers"/>
    <m/>
    <s v="US Embassy"/>
    <x v="0"/>
    <s v="https://tm.usembassy.gov/covid-19-information/?_ga=2.46288679.1601748976.1584185584-1155192847.1584185584"/>
    <d v="2020-03-15T00:00:00"/>
    <m/>
  </r>
  <r>
    <n v="279"/>
    <s v="Saudi Arabia"/>
    <s v="SAU"/>
    <m/>
    <m/>
    <s v="Public health measures"/>
    <s v="Awareness campaigns"/>
    <s v="No"/>
    <s v="the government calls upon its citizens and residents to avoid gatherings and follow preventive safety measures"/>
    <d v="2020-03-14T00:00:00"/>
    <s v="Ministry of Health"/>
    <x v="0"/>
    <s v="https://www.moh.gov.sa/en/Ministry/MediaCenter/News/Pages/News-2020-03-14-002.aspx"/>
    <d v="2020-03-15T00:00:00"/>
    <m/>
  </r>
  <r>
    <n v="280"/>
    <s v="Turkmenistan"/>
    <s v="TKM"/>
    <m/>
    <m/>
    <s v="Movement restrictions"/>
    <s v="Border closure "/>
    <s v="Yes"/>
    <s v="Iran"/>
    <m/>
    <s v="RFERL"/>
    <x v="1"/>
    <s v="https://www.rferl.org/a/secretive-turkmenistan-beefs-up-coronavirus-measures-amid-reports-of-first-infections/30470538.html"/>
    <d v="2020-03-15T00:00:00"/>
    <m/>
  </r>
  <r>
    <n v="281"/>
    <s v="Turkmenistan"/>
    <s v="TKM"/>
    <m/>
    <m/>
    <s v="Social distancing"/>
    <s v="Limit public gatherings"/>
    <s v="No"/>
    <m/>
    <m/>
    <s v="RFERL"/>
    <x v="1"/>
    <s v="https://www.rferl.org/a/secretive-turkmenistan-beefs-up-coronavirus-measures-amid-reports-of-first-infections/30470538.html"/>
    <d v="2020-03-15T00:00:00"/>
    <m/>
  </r>
  <r>
    <n v="282"/>
    <s v="Turkmenistan"/>
    <s v="TKM"/>
    <m/>
    <m/>
    <s v="Movement restrictions"/>
    <s v="Flights suspension"/>
    <m/>
    <m/>
    <m/>
    <s v="RFERL"/>
    <x v="1"/>
    <s v="https://www.rferl.org/a/secretive-turkmenistan-beefs-up-coronavirus-measures-amid-reports-of-first-infections/30470538.html"/>
    <d v="2020-03-15T00:00:00"/>
    <m/>
  </r>
  <r>
    <n v="283"/>
    <s v="Togo"/>
    <s v="TGO"/>
    <m/>
    <m/>
    <s v="Public health measures"/>
    <s v="Health screenings in airports and border crossings"/>
    <s v="Yes"/>
    <s v="International airport only"/>
    <m/>
    <s v="US Embassy"/>
    <x v="0"/>
    <s v="https://tg.usembassy.gov/u-s-citizen-services/security-and-travel-information/covid-19/?_ga=2.85206809.1601748976.1584185584-1155192847.1584185584"/>
    <d v="2020-03-15T00:00:00"/>
    <m/>
  </r>
  <r>
    <n v="284"/>
    <s v="Saudi Arabia"/>
    <s v="SAU"/>
    <m/>
    <m/>
    <s v="Movement restrictions"/>
    <s v="Flights suspension"/>
    <s v="No"/>
    <s v="suspension of all flights to and from Sudan, Ethiopia, South Sudan, Somalia, Kenya, Djibouti and Eritrea"/>
    <d v="2020-03-12T00:00:00"/>
    <s v="Saudi Airline"/>
    <x v="0"/>
    <s v="https://www.saudia.com/experience/about-us/corporate-communication/press-releases-and-news/announcement/updates+due+to+coronavirus"/>
    <d v="2020-03-15T00:00:00"/>
    <m/>
  </r>
  <r>
    <n v="285"/>
    <s v="Saudi Arabia"/>
    <s v="SAU"/>
    <m/>
    <m/>
    <s v="Movement restrictions"/>
    <s v="Travel restrictions"/>
    <s v="Yes"/>
    <s v="all Saudi citizens and residents are banned from travelling to Philippines, India, Pakistan, Sri Lanka, Indonesia)"/>
    <d v="2020-03-12T00:00:00"/>
    <s v="Saudi Airline"/>
    <x v="0"/>
    <s v="https://www.saudia.com/experience/about-us/corporate-communication/press-releases-and-news/announcement/updates+due+to+coronavirus"/>
    <d v="2020-03-15T00:00:00"/>
    <m/>
  </r>
  <r>
    <n v="286"/>
    <s v="Saudi Arabia"/>
    <s v="SAU"/>
    <m/>
    <m/>
    <s v="Movement restrictions"/>
    <s v="Travel restrictions"/>
    <s v="Yes"/>
    <s v="all travelers arriving from Phillipins, India, Pakistan, Sri Lanka, Indonesia are banned from entry"/>
    <d v="2020-03-12T00:00:00"/>
    <s v="Saudi Airline"/>
    <x v="0"/>
    <s v="https://www.saudia.com/experience/about-us/corporate-communication/press-releases-and-news/announcement/updates+due+to+coronavirus"/>
    <d v="2020-03-15T00:00:00"/>
    <m/>
  </r>
  <r>
    <n v="287"/>
    <s v="Saudi Arabia"/>
    <s v="SAU"/>
    <m/>
    <m/>
    <s v="Movement restrictions"/>
    <s v="Flights suspension"/>
    <s v="No"/>
    <s v="suspension of all flights to EU countries, Switzerland, Philippines, India, Pakistan, Sri Lanka, Indonesia"/>
    <d v="2020-03-12T00:00:00"/>
    <s v="Saudi Airline"/>
    <x v="0"/>
    <s v="https://www.saudia.com/experience/about-us/corporate-communication/press-releases-and-news/announcement/updates+due+to+coronavirus"/>
    <d v="2020-03-15T00:00:00"/>
    <m/>
  </r>
  <r>
    <n v="288"/>
    <s v="Saudi Arabia"/>
    <s v="SAU"/>
    <m/>
    <m/>
    <s v="Movement restrictions"/>
    <s v="Travel restrictions"/>
    <s v="Yes"/>
    <s v="all Saudi citizens and residents are banned from travelling to Oman, Spain, Germany, France, Turkey"/>
    <d v="2020-03-10T00:00:00"/>
    <s v="Saudi Airline"/>
    <x v="0"/>
    <s v="https://www.saudia.com/experience/about-us/corporate-communication/press-releases-and-news/announcement/updates+due+to+coronavirus"/>
    <d v="2020-03-15T00:00:00"/>
    <m/>
  </r>
  <r>
    <n v="289"/>
    <s v="Saudi Arabia"/>
    <s v="SAU"/>
    <m/>
    <m/>
    <s v="Movement restrictions"/>
    <s v="Travel restrictions"/>
    <s v="Yes"/>
    <s v="all travelers arriving from Oman, Spain, Germany, France, Turkey are banned from entry"/>
    <d v="2020-03-10T00:00:00"/>
    <s v="Saudi Airline"/>
    <x v="0"/>
    <s v="https://www.saudia.com/experience/about-us/corporate-communication/press-releases-and-news/announcement/updates+due+to+coronavirus"/>
    <d v="2020-03-15T00:00:00"/>
    <m/>
  </r>
  <r>
    <n v="290"/>
    <s v="Saudi Arabia"/>
    <s v="SAU"/>
    <m/>
    <m/>
    <s v="Movement restrictions"/>
    <s v="Flights suspension"/>
    <s v="No"/>
    <s v="suspension of all flights from and to Oman, Spain, Germany, France, Turkey"/>
    <d v="2020-03-10T00:00:00"/>
    <s v="Saudi Airline"/>
    <x v="0"/>
    <s v="https://www.saudia.com/experience/about-us/corporate-communication/press-releases-and-news/announcement/updates+due+to+coronavirus"/>
    <d v="2020-03-15T00:00:00"/>
    <m/>
  </r>
  <r>
    <n v="291"/>
    <s v="Timor-Leste"/>
    <s v="TLS"/>
    <m/>
    <m/>
    <s v="Movement restrictions"/>
    <s v="Visa restrictions"/>
    <s v="Yes"/>
    <s v="China, Iran, Italy, and the Republic of Korea"/>
    <m/>
    <s v="US Embassy"/>
    <x v="0"/>
    <s v="https://tl.usembassy.gov/covid-19-information/?_ga=2.117572489.1601748976.1584185584-1155192847.1584185584"/>
    <d v="2020-03-15T00:00:00"/>
    <m/>
  </r>
  <r>
    <n v="292"/>
    <s v="Saudi Arabia"/>
    <s v="SAU"/>
    <m/>
    <m/>
    <s v="Movement restrictions"/>
    <s v="Travel restrictions"/>
    <s v="Yes"/>
    <s v="all Saudi citizens and residents are banned from travelling to UAE, Kuwait, Bahrain, Lebanon, Egypt, Syria, Iraq, Italy, Korea"/>
    <d v="2020-03-09T00:00:00"/>
    <s v="Saudi Airline"/>
    <x v="0"/>
    <s v="https://www.saudia.com/experience/about-us/corporate-communication/press-releases-and-news/announcement/updates+due+to+coronavirus"/>
    <d v="2020-03-15T00:00:00"/>
    <m/>
  </r>
  <r>
    <n v="293"/>
    <s v="Saudi Arabia"/>
    <s v="SAU"/>
    <m/>
    <m/>
    <s v="Movement restrictions"/>
    <s v="Travel restrictions"/>
    <s v="Yes"/>
    <s v="all travelers arriving from UAE, Kuwait, Bahrain, Lebanon, Egypt, Syria, Iraq, Italy, Korea are banned from entry"/>
    <d v="2020-03-09T00:00:00"/>
    <s v="Saudi Airline"/>
    <x v="0"/>
    <s v="https://www.saudia.com/experience/about-us/corporate-communication/press-releases-and-news/announcement/updates+due+to+coronavirus"/>
    <d v="2020-03-15T00:00:00"/>
    <m/>
  </r>
  <r>
    <n v="294"/>
    <s v="Saudi Arabia"/>
    <s v="SAU"/>
    <m/>
    <m/>
    <s v="Movement restrictions"/>
    <s v="Flights suspension"/>
    <s v="No"/>
    <s v="suspension of all flights from and to UAE, Kuwait, Bahrain, Lebanon, Egypt, Syria, Iraq, Italy, Korea"/>
    <d v="2020-03-09T00:00:00"/>
    <s v="Saudi Airline"/>
    <x v="0"/>
    <s v="https://www.saudia.com/experience/about-us/corporate-communication/press-releases-and-news/announcement/updates+due+to+coronavirus"/>
    <d v="2020-03-15T00:00:00"/>
    <m/>
  </r>
  <r>
    <n v="295"/>
    <s v="Timor-Leste"/>
    <s v="TLS"/>
    <m/>
    <m/>
    <s v="Public health measures"/>
    <s v="Health screenings in airports and border crossings"/>
    <s v="No"/>
    <m/>
    <m/>
    <s v="US Embassy"/>
    <x v="0"/>
    <s v="https://tl.usembassy.gov/covid-19-information/?_ga=2.117572489.1601748976.1584185584-1155192847.1584185584"/>
    <d v="2020-03-15T00:00:00"/>
    <m/>
  </r>
  <r>
    <n v="296"/>
    <s v="Malaysia"/>
    <s v="MYS"/>
    <m/>
    <m/>
    <s v="Social distancing"/>
    <s v="Limit public gatherings"/>
    <s v="No"/>
    <m/>
    <d v="2020-03-11T00:00:00"/>
    <s v="International SOS"/>
    <x v="3"/>
    <s v="https://pandemic.internationalsos.com/2019-ncov/ncov-travel-restrictions-flight-operations-and-screening#MYS"/>
    <d v="2020-03-15T00:00:00"/>
    <m/>
  </r>
  <r>
    <n v="297"/>
    <s v="Saudi Arabia"/>
    <s v="SAU"/>
    <m/>
    <m/>
    <s v="Movement restrictions"/>
    <s v="Travel restrictions"/>
    <s v="Yes"/>
    <s v="all travelers arriving from  Italy, South Korea, Japan, Azerbaijan are banned from entry"/>
    <d v="2020-03-07T00:00:00"/>
    <s v="Saudi Airline"/>
    <x v="0"/>
    <s v="https://www.saudia.com/experience/about-us/corporate-communication/press-releases-and-news/announcement/updates+due+to+coronavirus"/>
    <d v="2020-03-15T00:00:00"/>
    <m/>
  </r>
  <r>
    <n v="298"/>
    <s v="Saudi Arabia"/>
    <s v="SAU"/>
    <m/>
    <m/>
    <s v="Movement restrictions"/>
    <s v="Additional health/documents requirements upon arrival"/>
    <s v="No"/>
    <s v="all arriving passengers from Egypt have to proof they have done a medical examination confiming to infection with COVID-19 by a laboratory approved by the Saudi embassy in Carior. Saudi nationals are exempt"/>
    <d v="2020-03-07T00:00:00"/>
    <s v="Saudi Airline"/>
    <x v="0"/>
    <s v="https://www.saudia.com/experience/about-us/corporate-communication/press-releases-and-news/announcement/updates+due+to+coronavirus"/>
    <d v="2020-03-15T00:00:00"/>
    <m/>
  </r>
  <r>
    <n v="299"/>
    <s v="Malaysia"/>
    <s v="MYS"/>
    <m/>
    <m/>
    <s v="Movement restrictions"/>
    <s v="Travel restrictions"/>
    <s v="Yes"/>
    <s v="People travelling from a number of countries either complete ban or 14 days quarantine (if permanent residents of Malaysia)"/>
    <d v="2020-03-13T00:00:00"/>
    <s v="International SOS"/>
    <x v="3"/>
    <s v="https://pandemic.internationalsos.com/2019-ncov/ncov-travel-restrictions-flight-operations-and-screening#MYS"/>
    <d v="2020-03-15T00:00:00"/>
    <m/>
  </r>
  <r>
    <n v="300"/>
    <s v="Saudi Arabia"/>
    <s v="SAU"/>
    <m/>
    <m/>
    <s v="Movement restrictions"/>
    <s v="Travel restrictions"/>
    <s v="Yes"/>
    <s v="passengers arriving from airports in UAE, Bahrain, Kuwait can only entre through King Khalid International Airport, King Abdulaziz International Airport, King Fahad International Airport"/>
    <d v="2020-03-07T00:00:00"/>
    <m/>
    <x v="4"/>
    <m/>
    <d v="2020-03-15T00:00:00"/>
    <m/>
  </r>
  <r>
    <n v="301"/>
    <s v="Malaysia"/>
    <s v="MYS"/>
    <m/>
    <m/>
    <s v="Movement restrictions"/>
    <s v="Travel restrictions"/>
    <s v="No"/>
    <s v="No cruse ships allowed in ports."/>
    <d v="2020-03-08T00:00:00"/>
    <s v="International SOS"/>
    <x v="3"/>
    <s v="https://pandemic.internationalsos.com/2019-ncov/ncov-travel-restrictions-flight-operations-and-screening#MYS"/>
    <d v="2020-03-15T00:00:00"/>
    <m/>
  </r>
  <r>
    <n v="302"/>
    <s v="Tajikistan"/>
    <s v="TJK"/>
    <m/>
    <m/>
    <s v="Movement restrictions"/>
    <s v="Visa restrictions"/>
    <s v="Yes"/>
    <s v="The Government of Tajikistan is frequently adjusting its entry and exit requirements and travelers may be subject to a mandatory quarantine or refused entry."/>
    <m/>
    <s v="US Embassy"/>
    <x v="0"/>
    <s v="https://tj.usembassy.gov/covid-19-information/?_ga=2.43772709.1601748976.1584185584-1155192847.1584185584"/>
    <d v="2020-03-15T00:00:00"/>
    <m/>
  </r>
  <r>
    <n v="303"/>
    <s v="Saudi Arabia"/>
    <s v="SAU"/>
    <m/>
    <m/>
    <s v="Movement restrictions"/>
    <s v="Travel restrictions"/>
    <s v="Yes"/>
    <s v="suspension of entry permission for travelers arriving for purpose of Umrah and visiting the Prophet´s Mosque"/>
    <d v="2020-03-27T00:00:00"/>
    <s v="Saudi Airline"/>
    <x v="0"/>
    <s v="https://www.saudia.com/experience/about-us/corporate-communication/press-releases-and-news/announcement/updates+due+to+coronavirus"/>
    <d v="2020-03-15T00:00:00"/>
    <m/>
  </r>
  <r>
    <n v="304"/>
    <s v="Singapore"/>
    <s v="SGP"/>
    <m/>
    <m/>
    <s v="Social distancing"/>
    <s v="Limit public gatherings"/>
    <s v="No"/>
    <m/>
    <m/>
    <s v="International SOS"/>
    <x v="3"/>
    <s v="https://pandemic.internationalsos.com/2019-ncov/ncov-travel-restrictions-flight-operations-and-screening#MYS"/>
    <d v="2020-03-15T00:00:00"/>
    <m/>
  </r>
  <r>
    <n v="305"/>
    <s v="Saudi Arabia"/>
    <s v="SAU"/>
    <m/>
    <m/>
    <s v="Movement restrictions"/>
    <s v="Travel restrictions"/>
    <s v="Yes"/>
    <s v="passengers arriving from China, Taiwan, Hongkong, Macao, Iran are not permitted to enter"/>
    <d v="2020-03-27T00:00:00"/>
    <s v="Saudi Airline"/>
    <x v="0"/>
    <s v="https://www.saudia.com/experience/about-us/corporate-communication/press-releases-and-news/announcement/updates+due+to+coronavirus"/>
    <d v="2020-03-15T00:00:00"/>
    <m/>
  </r>
  <r>
    <n v="306"/>
    <s v="Saudi Arabia"/>
    <s v="SAU"/>
    <m/>
    <m/>
    <s v="Movement restrictions"/>
    <s v="Visa restrictions"/>
    <s v="Yes"/>
    <s v="suspension of touristvisa for passengers arriving from China, Taiwan, Hong Kong, Macao, Iran, Italy, South Korea, Japan, Thailand, Malaysia, Indonesia, Pakistan, Afghanistan, Iraq, Philippines,Singapor, India, Lebanon, Syria, Yemen, Azerbaijan, Kazakkhstan, Uzbekistan, Somalia, Vietnam"/>
    <d v="2020-03-27T00:00:00"/>
    <s v="Saudi Airline"/>
    <x v="0"/>
    <s v="https://www.saudia.com/experience/about-us/corporate-communication/press-releases-and-news/announcement/updates+due+to+coronavirus"/>
    <d v="2020-03-15T00:00:00"/>
    <m/>
  </r>
  <r>
    <n v="307"/>
    <s v="Singapore"/>
    <s v="SGP"/>
    <m/>
    <m/>
    <s v="Public health measures"/>
    <s v="General recommendations"/>
    <s v="No"/>
    <s v="Home office, temperature regular checks."/>
    <m/>
    <s v="International SOS"/>
    <x v="3"/>
    <s v="https://pandemic.internationalsos.com/2019-ncov/ncov-travel-restrictions-flight-operations-and-screening#MYS"/>
    <d v="2020-03-15T00:00:00"/>
    <m/>
  </r>
  <r>
    <n v="308"/>
    <s v="Kenya"/>
    <s v="KEN"/>
    <m/>
    <m/>
    <s v="Movement restrictions"/>
    <s v="Travel restrictions"/>
    <s v="Yes"/>
    <s v="Suspended entry into Kenya by people from all countries affected by the Covid-19 disease for 30 days. Only Kenyan nationals or those with a permit will be allowed to enter "/>
    <d v="2020-03-15T00:00:00"/>
    <s v="Daily Nation"/>
    <x v="0"/>
    <s v="https://twitter.com/moh_kenya?lang=en"/>
    <d v="2020-03-15T00:00:00"/>
    <s v="https://www.nation.co.ke/news/Coronavirus-Kenya-confirms-2-more-cases/1056-5492028-4817d7z/index.html"/>
  </r>
  <r>
    <n v="309"/>
    <s v="Kenya"/>
    <s v="KEN"/>
    <m/>
    <m/>
    <s v="Social distancing"/>
    <s v="Public services closure "/>
    <s v="No"/>
    <s v="Primary, secondary, and private school closures starting 16 March."/>
    <d v="2020-03-15T00:00:00"/>
    <s v="Daily Nation"/>
    <x v="0"/>
    <s v="https://twitter.com/moh_kenya?lang=en"/>
    <d v="2020-03-15T00:00:00"/>
    <s v="https://www.nation.co.ke/news/Coronavirus-Kenya-confirms-2-more-cases/1056-5492028-4817d7z/index.html"/>
  </r>
  <r>
    <n v="310"/>
    <s v="Saudi Arabia"/>
    <s v="SAU"/>
    <m/>
    <m/>
    <s v="Movement restrictions"/>
    <s v="Border closure "/>
    <s v="No"/>
    <s v="border closure between Saudi Arabia and Bahrain, UAE, and Kuwait (land borders with Qatar have been closed since 2017 already) for non-commercial traffic; air travel with these countries is restricted to international airports in Riyadh, Jeddah, and Dhahran"/>
    <d v="2020-03-07T00:00:00"/>
    <s v="US Embassy"/>
    <x v="0"/>
    <s v="https://sa.usembassy.gov/health-alert/"/>
    <d v="2020-03-15T00:00:00"/>
    <m/>
  </r>
  <r>
    <n v="311"/>
    <s v="Tajikistan"/>
    <s v="TJK"/>
    <m/>
    <m/>
    <s v="Public health measures"/>
    <s v="Introduction of quarantine policies"/>
    <s v="Yes"/>
    <s v="Travellers from affected countries."/>
    <m/>
    <s v="US Embassy"/>
    <x v="0"/>
    <s v="https://tj.usembassy.gov/covid-19-information/?_ga=2.43772709.1601748976.1584185584-1155192847.1584185584"/>
    <d v="2020-03-15T00:00:00"/>
    <m/>
  </r>
  <r>
    <n v="312"/>
    <s v="Slovakia"/>
    <s v="SVK"/>
    <m/>
    <m/>
    <s v="Movement restrictions"/>
    <s v="Border closure "/>
    <s v="Yes"/>
    <s v="Kenya"/>
    <d v="2020-03-12T00:00:00"/>
    <s v="International SOS"/>
    <x v="3"/>
    <s v="https://pandemic.internationalsos.com/2019-ncov/ncov-travel-restrictions-flight-operations-and-screening#MYS"/>
    <d v="2020-03-15T00:00:00"/>
    <m/>
  </r>
  <r>
    <n v="313"/>
    <s v="Saudi Arabia"/>
    <s v="SAU"/>
    <m/>
    <m/>
    <s v="Social distancing"/>
    <s v="Schools closure "/>
    <s v="No"/>
    <s v="suspension of all schools, universities and other educational institutions"/>
    <d v="2020-03-09T00:00:00"/>
    <s v="AlArabiya"/>
    <x v="1"/>
    <s v="http://english.alarabiya.net/en/News/gulf/2020/03/08/Coronavirus-Saudi-Arabia-suspends-all-schools-universities-until-further-notice.html"/>
    <d v="2020-03-15T00:00:00"/>
    <m/>
  </r>
  <r>
    <n v="314"/>
    <s v="Slovakia"/>
    <s v="SVK"/>
    <m/>
    <m/>
    <s v="Public health measures"/>
    <s v="Introduction of quarantine policies"/>
    <s v="No"/>
    <s v="For all people coming from abroad 14 days."/>
    <d v="2020-03-12T00:00:00"/>
    <s v="International SOS"/>
    <x v="3"/>
    <s v="https://pandemic.internationalsos.com/2019-ncov/ncov-travel-restrictions-flight-operations-and-screening#MYS"/>
    <d v="2020-03-15T00:00:00"/>
    <m/>
  </r>
  <r>
    <n v="315"/>
    <s v="Tajikistan"/>
    <s v="TJK"/>
    <m/>
    <m/>
    <s v="Social distancing"/>
    <s v="Limit public gatherings"/>
    <s v="No"/>
    <m/>
    <m/>
    <s v="Al Jazeera"/>
    <x v="1"/>
    <s v="https://www.aljazeera.com/news/2020/03/muslims-advised-stop-coronavirus-spread-200304160256140.html"/>
    <d v="2020-03-15T00:00:00"/>
    <m/>
  </r>
  <r>
    <n v="316"/>
    <s v="Saudi Arabia"/>
    <s v="SAU"/>
    <m/>
    <m/>
    <s v="Movement restrictions"/>
    <s v="Travel restrictions"/>
    <s v="Yes"/>
    <s v="entry to Mecca and Medina of citizens from Gulf Cooperation Council countries is banned"/>
    <d v="2020-03-27T00:00:00"/>
    <s v="Reuters"/>
    <x v="1"/>
    <s v="https://www.reuters.com/article/us-health-china-saudi-idUSKCN20M31T"/>
    <d v="2020-03-15T00:00:00"/>
    <m/>
  </r>
  <r>
    <n v="317"/>
    <s v="Tanzania"/>
    <s v="TZA"/>
    <m/>
    <m/>
    <s v="Public health measures"/>
    <s v="Health screenings in airports and border crossings"/>
    <s v="No"/>
    <m/>
    <m/>
    <s v="US Embassy"/>
    <x v="0"/>
    <s v="https://tz.usembassy.gov/covid-19-information/?_ga=2.22071867.1601748976.1584185584-1155192847.1584185584"/>
    <d v="2020-03-15T00:00:00"/>
    <m/>
  </r>
  <r>
    <n v="318"/>
    <s v="Saudi Arabia"/>
    <s v="SAU"/>
    <m/>
    <m/>
    <s v="Social distancing"/>
    <s v="Limit public gatherings"/>
    <s v="No"/>
    <s v="suspension of sports competitions, closure of sport stadiums"/>
    <d v="2020-03-14T00:00:00"/>
    <s v="Saudi Press Agency"/>
    <x v="1"/>
    <s v="https://www.spa.gov.sa/viewstory.php?lang=ru&amp;newsid=2047561"/>
    <d v="2020-03-15T00:00:00"/>
    <m/>
  </r>
  <r>
    <n v="319"/>
    <s v="Tanzania"/>
    <s v="TZA"/>
    <m/>
    <m/>
    <s v="Public health measures"/>
    <s v="General recommendations"/>
    <s v="No"/>
    <m/>
    <m/>
    <s v="Ministry of Health"/>
    <x v="0"/>
    <s v="https://www.moh.go.tz/en/"/>
    <d v="2020-03-15T00:00:00"/>
    <m/>
  </r>
  <r>
    <n v="320"/>
    <s v="Kenya"/>
    <s v="KEN"/>
    <m/>
    <m/>
    <s v="Public health measures"/>
    <s v="Introduction of quarantine policies"/>
    <s v="Yes"/>
    <s v="Self-quarantine for all those who have entered the country over the last 14 days and for those who do arrive after the stricter measures to quarantine as well. "/>
    <d v="2020-03-15T00:00:00"/>
    <s v="Daily Nation"/>
    <x v="0"/>
    <s v="https://twitter.com/moh_kenya?lang=en"/>
    <d v="2020-03-15T00:00:00"/>
    <s v="https://www.nation.co.ke/news/Coronavirus-Kenya-confirms-2-more-cases/1056-5492028-4817d7z/index.html"/>
  </r>
  <r>
    <n v="321"/>
    <s v="Greece"/>
    <s v="GRC"/>
    <m/>
    <m/>
    <s v="Public health measures"/>
    <s v="Awareness campaigns"/>
    <s v="No"/>
    <m/>
    <d v="2020-03-09T00:00:00"/>
    <s v="Ministry of Health"/>
    <x v="0"/>
    <s v="https://www.moh.gov.gr/articles/health/dieythynsh-dhmosias-ygieinhs/metadotika-kai-mh-metadotika-noshmata/c388-egkyklioi/6652-odhgies-prostasias-apo-anapneystikh-loimwksh-apo-to-neo-koronaio"/>
    <d v="2020-03-15T00:00:00"/>
    <m/>
  </r>
  <r>
    <n v="322"/>
    <s v="Slovenia"/>
    <s v="SVN"/>
    <m/>
    <m/>
    <s v="Public health measures"/>
    <s v="Health screenings in airports and border crossings"/>
    <s v="Yes"/>
    <s v="Border with italy."/>
    <m/>
    <s v="International SOS"/>
    <x v="3"/>
    <s v="https://pandemic.internationalsos.com/2019-ncov/ncov-travel-restrictions-flight-operations-and-screening#MYS"/>
    <d v="2020-03-15T00:00:00"/>
    <m/>
  </r>
  <r>
    <n v="323"/>
    <s v="Greece"/>
    <s v="GRC"/>
    <m/>
    <m/>
    <s v="Social distancing"/>
    <s v="Limit public gatherings"/>
    <s v="No"/>
    <m/>
    <d v="2020-03-13T00:00:00"/>
    <m/>
    <x v="4"/>
    <m/>
    <d v="2020-03-15T00:00:00"/>
    <m/>
  </r>
  <r>
    <n v="324"/>
    <s v="kenya"/>
    <s v="KEN"/>
    <m/>
    <m/>
    <s v="Public health measures"/>
    <s v="Awareness campaigns"/>
    <s v="No"/>
    <s v="Sanitation and hygiene recommendations"/>
    <d v="2020-03-15T00:00:00"/>
    <s v="Daily Nation"/>
    <x v="0"/>
    <s v="https://twitter.com/moh_kenya?lang=en"/>
    <d v="2020-03-15T00:00:00"/>
    <s v="https://www.nation.co.ke/news/Coronavirus-Kenya-confirms-2-more-cases/1056-5492028-4817d7z/index.html"/>
  </r>
  <r>
    <n v="325"/>
    <s v="Slovenia"/>
    <s v="SVN"/>
    <m/>
    <m/>
    <s v="Movement restrictions"/>
    <s v="Travel restrictions"/>
    <s v="Yes"/>
    <s v="All non nationals or non residents without a medical check in the past 3 days cannot enter if they have syntoms"/>
    <m/>
    <s v="International SOS"/>
    <x v="3"/>
    <s v="https://pandemic.internationalsos.com/2019-ncov/ncov-travel-restrictions-flight-operations-and-screening#MYS"/>
    <d v="2020-03-15T00:00:00"/>
    <m/>
  </r>
  <r>
    <n v="326"/>
    <s v="Kenya"/>
    <s v="KEN"/>
    <m/>
    <m/>
    <s v="Social distancing"/>
    <s v="Limit public gatherings"/>
    <s v="No"/>
    <s v="Limiting hospital visits, churchs, meetings, weddings, etc"/>
    <d v="2020-03-15T00:00:00"/>
    <s v="Daily Nation"/>
    <x v="0"/>
    <s v="https://twitter.com/moh_kenya?lang=en"/>
    <d v="2020-03-15T00:00:00"/>
    <s v="https://www.nation.co.ke/news/Coronavirus-Kenya-confirms-2-more-cases/1056-5492028-4817d7z/index.html"/>
  </r>
  <r>
    <n v="327"/>
    <s v="Greece"/>
    <s v="GRC"/>
    <m/>
    <m/>
    <s v="Social distancing"/>
    <s v="Schools closure "/>
    <s v="No"/>
    <m/>
    <d v="2020-03-11T00:00:00"/>
    <s v="Ministry of Education"/>
    <x v="0"/>
    <s v="https://www.minedu.gov.gr/koronoios-kentriki"/>
    <d v="2020-03-15T00:00:00"/>
    <m/>
  </r>
  <r>
    <n v="328"/>
    <s v="Slovenia"/>
    <s v="SVN"/>
    <m/>
    <m/>
    <s v="Movement restrictions"/>
    <s v="Travel restrictions"/>
    <s v="Yes"/>
    <s v="Suspension of train traffic with Italy."/>
    <m/>
    <s v="International SOS"/>
    <x v="3"/>
    <s v="https://pandemic.internationalsos.com/2019-ncov/ncov-travel-restrictions-flight-operations-and-screening#MYS"/>
    <d v="2020-03-15T00:00:00"/>
    <m/>
  </r>
  <r>
    <n v="329"/>
    <s v="Greece"/>
    <s v="GRC"/>
    <m/>
    <m/>
    <s v="Social and economic measures"/>
    <s v="Economic measures"/>
    <s v="No"/>
    <m/>
    <d v="2020-03-13T00:00:00"/>
    <s v="Newsbomb"/>
    <x v="1"/>
    <s v="https://www.newsbomb.gr/oikonomia/story/1062587/koronoios-ektakta-metra-apo-to-ypoyrgeio-oikonomikon-oi-oxto-paremvaseis"/>
    <d v="2020-03-15T00:00:00"/>
    <m/>
  </r>
  <r>
    <n v="330"/>
    <s v="South Sudan"/>
    <s v="SSD"/>
    <m/>
    <m/>
    <s v="Movement restrictions"/>
    <s v="Flights suspension"/>
    <s v="Yes"/>
    <s v="Flights suspended with affected countries. "/>
    <d v="2020-03-13T00:00:00"/>
    <s v="AA"/>
    <x v="1"/>
    <s v="https://www.aa.com.tr/en/africa/s-sudan-halts-flights-with-covid-19-affected-countries/1765141"/>
    <d v="2020-03-15T00:00:00"/>
    <m/>
  </r>
  <r>
    <n v="331"/>
    <s v="Palau"/>
    <s v="PLW"/>
    <m/>
    <m/>
    <s v="Movement restrictions"/>
    <s v="Travel restrictions"/>
    <s v="Yes"/>
    <s v="No entry for people who have been in China or Macau or Hong Kong in the last 14 days."/>
    <d v="2020-03-10T00:00:00"/>
    <s v="Ministry of Foreign Affairs - Italy "/>
    <x v="0"/>
    <s v="http://www.viaggiaresicuri.it/country/PLW"/>
    <d v="2020-03-15T00:00:00"/>
    <m/>
  </r>
  <r>
    <n v="332"/>
    <s v="Palestine"/>
    <s v="PSE"/>
    <m/>
    <m/>
    <s v="Public health measures"/>
    <s v="Strengthening the public health system"/>
    <s v="No"/>
    <s v="Ramallah: PA a new dedicated Department at major hospital to diagnosis and Treatment of COVID-19"/>
    <d v="2020-03-11T00:00:00"/>
    <s v="Minstry of Health"/>
    <x v="0"/>
    <s v="http://site.moh.ps/index/ArticleView/ArticleId/4848/Language/ar"/>
    <d v="2020-03-15T00:00:00"/>
    <m/>
  </r>
  <r>
    <n v="333"/>
    <s v="Palestine"/>
    <s v="PSE"/>
    <m/>
    <m/>
    <s v="Public health measures"/>
    <s v="Strengthening the public health system"/>
    <s v="No"/>
    <s v="New Quarantine Center for arrivals at Rafah Crossing"/>
    <d v="2020-02-03T00:00:00"/>
    <s v="Minstry of Health"/>
    <x v="0"/>
    <s v="http://site.moh.ps/index/ArticleView/ArticleId/4829/Language/ar"/>
    <d v="2020-03-15T00:00:00"/>
    <m/>
  </r>
  <r>
    <n v="334"/>
    <s v="Palestine"/>
    <s v="PSE"/>
    <m/>
    <m/>
    <s v="Social and economic measures"/>
    <s v="State of emergency declared"/>
    <s v="No"/>
    <s v="PA declared state of emergency"/>
    <d v="2020-03-07T00:00:00"/>
    <s v="Aljazeera"/>
    <x v="1"/>
    <s v="https://www.aljazeera.com/news/2020/03/bethlehem-lockdown-coronavirus-cases-confirmed-200307054939115.html"/>
    <d v="2020-03-15T00:00:00"/>
    <m/>
  </r>
  <r>
    <n v="335"/>
    <s v="Palestine"/>
    <s v="PSE"/>
    <m/>
    <m/>
    <s v="Movement restrictions"/>
    <s v="Border closure "/>
    <s v="No"/>
    <s v="Hamas shut down all Gaza crossings"/>
    <d v="2020-03-15T00:00:00"/>
    <s v="Jerusalem Post"/>
    <x v="1"/>
    <s v="https://www.jpost.com/Middle-East/Concerns-grows-over-an-outbreak-of-coronavirus-in-Gaza-621035"/>
    <d v="2020-03-15T00:00:00"/>
    <m/>
  </r>
  <r>
    <n v="336"/>
    <s v="Palestine"/>
    <s v="PSE"/>
    <m/>
    <m/>
    <s v="Social distancing"/>
    <s v="Schools closure "/>
    <s v="No"/>
    <s v="closure of all schools in Gaza"/>
    <d v="2020-03-07T00:00:00"/>
    <s v="Alwatan Voice"/>
    <x v="1"/>
    <s v="https://www.alwatanvoice.com/arabic/news/2020/03/07/1320108.html"/>
    <d v="2020-03-15T00:00:00"/>
    <m/>
  </r>
  <r>
    <n v="337"/>
    <s v="Palestine"/>
    <s v="PSE"/>
    <m/>
    <m/>
    <s v="Social distancing"/>
    <s v="Limit public gatherings"/>
    <s v="No"/>
    <s v="Hamas bans gathering of more than 100 people"/>
    <d v="2020-03-14T00:00:00"/>
    <s v="Anadolu Agency"/>
    <x v="1"/>
    <s v="https://www.aa.com.tr/ar/%D8%A7%D9%84%D8%AF%D9%88%D9%84-%D8%A7%D9%84%D8%B9%D8%B1%D8%A8%D9%8A%D8%A9/%D8%A8%D8%B3%D8%A8%D8%A8-%D9%83%D9%88%D8%B1%D9%88%D9%86%D8%A7-%D8%BA%D8%B2%D8%A9-%D8%AA%D8%BA%D9%84%D9%82-%D9%85%D8%B9%D8%A8%D8%B1%D9%8A%D9%86-%D9%88%D8%AA%D9%85%D9%86%D8%B9-%D8%A7%D9%84%D8%AA%D8%AC%D9%85%D8%B9%D8%A7%D8%AA/1766337"/>
    <d v="2020-03-15T00:00:00"/>
    <m/>
  </r>
  <r>
    <n v="338"/>
    <s v="Palestine"/>
    <s v="PSE"/>
    <m/>
    <m/>
    <s v="Social and economic measures"/>
    <s v="Economic measures"/>
    <s v="No"/>
    <s v="authorities ban price increases of medical equipment and supplies"/>
    <d v="2020-03-07T00:00:00"/>
    <s v="Anadolu Agency"/>
    <x v="1"/>
    <s v="https://www.aa.com.tr/ar/%D8%A7%D9%84%D8%AF%D9%88%D9%84-%D8%A7%D9%84%D8%B9%D8%B1%D8%A8%D9%8A%D8%A9/%D8%BA%D8%B2%D8%A9-%D8%AA%D8%AA%D8%AE%D8%B0-%D8%AA%D8%AF%D8%A7%D8%A8%D9%8A%D8%B1-%D9%84%D9%85%D9%86%D8%B9-%D8%AF%D8%AE%D9%88%D9%84-%D9%83%D9%88%D8%B1%D9%88%D9%86%D8%A7-/1758195"/>
    <d v="2020-03-15T00:00:00"/>
    <m/>
  </r>
  <r>
    <n v="339"/>
    <s v="Poland"/>
    <s v="POL"/>
    <m/>
    <m/>
    <s v="Public health measures"/>
    <s v="Introduction of quarantine policies"/>
    <s v="Yes"/>
    <s v="Polish citizens and foreigners with permission to work and reside in Poland who return from abroad will be required to quarantine for 14 days after returning"/>
    <d v="2020-03-13T00:00:00"/>
    <s v="US Embassy"/>
    <x v="0"/>
    <s v="https://pl.usembassy.gov/covid-19-information/"/>
    <d v="2020-03-15T00:00:00"/>
    <m/>
  </r>
  <r>
    <n v="340"/>
    <s v="Eswatini"/>
    <s v="SWZ"/>
    <m/>
    <m/>
    <s v="Public health measures"/>
    <s v="General recommendations"/>
    <m/>
    <s v="Not travel to China"/>
    <d v="2020-02-25T00:00:00"/>
    <s v="US Embassy"/>
    <x v="0"/>
    <s v="https://sz.usembassy.gov/covid-19-information/?_ga=2.16927161.1601748976.1584185584-1155192847.1584185584"/>
    <d v="2020-03-15T00:00:00"/>
    <m/>
  </r>
  <r>
    <n v="341"/>
    <s v="Eswatini"/>
    <s v="SWZ"/>
    <m/>
    <m/>
    <s v="Public health measures"/>
    <s v="Health screenings in airports and border crossings"/>
    <m/>
    <s v="For people from China"/>
    <d v="2020-02-25T00:00:00"/>
    <s v="US Embassy"/>
    <x v="0"/>
    <s v="https://sz.usembassy.gov/covid-19-information/?_ga=2.16927161.1601748976.1584185584-1155192847.1584185584"/>
    <d v="2020-03-15T00:00:00"/>
    <m/>
  </r>
  <r>
    <n v="342"/>
    <s v="Poland"/>
    <s v="POL"/>
    <m/>
    <m/>
    <s v="Movement restrictions"/>
    <s v="Flights suspension"/>
    <s v="No"/>
    <s v="From March 15th"/>
    <d v="2020-03-13T00:00:00"/>
    <s v="US Embassy"/>
    <x v="0"/>
    <s v="https://pl.usembassy.gov/covid-19-information/"/>
    <d v="2020-03-15T00:00:00"/>
    <m/>
  </r>
  <r>
    <n v="343"/>
    <s v="South Sudan"/>
    <s v="SSD"/>
    <m/>
    <m/>
    <s v="Public health measures"/>
    <s v="Health screenings in airports and border crossings"/>
    <s v="No"/>
    <m/>
    <d v="2020-02-20T00:00:00"/>
    <s v="Eye Radio"/>
    <x v="1"/>
    <s v="https://eyeradio.org/some-vips-avoid-coronavirus-screening-at-jia/"/>
    <d v="2020-03-15T00:00:00"/>
    <m/>
  </r>
  <r>
    <n v="344"/>
    <s v="Qatar"/>
    <s v="QAT"/>
    <m/>
    <m/>
    <s v="Social distancing"/>
    <s v="Schools closure "/>
    <s v="No"/>
    <s v="Suspended all public and private schools and universities indefintely"/>
    <d v="2020-03-09T00:00:00"/>
    <s v="Ministry of Education"/>
    <x v="0"/>
    <s v="http://www.edu.gov.qa/Ar/Media/News/Pages/NewsDetails.aspx?NewsID=12475"/>
    <d v="2020-03-15T00:00:00"/>
    <m/>
  </r>
  <r>
    <n v="345"/>
    <s v="Qatar"/>
    <s v="QAT"/>
    <m/>
    <m/>
    <s v="Public health measures"/>
    <s v="Awareness campaigns"/>
    <s v="No"/>
    <s v="health measurments against the spread of coronavirus on social media"/>
    <d v="2020-03-06T00:00:00"/>
    <s v="Ministry of Education"/>
    <x v="0"/>
    <s v="http://www.edu.gov.qa/Ar/Media/News/Pages/NewsDetails.aspx?NewsID=12471"/>
    <d v="2020-03-15T00:00:00"/>
    <m/>
  </r>
  <r>
    <n v="346"/>
    <s v="Qatar"/>
    <s v="QAT"/>
    <m/>
    <m/>
    <s v="Movement restrictions"/>
    <s v="Visa restrictions"/>
    <s v="Yes"/>
    <s v="tourist visas on arrival for citizens from France, Germany, Spain and Italy are suspended"/>
    <d v="2020-03-14T00:00:00"/>
    <s v="Government"/>
    <x v="0"/>
    <s v="https://www.gco.gov.qa/ar/2020/03/14/government-communications-office-statement-regarding-the-extended-temporary-travel-restrictions-from-designated-countries/"/>
    <d v="2020-03-15T00:00:00"/>
    <m/>
  </r>
  <r>
    <n v="347"/>
    <s v="Trinidad and Tobago"/>
    <s v="TTO"/>
    <m/>
    <m/>
    <s v="Movement restrictions"/>
    <s v="Travel restrictions"/>
    <s v="Yes"/>
    <s v="Ban for travellers from Cina, South Korea, Italy, Iran, Japan and Singapore in the 14 days before arrival. Exempted residents and permanent residents."/>
    <d v="2020-03-03T00:00:00"/>
    <s v="Ministry of Foreign Affairs - Italy "/>
    <x v="0"/>
    <s v="http://www.viaggiaresicuri.it/country/TTO"/>
    <d v="2020-03-15T00:00:00"/>
    <m/>
  </r>
  <r>
    <n v="348"/>
    <s v="Dominican Republic"/>
    <s v="DOM"/>
    <m/>
    <m/>
    <s v="Public health measures"/>
    <s v="Health screenings in airports and border crossings"/>
    <s v="No"/>
    <m/>
    <d v="2020-02-29T00:00:00"/>
    <s v="Ministry of Foreign Affairs - Italy "/>
    <x v="0"/>
    <s v="http://www.viaggiaresicuri.it/country/DOM"/>
    <d v="2020-03-15T00:00:00"/>
    <m/>
  </r>
  <r>
    <n v="349"/>
    <s v="South Sudan"/>
    <s v="SSD"/>
    <m/>
    <m/>
    <s v="Public health measures"/>
    <s v="Awareness campaigns"/>
    <s v="No"/>
    <s v="Sanitation and hygiene recommendations"/>
    <d v="2020-03-15T00:00:00"/>
    <s v="East African"/>
    <x v="1"/>
    <s v="https://www.theeastafrican.co.ke/news/ea/South-Sudan-precautions-against-coronavirus/4552908-5491866-1258q0d/index.html"/>
    <d v="2020-03-15T00:00:00"/>
    <m/>
  </r>
  <r>
    <n v="350"/>
    <s v="Poland"/>
    <s v="POL"/>
    <m/>
    <m/>
    <s v="Social distancing"/>
    <s v="Schools closure "/>
    <s v="No"/>
    <s v="Until March 25th"/>
    <d v="2020-03-12T00:00:00"/>
    <s v="US Embassy"/>
    <x v="0"/>
    <s v="https://pl.usembassy.gov/covid-19-information/"/>
    <d v="2020-03-15T00:00:00"/>
    <m/>
  </r>
  <r>
    <n v="351"/>
    <s v="Poland"/>
    <s v="POL"/>
    <m/>
    <m/>
    <s v="Social distancing"/>
    <s v="Limit public gatherings"/>
    <s v="No"/>
    <s v="Until March 25th"/>
    <d v="2020-03-12T00:00:00"/>
    <s v="US Embassy"/>
    <x v="0"/>
    <s v="https://pl.usembassy.gov/covid-19-information/"/>
    <d v="2020-03-15T00:00:00"/>
    <m/>
  </r>
  <r>
    <n v="352"/>
    <s v="Dominican Republic"/>
    <s v="DOM"/>
    <m/>
    <m/>
    <s v="Movement restrictions"/>
    <s v="Flights suspension"/>
    <s v="No"/>
    <s v="From Milan."/>
    <m/>
    <s v="International SOS"/>
    <x v="3"/>
    <s v="https://pandemic.internationalsos.com/2019-ncov/ncov-travel-restrictions-flight-operations-and-screening#MYS"/>
    <d v="2020-03-15T00:00:00"/>
    <m/>
  </r>
  <r>
    <n v="353"/>
    <s v="Qatar"/>
    <s v="QAT"/>
    <m/>
    <m/>
    <s v="Public health measures"/>
    <s v="Introduction of quarantine policies"/>
    <s v="Yes"/>
    <s v="travelers arriving from France, Germany, Spain and Italy have to quarantine for 14 days "/>
    <d v="2020-03-14T00:00:00"/>
    <s v="Government"/>
    <x v="0"/>
    <s v="https://www.gco.gov.qa/ar/2020/03/14/government-communications-office-statement-regarding-the-extended-temporary-travel-restrictions-from-designated-countries/"/>
    <d v="2020-03-15T00:00:00"/>
    <m/>
  </r>
  <r>
    <n v="354"/>
    <s v="Equatorial Guinea"/>
    <s v="GNQ"/>
    <m/>
    <m/>
    <s v="Public health measures"/>
    <s v="Introduction of quarantine policies"/>
    <s v="Yes"/>
    <s v="Travellers fro China for 14 days."/>
    <m/>
    <s v="International SOS"/>
    <x v="3"/>
    <s v="https://pandemic.internationalsos.com/2019-ncov/ncov-travel-restrictions-flight-operations-and-screening#MYS"/>
    <d v="2020-03-15T00:00:00"/>
    <m/>
  </r>
  <r>
    <n v="355"/>
    <s v="Equatorial Guinea"/>
    <s v="GNQ"/>
    <m/>
    <m/>
    <s v="Movement restrictions"/>
    <s v="Travel restrictions"/>
    <s v="No"/>
    <s v="International flights reduced."/>
    <d v="2020-03-15T00:00:00"/>
    <s v="International SOS"/>
    <x v="3"/>
    <s v="https://pandemic.internationalsos.com/2019-ncov/ncov-travel-restrictions-flight-operations-and-screening#MYS"/>
    <d v="2020-03-15T00:00:00"/>
    <m/>
  </r>
  <r>
    <n v="356"/>
    <s v="Equatorial Guinea"/>
    <s v="GNQ"/>
    <m/>
    <m/>
    <s v="Movement restrictions"/>
    <s v="Border closure "/>
    <s v="Yes"/>
    <s v="Land and maritime borders closed with exeption of commercial, work materials and equipment and cargo transport flights."/>
    <d v="2020-03-15T00:00:00"/>
    <s v="International SOS"/>
    <x v="3"/>
    <s v="https://pandemic.internationalsos.com/2019-ncov/ncov-travel-restrictions-flight-operations-and-screening#MYS"/>
    <d v="2020-03-15T00:00:00"/>
    <m/>
  </r>
  <r>
    <n v="357"/>
    <s v="Syria"/>
    <s v="SYR"/>
    <m/>
    <m/>
    <s v="Public health measures"/>
    <s v="Health screenings in airports and border crossings"/>
    <s v="No"/>
    <s v="Syria implements extra checks at airports"/>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58"/>
    <s v="Syria"/>
    <s v="SYR"/>
    <m/>
    <m/>
    <s v="Social distancing"/>
    <s v="Schools closure "/>
    <s v="No"/>
    <s v="Suspension of all public and private schools and universities until April 2nd"/>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59"/>
    <s v="Syria"/>
    <s v="SYR"/>
    <m/>
    <m/>
    <s v="Social distancing"/>
    <s v="Public services closure "/>
    <s v="No"/>
    <s v="Public sector employees to be reduced to 40%"/>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60"/>
    <s v="Syria"/>
    <s v="SYR"/>
    <m/>
    <m/>
    <s v="Public health measures"/>
    <s v="Introduction of quarantine policies"/>
    <s v="Yes"/>
    <s v="plane passengers arriving from Iraq have to quarantine"/>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61"/>
    <s v="Poland"/>
    <s v="POL"/>
    <m/>
    <m/>
    <s v="Movement restrictions"/>
    <s v="Border checks "/>
    <s v="Yes"/>
    <s v="on the borders between Poland and EU countries, from March 15 to March 24, 2020"/>
    <m/>
    <s v="US Embassy"/>
    <x v="0"/>
    <s v="https://pl.usembassy.gov/covid-19-information/"/>
    <d v="2020-03-15T00:00:00"/>
    <m/>
  </r>
  <r>
    <n v="362"/>
    <s v="Korea DPR"/>
    <s v="PRK"/>
    <m/>
    <m/>
    <s v="Movement restrictions"/>
    <s v="Border closure "/>
    <s v="Yes"/>
    <s v="TO all foreign tourists."/>
    <m/>
    <s v="International SOS"/>
    <x v="3"/>
    <s v="https://pandemic.internationalsos.com/2019-ncov/ncov-travel-restrictions-flight-operations-and-screening#MYS"/>
    <d v="2020-03-15T00:00:00"/>
    <m/>
  </r>
  <r>
    <n v="363"/>
    <s v="Korea DPR"/>
    <s v="PRK"/>
    <m/>
    <m/>
    <s v="Public health measures"/>
    <s v="Introduction of quarantine policies"/>
    <s v="Yes"/>
    <s v="30 days for foreign visitors"/>
    <m/>
    <s v="International SOS"/>
    <x v="3"/>
    <s v="https://pandemic.internationalsos.com/2019-ncov/ncov-travel-restrictions-flight-operations-and-screening#MYS"/>
    <d v="2020-03-15T00:00:00"/>
    <m/>
  </r>
  <r>
    <n v="364"/>
    <s v="Greece"/>
    <s v="GRC"/>
    <m/>
    <m/>
    <s v="Public health measures"/>
    <s v="Health screenings in airports and border crossings"/>
    <s v="No"/>
    <m/>
    <m/>
    <s v="Skai"/>
    <x v="1"/>
    <s v="https://www.skai.gr/news/ygeia/koronoios-enisxyontai-ta-metra-sto-eleytherios-venizelos-poia-tha-einai-i-diadikasia"/>
    <d v="2020-03-15T00:00:00"/>
    <m/>
  </r>
  <r>
    <n v="365"/>
    <s v="Sudan"/>
    <s v="SDN"/>
    <m/>
    <m/>
    <s v="Movement restrictions"/>
    <s v="Checkpoints"/>
    <s v="No"/>
    <s v="Checkpoints are used to monitor the movement of people. The checkpoints are at Khartoum Airport, Port Sudan Airport, and Port Sudan Port. In addition to four checkpoints in the Northern State and two isolation centers in Khartoum."/>
    <d v="2020-01-20T00:00:00"/>
    <s v="US Embassy"/>
    <x v="0"/>
    <s v="https://sd.usembassy.gov/covid-19-information/"/>
    <d v="2020-03-15T00:00:00"/>
    <m/>
  </r>
  <r>
    <n v="366"/>
    <s v="Oman"/>
    <s v="OMN"/>
    <m/>
    <m/>
    <s v="Social distancing"/>
    <s v="Schools closure "/>
    <s v="No"/>
    <s v="For one month, from March 15th."/>
    <d v="2020-03-14T00:00:00"/>
    <s v="US Embassy"/>
    <x v="0"/>
    <s v="https://om.usembassy.gov/covid-19-information/"/>
    <d v="2020-03-15T00:00:00"/>
    <m/>
  </r>
  <r>
    <n v="367"/>
    <s v="Germany"/>
    <s v="DEU"/>
    <m/>
    <m/>
    <s v="Social and economic measures"/>
    <s v="Economic measures"/>
    <s v="No"/>
    <s v="announcement of a government aid programm including a loan system for private businesses"/>
    <d v="2020-03-15T00:00:00"/>
    <s v="Government"/>
    <x v="0"/>
    <s v="https://www.bundesregierung.de/breg-de/themen/coronavirus/milliardenhilfen-wegen-corono-1730386"/>
    <d v="2020-03-15T00:00:00"/>
    <m/>
  </r>
  <r>
    <n v="368"/>
    <s v="Germany"/>
    <s v="DEU"/>
    <m/>
    <m/>
    <s v="Public health measures"/>
    <s v="Strengthening the public health system"/>
    <s v="No"/>
    <s v="all non-essential surgeries in hospitals will be postponed indefinitely starting 16 March"/>
    <d v="2020-03-16T00:00:00"/>
    <s v="Government"/>
    <x v="0"/>
    <s v="https://www.bundesregierung.de/breg-de/themen/coronavirus/beschluss-zu-corona-1730292"/>
    <d v="2020-03-15T00:00:00"/>
    <m/>
  </r>
  <r>
    <n v="369"/>
    <s v="Oman"/>
    <s v="OMN"/>
    <m/>
    <m/>
    <s v="Social distancing"/>
    <s v="Limit public gatherings"/>
    <s v="No"/>
    <s v="to avoid sporting activities, cinema, public squares, for 30 days"/>
    <d v="2020-03-15T00:00:00"/>
    <s v="US Embassy"/>
    <x v="0"/>
    <s v="https://om.usembassy.gov/covid-19-information/"/>
    <d v="2020-03-15T00:00:00"/>
    <m/>
  </r>
  <r>
    <n v="370"/>
    <s v="Oman"/>
    <s v="OMN"/>
    <m/>
    <m/>
    <s v="Movement restrictions"/>
    <s v="Visa restrictions"/>
    <s v="Yes"/>
    <s v="Tourists, for 30 days"/>
    <d v="2020-03-15T00:00:00"/>
    <s v="US Embassy"/>
    <x v="0"/>
    <s v="https://om.usembassy.gov/covid-19-information/"/>
    <d v="2020-03-15T00:00:00"/>
    <m/>
  </r>
  <r>
    <n v="371"/>
    <s v="Sudan"/>
    <s v="SDN"/>
    <m/>
    <m/>
    <s v="Social and economic measures"/>
    <s v="Emergency administrative structures activated or established"/>
    <s v="No"/>
    <s v="The Health Emergencies and Epidemics Control Directorate activated the Incident Management System (IMS) on the alert mode to prepare for the possibility of importing the virus. The Sudanese Ministry of Health has prioritized 16 official points of entry."/>
    <d v="2020-01-20T00:00:00"/>
    <s v="US Embassy"/>
    <x v="0"/>
    <s v="https://sd.usembassy.gov/covid-19-information/"/>
    <d v="2020-03-15T00:00:00"/>
    <m/>
  </r>
  <r>
    <n v="372"/>
    <s v="Germany"/>
    <s v="DEU"/>
    <m/>
    <m/>
    <s v="Public health measures"/>
    <s v="Strengthening the public health system"/>
    <s v="No"/>
    <s v="special funding for research on coronavirus (145 mio €)"/>
    <d v="2020-03-11T00:00:00"/>
    <s v="Ministry of Health"/>
    <x v="0"/>
    <s v="https://www.bmbf.de/de/karliczek-wir-bauen-mittel-zur-forschung-am-coronavirus-erheblich-aus-11091.html"/>
    <d v="2020-03-15T00:00:00"/>
    <m/>
  </r>
  <r>
    <n v="373"/>
    <s v="Germany"/>
    <s v="DEU"/>
    <m/>
    <m/>
    <s v="Social distancing"/>
    <s v="Limit public gatherings"/>
    <s v="No"/>
    <s v="all gatherings over 1.000 members are cancelled"/>
    <d v="2020-03-10T00:00:00"/>
    <s v="Ministry of Health"/>
    <x v="0"/>
    <s v="https://www.bundesgesundheitsministerium.de/presse/pressemitteilungen/2020/1-quartal/krisenstab-bmg-bmi-sitzung-5.html"/>
    <d v="2020-03-15T00:00:00"/>
    <m/>
  </r>
  <r>
    <n v="374"/>
    <s v="Germany"/>
    <s v="DEU"/>
    <m/>
    <m/>
    <s v="Movement restrictions"/>
    <s v="Border checks "/>
    <s v="No"/>
    <s v="intensification of border controls, particularly of Southern borders"/>
    <d v="2020-03-10T00:00:00"/>
    <s v="Ministry of Health"/>
    <x v="0"/>
    <s v="https://www.bundesgesundheitsministerium.de/presse/pressemitteilungen/2020/1-quartal/krisenstab-bmg-bmi-sitzung-5.html"/>
    <d v="2020-03-15T00:00:00"/>
    <m/>
  </r>
  <r>
    <n v="375"/>
    <s v="Germany"/>
    <s v="DEU"/>
    <m/>
    <m/>
    <s v="Social and economic measures"/>
    <s v="Economic measures"/>
    <s v="No"/>
    <s v="suspension on the usual ban of commercial road traffic on Sundays and partial suspension of Sunday work ban"/>
    <d v="2020-03-10T00:00:00"/>
    <s v="Ministry of Health"/>
    <x v="0"/>
    <s v="https://www.bundesgesundheitsministerium.de/presse/pressemitteilungen/2020/1-quartal/krisenstab-bmg-bmi-sitzung-5.html"/>
    <d v="2020-03-15T00:00:00"/>
    <m/>
  </r>
  <r>
    <n v="376"/>
    <s v="Germany"/>
    <s v="DEU"/>
    <m/>
    <m/>
    <s v="Public health measures"/>
    <s v="Awareness campaigns"/>
    <s v="No"/>
    <s v="health campaign"/>
    <d v="2020-02-06T00:00:00"/>
    <s v="Government"/>
    <x v="0"/>
    <s v="https://www.bundesregierung.de/breg-de/themen/coronavirus/coronavirus-1725960"/>
    <d v="2020-03-15T00:00:00"/>
    <m/>
  </r>
  <r>
    <n v="377"/>
    <s v="Oman"/>
    <s v="OMN"/>
    <m/>
    <m/>
    <s v="Movement restrictions"/>
    <s v="Travel restrictions"/>
    <s v="Yes"/>
    <s v="Stopping entry of cruise ships to the Sultanate’s ports. For 30 days"/>
    <d v="2020-03-15T00:00:00"/>
    <s v="US Embassy"/>
    <x v="0"/>
    <s v="https://om.usembassy.gov/covid-19-information/"/>
    <d v="2020-03-15T00:00:00"/>
    <m/>
  </r>
  <r>
    <n v="378"/>
    <s v="Belarus"/>
    <s v="BLR"/>
    <m/>
    <m/>
    <s v="Movement restrictions"/>
    <s v="Travel restrictions"/>
    <m/>
    <m/>
    <m/>
    <m/>
    <x v="4"/>
    <m/>
    <d v="2020-03-15T00:00:00"/>
    <m/>
  </r>
  <r>
    <n v="379"/>
    <s v="Belarus"/>
    <s v="BLR"/>
    <m/>
    <m/>
    <s v="Social distancing"/>
    <s v="Limit public gatherings"/>
    <m/>
    <s v="Includes sporting events with spectators. Essential government services are not affected."/>
    <d v="2020-03-14T00:00:00"/>
    <s v="US Embassy"/>
    <x v="0"/>
    <s v="https://by.usembassy.gov/suspension-of-entry-of-persons-who-pose-a-risk-of-coronavirus/"/>
    <d v="2020-03-15T00:00:00"/>
    <m/>
  </r>
  <r>
    <n v="380"/>
    <s v="Oman"/>
    <s v="OMN"/>
    <m/>
    <m/>
    <s v="Public health measures"/>
    <s v="Introduction of quarantine policies"/>
    <s v="Yes"/>
    <s v="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
    <d v="2020-03-09T00:00:00"/>
    <s v="US Embassy"/>
    <x v="0"/>
    <s v="https://om.usembassy.gov/covid-19-information/"/>
    <d v="2020-03-15T00:00:00"/>
    <m/>
  </r>
  <r>
    <n v="381"/>
    <s v="Oman"/>
    <s v="OMN"/>
    <m/>
    <m/>
    <s v="Movement restrictions"/>
    <s v="Flights suspension"/>
    <s v="No"/>
    <m/>
    <d v="2020-03-12T00:00:00"/>
    <s v="US Embassy"/>
    <x v="0"/>
    <s v="https://om.usembassy.gov/covid-19-information/"/>
    <d v="2020-03-15T00:00:00"/>
    <m/>
  </r>
  <r>
    <n v="382"/>
    <s v="Oman"/>
    <s v="OMN"/>
    <m/>
    <m/>
    <s v="Movement restrictions"/>
    <s v="Border closure "/>
    <s v="Yes"/>
    <s v="visitors from countries with a high prevalence of COVID-19 will not be allowed to enter the Sultanate."/>
    <d v="2020-03-04T00:00:00"/>
    <s v="US Embassy"/>
    <x v="0"/>
    <s v="https://om.usembassy.gov/covid-19-information/"/>
    <d v="2020-03-15T00:00:00"/>
    <m/>
  </r>
  <r>
    <n v="383"/>
    <s v="Belarus"/>
    <s v="BLR"/>
    <m/>
    <m/>
    <s v="Public health measures"/>
    <s v="Health screenings in airports and border crossings"/>
    <s v="No"/>
    <m/>
    <d v="2020-03-13T00:00:00"/>
    <s v="US Embassy"/>
    <x v="0"/>
    <s v="https://by.usembassy.gov/suspension-of-entry-of-persons-who-pose-a-risk-of-coronavirus/"/>
    <d v="2020-03-15T00:00:00"/>
    <m/>
  </r>
  <r>
    <n v="384"/>
    <s v="Belarus"/>
    <s v="BLR"/>
    <m/>
    <m/>
    <s v="Movement restrictions"/>
    <s v="Flights suspension"/>
    <s v="Yes"/>
    <s v="National airline suspends flights to Rome, Milan, Ashgabat, Tel Aviv"/>
    <d v="2020-03-14T00:00:00"/>
    <s v="US Embassy"/>
    <x v="0"/>
    <s v="https://by.usembassy.gov/suspension-of-entry-of-persons-who-pose-a-risk-of-coronavirus/"/>
    <d v="2020-03-15T00:00:00"/>
    <m/>
  </r>
  <r>
    <n v="385"/>
    <s v="Greece"/>
    <s v="GRC"/>
    <m/>
    <m/>
    <s v="Public health measures"/>
    <s v="Strengthening the public health system"/>
    <m/>
    <s v="hiring more doctors and nurses"/>
    <d v="2020-03-13T00:00:00"/>
    <s v="Ministry of health"/>
    <x v="0"/>
    <s v="https://eody.gov.gr/prosklisi-ekdilosis-endiaferontos-pe-iatron-me-kathestos-ekdosis-deltioy-parochis-ypiresion-sto-plaisio-antimetopisis-pithanon-ypopton-kroysmaton-toy-novel-corona-virus-2019-ncov/"/>
    <d v="2020-03-15T00:00:00"/>
    <m/>
  </r>
  <r>
    <n v="386"/>
    <s v="Marshall Islands"/>
    <s v="MHL"/>
    <m/>
    <m/>
    <s v="Movement restrictions"/>
    <s v="Flights suspension"/>
    <s v="No"/>
    <s v="Until March, 22nd"/>
    <d v="2020-03-12T00:00:00"/>
    <s v="The Guardian"/>
    <x v="1"/>
    <s v="https://www.theguardian.com/world/2020/mar/12/pacific-islands-hit-by-first-coronavirus-case-after-mp-met-infected-french-minister-french-polynesia"/>
    <d v="2020-03-15T00:00:00"/>
    <s v="https://mh.usembassy.gov/news-events/"/>
  </r>
  <r>
    <n v="387"/>
    <s v="Greece"/>
    <s v="GRC"/>
    <m/>
    <m/>
    <s v="Movement restrictions"/>
    <s v="Border closure "/>
    <s v="Yes"/>
    <s v="Albania and Northern Macedonia"/>
    <d v="2020-03-15T00:00:00"/>
    <s v="French Embassy"/>
    <x v="0"/>
    <s v="https://gr.ambafrance.org/Covid19-Gr"/>
    <d v="2020-03-15T00:00:00"/>
    <m/>
  </r>
  <r>
    <n v="388"/>
    <s v="Greece"/>
    <s v="GRC"/>
    <m/>
    <m/>
    <s v="Movement restrictions"/>
    <s v="Flights suspension"/>
    <s v="Yes"/>
    <s v="Italy Spain"/>
    <d v="2020-03-09T00:00:00"/>
    <s v="French Embassy"/>
    <x v="0"/>
    <s v="https://gr.ambafrance.org/Covid19-Gr"/>
    <d v="2020-03-15T00:00:00"/>
    <m/>
  </r>
  <r>
    <n v="389"/>
    <s v="Ukraine"/>
    <s v="UKR"/>
    <m/>
    <m/>
    <s v="Social distancing"/>
    <s v="Schools closure "/>
    <s v="No"/>
    <m/>
    <d v="2020-03-09T00:00:00"/>
    <s v="US Embassy"/>
    <x v="0"/>
    <s v="https://ua.usembassy.gov/covid-19-information/"/>
    <d v="2020-03-15T00:00:00"/>
    <m/>
  </r>
  <r>
    <n v="390"/>
    <s v="Marshall Islands"/>
    <s v="MHL"/>
    <m/>
    <m/>
    <s v="Movement restrictions"/>
    <s v="Visa restrictions"/>
    <s v="Yes"/>
    <s v="all persons travelling via air or sea from the People’s Republic of China, Macau, or Hong Kong, South Korea, Italy, Japan, and Iran.  Travelers that have visited or transited these countries after December 31, 2019 will be denied entry into the RMI. "/>
    <d v="2020-01-31T00:00:00"/>
    <s v="US Embassy"/>
    <x v="0"/>
    <s v="https://mh.usembassy.gov/news-events/"/>
    <d v="2020-03-15T00:00:00"/>
    <m/>
  </r>
  <r>
    <n v="391"/>
    <s v="Ukraine"/>
    <s v="UKR"/>
    <m/>
    <m/>
    <s v="Movement restrictions"/>
    <s v="Flights suspension"/>
    <s v="No"/>
    <s v="all commercial fflights"/>
    <d v="2020-03-14T00:00:00"/>
    <s v="US Embassy"/>
    <x v="0"/>
    <s v="https://ua.usembassy.gov/covid-19-information/"/>
    <d v="2020-03-15T00:00:00"/>
    <m/>
  </r>
  <r>
    <n v="392"/>
    <s v="Ukraine"/>
    <s v="UKR"/>
    <m/>
    <m/>
    <s v="Social distancing"/>
    <s v="Limit public gatherings"/>
    <s v="No"/>
    <m/>
    <d v="2020-03-11T00:00:00"/>
    <s v="Netherlands Government"/>
    <x v="0"/>
    <s v="https://www.agroberichtenbuitenland.nl/actueel/nieuws/2020/03/12/covid-19-kyiv-introduces-restrictive-measures"/>
    <d v="2020-03-15T00:00:00"/>
    <m/>
  </r>
  <r>
    <n v="393"/>
    <s v="Yemen"/>
    <s v="YEM"/>
    <m/>
    <m/>
    <s v="Public health measures"/>
    <s v="Health screenings in airports and border crossings"/>
    <s v="No"/>
    <s v="All travelers arriving in Yemen"/>
    <m/>
    <s v="US Embassy"/>
    <x v="0"/>
    <s v="https://ye.usembassy.gov/health-alert-022920/"/>
    <d v="2020-03-15T00:00:00"/>
    <m/>
  </r>
  <r>
    <n v="394"/>
    <s v="Yemen"/>
    <s v="YEM"/>
    <m/>
    <m/>
    <s v="Movement restrictions"/>
    <s v="Visa restrictions"/>
    <s v="Yes"/>
    <s v="Non-Yemeni nationals with recent travel to China maybe refused admission."/>
    <m/>
    <s v="US Embassy"/>
    <x v="0"/>
    <s v="https://ye.usembassy.gov/health-alert-022920/"/>
    <d v="2020-03-15T00:00:00"/>
    <m/>
  </r>
  <r>
    <n v="395"/>
    <s v="Yemen"/>
    <s v="YEM"/>
    <m/>
    <m/>
    <s v="Public health measures"/>
    <s v="Introduction of quarantine policies"/>
    <s v="Yes"/>
    <s v="Anyone exhibiting NCoV symptoms"/>
    <m/>
    <s v="US Embassy"/>
    <x v="0"/>
    <s v="https://ye.usembassy.gov/health-alert-022920/"/>
    <d v="2020-03-15T00:00:00"/>
    <m/>
  </r>
  <r>
    <n v="396"/>
    <s v="Ukraine"/>
    <s v="UKR"/>
    <m/>
    <m/>
    <s v="Public health measures"/>
    <s v="Health screenings in airports and border crossings"/>
    <s v="No"/>
    <m/>
    <d v="2020-03-11T00:00:00"/>
    <s v="Netherlands Government"/>
    <x v="0"/>
    <s v="https://www.agroberichtenbuitenland.nl/actueel/nieuws/2020/03/12/covid-19-kyiv-introduces-restrictive-measures"/>
    <d v="2020-03-15T00:00:00"/>
    <m/>
  </r>
  <r>
    <n v="397"/>
    <s v="Ukraine"/>
    <s v="UKR"/>
    <m/>
    <m/>
    <s v="Public health measures"/>
    <s v="Introduction of quarantine policies"/>
    <s v="No"/>
    <m/>
    <d v="2020-03-11T00:00:00"/>
    <s v="Netherlands Government"/>
    <x v="0"/>
    <s v="https://www.agroberichtenbuitenland.nl/actueel/nieuws/2020/03/12/covid-19-kyiv-introduces-restrictive-measures"/>
    <d v="2020-03-15T00:00:00"/>
    <m/>
  </r>
  <r>
    <n v="398"/>
    <s v="Greece"/>
    <s v="GRC"/>
    <m/>
    <m/>
    <s v="Public health measures"/>
    <s v="Introduction of quarantine policies"/>
    <s v="No"/>
    <m/>
    <m/>
    <s v="ministry of health"/>
    <x v="4"/>
    <m/>
    <d v="2020-03-15T00:00:00"/>
    <m/>
  </r>
  <r>
    <n v="399"/>
    <s v="Yemen"/>
    <s v="YEM"/>
    <m/>
    <m/>
    <s v="Movement restrictions"/>
    <s v="Flights suspension"/>
    <s v="No"/>
    <s v="for two weeks"/>
    <d v="2020-03-18T00:00:00"/>
    <s v="Reuters"/>
    <x v="1"/>
    <s v="https://www.reuters.com/article/us-health-coronavirus-yemen-flights/yemen-suspends-all-flights-for-two-weeks-over-coronavirus-idUSKBN21110A"/>
    <d v="2020-03-15T00:00:00"/>
    <m/>
  </r>
  <r>
    <n v="400"/>
    <s v="Germany"/>
    <s v="DEU"/>
    <m/>
    <m/>
    <s v="Social and economic measures"/>
    <s v="Limit product imports/exports"/>
    <s v="No"/>
    <s v="export ban for medical protection gear such as masks and gloves"/>
    <d v="2020-03-04T00:00:00"/>
    <s v="Ministry of Health"/>
    <x v="0"/>
    <s v="https://www.bundesgesundheitsministerium.de/weiterere-beschluesse-krisenstab-bmi-bmg.html"/>
    <d v="2020-03-15T00:00:00"/>
    <m/>
  </r>
  <r>
    <n v="401"/>
    <s v="Germany"/>
    <s v="DEU"/>
    <m/>
    <m/>
    <s v="Movement restrictions"/>
    <s v="Additional health/documents requirements upon arrival"/>
    <s v="Yes"/>
    <s v="passengers arriving from China, South Korea, Japan, Italy and Iran have to announce their health status before entering Germany"/>
    <d v="2020-02-29T00:00:00"/>
    <s v="Ministry of Health"/>
    <x v="0"/>
    <s v="https://www.bundesgesundheitsministerium.de/presse/pressemitteilungen/2020/1-quartal/krisenstab-bmg-bmi.html"/>
    <d v="2020-03-15T00:00:00"/>
    <m/>
  </r>
  <r>
    <n v="402"/>
    <s v="Germany"/>
    <s v="DEU"/>
    <m/>
    <m/>
    <s v="Public health measures"/>
    <s v="Introduction of quarantine policies"/>
    <s v="Yes"/>
    <s v="travelers arriving from Austria, Italy and Switzerland are asked to self-quarantine for 14 days"/>
    <d v="2020-02-14T00:00:00"/>
    <s v="Ministry of Health"/>
    <x v="0"/>
    <s v="https://www.bundesgesundheitsministerium.de/coronavirus.html"/>
    <d v="2020-03-15T00:00:00"/>
    <m/>
  </r>
  <r>
    <n v="403"/>
    <s v="Germany"/>
    <s v="DEU"/>
    <m/>
    <m/>
    <s v="Movement restrictions"/>
    <s v="Border closure "/>
    <s v="Yes"/>
    <s v="closure of borders with France, Switzerland, Luxembourg, Denmark starting on 16 March for all non-citizens and people not crossing borders for work purposes"/>
    <d v="2020-02-16T00:00:00"/>
    <s v="Tagesschau"/>
    <x v="1"/>
    <s v="https://www.tagesschau.de/inland/corona-grenzschliessung-deutschland-101.html"/>
    <d v="2020-03-15T00:00:00"/>
    <m/>
  </r>
  <r>
    <n v="404"/>
    <s v="Burundi"/>
    <s v="BDI"/>
    <m/>
    <m/>
    <s v="Public health measures"/>
    <s v="Health screenings in airports and border crossings"/>
    <s v="No"/>
    <s v="Passengers are screened at the airport for elevated temperature and asked to complete a health form that includes questions about travel in the last three week"/>
    <d v="2020-03-15T00:00:00"/>
    <s v="US Embassy"/>
    <x v="0"/>
    <s v="https://bi.usembassy.gov/covid-19-information/"/>
    <d v="2020-03-15T00:00:00"/>
    <m/>
  </r>
  <r>
    <n v="405"/>
    <s v="Austria"/>
    <s v="AUT"/>
    <m/>
    <m/>
    <s v="Social and economic measures"/>
    <s v="General lockdown"/>
    <s v="No"/>
    <s v="citizens are suspend all non-essential activities outside their homes and stay in their homes for the duration for one week"/>
    <d v="2020-03-16T00:00:00"/>
    <s v="Ministry of Social Affairs"/>
    <x v="0"/>
    <s v="https://www.sozialministerium.at/Informationen-zum-Coronavirus/Coronavirus---Aktuelle-Ma%C3%9Fnahmen.html"/>
    <d v="2020-03-15T00:00:00"/>
    <m/>
  </r>
  <r>
    <n v="406"/>
    <s v="Burundi"/>
    <s v="BDI"/>
    <m/>
    <m/>
    <s v="Public health measures"/>
    <s v="Introduction of quarantine policies"/>
    <s v="Yes"/>
    <s v="Quarantine measures for China, France, Germany, Iran, Italy, Japan, South Korea and Spain. The travelers may be quarantined in a Government Hotel Facility in Bujumbura (Hotel Source du Nil) for 14 days."/>
    <d v="2020-03-06T00:00:00"/>
    <s v="US Embassy"/>
    <x v="0"/>
    <s v="https://bi.usembassy.gov/covid-19-information/"/>
    <d v="2020-03-15T00:00:00"/>
    <m/>
  </r>
  <r>
    <n v="407"/>
    <s v="Austria"/>
    <s v="AUT"/>
    <m/>
    <m/>
    <s v="Social distancing"/>
    <s v="Limit public gatherings"/>
    <s v="No"/>
    <s v="ban of public gatherings over 5 people; closure of restaurants"/>
    <d v="2020-03-16T00:00:00"/>
    <s v="Ministry of Social Affairs"/>
    <x v="0"/>
    <s v="https://www.sozialministerium.at/Informationen-zum-Coronavirus/Coronavirus---Aktuelle-Ma%C3%9Fnahmen.html"/>
    <d v="2020-03-15T00:00:00"/>
    <m/>
  </r>
  <r>
    <n v="408"/>
    <s v="Austria"/>
    <s v="AUT"/>
    <m/>
    <m/>
    <s v="Movement restrictions"/>
    <s v="Travel restrictions"/>
    <s v="Yes"/>
    <s v="entry ban for travelers from Great Britain, Netherlands, Ukraine, Russia unless they have a medical certificate confirming no coronavirus infection and will self-quarantine for 14 days"/>
    <d v="2020-03-16T00:00:00"/>
    <s v="Ministry of Social Affairs"/>
    <x v="0"/>
    <s v="https://www.sozialministerium.at/Informationen-zum-Coronavirus/Coronavirus---Aktuelle-Ma%C3%9Fnahmen.html"/>
    <d v="2020-03-15T00:00:00"/>
    <m/>
  </r>
  <r>
    <n v="409"/>
    <s v="Austria"/>
    <s v="AUT"/>
    <m/>
    <m/>
    <s v="Social distancing"/>
    <s v="Schools closure "/>
    <s v="No"/>
    <s v="schools and education institutions closed starting for secondary schools on 16 March and on 18 March for primary schools"/>
    <d v="2020-03-16T00:00:00"/>
    <s v="Government"/>
    <x v="0"/>
    <s v="https://www.oesterreich.gv.at/themen/coronavirus_in_oesterreich/aktuelle_entwicklungen_in_der_schule.html"/>
    <d v="2020-03-15T00:00:00"/>
    <m/>
  </r>
  <r>
    <n v="410"/>
    <s v="Austria"/>
    <s v="AUT"/>
    <m/>
    <m/>
    <s v="Social and economic measures"/>
    <s v="Economic measures"/>
    <s v="No"/>
    <s v="announcement of economic measures including loans for private businesses"/>
    <d v="2020-03-14T00:00:00"/>
    <s v="Government"/>
    <x v="0"/>
    <s v="https://www.oesterreich.gv.at/themen/coronavirus_in_oesterreich/corona_krisenbew%C3%A4ltigungsfonds_fuer_unternehmen_und_arbeitsplaetze.html"/>
    <d v="2020-03-15T00:00:00"/>
    <m/>
  </r>
  <r>
    <n v="411"/>
    <s v="Austria"/>
    <s v="AUT"/>
    <m/>
    <m/>
    <s v="Movement restrictions"/>
    <s v="Flights suspension"/>
    <s v="Yes"/>
    <s v="suspension of flights and trains from and to Italy"/>
    <d v="2020-03-10T00:00:00"/>
    <s v="Government"/>
    <x v="0"/>
    <s v="https://www.oesterreich.gv.at/themen/coronavirus_in_oesterreich/coronavirus_in_oesterreich_aktuelle_massnahmen.html"/>
    <d v="2020-03-15T00:00:00"/>
    <m/>
  </r>
  <r>
    <n v="412"/>
    <s v="Austria"/>
    <s v="AUT"/>
    <m/>
    <m/>
    <s v="Social distancing"/>
    <s v="Limit public gatherings"/>
    <s v="No"/>
    <s v="limit of public gatherings over 500 person outdoors and limit of indoor gatherings to 100 person"/>
    <d v="2020-03-10T00:00:00"/>
    <s v="Government"/>
    <x v="0"/>
    <s v="https://www.oesterreich.gv.at/themen/coronavirus_in_oesterreich/coronavirus_in_oesterreich_aktuelle_massnahmen.html"/>
    <d v="2020-03-15T00:00:00"/>
    <m/>
  </r>
  <r>
    <n v="413"/>
    <s v="Austria"/>
    <s v="AUT"/>
    <m/>
    <m/>
    <s v="Movement restrictions"/>
    <s v="Flights suspension"/>
    <s v="Yes"/>
    <s v="suspension of flights and trains from Switzerland, Spain, France"/>
    <d v="2020-03-16T00:00:00"/>
    <s v="Ministry for Foreign Affairs"/>
    <x v="0"/>
    <s v="https://www.bmeia.gv.at/"/>
    <d v="2020-03-15T00:00:00"/>
    <m/>
  </r>
  <r>
    <n v="414"/>
    <s v="Austria"/>
    <s v="AUT"/>
    <m/>
    <m/>
    <s v="Movement restrictions"/>
    <s v="Border checks "/>
    <s v="Yes"/>
    <s v="intensified border checks at forder with Italy"/>
    <d v="2020-03-11T00:00:00"/>
    <s v="Reuters"/>
    <x v="1"/>
    <s v="https://www.reuters.com/article/us-health-coronavirus-austria/austria-closing-schools-over-coronavirus-as-border-checks-take-effect-idUSKBN20Y2YC"/>
    <d v="2020-03-15T00:00:00"/>
    <m/>
  </r>
  <r>
    <n v="415"/>
    <s v="Austria"/>
    <s v="AUT"/>
    <s v="Tyrol"/>
    <m/>
    <s v="Public health measures"/>
    <s v="Introduction of quarantine policies"/>
    <s v="Yes"/>
    <s v="Introduction of quarantine policiesfor residents of Paznautal and St. Anton (Tirol State) for 14 days meaning nobody is permitted to enter or leave the areas under quarantine while local residents are still permitted to leave their homes"/>
    <d v="2020-03-13T00:00:00"/>
    <s v="Tyrol Government"/>
    <x v="0"/>
    <s v="https://www.tirol.gv.at/meldungen/meldung/artikel/coronavirus-paznauntal-und-st-anton-am-arlberg-werden-isoliert-1/"/>
    <d v="2020-03-15T00:00:00"/>
    <m/>
  </r>
  <r>
    <n v="416"/>
    <s v="Netherlands"/>
    <s v="NLD"/>
    <s v="North Brabant"/>
    <m/>
    <s v="Public health measures"/>
    <s v="Introduction of quarantine policies"/>
    <s v="Yes"/>
    <s v="residents with symptoms requested to self-quarantine for 14 days"/>
    <d v="2020-03-06T00:00:00"/>
    <s v="Government"/>
    <x v="0"/>
    <s v="https://www.government.nl/ministries/ministry-of-health-welfare-and-sport/news/2020/03/06/covid-19-new-instructions-for-inhabitants-of-north-brabant"/>
    <d v="2020-03-15T00:00:00"/>
    <m/>
  </r>
  <r>
    <n v="417"/>
    <s v="Netherlands"/>
    <s v="NLD"/>
    <m/>
    <m/>
    <s v="Social distancing"/>
    <s v="Limit public gatherings"/>
    <s v="No"/>
    <s v="limit of public gatherings to 100 persons until 31 March"/>
    <d v="2020-03-12T00:00:00"/>
    <s v="Government"/>
    <x v="0"/>
    <s v="https://www.government.nl/ministries/ministry-of-health-welfare-and-sport/news/2020/03/12/new-measures-to-stop-spread-of-coronavirus-in-the-netherlands"/>
    <d v="2020-03-15T00:00:00"/>
    <m/>
  </r>
  <r>
    <n v="418"/>
    <s v="Netherlands"/>
    <s v="NLD"/>
    <m/>
    <m/>
    <s v="Social distancing"/>
    <s v="Schools closure "/>
    <s v="No"/>
    <s v="closure of schools and nurseries from 15 March to 6 April"/>
    <d v="2020-03-16T00:00:00"/>
    <s v="Government"/>
    <x v="0"/>
    <s v="https://www.rijksoverheid.nl/actueel/nieuws/2020/03/15/aanvullende-maatregelen-onderwijs-horeca-sport"/>
    <d v="2020-03-15T00:00:00"/>
    <m/>
  </r>
  <r>
    <n v="419"/>
    <s v="Burundi"/>
    <s v="BDI"/>
    <m/>
    <m/>
    <s v="Public health measures"/>
    <s v="Introduction of quarantine policies"/>
    <s v="Yes"/>
    <s v="Quarantine for those arriving in the country that have been China, South Korea, Iran, Italy, Germany, France, Japan, Spain, and the rest of the European Union in the last 14 days."/>
    <d v="2020-03-12T00:00:00"/>
    <s v="Ministere de la Sante Publique"/>
    <x v="0"/>
    <s v="http://minisante.bi/?p=553"/>
    <d v="2020-03-15T00:00:00"/>
    <m/>
  </r>
  <r>
    <n v="420"/>
    <s v="Lesotho"/>
    <s v="LSO"/>
    <m/>
    <m/>
    <s v="Public health measures"/>
    <s v="Introduction of quarantine policies"/>
    <s v="Yes"/>
    <s v="Travellers from China and other COVID-19 affected areas are requested to self-quarantine for 14 days."/>
    <d v="2020-03-06T00:00:00"/>
    <s v="International SOS"/>
    <x v="3"/>
    <s v="https://pandemic.internationalsos.com/2019-ncov/ncov-travel-restrictions-flight-operations-and-screening#MYS"/>
    <d v="2020-03-16T00:00:00"/>
    <m/>
  </r>
  <r>
    <n v="421"/>
    <s v="Lesotho"/>
    <s v="LSO"/>
    <m/>
    <m/>
    <s v="Public health measures"/>
    <s v="Health screenings in airports and border crossings"/>
    <s v="No"/>
    <m/>
    <d v="2020-03-06T00:00:00"/>
    <s v="US Embassy"/>
    <x v="0"/>
    <s v="https://ls.usembassy.gov/lesothos-new-directive-on-coronavirus-international-arrivals-now-asked-to-self-isolate-for-14-days/"/>
    <d v="2020-03-16T00:00:00"/>
    <m/>
  </r>
  <r>
    <n v="422"/>
    <s v="Latvia"/>
    <s v="LVA"/>
    <m/>
    <m/>
    <s v="Public health measures"/>
    <s v="Introduction of quarantine policies"/>
    <s v="Yes"/>
    <s v="14 days for everyone coming from country at COVID risk"/>
    <d v="2020-03-12T00:00:00"/>
    <s v="Ministry of Foreign Affairs - France"/>
    <x v="0"/>
    <s v="https://www.diplomatie.gouv.fr/fr/conseils-aux-voyageurs/conseils-par-pays-destination/lettonie/"/>
    <d v="2020-03-16T00:00:00"/>
    <m/>
  </r>
  <r>
    <n v="423"/>
    <s v="Italy"/>
    <s v="ITA"/>
    <s v="Lombardia"/>
    <m/>
    <s v="Social distancing"/>
    <s v="Schools closure "/>
    <s v="Yes"/>
    <m/>
    <d v="2020-02-21T00:00:00"/>
    <s v="Government"/>
    <x v="0"/>
    <s v="https://www.gazzettaufficiale.it/eli/id/2020/02/25/20A01278/sg"/>
    <d v="2020-03-16T00:00:00"/>
    <m/>
  </r>
  <r>
    <n v="424"/>
    <s v="Latvia"/>
    <s v="LVA"/>
    <m/>
    <m/>
    <s v="Movement restrictions"/>
    <s v="Border closure "/>
    <s v="No"/>
    <s v="Latvians and people with residency will be able to enter and tourist will be able to leave."/>
    <d v="2020-03-17T00:00:00"/>
    <s v="CNA"/>
    <x v="1"/>
    <s v="https://www.channelnewsasia.com/news/world/latvia-to-close-borders-to-stop-virus-from-spreading-12539130"/>
    <d v="2020-03-16T00:00:00"/>
    <m/>
  </r>
  <r>
    <n v="425"/>
    <s v="Canada"/>
    <s v="CAN"/>
    <m/>
    <m/>
    <s v="Social distancing"/>
    <s v="Schools closure "/>
    <s v="Yes"/>
    <s v="Some provinces have closed schools for a few weeks."/>
    <d v="2020-03-16T00:00:00"/>
    <s v="The Globe and Mail"/>
    <x v="1"/>
    <s v="https://www.theglobeandmail.com/canada/article-could-coronavirus-mean-schools-are-out-for-the-year/"/>
    <d v="2020-03-16T00:00:00"/>
    <m/>
  </r>
  <r>
    <n v="426"/>
    <s v="Croatia"/>
    <s v="HRV"/>
    <m/>
    <m/>
    <s v="Public health measures"/>
    <s v="Introduction of quarantine policies"/>
    <s v="Yes"/>
    <s v="Forced government quarantine of 14 days for any traveller arriving from China (Hubei), Germany (Heinsburg, NRW), Iran, Italy, and South Korea (Chendong and Daegu). Health monitoring for other countries. "/>
    <d v="2020-03-12T00:00:00"/>
    <s v="US Embassy"/>
    <x v="0"/>
    <s v="https://hr.usembassy.gov/covid-19-information-2/"/>
    <d v="2020-03-16T00:00:00"/>
    <m/>
  </r>
  <r>
    <n v="427"/>
    <s v="Latvia"/>
    <s v="LVA"/>
    <m/>
    <m/>
    <s v="Social distancing"/>
    <s v="Limit public gatherings"/>
    <s v="No"/>
    <s v="More than 50 people."/>
    <d v="2020-03-15T00:00:00"/>
    <s v="CNA"/>
    <x v="1"/>
    <s v="https://www.channelnewsasia.com/news/world/latvia-to-close-borders-to-stop-virus-from-spreading-12539130"/>
    <d v="2020-03-16T00:00:00"/>
    <m/>
  </r>
  <r>
    <n v="428"/>
    <s v="Lithuania"/>
    <s v="LTU"/>
    <m/>
    <m/>
    <s v="Movement restrictions"/>
    <s v="Travel restrictions"/>
    <s v="Yes"/>
    <s v="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
    <m/>
    <s v="International SOS"/>
    <x v="3"/>
    <s v="https://pandemic.internationalsos.com/2019-ncov/ncov-travel-restrictions-flight-operations-and-screening#MYS"/>
    <d v="2020-03-16T00:00:00"/>
    <m/>
  </r>
  <r>
    <n v="429"/>
    <s v="Croatia"/>
    <s v="HRV"/>
    <m/>
    <m/>
    <s v="Public health measures"/>
    <s v="General recommendations"/>
    <s v="Yes"/>
    <s v="Those over 60 and those with chronic diseases should avoid crowded public places (including taking transport at peak times)"/>
    <d v="2020-03-03T00:00:00"/>
    <s v="Government of Croatia"/>
    <x v="0"/>
    <s v="https://vlada.gov.hr/coronavirus-protection-measures/28950"/>
    <d v="2020-03-16T00:00:00"/>
    <m/>
  </r>
  <r>
    <n v="430"/>
    <s v="Armenia"/>
    <s v="ARM"/>
    <m/>
    <m/>
    <s v="Social distancing"/>
    <s v="Schools closure "/>
    <s v="Yes"/>
    <m/>
    <d v="2020-02-03T00:00:00"/>
    <s v="Civilnet"/>
    <x v="1"/>
    <s v="https://www.civilnet.am/news/2020/03/02/Coronavirus-Armenian-Government-Introduces-School-Closures-Establishes-Quarantine-Center-in-Tsaghkadzor/377468"/>
    <d v="2020-03-16T00:00:00"/>
    <m/>
  </r>
  <r>
    <n v="431"/>
    <s v="Lithuania"/>
    <s v="LTU"/>
    <m/>
    <m/>
    <s v="Movement restrictions"/>
    <s v="Border closure "/>
    <s v="No"/>
    <s v="Just Lithuanian residents, nationals, diplomats and their families."/>
    <d v="2020-03-14T00:00:00"/>
    <s v="Ministry of Foreign Affairs - France"/>
    <x v="0"/>
    <s v="https://www.diplomatie.gouv.fr/fr/conseils-aux-voyageurs/conseils-par-pays-destination/lituanie/"/>
    <d v="2020-03-16T00:00:00"/>
    <m/>
  </r>
  <r>
    <n v="432"/>
    <s v="Lithuania"/>
    <s v="LTU"/>
    <m/>
    <m/>
    <s v="Movement restrictions"/>
    <s v="Travel restrictions"/>
    <s v="No"/>
    <s v="In country travels limitations and 1 meter distance between people."/>
    <d v="2020-03-14T00:00:00"/>
    <s v="Ministry of Foreign Affairs - France"/>
    <x v="0"/>
    <s v="https://www.diplomatie.gouv.fr/fr/conseils-aux-voyageurs/conseils-par-pays-destination/lituanie/"/>
    <d v="2020-03-16T00:00:00"/>
    <m/>
  </r>
  <r>
    <n v="433"/>
    <s v="Lithuania"/>
    <s v="LTU"/>
    <m/>
    <m/>
    <s v="Movement restrictions"/>
    <s v="Travel restrictions"/>
    <s v="No"/>
    <s v="Cruises can't enter ports."/>
    <d v="2020-03-14T00:00:00"/>
    <s v="Ministry of Foreign Affairs - France"/>
    <x v="0"/>
    <m/>
    <d v="2020-03-16T00:00:00"/>
    <m/>
  </r>
  <r>
    <n v="434"/>
    <s v="Croatia"/>
    <s v="HRV"/>
    <m/>
    <m/>
    <s v="Social distancing"/>
    <s v="Schools closure "/>
    <s v="No"/>
    <s v="Two week suspension of schools and universities starting 16 March"/>
    <d v="2020-03-11T00:00:00"/>
    <s v="Government of Croatia"/>
    <x v="0"/>
    <s v="https://vlada.gov.hr/coronavirus-protection-measures/28950"/>
    <d v="2020-03-16T00:00:00"/>
    <m/>
  </r>
  <r>
    <n v="435"/>
    <s v="Estonia"/>
    <s v="EST"/>
    <m/>
    <m/>
    <s v="Public health measures"/>
    <s v="General recommendations"/>
    <s v="Yes"/>
    <s v="Peope from China or Italian COVID regions are recommended to work and study from home for 14 days and monitor syntoms."/>
    <d v="2020-03-11T00:00:00"/>
    <s v="Ministry of Foreign Affairs - Italy "/>
    <x v="0"/>
    <s v="http://www.viaggiaresicuri.it/country/EST"/>
    <d v="2020-03-16T00:00:00"/>
    <m/>
  </r>
  <r>
    <n v="436"/>
    <s v="Estonia"/>
    <s v="EST"/>
    <m/>
    <m/>
    <s v="Public health measures"/>
    <s v="Health screenings in airports and border crossings"/>
    <s v="No"/>
    <m/>
    <d v="2020-03-11T00:00:00"/>
    <s v="Ministry of Foreign Affairs - Italy "/>
    <x v="0"/>
    <s v="http://www.viaggiaresicuri.it/country/EST"/>
    <d v="2020-03-16T00:00:00"/>
    <m/>
  </r>
  <r>
    <n v="437"/>
    <s v="Estonia"/>
    <s v="EST"/>
    <m/>
    <m/>
    <s v="Movement restrictions"/>
    <s v="Flights suspension"/>
    <s v="Yes"/>
    <s v="Some routes to Italy."/>
    <d v="2020-03-11T00:00:00"/>
    <s v="Ministry of Foreign Affairs - Italy "/>
    <x v="0"/>
    <s v="http://www.viaggiaresicuri.it/country/EST"/>
    <d v="2020-03-16T00:00:00"/>
    <m/>
  </r>
  <r>
    <n v="438"/>
    <s v="Turkey"/>
    <s v="TUR"/>
    <m/>
    <m/>
    <s v="Social distancing"/>
    <s v="Schools closure "/>
    <s v="No"/>
    <s v="As of 16 March, all primary, middle and high schools closed for one week then teaching will resume via online channels. Universites will be closed for three weeks"/>
    <d v="2020-03-16T00:00:00"/>
    <s v="Ministry of Health"/>
    <x v="0"/>
    <s v="https://www.saglik.gov.tr/TR,64414/cumhurbaskanligi-kulliyesinde-koronavirus-zirvesi-duzenlendi.html"/>
    <d v="2020-03-16T00:00:00"/>
    <m/>
  </r>
  <r>
    <n v="439"/>
    <s v="Turkey"/>
    <s v="TUR"/>
    <m/>
    <m/>
    <s v="Public health measures"/>
    <s v="Health screenings in airports and border crossings"/>
    <s v="No"/>
    <s v="Health screenings in airports and maritime ports using thermal cameras"/>
    <d v="2020-01-24T00:00:00"/>
    <s v="DailySabah"/>
    <x v="1"/>
    <s v="https://www.dailysabah.com/tourism/2020/01/28/china-virus-sends-shockwaves-across-travel-sector-including-in-turkey"/>
    <d v="2020-03-16T00:00:00"/>
    <m/>
  </r>
  <r>
    <n v="440"/>
    <s v="Croatia"/>
    <s v="HRV"/>
    <m/>
    <m/>
    <s v="Public health measures"/>
    <s v="General recommendations"/>
    <m/>
    <s v="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
    <d v="2020-03-01T00:00:00"/>
    <s v="Government of Croatia"/>
    <x v="0"/>
    <s v="https://vlada.gov.hr/coronavirus-protection-measures/28950"/>
    <d v="2020-03-16T00:00:00"/>
    <m/>
  </r>
  <r>
    <n v="441"/>
    <s v="Turkey"/>
    <s v="TUR"/>
    <m/>
    <m/>
    <s v="Movement restrictions"/>
    <s v="Flights suspension"/>
    <s v="Yes"/>
    <s v="Turkey suspends all flights from China"/>
    <d v="2020-02-05T00:00:00"/>
    <s v="Hürriyet"/>
    <x v="1"/>
    <s v="https://www.hurriyetdailynews.com/turkey-to-suspend-flights-from-china-until-end-of-month-151705"/>
    <d v="2020-03-16T00:00:00"/>
    <m/>
  </r>
  <r>
    <n v="442"/>
    <s v="Turkey"/>
    <s v="TUR"/>
    <m/>
    <m/>
    <s v="Movement restrictions"/>
    <s v="Flights suspension"/>
    <s v="Yes"/>
    <s v="Turkey suspends all flights from Iran"/>
    <d v="2020-02-05T00:00:00"/>
    <s v="Guardian"/>
    <x v="1"/>
    <s v="https://www.theguardian.com/world/2020/feb/23/turkey-and-pakistan-close-borders-with-iran-over-coronavirus-deaths"/>
    <d v="2020-03-16T00:00:00"/>
    <m/>
  </r>
  <r>
    <n v="443"/>
    <s v="Estonia"/>
    <s v="EST"/>
    <m/>
    <m/>
    <s v="Movement restrictions"/>
    <s v="Border closure "/>
    <s v="No"/>
    <s v="Only residents, nationals and family allowed in. No exit restrinctions."/>
    <d v="2020-03-17T00:00:00"/>
    <s v="Ministry of Foreign Affairs - UK"/>
    <x v="0"/>
    <s v="https://www.gov.uk/foreign-travel-advice/estonia"/>
    <d v="2020-03-16T00:00:00"/>
    <m/>
  </r>
  <r>
    <n v="444"/>
    <s v="Estonia"/>
    <s v="EST"/>
    <m/>
    <m/>
    <s v="Public health measures"/>
    <s v="Introduction of quarantine policies"/>
    <s v="No"/>
    <s v="Anyone who enters the country 14 days quarantine."/>
    <d v="2020-03-17T00:00:00"/>
    <s v="Official Tourist Website"/>
    <x v="0"/>
    <s v="https://www.visitestonia.com/en/why-estonia/coronavirus-and-travelling-to-estonia"/>
    <d v="2020-03-16T00:00:00"/>
    <m/>
  </r>
  <r>
    <n v="445"/>
    <s v="Turkey"/>
    <s v="TUR"/>
    <m/>
    <m/>
    <s v="Movement restrictions"/>
    <s v="Flights suspension"/>
    <s v="Yes"/>
    <s v="flights from and to suspended for Austria, Azerbaijan, Belgium, China, Denmark, France, Germany, Iran, Iraq, Italy, the Netherlands, Norway, Spain, Sweden and South Korea "/>
    <d v="2020-03-16T00:00:00"/>
    <s v="US Embassy"/>
    <x v="0"/>
    <s v="https://tr.usembassy.gov/covid-19-information/"/>
    <d v="2020-03-16T00:00:00"/>
    <m/>
  </r>
  <r>
    <n v="446"/>
    <s v="Turkey"/>
    <s v="TUR"/>
    <m/>
    <m/>
    <s v="Movement restrictions"/>
    <s v="Travel restrictions"/>
    <s v="Yes"/>
    <s v="passengers denied entry or transfer if they have been during the past 14 days in either Austria, Azerbaijan, Belgium, China, Denmark, France, Germany, Iran, Iraq, Italy, the Netherlands, Norway, Spain, Sweden and South Korea."/>
    <d v="2020-02-16T00:00:00"/>
    <s v="US Embassy"/>
    <x v="0"/>
    <s v="https://tr.usembassy.gov/covid-19-information/"/>
    <d v="2020-03-16T00:00:00"/>
    <m/>
  </r>
  <r>
    <n v="447"/>
    <s v="Turkey"/>
    <s v="TUR"/>
    <m/>
    <m/>
    <s v="Movement restrictions"/>
    <s v="Travel restrictions"/>
    <s v="Yes"/>
    <s v="Turkish citizens have to quarantine for 14 days if the are returning fom Austria, Azerbaijan, Belgium, China, Denmark, France, Germany, Iran, Iraq, Italy, the Netherlands, Norway, Spain, Sweden and South Korea"/>
    <d v="2020-02-16T00:00:00"/>
    <s v="US Embassy"/>
    <x v="0"/>
    <s v="https://tr.usembassy.gov/covid-19-information/"/>
    <d v="2020-03-16T00:00:00"/>
    <m/>
  </r>
  <r>
    <n v="448"/>
    <s v="Turkey"/>
    <s v="TUR"/>
    <m/>
    <m/>
    <s v="Movement restrictions"/>
    <s v="Border checks "/>
    <s v="No"/>
    <s v="Closure of land borders with Iran and Iraq"/>
    <d v="2020-02-16T00:00:00"/>
    <s v="US Embassy"/>
    <x v="0"/>
    <s v="https://tr.usembassy.gov/covid-19-information/"/>
    <d v="2020-03-16T00:00:00"/>
    <m/>
  </r>
  <r>
    <n v="449"/>
    <s v="Germany"/>
    <s v="DEU"/>
    <m/>
    <m/>
    <s v="Social distancing"/>
    <s v="Schools closure "/>
    <s v="No"/>
    <s v="state-based school and nursery closure in 12 states (as of 16/03), implementation dates vary but for most states closures start on 16 March"/>
    <d v="2020-03-16T00:00:00"/>
    <s v="Deutschlandfunk"/>
    <x v="1"/>
    <s v="https://www.deutschlandfunk.de/covid-19-wie-sich-das-coronavirus-auf-schule-universitaet.1939.de.html?drn:news_id=1110102"/>
    <d v="2020-03-16T00:00:00"/>
    <m/>
  </r>
  <r>
    <n v="450"/>
    <s v="Czech Republic"/>
    <s v="CZE"/>
    <m/>
    <m/>
    <s v="Public health measures"/>
    <s v="Health screenings in airports and border crossings"/>
    <s v="No"/>
    <s v="Screenings at major border crossings"/>
    <d v="2020-03-12T00:00:00"/>
    <s v="US Embassy"/>
    <x v="0"/>
    <s v="https://cz.usembassy.gov/health-alert-u-s-embassy-prague-czech-republic/"/>
    <d v="2020-03-16T00:00:00"/>
    <m/>
  </r>
  <r>
    <n v="451"/>
    <s v="Czech Republic"/>
    <s v="CZE"/>
    <m/>
    <m/>
    <s v="Public health measures"/>
    <s v="Introduction of quarantine policies"/>
    <s v="Yes"/>
    <s v="If an infection is suspected authorities may be directed to a quarantine facility for testing and legally mandated quarantine. "/>
    <d v="2020-03-12T00:00:00"/>
    <s v="US Embassy"/>
    <x v="0"/>
    <s v="https://cz.usembassy.gov/health-alert-u-s-embassy-prague-czech-republic/"/>
    <d v="2020-03-16T00:00:00"/>
    <m/>
  </r>
  <r>
    <n v="452"/>
    <s v="Czech Republic"/>
    <s v="CZE"/>
    <m/>
    <m/>
    <s v="Social distancing"/>
    <s v="Schools closure "/>
    <s v="No"/>
    <s v="All schools, universities, cultural institions are closed for the next 30 days. "/>
    <d v="2020-03-12T00:00:00"/>
    <s v="US Embassy"/>
    <x v="0"/>
    <s v="https://cz.usembassy.gov/health-alert-u-s-embassy-prague-czech-republic/"/>
    <d v="2020-03-16T00:00:00"/>
    <m/>
  </r>
  <r>
    <n v="453"/>
    <s v="Czech Republic"/>
    <s v="CZE"/>
    <m/>
    <m/>
    <s v="Social distancing"/>
    <s v="Limit public gatherings"/>
    <s v="No"/>
    <s v="All public events with more than 30 people are banned. "/>
    <d v="2020-03-12T00:00:00"/>
    <s v="US Embassy"/>
    <x v="0"/>
    <s v="https://cz.usembassy.gov/health-alert-u-s-embassy-prague-czech-republic/"/>
    <d v="2020-03-16T00:00:00"/>
    <m/>
  </r>
  <r>
    <n v="454"/>
    <s v="Finland"/>
    <s v="FIN"/>
    <m/>
    <m/>
    <s v="Movement restrictions"/>
    <s v="Flights suspension"/>
    <s v="Yes"/>
    <s v="To and from Milan and Rome and strong reduction of other connections."/>
    <d v="2020-03-07T00:00:00"/>
    <s v="Ministry of Foreign Affairs - Italy"/>
    <x v="0"/>
    <s v="http://www.viaggiaresicuri.it/country/FIN"/>
    <d v="2020-03-16T00:00:00"/>
    <m/>
  </r>
  <r>
    <n v="455"/>
    <s v="Czech Republic"/>
    <s v="CZE"/>
    <m/>
    <m/>
    <s v="Social and economic measures"/>
    <s v="State of emergency declared"/>
    <s v="No"/>
    <m/>
    <d v="2020-03-12T00:00:00"/>
    <s v="US Embassy"/>
    <x v="0"/>
    <s v="https://cz.usembassy.gov/health-alert-u-s-embassy-prague-czech-republic/"/>
    <d v="2020-03-16T00:00:00"/>
    <m/>
  </r>
  <r>
    <n v="456"/>
    <s v="Czech Republic"/>
    <s v="CZE"/>
    <m/>
    <m/>
    <s v="Social and economic measures"/>
    <s v="General lockdown"/>
    <s v="Yes"/>
    <s v="Nationwide quarantine from 16 March until 24 March, except for those working in transportation."/>
    <d v="2020-03-16T00:00:00"/>
    <s v="US Embassy"/>
    <x v="0"/>
    <s v="https://cz.usembassy.gov/covid-19-information/"/>
    <d v="2020-03-16T00:00:00"/>
    <m/>
  </r>
  <r>
    <n v="457"/>
    <s v="Czech Republic"/>
    <s v="CZE"/>
    <m/>
    <m/>
    <s v="Movement restrictions"/>
    <s v="Border closure "/>
    <s v="No"/>
    <s v="Borders closed from 16 March to 24 March"/>
    <d v="2020-03-16T00:00:00"/>
    <s v="US Embassy"/>
    <x v="0"/>
    <s v="https://cz.usembassy.gov/covid-19-information/"/>
    <d v="2020-03-16T00:00:00"/>
    <m/>
  </r>
  <r>
    <n v="458"/>
    <s v="Denmark"/>
    <s v="DNK"/>
    <m/>
    <m/>
    <s v="Movement restrictions"/>
    <s v="Border closure "/>
    <s v="Yes"/>
    <s v="The government of Denmark closed its borders to all but Danish citizens, individuals with Danish work or residency permits, and those the Danish government determines have a critical purpose of travel "/>
    <d v="2020-03-14T00:00:00"/>
    <s v="US Embassy"/>
    <x v="0"/>
    <s v="https://dk.usembassy.gov/u-s-citizen-services/security-and-travel-information/covid-19-information/"/>
    <d v="2020-03-16T00:00:00"/>
    <m/>
  </r>
  <r>
    <n v="459"/>
    <s v="Finland"/>
    <s v="FIN"/>
    <m/>
    <m/>
    <s v="Public health measures"/>
    <s v="Introduction of quarantine policies"/>
    <s v="Yes"/>
    <s v="Recommended for those who have been abroad. 14 days lenght."/>
    <m/>
    <s v="Ministry of Foreign Affairs - UK"/>
    <x v="0"/>
    <s v="https://www.gov.uk/foreign-travel-advice/finland/health#coronavirus"/>
    <d v="2020-03-16T00:00:00"/>
    <m/>
  </r>
  <r>
    <n v="460"/>
    <s v="Portugal"/>
    <s v="PRT"/>
    <m/>
    <m/>
    <s v="Public health measures"/>
    <s v="Strengthening the public health system"/>
    <s v="No"/>
    <s v="Health strenghtening measures"/>
    <d v="2020-03-16T00:00:00"/>
    <s v="Portugal News"/>
    <x v="1"/>
    <s v="https://www.theportugalnews.com/news/covid-19-portugal-update/53343"/>
    <d v="2020-03-16T00:00:00"/>
    <m/>
  </r>
  <r>
    <n v="461"/>
    <s v="Finland"/>
    <s v="FIN"/>
    <m/>
    <m/>
    <s v="Social distancing"/>
    <s v="Limit public gatherings"/>
    <s v="No"/>
    <s v="Cancelling public events with more than 500 people until may 31"/>
    <d v="2020-03-13T00:00:00"/>
    <s v="Ministry of Health - Finland"/>
    <x v="0"/>
    <s v="https://thl.fi/en/web/infectious-diseases/what-s-new/coronavirus-covid-19-latest-updates"/>
    <d v="2020-03-16T00:00:00"/>
    <m/>
  </r>
  <r>
    <n v="462"/>
    <s v="Turkey"/>
    <s v="TUR"/>
    <m/>
    <m/>
    <s v="Social distancing"/>
    <s v="Limit public gatherings"/>
    <s v="No"/>
    <s v="closure of restaurants, bars, night clubs starting on 16 March"/>
    <d v="2020-03-16T00:00:00"/>
    <s v="Sputnik"/>
    <x v="1"/>
    <s v="https://tr.sputniknews.com/koronavirus-salgini/202003151041603330-icisleri-bakanligindan-valiliklere-koronavirus-tedbirleri-genelgesi-eglence-yerleri-gecici-olarak/"/>
    <d v="2020-03-16T00:00:00"/>
    <m/>
  </r>
  <r>
    <n v="463"/>
    <s v="Sweden"/>
    <s v="SWE"/>
    <m/>
    <m/>
    <s v="Social distancing"/>
    <s v="Limit public gatherings"/>
    <s v="No"/>
    <s v="limit of public gatherings to 500 persons"/>
    <d v="2020-03-12T00:00:00"/>
    <s v="Government"/>
    <x v="0"/>
    <s v="https://www.krisinformation.se/en/news/2020/march/the-government-has-decided-to-limit-public-gatherings-and-events-in-sweden"/>
    <d v="2020-03-16T00:00:00"/>
    <m/>
  </r>
  <r>
    <n v="464"/>
    <s v="Portugal"/>
    <s v="PRT"/>
    <m/>
    <m/>
    <s v="Social and economic measures"/>
    <s v="Emergency administrative structures activated or established"/>
    <s v="No"/>
    <s v="Social measures for emergency times."/>
    <d v="2020-03-16T00:00:00"/>
    <s v="Portugal News"/>
    <x v="1"/>
    <s v="https://www.theportugalnews.com/news/covid-19-portugal-update/53343"/>
    <d v="2020-03-16T00:00:00"/>
    <m/>
  </r>
  <r>
    <n v="465"/>
    <s v="Djibouti"/>
    <s v="DJI"/>
    <m/>
    <m/>
    <s v="Public health measures"/>
    <s v="Health screenings in airports and border crossings"/>
    <s v="No"/>
    <s v="Incoming passengers"/>
    <m/>
    <s v="US Embassy"/>
    <x v="0"/>
    <s v="https://dj.usembassy.gov/covid-19-information-25-february-2020/"/>
    <d v="2020-03-16T00:00:00"/>
    <m/>
  </r>
  <r>
    <n v="466"/>
    <s v="Denmark"/>
    <s v="DNK"/>
    <m/>
    <m/>
    <s v="Movement restrictions"/>
    <s v="Travel restrictions"/>
    <s v="Yes"/>
    <s v="All Danes should avoid all but necessary travel outside of the country."/>
    <d v="2020-03-13T00:00:00"/>
    <s v="Danish Police"/>
    <x v="0"/>
    <s v="https://politi.dk/en/corona-virus-covid-19-in-denmark/ministry-of-foreign-affairs-of-denmark-now-advises-against-all-unnecessary-travel"/>
    <d v="2020-03-16T00:00:00"/>
    <m/>
  </r>
  <r>
    <n v="467"/>
    <s v="Djibouti"/>
    <s v="DJI"/>
    <m/>
    <m/>
    <s v="Movement restrictions"/>
    <s v="Flights suspension"/>
    <s v="No"/>
    <s v="all commercial fflights"/>
    <d v="2020-03-18T00:00:00"/>
    <s v="CNBCAfrica"/>
    <x v="1"/>
    <s v="https://www.cnbcafrica.com/apo/2020/03/16/health-alert-u-s-embassy-djibouti-djibouti/"/>
    <d v="2020-03-16T00:00:00"/>
    <m/>
  </r>
  <r>
    <n v="468"/>
    <s v="Lao PDR"/>
    <s v="LAO"/>
    <m/>
    <m/>
    <s v="Movement restrictions"/>
    <s v="Travel restrictions"/>
    <s v="Yes"/>
    <s v="Travellers from affected countries (including all countries with confirmed cases) who have no symptoms but have been in contact with people who were confirmed to have COVID-19 must self-quarantine and monitor for COVID-19 symptoms for 14 days."/>
    <m/>
    <s v="International SOS"/>
    <x v="3"/>
    <s v="https://pandemic.internationalsos.com/2019-ncov/ncov-travel-restrictions-flight-operations-and-screening#MYS"/>
    <d v="2020-03-16T00:00:00"/>
    <m/>
  </r>
  <r>
    <n v="469"/>
    <s v="Lao PDR"/>
    <s v="LAO"/>
    <m/>
    <m/>
    <s v="Movement restrictions"/>
    <s v="Visa restrictions"/>
    <s v="Yes"/>
    <s v="E-visa applications are suspended for all travellers coming from mainland China."/>
    <m/>
    <s v="International SOS"/>
    <x v="3"/>
    <s v="https://pandemic.internationalsos.com/2019-ncov/ncov-travel-restrictions-flight-operations-and-screening#MYS"/>
    <d v="2020-03-16T00:00:00"/>
    <m/>
  </r>
  <r>
    <n v="470"/>
    <s v="Lao PDR"/>
    <s v="LAO"/>
    <m/>
    <m/>
    <s v="Movement restrictions"/>
    <s v="Travel restrictions"/>
    <s v="Yes"/>
    <s v="Flights with China reduction."/>
    <d v="2020-02-17T00:00:00"/>
    <s v="International SOS"/>
    <x v="3"/>
    <s v="https://pandemic.internationalsos.com/2019-ncov/ncov-travel-restrictions-flight-operations-and-screening#MYS"/>
    <d v="2020-03-16T00:00:00"/>
    <m/>
  </r>
  <r>
    <n v="471"/>
    <s v="Denmark"/>
    <s v="DNK"/>
    <m/>
    <m/>
    <s v="Social distancing"/>
    <s v="Schools closure "/>
    <m/>
    <s v="All public schools are closed for two weeks as 16 March."/>
    <d v="2020-03-11T00:00:00"/>
    <s v="Danish Police"/>
    <x v="0"/>
    <s v="https://politi.dk/en/corona-virus-covid-19-in-denmark/new-measures-against-covid-19"/>
    <d v="2020-03-16T00:00:00"/>
    <m/>
  </r>
  <r>
    <n v="472"/>
    <s v="Denmark"/>
    <s v="DNK"/>
    <m/>
    <m/>
    <s v="Social distancing"/>
    <s v="Public services closure "/>
    <s v="Yes"/>
    <s v="All public servants who do not perform critical functions will be asked towork from home. "/>
    <d v="2020-03-16T00:00:00"/>
    <s v="Danish Police"/>
    <x v="0"/>
    <s v="https://politi.dk/en/corona-virus-covid-19-in-denmark/new-measures-against-covid-19"/>
    <d v="2020-03-16T00:00:00"/>
    <m/>
  </r>
  <r>
    <n v="473"/>
    <s v="Norway"/>
    <s v="NOR"/>
    <m/>
    <m/>
    <s v="Movement restrictions"/>
    <s v="Border checks "/>
    <s v="No"/>
    <s v="border checks at all borders"/>
    <d v="2020-03-15T00:00:00"/>
    <s v="Government"/>
    <x v="0"/>
    <s v="https://www.regjeringen.no/en/aktuelt/stricter-border-controls-being-introduced/id2693624/"/>
    <d v="2020-03-16T00:00:00"/>
    <m/>
  </r>
  <r>
    <n v="474"/>
    <s v="Norway"/>
    <s v="NOR"/>
    <m/>
    <m/>
    <s v="Movement restrictions"/>
    <s v="Border closure "/>
    <s v="Yes"/>
    <s v="non-residents and non-citizens are not allowed to enter"/>
    <d v="2020-03-15T00:00:00"/>
    <s v="Government"/>
    <x v="0"/>
    <s v="https://www.regjeringen.no/en/aktuelt/stricter-border-controls-being-introduced/id2693624/"/>
    <d v="2020-03-16T00:00:00"/>
    <m/>
  </r>
  <r>
    <n v="475"/>
    <s v="Norway"/>
    <s v="NOR"/>
    <m/>
    <m/>
    <s v="Public health measures"/>
    <s v="Introduction of quarantine policies"/>
    <s v="Yes"/>
    <s v="all arriving travelers (exept from Sweden or Finland) are requested to self-quarantine for 14 days upon entering Norway, including those who have arrived since 27 February"/>
    <d v="2020-03-13T00:00:00"/>
    <s v="Government"/>
    <x v="0"/>
    <s v="https://www.regjeringen.no/contentassets/9d991e8a50774074b5b703d0268c1b76/regulations_on_quarantine.pdf"/>
    <d v="2020-03-16T00:00:00"/>
    <m/>
  </r>
  <r>
    <n v="476"/>
    <s v="Norway"/>
    <s v="NOR"/>
    <m/>
    <m/>
    <s v="Social distancing"/>
    <s v="Schools closure "/>
    <s v="No"/>
    <s v="closure of all schools, educational insititutions and childcare centres from 12 Maruch until 26 March"/>
    <d v="2020-03-12T00:00:00"/>
    <s v="Directorate of Health"/>
    <x v="0"/>
    <s v="https://www.fhi.no/en/news/2020/norwegian-directorate-of-health-implements-the-following-today---from-6-p.m/"/>
    <d v="2020-03-16T00:00:00"/>
    <m/>
  </r>
  <r>
    <n v="477"/>
    <s v="Lao PDR"/>
    <s v="LAO"/>
    <m/>
    <m/>
    <s v="Public health measures"/>
    <s v="Health screenings in airports and border crossings"/>
    <s v="No"/>
    <m/>
    <d v="2020-02-17T00:00:00"/>
    <s v="Ministry of Foreign Affairs - Italy"/>
    <x v="0"/>
    <s v="http://www.viaggiaresicuri.it/country/LAO"/>
    <d v="2020-03-16T00:00:00"/>
    <m/>
  </r>
  <r>
    <n v="478"/>
    <s v="Norway"/>
    <s v="NOR"/>
    <m/>
    <m/>
    <s v="Social distancing"/>
    <s v="Limit public gatherings"/>
    <s v="No"/>
    <s v="closure of public facilities such as swimming pool"/>
    <d v="2020-03-12T00:00:00"/>
    <s v="Directorate of Health"/>
    <x v="0"/>
    <s v="https://www.fhi.no/en/news/2020/norwegian-directorate-of-health-implements-the-following-today---from-6-p.m/"/>
    <d v="2020-03-16T00:00:00"/>
    <m/>
  </r>
  <r>
    <n v="479"/>
    <s v="Denmark"/>
    <s v="DNK"/>
    <m/>
    <m/>
    <s v="Social distancing"/>
    <s v="Limit public gatherings"/>
    <s v="No"/>
    <s v="Closures of indoor cultural institutions and leisure facilities. Transportation limited."/>
    <d v="2020-03-13T00:00:00"/>
    <s v="Danish Police"/>
    <x v="0"/>
    <s v="https://politi.dk/en/corona-virus-covid-19-in-denmark/new-measures-against-covid-19"/>
    <d v="2020-03-16T00:00:00"/>
    <m/>
  </r>
  <r>
    <n v="480"/>
    <s v="Lao PDR"/>
    <s v="LAO"/>
    <m/>
    <m/>
    <s v="Movement restrictions"/>
    <s v="Additional health/documents requirements upon arrival"/>
    <s v="Yes"/>
    <s v="Travellers who have been to China in the last 2 months, need to present a COVID-free health certificate"/>
    <d v="2020-02-17T00:00:00"/>
    <s v="Ministry of Foreign Affairs - Italy"/>
    <x v="0"/>
    <s v="http://www.viaggiaresicuri.it/country/LAO"/>
    <d v="2020-03-16T00:00:00"/>
    <m/>
  </r>
  <r>
    <n v="481"/>
    <s v="Lao PDR"/>
    <s v="LAO"/>
    <m/>
    <m/>
    <s v="Movement restrictions"/>
    <s v="Additional health/documents requirements upon arrival"/>
    <s v="Yes"/>
    <s v="Travellers from COVID countries need to circulate with masks if going in public spaces for 14 days after the date of arrival"/>
    <m/>
    <s v="Ministry of Foreign Affairs - France"/>
    <x v="0"/>
    <s v="https://www.diplomatie.gouv.fr/fr/conseils-aux-voyageurs/conseils-par-pays-destination/laos/"/>
    <d v="2020-03-16T00:00:00"/>
    <m/>
  </r>
  <r>
    <n v="482"/>
    <s v="Kyrgyzstan"/>
    <s v="KGZ"/>
    <m/>
    <m/>
    <s v="Movement restrictions"/>
    <s v="Travel restrictions"/>
    <s v="Yes"/>
    <s v="People transited in COVID countries Caterogy 1 (such as France, Germany, Italy and Spain) in the previous 30 days can't enter the country"/>
    <d v="2020-03-14T00:00:00"/>
    <s v="Ministry of Foreign Affairs - France"/>
    <x v="0"/>
    <s v="https://www.diplomatie.gouv.fr/fr/conseils-aux-voyageurs/conseils-par-pays-destination/kirghizstan/"/>
    <d v="2020-03-16T00:00:00"/>
    <m/>
  </r>
  <r>
    <n v="483"/>
    <s v="Kyrgyzstan"/>
    <s v="KGZ"/>
    <m/>
    <m/>
    <s v="Public health measures"/>
    <s v="Introduction of quarantine policies"/>
    <s v="Yes"/>
    <s v="People transited in category 2 and 3 countries need to isolate for 14 days"/>
    <d v="2020-03-14T00:00:00"/>
    <s v="Ministry of Foreign Affairs - France"/>
    <x v="0"/>
    <s v="https://www.diplomatie.gouv.fr/fr/conseils-aux-voyageurs/conseils-par-pays-destination/kirghizstan/"/>
    <d v="2020-03-16T00:00:00"/>
    <m/>
  </r>
  <r>
    <n v="484"/>
    <s v="Kyrgyzstan"/>
    <s v="KGZ"/>
    <m/>
    <m/>
    <s v="Public health measures"/>
    <s v="Health screenings in airports and border crossings"/>
    <s v="No"/>
    <m/>
    <d v="2020-03-14T00:00:00"/>
    <s v="Ministry of Foreign Affairs - France"/>
    <x v="0"/>
    <s v="https://www.diplomatie.gouv.fr/fr/conseils-aux-voyageurs/conseils-par-pays-destination/kirghizstan/"/>
    <d v="2020-03-16T00:00:00"/>
    <m/>
  </r>
  <r>
    <n v="485"/>
    <s v="Kyrgyzstan"/>
    <s v="KGZ"/>
    <m/>
    <m/>
    <s v="Movement restrictions"/>
    <s v="Flights suspension"/>
    <s v="Yes"/>
    <s v="China"/>
    <d v="2020-03-14T00:00:00"/>
    <s v="Ministry of Foreign Affairs - France"/>
    <x v="0"/>
    <s v="https://www.diplomatie.gouv.fr/fr/conseils-aux-voyageurs/conseils-par-pays-destination/kirghizstan/"/>
    <d v="2020-03-16T00:00:00"/>
    <m/>
  </r>
  <r>
    <n v="486"/>
    <s v="Kyrgyzstan"/>
    <s v="KGZ"/>
    <m/>
    <m/>
    <s v="Movement restrictions"/>
    <s v="Border closure "/>
    <s v="Yes"/>
    <s v="Land border with China"/>
    <d v="2020-03-14T00:00:00"/>
    <s v="Ministry of Foreign Affairs - France"/>
    <x v="0"/>
    <s v="https://www.diplomatie.gouv.fr/fr/conseils-aux-voyageurs/conseils-par-pays-destination/kirghizstan/"/>
    <d v="2020-03-16T00:00:00"/>
    <m/>
  </r>
  <r>
    <n v="487"/>
    <s v="Kyrgyzstan"/>
    <s v="KGZ"/>
    <m/>
    <m/>
    <s v="Movement restrictions"/>
    <s v="Additional health/documents requirements upon arrival"/>
    <s v="No"/>
    <s v="No one admitted with ID. Passport required for everyone, including Kyrgyzstan nationals"/>
    <m/>
    <s v="International SOS"/>
    <x v="3"/>
    <s v="https://pandemic.internationalsos.com/2019-ncov/ncov-travel-restrictions-flight-operations-and-screening#MYS"/>
    <d v="2020-03-16T00:00:00"/>
    <m/>
  </r>
  <r>
    <n v="488"/>
    <s v="Mauritania"/>
    <s v="MRT"/>
    <m/>
    <m/>
    <s v="Public health measures"/>
    <s v="Introduction of quarantine policies"/>
    <s v="Yes"/>
    <s v="all travellers have to quarantine for 14 days upon arrival if they arrive from China, France, Iran, Italy, South Koea, Spain; starting 17 March quarantine applies to all travellers arriving in Mauritania"/>
    <d v="2020-03-17T00:00:00"/>
    <s v="French Embassy"/>
    <x v="0"/>
    <s v="https://mr.ambafrance.org/Infection-pulmonaire-Coronavirus-Covid-19"/>
    <d v="2020-03-16T00:00:00"/>
    <m/>
  </r>
  <r>
    <n v="489"/>
    <s v="Mauritania"/>
    <s v="MRT"/>
    <m/>
    <m/>
    <s v="Movement restrictions"/>
    <s v="Border closure "/>
    <s v="No"/>
    <s v="partial border closure that applies to specific border crossings"/>
    <d v="2020-03-17T00:00:00"/>
    <s v="Lakoom"/>
    <x v="1"/>
    <s v="https://lakoom-info.com/mauritanie-un-plan-drastique-contre-le-corona-virus/"/>
    <d v="2020-03-16T00:00:00"/>
    <m/>
  </r>
  <r>
    <n v="490"/>
    <s v="Mauritania"/>
    <s v="MRT"/>
    <m/>
    <m/>
    <s v="Social distancing"/>
    <s v="Limit public gatherings"/>
    <s v="No"/>
    <s v="all large public gatherins are suspended"/>
    <d v="2020-03-17T00:00:00"/>
    <s v="French Embassy"/>
    <x v="0"/>
    <s v="https://mr.ambafrance.org/Infection-pulmonaire-Coronavirus-Covid-19"/>
    <d v="2020-03-16T00:00:00"/>
    <m/>
  </r>
  <r>
    <n v="491"/>
    <s v="Mauritania"/>
    <s v="MRT"/>
    <m/>
    <m/>
    <s v="Public health measures"/>
    <s v="Health screenings in airports and border crossings"/>
    <s v="No"/>
    <s v="remaining open border crossings have health screenings"/>
    <d v="2020-02-05T00:00:00"/>
    <s v="Ministry of Health"/>
    <x v="0"/>
    <s v="http://www.sante.gov.mr/?p=3540"/>
    <d v="2020-03-16T00:00:00"/>
    <m/>
  </r>
  <r>
    <n v="492"/>
    <s v="Palestine"/>
    <s v="PSE"/>
    <m/>
    <m/>
    <s v="Social distancing"/>
    <s v="Limit public gatherings"/>
    <s v="No"/>
    <s v="closure of mosques and churches in all governorates of Palestine"/>
    <d v="2020-03-15T00:00:00"/>
    <s v="PalestineChronicle"/>
    <x v="1"/>
    <s v="https://www.palestinechronicle.com/mosques-churches-shut-down-in-palestine-as-precaution-against-coronavirus/"/>
    <d v="2020-03-16T00:00:00"/>
    <m/>
  </r>
  <r>
    <n v="493"/>
    <s v="Cabo Verde"/>
    <s v="CPV"/>
    <m/>
    <m/>
    <s v="Movement restrictions"/>
    <s v="Flights suspension"/>
    <s v="Yes"/>
    <s v="Italy"/>
    <d v="2020-03-02T00:00:00"/>
    <s v="Sapo25"/>
    <x v="1"/>
    <s v="https://jornaleconomico.sapo.pt/en/news/covid-19-suspected-case-in-cape-verde-was-in-portugal-553737"/>
    <d v="2020-03-16T00:00:00"/>
    <m/>
  </r>
  <r>
    <n v="494"/>
    <s v="Eritrea"/>
    <s v="ERI"/>
    <m/>
    <m/>
    <s v="Public health measures"/>
    <s v="Health screenings in airports and border crossings"/>
    <s v="No"/>
    <s v="&quot;enhanced screening and quarantine measures&quot; for those with symtpoms, recent travel to China, or other risk factors"/>
    <d v="2020-03-11T00:00:00"/>
    <s v="US Embassy"/>
    <x v="0"/>
    <s v="https://er.usembassy.gov/health-alert-u-s-embassy-asmara-eritrea/"/>
    <d v="2020-03-16T00:00:00"/>
    <m/>
  </r>
  <r>
    <n v="495"/>
    <s v="Namibia"/>
    <s v="NAM"/>
    <m/>
    <m/>
    <s v="Public health measures"/>
    <s v="Introduction of quarantine policies"/>
    <s v="Yes"/>
    <s v="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
    <m/>
    <s v="International SOS"/>
    <x v="3"/>
    <s v="https://pandemic.internationalsos.com/2019-ncov/ncov-travel-restrictions-flight-operations-and-screening#MYS"/>
    <d v="2020-03-16T00:00:00"/>
    <m/>
  </r>
  <r>
    <n v="496"/>
    <s v="Mauritania"/>
    <s v="MRT"/>
    <m/>
    <m/>
    <s v="Movement restrictions"/>
    <s v="Flights suspension"/>
    <s v="No"/>
    <s v="all commercial flights from and to Mauritania suspended starting 17 March"/>
    <d v="2020-03-17T00:00:00"/>
    <s v="French Embassy"/>
    <x v="0"/>
    <s v="https://mr.ambafrance.org/Infection-pulmonaire-Coronavirus-Covid-19"/>
    <d v="2020-03-16T00:00:00"/>
    <m/>
  </r>
  <r>
    <n v="497"/>
    <s v="Namibia"/>
    <s v="NAM"/>
    <m/>
    <m/>
    <s v="Movement restrictions"/>
    <s v="Flights suspension"/>
    <s v="Yes"/>
    <s v="Flights to Germany, Qatar and Ethiopia."/>
    <d v="2020-03-14T00:00:00"/>
    <s v="Ministry of Foreign Affairs - France"/>
    <x v="0"/>
    <s v="https://www.diplomatie.gouv.fr/fr/conseils-aux-voyageurs/conseils-par-pays-destination/namibie/"/>
    <d v="2020-03-16T00:00:00"/>
    <m/>
  </r>
  <r>
    <n v="498"/>
    <s v="Mozambique"/>
    <s v="MOZ"/>
    <m/>
    <m/>
    <s v="Public health measures"/>
    <s v="Introduction of quarantine policies"/>
    <s v="Yes"/>
    <s v="Travellers from COVID countrues for 14 days at home. Checked by authorities"/>
    <d v="2020-03-13T00:00:00"/>
    <s v="Ministry of Foreign Affairs - Italy"/>
    <x v="0"/>
    <s v="http://www.viaggiaresicuri.it/country/MOZ"/>
    <d v="2020-03-16T00:00:00"/>
    <m/>
  </r>
  <r>
    <n v="499"/>
    <s v="Mozambique"/>
    <s v="MOZ"/>
    <m/>
    <m/>
    <s v="Movement restrictions"/>
    <s v="Travel restrictions"/>
    <s v="Yes"/>
    <s v="No visas for Chinese nationals."/>
    <m/>
    <s v="International SOS"/>
    <x v="3"/>
    <s v="https://pandemic.internationalsos.com/2019-ncov/ncov-travel-restrictions-flight-operations-and-screening#MYS"/>
    <d v="2020-03-16T00:00:00"/>
    <m/>
  </r>
  <r>
    <n v="500"/>
    <s v="Cabo Verde"/>
    <s v="CPV"/>
    <m/>
    <m/>
    <s v="Public health measures"/>
    <s v="Introduction of quarantine policies"/>
    <s v="No"/>
    <s v="no official policy in place but stated as a posibility"/>
    <m/>
    <s v="US Embassy"/>
    <x v="0"/>
    <s v="https://cv.usembassy.gov/covid-19-information/?_ga=2.89703067.1601748976.1584185584-1155192847.1584185584"/>
    <d v="2020-03-16T00:00:00"/>
    <m/>
  </r>
  <r>
    <n v="501"/>
    <s v="Eritrea"/>
    <s v="ERI"/>
    <m/>
    <m/>
    <s v="Public health measures"/>
    <s v="Introduction of quarantine policies"/>
    <s v="Yes"/>
    <s v=" Travellers coming from, or in the last 14 days visited/passed through countries with a high incidence of coronavirus such as China, South Korea, Italy, Germany and the US, whether they display symptoms or not, will be subjected to quarantine in a local hospital or facility for 14 days, as will anyone who has any symptoms eg a raised temperature. "/>
    <m/>
    <s v="UK Government Travel Advice"/>
    <x v="0"/>
    <s v="https://www.gov.uk/foreign-travel-advice/eritrea/health"/>
    <d v="2020-03-16T00:00:00"/>
    <m/>
  </r>
  <r>
    <n v="502"/>
    <s v="Eritrea"/>
    <s v="ERI"/>
    <m/>
    <m/>
    <s v="Public health measures"/>
    <s v="Awareness campaigns"/>
    <s v="No"/>
    <m/>
    <d v="2020-03-12T00:00:00"/>
    <s v="Africa News"/>
    <x v="1"/>
    <s v="https://www.africanews.com/2020/03/12/eritrea-s-coronavirus-rules-chinese-italians-iranians-to-be-quarantined/"/>
    <d v="2020-03-16T00:00:00"/>
    <m/>
  </r>
  <r>
    <n v="503"/>
    <s v="Mauritania"/>
    <s v="MRT"/>
    <m/>
    <m/>
    <s v="Public health measures"/>
    <s v="Introduction of quarantine policies"/>
    <s v="Yes"/>
    <s v="quarantine for all travellers arriving from China"/>
    <d v="2020-02-05T00:00:00"/>
    <s v="Ministry of Health"/>
    <x v="0"/>
    <s v="http://www.sante.gov.mr/?p=3540"/>
    <d v="2020-03-16T00:00:00"/>
    <m/>
  </r>
  <r>
    <n v="504"/>
    <s v="Cambodia"/>
    <s v="KHM"/>
    <m/>
    <m/>
    <s v="Movement restrictions"/>
    <s v="Visa restrictions"/>
    <s v="Yes"/>
    <s v="Italy, Germany, Spain, France and the US "/>
    <d v="2020-03-17T00:00:00"/>
    <s v="US Embassy"/>
    <x v="0"/>
    <s v="https://kh.usembassy.gov/covid-19-information/"/>
    <d v="2020-03-16T00:00:00"/>
    <m/>
  </r>
  <r>
    <n v="505"/>
    <s v="Micronesia"/>
    <s v="FSM"/>
    <m/>
    <m/>
    <s v="Movement restrictions"/>
    <s v="Travel restrictions"/>
    <s v="Yes"/>
    <s v="All travellers coming directly from countries with confirmed cases of COVID-19 will be barred from entry."/>
    <m/>
    <s v="International SOS"/>
    <x v="3"/>
    <s v="https://pandemic.internationalsos.com/2019-ncov/ncov-travel-restrictions-flight-operations-and-screening#MYS"/>
    <d v="2020-03-16T00:00:00"/>
    <m/>
  </r>
  <r>
    <n v="506"/>
    <s v="Micronesia"/>
    <s v="FSM"/>
    <m/>
    <m/>
    <s v="Movement restrictions"/>
    <s v="Travel restrictions"/>
    <s v="Yes"/>
    <s v="Any traveller who has been to China on or after 6 January will be denied entry."/>
    <m/>
    <s v="International SOS"/>
    <x v="3"/>
    <s v="https://pandemic.internationalsos.com/2019-ncov/ncov-travel-restrictions-flight-operations-and-screening#MYS"/>
    <d v="2020-03-16T00:00:00"/>
    <m/>
  </r>
  <r>
    <n v="507"/>
    <s v="Mauritania"/>
    <s v="MRT"/>
    <m/>
    <m/>
    <s v="Public health measures"/>
    <s v="Awareness campaigns"/>
    <s v="No"/>
    <s v="awareness campaigns in hospitals and for public"/>
    <d v="2020-01-29T00:00:00"/>
    <s v="Ministry of Health"/>
    <x v="0"/>
    <s v="http://www.sante.gov.mr/?p=3517"/>
    <d v="2020-03-16T00:00:00"/>
    <m/>
  </r>
  <r>
    <n v="508"/>
    <s v="Micronesia"/>
    <s v="FSM"/>
    <m/>
    <m/>
    <s v="Movement restrictions"/>
    <s v="Travel restrictions"/>
    <s v="Yes"/>
    <s v="Travellers who have been in a country with confirmed cases of COVID-19 other than China are not allowed to enter Micronesia until they have stayed in Guam, Hawaii or another country with no confirmed cases for 14 days before entry."/>
    <m/>
    <s v="International SOS"/>
    <x v="3"/>
    <s v="https://pandemic.internationalsos.com/2019-ncov/ncov-travel-restrictions-flight-operations-and-screening#MYS"/>
    <d v="2020-03-16T00:00:00"/>
    <m/>
  </r>
  <r>
    <n v="509"/>
    <s v="Iceland"/>
    <s v="ISL"/>
    <m/>
    <m/>
    <s v="Public health measures"/>
    <s v="Screening of all Citizens"/>
    <s v="No"/>
    <s v="All citizens are offered screening "/>
    <d v="2020-03-13T00:00:00"/>
    <s v="Government of Iceland"/>
    <x v="0"/>
    <s v="https://www.government.is/news/article/2020/03/09/response-to-COVID-19-in-Iceland/"/>
    <d v="2020-03-16T00:00:00"/>
    <m/>
  </r>
  <r>
    <n v="510"/>
    <s v="Cambodia"/>
    <s v="KHM"/>
    <m/>
    <m/>
    <s v="Social distancing"/>
    <s v="Schools closure "/>
    <s v="Yes"/>
    <s v="Siem Reap and Phnom Penh"/>
    <m/>
    <s v="US Embassy"/>
    <x v="0"/>
    <s v="https://kh.usembassy.gov/covid-19-information/"/>
    <d v="2020-03-16T00:00:00"/>
    <m/>
  </r>
  <r>
    <n v="511"/>
    <s v="Micronesia"/>
    <s v="FSM"/>
    <m/>
    <m/>
    <s v="Social and economic measures"/>
    <s v="State of emergency declared"/>
    <s v="No"/>
    <m/>
    <d v="2020-02-05T00:00:00"/>
    <s v="Ministry of Foreign Affairs - Italy"/>
    <x v="0"/>
    <s v="http://www.viaggiaresicuri.it/country/FSM"/>
    <d v="2020-03-16T00:00:00"/>
    <m/>
  </r>
  <r>
    <n v="512"/>
    <s v="Moldova Republic Of"/>
    <s v="MDA"/>
    <m/>
    <m/>
    <s v="Movement restrictions"/>
    <s v="Flights suspension"/>
    <s v="Yes"/>
    <s v="From and to France and Spain"/>
    <d v="2020-03-14T00:00:00"/>
    <s v="International SOS"/>
    <x v="3"/>
    <s v="https://pandemic.internationalsos.com/2019-ncov/ncov-travel-restrictions-flight-operations-and-screening#MYS"/>
    <d v="2020-03-16T00:00:00"/>
    <m/>
  </r>
  <r>
    <n v="513"/>
    <s v="Moldova Republic Of"/>
    <s v="MDA"/>
    <m/>
    <m/>
    <s v="Movement restrictions"/>
    <s v="Flights suspension"/>
    <s v="Yes"/>
    <s v="Flights to/from all European countries with confirmed COVID-19 cases will be suspended from 15 March."/>
    <d v="2020-03-15T00:00:00"/>
    <s v="International SOS"/>
    <x v="3"/>
    <s v="https://pandemic.internationalsos.com/2019-ncov/ncov-travel-restrictions-flight-operations-and-screening#MYS"/>
    <d v="2020-03-16T00:00:00"/>
    <m/>
  </r>
  <r>
    <n v="514"/>
    <s v="Switzerland"/>
    <s v="CHE"/>
    <m/>
    <m/>
    <s v="Social distancing"/>
    <s v="Limit public gatherings"/>
    <s v="No"/>
    <s v="public or private gathers with more than 100 persons are suspended until 30 April on a federal level"/>
    <d v="2020-03-13T00:00:00"/>
    <s v="Government"/>
    <x v="0"/>
    <s v="https://www.bag.admin.ch/bag/de/home/krankheiten/ausbrueche-epidemien-pandemien/aktuelle-ausbrueche-epidemien/novel-cov/massnahmen-des-bundes.html#470035798"/>
    <d v="2020-03-16T00:00:00"/>
    <m/>
  </r>
  <r>
    <n v="515"/>
    <s v="Switzerland"/>
    <s v="CHE"/>
    <m/>
    <m/>
    <s v="Movement restrictions"/>
    <s v="Border checks "/>
    <s v="No"/>
    <s v="reinforced border checks on all borders"/>
    <d v="2020-02-13T00:00:00"/>
    <s v="government"/>
    <x v="0"/>
    <s v="https://www.bag.admin.ch/bag/de/home/krankheiten/ausbrueche-epidemien-pandemien/aktuelle-ausbrueche-epidemien/novel-cov/massnahmen-des-bundes.html#470035799"/>
    <d v="2020-03-16T00:00:00"/>
    <m/>
  </r>
  <r>
    <n v="516"/>
    <s v="Switzerland"/>
    <s v="CHE"/>
    <m/>
    <m/>
    <s v="Movement restrictions"/>
    <s v="Travel restrictions"/>
    <s v="Yes"/>
    <s v="Italian citizens without a resident permit in Switerzland are not permitted entering"/>
    <d v="2020-02-13T00:00:00"/>
    <s v="Government"/>
    <x v="0"/>
    <s v="https://www.bag.admin.ch/bag/de/home/krankheiten/ausbrueche-epidemien-pandemien/aktuelle-ausbrueche-epidemien/novel-cov/massnahmen-des-bundes.html#470035800"/>
    <d v="2020-03-16T00:00:00"/>
    <m/>
  </r>
  <r>
    <n v="517"/>
    <s v="Moldova Republic Of"/>
    <s v="MDA"/>
    <s v="Transnistria"/>
    <m/>
    <s v="Movement restrictions"/>
    <s v="Travel restrictions"/>
    <s v="Yes"/>
    <s v="Entry into the separatist region of Transnistria will be refused to all nationals of a country affected by COVID-19."/>
    <m/>
    <s v="International SOS"/>
    <x v="3"/>
    <s v="https://pandemic.internationalsos.com/2019-ncov/ncov-travel-restrictions-flight-operations-and-screening#MYS"/>
    <d v="2020-03-16T00:00:00"/>
    <m/>
  </r>
  <r>
    <n v="518"/>
    <s v="Switzerland"/>
    <s v="CHE"/>
    <m/>
    <m/>
    <s v="Social and economic measures"/>
    <s v="State of emergency declared"/>
    <s v="Yes"/>
    <s v="emergency or necessity state declared in several states starting with Tichino and including Geneva starting 16 March"/>
    <d v="2020-03-16T00:00:00"/>
    <s v="Geneva State Government"/>
    <x v="0"/>
    <s v="https://www.ge.ch/document/covid-19-conseil-etat-invoque-etat-necessite-renforce-mesures-contre-propagation-du-virus"/>
    <d v="2020-03-16T00:00:00"/>
    <m/>
  </r>
  <r>
    <n v="519"/>
    <s v="Switzerland"/>
    <s v="CHE"/>
    <m/>
    <m/>
    <s v="Social distancing"/>
    <s v="Schools closure "/>
    <s v="Yes"/>
    <s v="schools closed on a federal level from 16 March to 4 April"/>
    <d v="2020-03-16T00:00:00"/>
    <s v="Government"/>
    <x v="0"/>
    <s v="https://www.bag.admin.ch/bag/de/home/krankheiten/ausbrueche-epidemien-pandemien/aktuelle-ausbrueche-epidemien/novel-cov/massnahmen-des-bundes.html#470035798"/>
    <d v="2020-03-16T00:00:00"/>
    <m/>
  </r>
  <r>
    <n v="520"/>
    <s v="Luxembourg"/>
    <s v="LUX"/>
    <m/>
    <m/>
    <s v="Social and economic measures"/>
    <s v="General lockdown"/>
    <s v="No"/>
    <s v="traffic is limited to essential trips only "/>
    <d v="2020-03-16T00:00:00"/>
    <s v="Government of Iceland"/>
    <x v="0"/>
    <s v="https://gouvernement.lu/de/actualites/toutes_actualites/communiques/2020/03-mars/15-nouvelles-mesures-coronavirus.html"/>
    <d v="2020-03-16T00:00:00"/>
    <m/>
  </r>
  <r>
    <n v="521"/>
    <s v="Iceland"/>
    <s v="ISL"/>
    <m/>
    <m/>
    <s v="Public health measures"/>
    <s v="Introduction of quarantine policies"/>
    <s v="Yes"/>
    <s v="14 day self-quarantine for all those arriving from high risk places. "/>
    <d v="2020-03-16T00:00:00"/>
    <s v="Government of Iceland"/>
    <x v="0"/>
    <s v="https://www.government.is/news/article/2020/03/09/response-to-COVID-19-in-Iceland/"/>
    <d v="2020-03-16T00:00:00"/>
    <m/>
  </r>
  <r>
    <n v="522"/>
    <s v="Hungary"/>
    <s v="HUN"/>
    <m/>
    <m/>
    <s v="Public health measures"/>
    <s v="Introduction of quarantine policies"/>
    <s v="Yes"/>
    <s v="Those who may have been infected are being quarantined for 2 weeks."/>
    <d v="2020-03-16T00:00:00"/>
    <s v="US Embassy"/>
    <x v="0"/>
    <s v="https://hu.usembassy.gov/covid-19/"/>
    <d v="2020-03-16T00:00:00"/>
    <m/>
  </r>
  <r>
    <n v="523"/>
    <s v="Hungary"/>
    <s v="HUN"/>
    <m/>
    <m/>
    <s v="Movement restrictions"/>
    <s v="Travel restrictions"/>
    <s v="Yes"/>
    <s v="Non-nationals arriving from China, Italy, Iran, Israel, South Korea are not allowed to enter. Nationals and residents may enter but must quarantine for 14 days. "/>
    <d v="2020-03-11T00:00:00"/>
    <s v="Government"/>
    <x v="0"/>
    <s v="http://abouthungary.hu/coronavirus/"/>
    <d v="2020-03-16T00:00:00"/>
    <m/>
  </r>
  <r>
    <n v="524"/>
    <s v="Hungary"/>
    <s v="HUN"/>
    <m/>
    <m/>
    <s v="Social distancing"/>
    <s v="Limit public gatherings"/>
    <s v="No"/>
    <s v="Public gatherings banned of more than 100 indoors and more than 500 outdoors."/>
    <d v="2020-03-11T00:00:00"/>
    <s v="Government"/>
    <x v="0"/>
    <s v="http://abouthungary.hu/coronavirus/"/>
    <d v="2020-03-16T00:00:00"/>
    <m/>
  </r>
  <r>
    <n v="525"/>
    <s v="Hungary"/>
    <s v="HUN"/>
    <m/>
    <m/>
    <s v="Movement restrictions"/>
    <s v="Border checks "/>
    <s v="Yes"/>
    <s v="Border checks with Slovenia, Austria, and Croatia"/>
    <d v="2020-03-13T00:00:00"/>
    <s v="Government"/>
    <x v="0"/>
    <s v="http://abouthungary.hu/news-in-brief/coronavirus-update-border-controls-tightened/"/>
    <d v="2020-03-16T00:00:00"/>
    <m/>
  </r>
  <r>
    <n v="526"/>
    <s v="Hungary"/>
    <s v="HUN"/>
    <m/>
    <m/>
    <s v="Social distancing"/>
    <s v="Schools closure "/>
    <s v="No"/>
    <s v="Elementary and high schools are closed from 16 March"/>
    <d v="2020-03-14T00:00:00"/>
    <s v="Government"/>
    <x v="0"/>
    <s v="http://abouthungary.hu/news-in-brief/pm-orban-schools-will-be-closed-from-monday/"/>
    <d v="2020-03-16T00:00:00"/>
    <m/>
  </r>
  <r>
    <n v="527"/>
    <s v="Liechtenstein"/>
    <s v="LIE"/>
    <m/>
    <m/>
    <s v="Social distancing"/>
    <s v="Limit public gatherings"/>
    <s v="No"/>
    <s v="closure of restaurants and bars starting 16 March; no more gatherings with more than 5 persons"/>
    <d v="2020-03-16T00:00:00"/>
    <s v="Government"/>
    <x v="0"/>
    <s v="https://www.regierung.li/media/attachments/119-corona-massnahmen-verschaerft-0315.pdf?t=637199612907342827"/>
    <d v="2020-03-16T00:00:00"/>
    <m/>
  </r>
  <r>
    <n v="528"/>
    <s v="Liechtenstein"/>
    <s v="LIE"/>
    <m/>
    <m/>
    <s v="Social distancing"/>
    <s v="Schools closure "/>
    <s v="No"/>
    <s v="closure of all public and private education institutions"/>
    <d v="2020-03-16T00:00:00"/>
    <s v="Government"/>
    <x v="0"/>
    <s v="https://www.regierung.li/media/attachments/115-corona-schliessung-bildungseinrichtungen-0313.pdf?t=637199612907342827"/>
    <d v="2020-03-16T00:00:00"/>
    <m/>
  </r>
  <r>
    <n v="529"/>
    <s v="Liechtenstein"/>
    <s v="LIE"/>
    <m/>
    <m/>
    <s v="Social distancing"/>
    <s v="Limit public gatherings"/>
    <s v="No"/>
    <s v="closure of public baths"/>
    <d v="2020-03-12T00:00:00"/>
    <s v="Government"/>
    <x v="0"/>
    <s v="https://www.regierung.li/media/attachments/114-hallenbaeder-geschlossen-0312.pdf?t=637199612907342827"/>
    <d v="2020-03-16T00:00:00"/>
    <m/>
  </r>
  <r>
    <n v="530"/>
    <s v="Hungary"/>
    <s v="HUN"/>
    <m/>
    <m/>
    <s v="Social and economic measures"/>
    <s v="State of emergency declared"/>
    <s v="No"/>
    <m/>
    <d v="2020-03-11T00:00:00"/>
    <s v="Government"/>
    <x v="0"/>
    <s v="http://abouthungary.hu/coronavirus/"/>
    <d v="2020-03-16T00:00:00"/>
    <m/>
  </r>
  <r>
    <n v="531"/>
    <s v="Luxembourg"/>
    <s v="LUX"/>
    <m/>
    <m/>
    <s v="Movement restrictions"/>
    <s v="Border checks "/>
    <s v="No"/>
    <s v="intensification of border controls"/>
    <d v="2020-03-16T00:00:00"/>
    <s v="Government"/>
    <x v="0"/>
    <s v="https://gouvernement.lu/de/actualites/toutes_actualites/communiques/2020/03-mars/16-bescheinigung-berufspendler.html"/>
    <d v="2020-03-16T00:00:00"/>
    <m/>
  </r>
  <r>
    <n v="532"/>
    <s v="Luxembourg"/>
    <s v="LUX"/>
    <m/>
    <m/>
    <s v="Social distancing"/>
    <s v="Schools closure "/>
    <s v="No"/>
    <s v="closure of all education facilities for 2 weeks starting 16 March"/>
    <d v="2020-03-16T00:00:00"/>
    <s v="Government"/>
    <x v="0"/>
    <s v="https://gouvernement.lu/de/actualites/toutes_actualites/communiques/2020/03-mars/12-cdg-extraordinaire-coronavirus.html"/>
    <d v="2020-03-16T00:00:00"/>
    <m/>
  </r>
  <r>
    <n v="533"/>
    <s v="Luxembourg"/>
    <s v="LUX"/>
    <m/>
    <m/>
    <s v="Social distancing"/>
    <s v="Limit public gatherings"/>
    <s v="No"/>
    <s v="closure of public facilities such as bars, restaurants, public baths"/>
    <d v="2020-03-16T00:00:00"/>
    <s v="Government"/>
    <x v="0"/>
    <s v="https://gouvernement.lu/de/actualites/toutes_actualites/communiques/2020/03-mars/15-nouvelles-mesures-coronavirus.html"/>
    <d v="2020-03-16T00:00:00"/>
    <m/>
  </r>
  <r>
    <n v="534"/>
    <s v="Ireland"/>
    <s v="IRL"/>
    <m/>
    <m/>
    <s v="Public health measures"/>
    <s v="General recommendations"/>
    <s v="No"/>
    <s v="Reduce social interactions, distance kept of 2 m, do not shake hands, etc."/>
    <d v="2020-03-15T00:00:00"/>
    <s v="Government of Ireland"/>
    <x v="0"/>
    <s v="https://www.gov.ie/en/publication/472f64-covid-19-coronavirus-guidance-and-advice/"/>
    <d v="2020-03-16T00:00:00"/>
    <m/>
  </r>
  <r>
    <n v="535"/>
    <s v="Ireland"/>
    <s v="IRL"/>
    <m/>
    <m/>
    <s v="Social distancing"/>
    <s v="Limit public gatherings"/>
    <s v="No"/>
    <s v="Limit of more than 100 people gatherings indoor and more than 500 people outdoor. All state run cultural instituions are closed "/>
    <d v="2020-03-12T00:00:00"/>
    <s v="UK Government Travel Advice"/>
    <x v="0"/>
    <s v="https://www.gov.uk/foreign-travel-advice/ireland"/>
    <d v="2020-03-16T00:00:00"/>
    <m/>
  </r>
  <r>
    <n v="536"/>
    <s v="Ireland"/>
    <s v="IRL"/>
    <m/>
    <m/>
    <s v="Social distancing"/>
    <s v="Schools closure "/>
    <s v="No"/>
    <s v="All schools at all levels are closed until 29 March "/>
    <d v="2020-03-13T00:00:00"/>
    <m/>
    <x v="4"/>
    <m/>
    <d v="2020-03-16T00:00:00"/>
    <m/>
  </r>
  <r>
    <n v="537"/>
    <s v="Romania"/>
    <s v="ROU"/>
    <m/>
    <m/>
    <s v="Public health measures"/>
    <s v="Introduction of quarantine policies"/>
    <s v="Yes"/>
    <s v="Quarantine for those asymptomatic individuals arriving in Romania through land or air points of entry and originating from or transiting within the previous 14 days any country with at least 500 confirmed cases of COVID-19, must self-isolate at home for 14 days."/>
    <d v="2020-03-14T00:00:00"/>
    <s v="US Embassy"/>
    <x v="0"/>
    <s v="https://ro.usembassy.gov/covid-19-information/"/>
    <d v="2020-03-16T00:00:00"/>
    <m/>
  </r>
  <r>
    <n v="538"/>
    <s v="United Arab Emirates"/>
    <s v="ARE"/>
    <m/>
    <m/>
    <s v="Movement restrictions"/>
    <s v="Travel restrictions"/>
    <s v="Yes"/>
    <s v="entry ban for travellers from Iran (no government confirmation available but reported in media)"/>
    <d v="2020-01-02T00:00:00"/>
    <s v="Reuters"/>
    <x v="1"/>
    <s v="https://www.reuters.com/article/us-healthcare-coronavirus-emirates-trave/concerned-by-coronavirus-outbreak-uae-advises-against-travel-abroad-idUSKBN20S0JS"/>
    <d v="2020-03-16T00:00:00"/>
    <m/>
  </r>
  <r>
    <n v="539"/>
    <s v="United Arab Emirates"/>
    <s v="ARE"/>
    <m/>
    <m/>
    <s v="Movement restrictions"/>
    <s v="Visa restrictions"/>
    <s v="No"/>
    <s v="suspension of visa issuance starting March 17"/>
    <d v="2020-03-17T00:00:00"/>
    <s v="NYT"/>
    <x v="1"/>
    <s v="https://www.nytimes.com/reuters/2020/03/14/world/middleeast/14reuters-health-coronavirus-qatar-emirates.html"/>
    <d v="2020-03-16T00:00:00"/>
    <m/>
  </r>
  <r>
    <n v="540"/>
    <s v="United Arab Emirates"/>
    <s v="ARE"/>
    <m/>
    <m/>
    <s v="Movement restrictions"/>
    <s v="Flights suspension"/>
    <s v="Yes"/>
    <s v="flights to and from Iran and China are suspended, some exeptions for flights to and from Beijing; as of 17 March also all flights from and to Lebanon, Turkey, Syria and Iraq will be extended"/>
    <d v="2020-03-17T00:00:00"/>
    <s v="Ministry of Foreign Affairs"/>
    <x v="0"/>
    <s v="https://www.mofaic.gov.ae/en/mediahub/news/2020/3/15/15-03-2020-uae-ambassadors"/>
    <d v="2020-03-16T00:00:00"/>
    <m/>
  </r>
  <r>
    <n v="541"/>
    <s v="United Arab Emirates"/>
    <s v="ARE"/>
    <m/>
    <m/>
    <s v="Public health measures"/>
    <s v="Health screenings in airports and border crossings"/>
    <s v="Yes"/>
    <s v="passengers arriving from China will undergo health screening"/>
    <d v="2020-01-23T00:00:00"/>
    <s v="KhaleejTimes"/>
    <x v="1"/>
    <s v="https://www.khaleejtimes.com/uae/dubai/china-coronavirus-outbreak-dubai-to-screen-passengers"/>
    <d v="2020-03-16T00:00:00"/>
    <m/>
  </r>
  <r>
    <n v="542"/>
    <s v="United Arab Emirates"/>
    <s v="ARE"/>
    <m/>
    <m/>
    <s v="Public health measures"/>
    <s v="Health screenings in airports and border crossings"/>
    <s v="No"/>
    <s v="health sreenings for all passengers arriving"/>
    <d v="2020-03-08T00:00:00"/>
    <s v="US Embassy"/>
    <x v="0"/>
    <s v="https://ae.usembassy.gov/covid-19-information/"/>
    <d v="2020-03-16T00:00:00"/>
    <m/>
  </r>
  <r>
    <n v="543"/>
    <s v="United Arab Emirates"/>
    <s v="ARE"/>
    <m/>
    <m/>
    <s v="Social distancing"/>
    <s v="Schools closure "/>
    <s v="No"/>
    <s v="schools will be closed for 4 weeks starting 8 March"/>
    <d v="2020-03-08T00:00:00"/>
    <s v="US Embassy"/>
    <x v="0"/>
    <s v="https://ae.usembassy.gov/covid-19-information/"/>
    <d v="2020-03-16T00:00:00"/>
    <m/>
  </r>
  <r>
    <n v="544"/>
    <s v="United Arab Emirates"/>
    <s v="ARE"/>
    <m/>
    <m/>
    <s v="Public health measures"/>
    <s v="Introduction of quarantine policies"/>
    <s v="Yes"/>
    <s v="Introduction of quarantine policiesfor guests in several hotels after detection of a coronavirus infection"/>
    <d v="2020-03-08T00:00:00"/>
    <s v="US Embassy"/>
    <x v="0"/>
    <s v="https://ae.usembassy.gov/covid-19-information/"/>
    <d v="2020-03-16T00:00:00"/>
    <m/>
  </r>
  <r>
    <n v="545"/>
    <s v="Georgia"/>
    <s v="GEO"/>
    <m/>
    <m/>
    <s v="Movement restrictions"/>
    <s v="Border closure "/>
    <s v="No"/>
    <s v="Everyone cannot enter with exception of nationals and those with family in Georgia."/>
    <d v="2020-03-18T00:00:00"/>
    <s v="Ministry of Foreign Affairs - France"/>
    <x v="0"/>
    <s v="https://www.diplomatie.gouv.fr/fr/conseils-aux-voyageurs/conseils-par-pays-destination/georgie/"/>
    <d v="2020-03-16T00:00:00"/>
    <m/>
  </r>
  <r>
    <n v="546"/>
    <s v="Iran"/>
    <s v="IRN"/>
    <m/>
    <m/>
    <s v="Social distancing"/>
    <s v="Schools closure "/>
    <s v="Yes"/>
    <m/>
    <d v="2020-02-27T00:00:00"/>
    <s v="Ministry of Health and Medical Education"/>
    <x v="0"/>
    <s v="https://www.voanews.com/science-health/coronavirus-outbreak/iran-closes-schools-limits-travel-amid-coronavirus-outbreak"/>
    <d v="2020-03-16T00:00:00"/>
    <m/>
  </r>
  <r>
    <n v="547"/>
    <s v="Georgia"/>
    <s v="GEO"/>
    <m/>
    <m/>
    <s v="Movement restrictions"/>
    <s v="Flights suspension"/>
    <s v="Yes"/>
    <s v="Iran, China, Hong Kong, Macau, Taiwan"/>
    <d v="2020-03-16T00:00:00"/>
    <s v="Ministry of Foreign Affairs - France"/>
    <x v="0"/>
    <s v="https://www.voanews.com/science-health/coronavirus-outbreak/iran-closes-schools-limits-travel-amid-coronavirus-outbreak"/>
    <d v="2020-03-16T00:00:00"/>
    <m/>
  </r>
  <r>
    <n v="548"/>
    <s v="Iran"/>
    <s v="IRN"/>
    <m/>
    <m/>
    <s v="Movement restrictions"/>
    <s v="Border checks "/>
    <s v="Yes"/>
    <s v="Within major internal cities"/>
    <d v="2020-02-27T00:00:00"/>
    <s v="Ministry of Health and Medical Education"/>
    <x v="0"/>
    <s v="https://www.voanews.com/science-health/coronavirus-outbreak/iran-closes-schools-limits-travel-amid-coronavirus-outbreak"/>
    <d v="2020-03-16T00:00:00"/>
    <m/>
  </r>
  <r>
    <n v="549"/>
    <s v="Iran"/>
    <s v="IRN"/>
    <m/>
    <m/>
    <s v="Public health measures"/>
    <s v="Introduction of quarantine policies"/>
    <s v="Yes"/>
    <s v="Controlling drivers temperature on selected roads"/>
    <d v="2020-03-17T00:00:00"/>
    <s v="Presidency of Iran"/>
    <x v="0"/>
    <s v="http://www.president.ir/en"/>
    <d v="2020-03-16T00:00:00"/>
    <m/>
  </r>
  <r>
    <n v="550"/>
    <s v="Romania"/>
    <s v="ROU"/>
    <m/>
    <m/>
    <s v="Social distancing"/>
    <s v="Limit public gatherings"/>
    <s v="Yes"/>
    <s v="Restricted gatherings of more than 50 "/>
    <d v="2020-03-16T00:00:00"/>
    <s v="US Embassy"/>
    <x v="0"/>
    <s v="https://ro.usembassy.gov/covid-19-information/"/>
    <d v="2020-03-16T00:00:00"/>
    <m/>
  </r>
  <r>
    <n v="551"/>
    <s v="Georgia"/>
    <s v="GEO"/>
    <m/>
    <m/>
    <s v="Movement restrictions"/>
    <s v="Additional health/documents requirements upon arrival"/>
    <s v="Yes"/>
    <s v="People having travelled in France, Germany, Austria, Spain, China, Iran, South Korea and Italy"/>
    <d v="2020-03-16T00:00:00"/>
    <s v="Ministry of Foreign Affairs - France"/>
    <x v="0"/>
    <s v="https://www.diplomatie.gouv.fr/fr/conseils-aux-voyageurs/conseils-par-pays-destination/georgie/"/>
    <d v="2020-03-16T00:00:00"/>
    <m/>
  </r>
  <r>
    <n v="552"/>
    <s v="Romania"/>
    <s v="ROU"/>
    <m/>
    <m/>
    <s v="Movement restrictions"/>
    <s v="Flights suspension"/>
    <s v="Yes"/>
    <s v="Flights suspended between Italy and Romania until 23 March."/>
    <d v="2020-03-09T00:00:00"/>
    <m/>
    <x v="4"/>
    <m/>
    <d v="2020-03-16T00:00:00"/>
    <m/>
  </r>
  <r>
    <n v="553"/>
    <s v="Georgia"/>
    <s v="GEO"/>
    <m/>
    <m/>
    <s v="Public health measures"/>
    <s v="Introduction of quarantine policies"/>
    <s v="Yes"/>
    <s v="People having travelled in France, Germany, Austria, Spain, China, Iran, South Korea and Italy for 14 days"/>
    <d v="2020-03-16T00:00:00"/>
    <s v="Ministry of Foreign Affairs - France"/>
    <x v="0"/>
    <s v="https://www.diplomatie.gouv.fr/fr/conseils-aux-voyageurs/conseils-par-pays-destination/georgie/"/>
    <d v="2020-03-16T00:00:00"/>
    <m/>
  </r>
  <r>
    <n v="554"/>
    <s v="Iran"/>
    <s v="IRN"/>
    <m/>
    <m/>
    <s v="Movement restrictions"/>
    <s v="Flights suspension"/>
    <s v="Yes"/>
    <s v="State's company suspends flights towards Europe "/>
    <d v="2020-03-08T00:00:00"/>
    <s v="Presidency of Iran"/>
    <x v="1"/>
    <s v="https://www.middleeasteye.net/news/iranair-suspends-all-flights-europe-until-further-notice"/>
    <d v="2020-03-16T00:00:00"/>
    <m/>
  </r>
  <r>
    <n v="555"/>
    <s v="Iran"/>
    <s v="IRN"/>
    <m/>
    <m/>
    <s v="Social distancing"/>
    <s v="Changes in prison-related policies"/>
    <s v="Yes"/>
    <s v="54,000 prisoners temporarily released to prevent spread the virus"/>
    <d v="2020-03-08T00:00:00"/>
    <s v="Presidency of Iran"/>
    <x v="1"/>
    <s v="https://www.bbc.com/news/world-middle-east-51723398"/>
    <d v="2020-03-16T00:00:00"/>
    <m/>
  </r>
  <r>
    <n v="556"/>
    <s v="Kazakhstan"/>
    <s v="KAZ"/>
    <m/>
    <m/>
    <s v="Movement restrictions"/>
    <s v="Travel restrictions"/>
    <s v="Yes"/>
    <s v="Travel ban for people from countries such as China, Iran, South Korea, Italy - not applicable to diplomats and transport crews."/>
    <d v="2020-03-06T00:00:00"/>
    <s v="Ministry of Foreign Affairs - France"/>
    <x v="0"/>
    <s v="https://www.diplomatie.gouv.fr/fr/conseils-aux-voyageurs/conseils-par-pays-destination/kazakhstan/"/>
    <d v="2020-03-16T00:00:00"/>
    <m/>
  </r>
  <r>
    <n v="557"/>
    <s v="United Arab Emirates"/>
    <s v="ARE"/>
    <m/>
    <m/>
    <s v="Social distancing"/>
    <s v="Limit public gatherings"/>
    <s v="No"/>
    <s v="suspension of wedding venues, fitness clubs, cinemas and other public establishment from 16 to 31 March "/>
    <d v="2020-03-16T00:00:00"/>
    <s v="Emirates News Agency "/>
    <x v="1"/>
    <s v="https://www.wam.ae/en/details/1395302831132"/>
    <d v="2020-03-16T00:00:00"/>
    <m/>
  </r>
  <r>
    <n v="558"/>
    <s v="Iran"/>
    <s v="IRN"/>
    <m/>
    <m/>
    <s v="Social distancing"/>
    <s v="Schools closure "/>
    <s v="Yes"/>
    <s v="All schools and univerisities "/>
    <d v="2020-03-05T00:00:00"/>
    <s v="Ministry of Education"/>
    <x v="1"/>
    <s v="https://www.middleeasteye.net/news/coronavirus-iran-closed-schools-universities-death-toll-rises"/>
    <d v="2020-03-16T00:00:00"/>
    <m/>
  </r>
  <r>
    <n v="559"/>
    <s v="Kazakhstan"/>
    <s v="KAZ"/>
    <m/>
    <m/>
    <s v="Movement restrictions"/>
    <s v="Travel restrictions"/>
    <s v="Yes"/>
    <s v="Travel ban for people from countries France, Germany, Spain - not applicable to diplomats and transport crews."/>
    <d v="2020-03-11T00:00:00"/>
    <s v="Ministry of Foreign Affairs - France"/>
    <x v="0"/>
    <s v="https://www.diplomatie.gouv.fr/fr/conseils-aux-voyageurs/conseils-par-pays-destination/kazakhstan/"/>
    <d v="2020-03-16T00:00:00"/>
    <m/>
  </r>
  <r>
    <n v="560"/>
    <s v="Kazakhstan"/>
    <s v="KAZ"/>
    <m/>
    <m/>
    <s v="Public health measures"/>
    <s v="General recommendations"/>
    <s v="Yes"/>
    <s v="Other countries travellers have benn recommended to check with a doctor for 14 days upon arrival"/>
    <d v="2020-03-11T00:00:00"/>
    <s v="Ministry of Foreign Affairs - France"/>
    <x v="0"/>
    <s v="https://www.diplomatie.gouv.fr/fr/conseils-aux-voyageurs/conseils-par-pays-destination/kazakhstan/"/>
    <d v="2020-03-16T00:00:00"/>
    <m/>
  </r>
  <r>
    <n v="561"/>
    <s v="Viet Nam"/>
    <s v="VNM"/>
    <m/>
    <m/>
    <s v="Movement restrictions"/>
    <s v="Travel restrictions"/>
    <s v="Yes"/>
    <s v="travellers from all 26 Schengen countries, UK, Northern Ireland as well as all travellers who have been to these countries in the past 14 days are not permitted to enter Vietnam"/>
    <d v="2020-03-15T00:00:00"/>
    <s v="US Embassy"/>
    <x v="0"/>
    <s v="https://vn.usembassy.gov/security-alert-u-s-embassy-hanoi-and-u-s-consulate-general-ho-chi-minh-city-vietnam-march-14-2020/"/>
    <d v="2020-03-16T00:00:00"/>
    <m/>
  </r>
  <r>
    <n v="562"/>
    <s v="Viet Nam"/>
    <s v="VNM"/>
    <m/>
    <m/>
    <s v="Movement restrictions"/>
    <s v="Visa restrictions"/>
    <s v="No"/>
    <s v="visas for all foreign nationsl are suspended"/>
    <d v="2020-03-15T00:00:00"/>
    <s v="US Embassy"/>
    <x v="0"/>
    <s v="https://vn.usembassy.gov/security-alert-u-s-embassy-hanoi-and-u-s-consulate-general-ho-chi-minh-city-vietnam-march-14-2020/"/>
    <d v="2020-03-16T00:00:00"/>
    <m/>
  </r>
  <r>
    <n v="563"/>
    <s v="Viet Nam"/>
    <s v="VNM"/>
    <m/>
    <m/>
    <s v="Public health measures"/>
    <s v="Introduction of quarantine policies"/>
    <s v="No"/>
    <s v="quarantine may be applied for passengers arriving"/>
    <d v="2020-03-15T00:00:00"/>
    <s v="US Embassy"/>
    <x v="0"/>
    <s v="https://vn.usembassy.gov/security-alert-u-s-embassy-hanoi-and-u-s-consulate-general-ho-chi-minh-city-vietnam-march-14-2020/"/>
    <d v="2020-03-16T00:00:00"/>
    <m/>
  </r>
  <r>
    <n v="564"/>
    <s v="Viet Nam"/>
    <s v="VNM"/>
    <m/>
    <m/>
    <s v="Public health measures"/>
    <s v="Health screenings in airports and border crossings"/>
    <s v="No"/>
    <s v="arriving travellers are subject to medical checks"/>
    <d v="2020-03-15T00:00:00"/>
    <s v="US Embassy"/>
    <x v="0"/>
    <s v="https://vn.usembassy.gov/security-alert-u-s-embassy-hanoi-and-u-s-consulate-general-ho-chi-minh-city-vietnam-march-14-2020/"/>
    <d v="2020-03-16T00:00:00"/>
    <m/>
  </r>
  <r>
    <n v="565"/>
    <s v="Viet Nam"/>
    <s v="VNM"/>
    <m/>
    <m/>
    <s v="Movement restrictions"/>
    <s v="Travel restrictions"/>
    <s v="Yes"/>
    <s v="travellers arriving from China or have been in China during past 14 days are not permitted to enter starting 3 February"/>
    <d v="2020-03-02T00:00:00"/>
    <s v="Ministry of Health"/>
    <x v="0"/>
    <s v="https://lanhsuvietnam.gov.vn/Lists/BaiViet/B%C3%A0i%20vi%E1%BA%BFt/DispForm.aspx?List=dc7c7d75%2D6a32%2D4215%2Dafeb%2D47d4bee70eee&amp;ID=1007"/>
    <d v="2020-03-16T00:00:00"/>
    <m/>
  </r>
  <r>
    <n v="566"/>
    <s v="Romania"/>
    <s v="ROU"/>
    <m/>
    <m/>
    <s v="Movement restrictions"/>
    <s v="Travel restrictions"/>
    <s v="Yes"/>
    <s v="Airlines may not board foreign passengers from Italy, China, Iran or South Korea on connecting flights to Romania."/>
    <d v="2020-03-09T00:00:00"/>
    <s v="US embassy"/>
    <x v="0"/>
    <s v="https://ro.usembassy.gov/covid-19-information/"/>
    <d v="2020-03-16T00:00:00"/>
    <m/>
  </r>
  <r>
    <n v="567"/>
    <s v="Jamaica"/>
    <s v="JAM"/>
    <m/>
    <m/>
    <s v="Public health measures"/>
    <s v="Introduction of quarantine policies"/>
    <s v="Yes"/>
    <s v="Citizens, non-Jamaicans with permanent residency, and those with marriage exemptions who have travelled to China, Iran, Italy, South Korea, and Singapore in the past 14 days will be subject to health assessments and quarantines."/>
    <d v="2020-03-14T00:00:00"/>
    <s v="International SOS"/>
    <x v="3"/>
    <s v="https://pandemic.internationalsos.com/2019-ncov/ncov-travel-restrictions-flight-operations-and-screening#MYS"/>
    <d v="2020-03-16T00:00:00"/>
    <m/>
  </r>
  <r>
    <n v="568"/>
    <s v="Jamaica"/>
    <s v="JAM"/>
    <m/>
    <m/>
    <s v="Movement restrictions"/>
    <s v="Additional health/documents requirements upon arrival"/>
    <s v="Yes"/>
    <s v="Citizens, non-Jamaicans with permanent residency, and those with marriage exemptions who have travelled to China, Iran, Italy, South Korea, and Singapore in the past 14 days will be subject to health assessments and quarantines."/>
    <d v="2020-03-14T00:00:00"/>
    <s v="International SOS"/>
    <x v="3"/>
    <s v="https://pandemic.internationalsos.com/2019-ncov/ncov-travel-restrictions-flight-operations-and-screening#MYS"/>
    <d v="2020-03-16T00:00:00"/>
    <m/>
  </r>
  <r>
    <n v="569"/>
    <s v="Jamaica"/>
    <s v="JAM"/>
    <m/>
    <m/>
    <s v="Movement restrictions"/>
    <s v="Travel restrictions"/>
    <s v="Yes"/>
    <s v="All travellers with recent travel history to China, France, Germany, Iran, Italy, Singapore, South Korea and Spain will be subjected to immediate quarantine or could be denied entry."/>
    <d v="2020-03-14T00:00:00"/>
    <s v="International SOS"/>
    <x v="3"/>
    <s v="https://pandemic.internationalsos.com/2019-ncov/ncov-travel-restrictions-flight-operations-and-screening#MYS"/>
    <d v="2020-03-16T00:00:00"/>
    <m/>
  </r>
  <r>
    <n v="570"/>
    <s v="Jamaica"/>
    <s v="JAM"/>
    <m/>
    <m/>
    <s v="Public health measures"/>
    <s v="Introduction of quarantine policies"/>
    <s v="Yes"/>
    <s v="Airline crew will be given special permission to enter the country but are expected to remain in specified locations with restricted movement. "/>
    <d v="2020-03-14T00:00:00"/>
    <s v="Ministry of Foreign Affairs - UK "/>
    <x v="0"/>
    <s v="https://www.gov.uk/foreign-travel-advice/jamaica"/>
    <d v="2020-03-16T00:00:00"/>
    <m/>
  </r>
  <r>
    <n v="571"/>
    <s v="Thailand"/>
    <s v="THA"/>
    <m/>
    <m/>
    <s v="Public health measures"/>
    <s v="Introduction of quarantine policies"/>
    <s v="Yes"/>
    <s v="travellers from so-called infected zones (China incl. Hong Kong and Macau, Italy, Iran, South Korea) and passengers who have been to these countries in the past 14 days have to self-quarantine for 14 days"/>
    <d v="2020-03-14T00:00:00"/>
    <s v="ChannelNewsAsia"/>
    <x v="1"/>
    <s v="https://www.channelnewsasia.com/news/asia/covid19-thailand-coronavirus-releases-detailed-measures-12538698"/>
    <d v="2020-03-16T00:00:00"/>
    <m/>
  </r>
  <r>
    <n v="572"/>
    <s v="Thailand"/>
    <s v="THA"/>
    <m/>
    <m/>
    <s v="Movement restrictions"/>
    <s v="Visa restrictions"/>
    <s v="Yes"/>
    <s v="passengers from China, Italy, Iran, South Korea are no required to apply for a visa"/>
    <d v="2020-03-14T00:00:00"/>
    <s v="ChannelNewsAsia"/>
    <x v="1"/>
    <s v="https://www.channelnewsasia.com/news/asia/covid19-thailand-coronavirus-releases-detailed-measures-12538698"/>
    <d v="2020-03-16T00:00:00"/>
    <m/>
  </r>
  <r>
    <n v="573"/>
    <s v="Montenegro"/>
    <s v="MNE"/>
    <m/>
    <m/>
    <s v="Movement restrictions"/>
    <s v="Travel restrictions"/>
    <s v="No"/>
    <s v="On international travel"/>
    <d v="2020-03-16T00:00:00"/>
    <s v="Ministry of Foreign Affairs - UK"/>
    <x v="0"/>
    <s v="https://www.gov.uk/foreign-travel-advice/montenegro"/>
    <d v="2020-03-16T00:00:00"/>
    <m/>
  </r>
  <r>
    <n v="574"/>
    <s v="Montenegro"/>
    <s v="MNE"/>
    <m/>
    <m/>
    <s v="Movement restrictions"/>
    <s v="Border closure "/>
    <s v="Yes"/>
    <s v="Forbidding entry to all foreigners except those with permanent or temporary residence permit in Montenegro and foreigners driving freight vehicles"/>
    <d v="2020-03-16T00:00:00"/>
    <s v="Ministry of Foreign Affairs - UK"/>
    <x v="0"/>
    <s v="https://www.gov.uk/foreign-travel-advice/montenegro"/>
    <d v="2020-03-16T00:00:00"/>
    <m/>
  </r>
  <r>
    <n v="575"/>
    <s v="Montenegro"/>
    <s v="MNE"/>
    <m/>
    <m/>
    <s v="Public health measures"/>
    <s v="Introduction of quarantine policies"/>
    <s v="Yes"/>
    <s v="compulsory 14 day self-isolation period for all those coming from abroad"/>
    <d v="2020-03-16T00:00:00"/>
    <s v="Ministry of Foreign Affairs - UK"/>
    <x v="0"/>
    <s v="https://www.gov.uk/foreign-travel-advice/montenegro"/>
    <d v="2020-03-16T00:00:00"/>
    <m/>
  </r>
  <r>
    <n v="576"/>
    <s v="South Africa"/>
    <s v="ZAF"/>
    <m/>
    <m/>
    <s v="Public health measures"/>
    <s v="Introduction of quarantine policies"/>
    <s v="Yes"/>
    <s v="Quarantine for those who test positive"/>
    <m/>
    <s v="UK Government Travel Advice"/>
    <x v="0"/>
    <s v="https://www.gov.uk/foreign-travel-advice/south-africa/health#coronavirus"/>
    <d v="2020-03-16T00:00:00"/>
    <m/>
  </r>
  <r>
    <n v="577"/>
    <s v="South Africa"/>
    <s v="ZAF"/>
    <m/>
    <m/>
    <s v="Public health measures"/>
    <s v="Health screenings in airports and border crossings"/>
    <s v="No"/>
    <s v="Infrafed thermometers and health personnel at all ports of entry."/>
    <m/>
    <s v="UK Government Travel Advice"/>
    <x v="0"/>
    <s v="https://www.gov.uk/foreign-travel-advice/south-africa/health#coronavirus"/>
    <d v="2020-03-16T00:00:00"/>
    <m/>
  </r>
  <r>
    <n v="578"/>
    <s v="South Africa"/>
    <s v="ZAF"/>
    <m/>
    <m/>
    <s v="Social and economic measures"/>
    <s v="Emergency administrative structures activated or established"/>
    <s v="No"/>
    <s v="Emergency Operations Center of the National Institute of Communicable Diseases has been activated"/>
    <d v="2020-03-10T00:00:00"/>
    <s v="US Embassy"/>
    <x v="0"/>
    <s v="https://za.usembassy.gov/covid-19-information/"/>
    <d v="2020-03-16T00:00:00"/>
    <m/>
  </r>
  <r>
    <n v="579"/>
    <s v="South Africa"/>
    <s v="ZAF"/>
    <m/>
    <m/>
    <s v="Movement restrictions"/>
    <s v="Travel restrictions"/>
    <s v="Yes"/>
    <s v="authorities announcing measures restricting individuals entering South Africa if they have come from various countries affected including the United Kingdom. These measures will come in to effect as of 18 March."/>
    <d v="2020-03-16T00:00:00"/>
    <s v="UK Government Travel Advice"/>
    <x v="0"/>
    <s v="https://www.gov.uk/foreign-travel-advice/south-africa"/>
    <d v="2020-03-16T00:00:00"/>
    <m/>
  </r>
  <r>
    <n v="580"/>
    <s v="Montenegro"/>
    <s v="MNE"/>
    <m/>
    <m/>
    <s v="Social distancing"/>
    <s v="Public services closure "/>
    <s v="No"/>
    <s v=" closure of shops, except food shops and pharmacies; closure of bars and restaurants; and no hotel services allowed, except to guests who are already checked in"/>
    <d v="2020-03-16T00:00:00"/>
    <s v="Ministry of Foreign Affairs - UK"/>
    <x v="0"/>
    <s v="https://www.gov.uk/foreign-travel-advice/montenegro"/>
    <d v="2020-03-16T00:00:00"/>
    <m/>
  </r>
  <r>
    <n v="581"/>
    <s v="Thailand"/>
    <s v="THA"/>
    <m/>
    <m/>
    <s v="Movement restrictions"/>
    <s v="Additional health/documents requirements upon arrival"/>
    <s v="Yes"/>
    <s v="passengers from China, Italy, Iran, South Korea have to proivide health certificate"/>
    <d v="2020-03-14T00:00:00"/>
    <s v="ChannelNewsAsia"/>
    <x v="1"/>
    <m/>
    <d v="2020-03-16T00:00:00"/>
    <m/>
  </r>
  <r>
    <n v="582"/>
    <s v="Mongolia"/>
    <s v="MNG"/>
    <m/>
    <m/>
    <s v="Movement restrictions"/>
    <s v="Travel restrictions"/>
    <s v="No"/>
    <s v="Flights and trains to 28.03"/>
    <d v="2020-03-11T00:00:00"/>
    <s v="Ministry of Foreign Affairs - France"/>
    <x v="0"/>
    <s v="https://www.diplomatie.gouv.fr/fr/conseils-aux-voyageurs/conseils-par-pays-destination/mongolie/"/>
    <d v="2020-03-16T00:00:00"/>
    <m/>
  </r>
  <r>
    <n v="583"/>
    <s v="Mongolia"/>
    <s v="MNG"/>
    <m/>
    <m/>
    <s v="Movement restrictions"/>
    <s v="Flights suspension"/>
    <s v="No"/>
    <s v="International flights to 28.03"/>
    <d v="2020-03-11T00:00:00"/>
    <s v="Ministry of Foreign Affairs - France"/>
    <x v="0"/>
    <s v="https://www.diplomatie.gouv.fr/fr/conseils-aux-voyageurs/conseils-par-pays-destination/mongolie/"/>
    <d v="2020-03-16T00:00:00"/>
    <m/>
  </r>
  <r>
    <n v="584"/>
    <s v="Mongolia"/>
    <s v="MNG"/>
    <m/>
    <m/>
    <s v="Movement restrictions"/>
    <s v="Visa restrictions"/>
    <s v="No"/>
    <s v="No more visa issued from Mongolian embassies all over the world."/>
    <d v="2020-03-11T00:00:00"/>
    <s v="Ministry of Foreign Affairs - France"/>
    <x v="0"/>
    <s v="https://www.diplomatie.gouv.fr/fr/conseils-aux-voyageurs/conseils-par-pays-destination/mongolie/"/>
    <d v="2020-03-16T00:00:00"/>
    <m/>
  </r>
  <r>
    <n v="585"/>
    <s v="Mongolia"/>
    <s v="MNG"/>
    <m/>
    <m/>
    <s v="Movement restrictions"/>
    <s v="Border closure "/>
    <s v="No"/>
    <s v="To get in and out. Some charter flights are being organized."/>
    <d v="2020-03-16T00:00:00"/>
    <s v="Ministry of Foreign Affairs - UK"/>
    <x v="0"/>
    <s v="https://www.gov.uk/foreign-travel-advice/mongolia"/>
    <d v="2020-03-16T00:00:00"/>
    <m/>
  </r>
  <r>
    <n v="586"/>
    <s v="Mongolia"/>
    <s v="MNG"/>
    <m/>
    <m/>
    <s v="Social distancing"/>
    <s v="Limit public gatherings"/>
    <s v="No"/>
    <m/>
    <d v="2020-03-16T00:00:00"/>
    <s v="Ministry of Foreign Affairs - UK"/>
    <x v="0"/>
    <s v="https://www.gov.uk/foreign-travel-advice/mongolia"/>
    <d v="2020-03-16T00:00:00"/>
    <m/>
  </r>
  <r>
    <n v="587"/>
    <s v="Mongolia"/>
    <s v="MNG"/>
    <m/>
    <m/>
    <s v="Social distancing"/>
    <s v="Schools closure "/>
    <s v="No"/>
    <m/>
    <d v="2020-03-16T00:00:00"/>
    <s v="Ministry of Foreign Affairs - UK"/>
    <x v="0"/>
    <s v="https://www.gov.uk/foreign-travel-advice/mongolia"/>
    <d v="2020-03-16T00:00:00"/>
    <m/>
  </r>
  <r>
    <n v="588"/>
    <s v="Myanmar"/>
    <s v="MMR"/>
    <m/>
    <m/>
    <s v="Movement restrictions"/>
    <s v="Travel restrictions"/>
    <m/>
    <s v="travellers from China or South Korea not permitted to enter"/>
    <d v="2020-03-15T00:00:00"/>
    <s v="UK Foreign Office"/>
    <x v="0"/>
    <s v="https://www.gov.uk/foreign-travel-advice/myanmar"/>
    <d v="2020-03-16T00:00:00"/>
    <m/>
  </r>
  <r>
    <n v="589"/>
    <s v="Myanmar"/>
    <s v="MMR"/>
    <m/>
    <m/>
    <s v="Public health measures"/>
    <s v="Introduction of quarantine policies"/>
    <m/>
    <s v="government announced quarantine for travellers arriving or having recently visited France, Italy, Iran, Spain or Germany in special quarantine facilites"/>
    <d v="2020-03-15T00:00:00"/>
    <s v="UK Foreign Office"/>
    <x v="0"/>
    <s v="https://www.gov.uk/foreign-travel-advice/myanmar"/>
    <d v="2020-03-16T00:00:00"/>
    <m/>
  </r>
  <r>
    <n v="590"/>
    <s v="Myanmar"/>
    <s v="MMR"/>
    <m/>
    <m/>
    <s v="Social distancing"/>
    <s v="Limit public gatherings"/>
    <m/>
    <s v="suspension of public gatherings including ceremonies and festival from 13 March to 30 April"/>
    <d v="2020-03-13T00:00:00"/>
    <s v="Irrawaddy"/>
    <x v="1"/>
    <s v="https://www.irrawaddy.com/news/burma/myanmar-govt-cancels-mass-gatherings-and-thingyan-water-festival-as-coronavirus-precaution.html"/>
    <d v="2020-03-16T00:00:00"/>
    <m/>
  </r>
  <r>
    <n v="591"/>
    <s v="Malta"/>
    <s v="MLT"/>
    <m/>
    <m/>
    <s v="Movement restrictions"/>
    <s v="Flights suspension"/>
    <m/>
    <s v="suspension of all flights to Milan"/>
    <d v="2020-03-08T00:00:00"/>
    <s v="Government"/>
    <x v="0"/>
    <s v="https://covid19malta.info/"/>
    <d v="2020-03-16T00:00:00"/>
    <m/>
  </r>
  <r>
    <n v="592"/>
    <s v="Malta"/>
    <s v="MLT"/>
    <m/>
    <m/>
    <s v="Movement restrictions"/>
    <s v="Flights suspension"/>
    <m/>
    <s v="suspension of air and sea travel with France, Spain, Switzerland, Germany as of 11 March "/>
    <d v="2020-03-11T00:00:00"/>
    <s v="Government"/>
    <x v="0"/>
    <s v="https://covid19malta.info/"/>
    <d v="2020-03-16T00:00:00"/>
    <m/>
  </r>
  <r>
    <n v="593"/>
    <s v="Malta"/>
    <s v="MLT"/>
    <m/>
    <m/>
    <s v="Public health measures"/>
    <s v="Introduction of quarantine policies"/>
    <m/>
    <s v="all travellers arriving in Malta from Spain, Germany, France, Switzerland have to undergo 14 days quarantine"/>
    <d v="2020-03-11T00:00:00"/>
    <s v="Deputy Prime Minister"/>
    <x v="0"/>
    <s v="https://deputyprimeminister.gov.mt/en/health-promotion/Pages/Novel-coronavirus.aspx"/>
    <d v="2020-03-16T00:00:00"/>
    <m/>
  </r>
  <r>
    <n v="594"/>
    <s v="Malta"/>
    <s v="MLT"/>
    <m/>
    <m/>
    <s v="Public health measures"/>
    <s v="Health screenings in airports and border crossings"/>
    <m/>
    <s v="thermal screenings on airports and maritime ports"/>
    <d v="2020-03-11T00:00:00"/>
    <s v="Deputy Prime Minister"/>
    <x v="0"/>
    <s v="https://deputyprimeminister.gov.mt/en/health-promotion/Pages/Novel-coronavirus.aspx"/>
    <d v="2020-03-16T00:00:00"/>
    <m/>
  </r>
  <r>
    <n v="595"/>
    <s v="Malta"/>
    <s v="MLT"/>
    <m/>
    <m/>
    <s v="Public health measures"/>
    <s v="Introduction of quarantine policies"/>
    <m/>
    <s v="mandatory quarantine upon arrival for travellers from Italy, China, Singapoure, Japan, Iran, South Korea starting 27 February"/>
    <d v="2020-02-27T00:00:00"/>
    <s v="Deputy Prime Minister"/>
    <x v="0"/>
    <s v="https://deputyprimeminister.gov.mt/en/health-promotion/Pages/Novel-coronavirus.aspx"/>
    <d v="2020-03-16T00:00:00"/>
    <m/>
  </r>
  <r>
    <n v="596"/>
    <s v="Morocco"/>
    <s v="MAR"/>
    <m/>
    <m/>
    <s v="Movement restrictions"/>
    <s v="Flights suspension"/>
    <m/>
    <s v="All international flights suspended"/>
    <d v="2020-03-15T00:00:00"/>
    <s v="Kingdom of Morocco"/>
    <x v="1"/>
    <s v="https://www.reuters.com/article/us-health-coronavirus-morocco-flights/morocco-suspends-all-international-passenger-flights-foreign-ministry-idUSKBN2120QQ"/>
    <d v="2020-03-16T00:00:00"/>
    <m/>
  </r>
  <r>
    <n v="597"/>
    <s v="South Africa"/>
    <s v="ZAF"/>
    <m/>
    <m/>
    <s v="Social distancing"/>
    <s v="Schools closure "/>
    <m/>
    <s v="All public schools closed as of 18 March until 13 April"/>
    <d v="2020-03-16T00:00:00"/>
    <s v="Parent24"/>
    <x v="1"/>
    <s v="https://www.parent24.com/Learn/Learning-difficulties/coronavirus-parents-respond-as-ramaphosa-closes-schools-20200315"/>
    <d v="2020-03-16T00:00:00"/>
    <m/>
  </r>
  <r>
    <n v="598"/>
    <s v="Malta"/>
    <s v="MLT"/>
    <m/>
    <m/>
    <s v="Social distancing"/>
    <s v="Schools closure "/>
    <m/>
    <s v="all schools and educational insitutions closed for a week as of 13 March"/>
    <d v="2020-03-13T00:00:00"/>
    <s v="Government"/>
    <x v="0"/>
    <s v="https://covid19malta.info/"/>
    <d v="2020-03-16T00:00:00"/>
    <m/>
  </r>
  <r>
    <n v="599"/>
    <s v="Cambodia"/>
    <s v="KHM"/>
    <m/>
    <m/>
    <s v="Public health measures"/>
    <s v="Health screenings in airports and border crossings"/>
    <s v="No"/>
    <s v="Cambodia has placed thermal scanners and quarantine teams at the three international airports in Phnom Penh, Siem Reap, and Sihanoukville, and at border checkpoints. Screening, however, is minimal."/>
    <m/>
    <s v="US Embassy"/>
    <x v="0"/>
    <s v="https://kh.usembassy.gov/covid-19-information/"/>
    <d v="2020-03-16T00:00:00"/>
    <m/>
  </r>
  <r>
    <n v="600"/>
    <s v="Malta"/>
    <s v="MLT"/>
    <m/>
    <m/>
    <s v="Public health measures"/>
    <s v="Introduction of quarantine policies"/>
    <m/>
    <s v="as of 13 March, all travellers arriving in Malta have to quarantine regardless of country of departure"/>
    <d v="2020-03-13T00:00:00"/>
    <s v="Government"/>
    <x v="0"/>
    <s v="https://covid19malta.info/"/>
    <d v="2020-03-16T00:00:00"/>
    <m/>
  </r>
  <r>
    <n v="601"/>
    <s v="Uganda"/>
    <s v="UGA"/>
    <m/>
    <m/>
    <s v="Public health measures"/>
    <s v="Health screenings in airports and border crossings"/>
    <s v="No"/>
    <m/>
    <d v="2020-03-07T00:00:00"/>
    <s v="US Embassy"/>
    <x v="0"/>
    <s v="https://ug.usembassy.gov/health-alert-u-s-embassy-kampala-uganda-2/"/>
    <d v="2020-03-16T00:00:00"/>
    <m/>
  </r>
  <r>
    <n v="602"/>
    <s v="Uganda"/>
    <s v="UGA"/>
    <m/>
    <m/>
    <s v="Movement restrictions"/>
    <s v="Travel restrictions"/>
    <s v="Yes"/>
    <s v="Non-essential travel is asked to be postponed between UK plus Austria, Belgium China, France, Germany, Iran, Italy, Malaysia, Netherlands, Norway, San Marino, Spain, South Korea, Sweden and USA. "/>
    <d v="2020-03-12T00:00:00"/>
    <s v="UK Government Travel Advice"/>
    <x v="0"/>
    <s v="https://www.gov.uk/foreign-travel-advice/uganda"/>
    <d v="2020-03-16T00:00:00"/>
    <m/>
  </r>
  <r>
    <n v="603"/>
    <s v="Uganda"/>
    <s v="UGA"/>
    <m/>
    <m/>
    <s v="Public health measures"/>
    <s v="Introduction of quarantine policies"/>
    <s v="Yes"/>
    <s v="Asymptomatic travelers and in-hospital isolation requirements for all symptomatic travelers arriving in Uganda after recent stays (within 14 days of arrival) in several countries most seriously impacted"/>
    <d v="2020-03-07T00:00:00"/>
    <s v="US Embassy"/>
    <x v="0"/>
    <s v="https://ug.usembassy.gov/health-alert-u-s-embassy-kampala-uganda-2/"/>
    <d v="2020-03-16T00:00:00"/>
    <m/>
  </r>
  <r>
    <n v="604"/>
    <s v="Zambia"/>
    <s v="ZMB"/>
    <m/>
    <m/>
    <s v="Public health measures"/>
    <s v="Health screenings in airports and border crossings"/>
    <s v="No"/>
    <m/>
    <d v="2020-02-24T00:00:00"/>
    <s v="US Embassy"/>
    <x v="0"/>
    <s v="https://zm.usembassy.gov/covid-19-information/"/>
    <d v="2020-03-16T00:00:00"/>
    <m/>
  </r>
  <r>
    <n v="605"/>
    <s v="Israel"/>
    <s v="ISR"/>
    <m/>
    <m/>
    <s v="Public health measures"/>
    <s v="Introduction of quarantine policies"/>
    <s v="No"/>
    <s v="all people returning to Israel have to self-quarantine for 14 days"/>
    <d v="2020-03-09T00:00:00"/>
    <s v="Ministry of Health"/>
    <x v="0"/>
    <s v="https://www.health.gov.il/English/Topics/Diseases/corona/Pages/default.aspx"/>
    <d v="2020-03-16T00:00:00"/>
    <m/>
  </r>
  <r>
    <n v="606"/>
    <s v="Israel"/>
    <s v="ISR"/>
    <m/>
    <m/>
    <s v="Social distancing"/>
    <s v="Limit public gatherings"/>
    <s v="No"/>
    <s v="all public gatherings are limited to 10 persons, public establishments such as bars, restaurants, gyms, ritual baths are closed"/>
    <d v="2020-03-15T00:00:00"/>
    <s v="ministry of Health"/>
    <x v="0"/>
    <s v="https://www.health.gov.il/English/Topics/Diseases/corona/Pages/default.aspx"/>
    <d v="2020-03-16T00:00:00"/>
    <m/>
  </r>
  <r>
    <n v="607"/>
    <s v="Israel"/>
    <s v="ISR"/>
    <m/>
    <m/>
    <s v="Social distancing"/>
    <s v="Schools closure "/>
    <s v="No"/>
    <s v="schools and education institutes will be closed as of 15 March"/>
    <d v="2020-03-15T00:00:00"/>
    <s v="Ministry of Health"/>
    <x v="0"/>
    <s v="https://www.health.gov.il/English/Topics/Diseases/corona/Pages/default.aspx"/>
    <d v="2020-03-16T00:00:00"/>
    <m/>
  </r>
  <r>
    <n v="608"/>
    <s v="Gambia"/>
    <s v="GMB"/>
    <m/>
    <m/>
    <s v="Social and economic measures"/>
    <s v="Emergency administrative structures activated or established"/>
    <s v="No"/>
    <s v="The National Health Emergency Committee, a multi-stakeholder forum to support the preparedness of The Gambia, was activated in early February"/>
    <d v="2020-02-01T00:00:00"/>
    <s v="US Embassy"/>
    <x v="0"/>
    <s v="https://gm.usembassy.gov/u-s-citizen-services/covid-19-information/"/>
    <d v="2020-03-16T00:00:00"/>
    <m/>
  </r>
  <r>
    <n v="609"/>
    <s v="Zimbabwe"/>
    <s v="ZWE"/>
    <m/>
    <m/>
    <s v="Public health measures"/>
    <s v="Health screenings in airports and border crossings"/>
    <s v="No"/>
    <m/>
    <d v="2020-03-12T00:00:00"/>
    <s v="US Embassy"/>
    <x v="0"/>
    <s v="https://zw.usembassy.gov/health-alert-u-s-embassy-harare-zimbabwe/"/>
    <d v="2020-03-16T00:00:00"/>
    <m/>
  </r>
  <r>
    <n v="610"/>
    <s v="Zimbabwe"/>
    <s v="ZWE"/>
    <m/>
    <m/>
    <s v="Public health measures"/>
    <s v="Awareness campaigns"/>
    <s v="No"/>
    <m/>
    <d v="2020-03-15T00:00:00"/>
    <s v="Ministry of Health"/>
    <x v="0"/>
    <s v="https://twitter.com/MoHCCZim"/>
    <d v="2020-03-16T00:00:00"/>
    <m/>
  </r>
  <r>
    <n v="611"/>
    <s v="Israel"/>
    <s v="ISR"/>
    <m/>
    <m/>
    <s v="Human rights"/>
    <s v="Electronic surveilance"/>
    <s v="Yes"/>
    <s v="Government announces use of such counter-terrorism technology such as electronic surveilance to follow up on people infected"/>
    <d v="2020-03-15T00:00:00"/>
    <s v="JerusalemPost"/>
    <x v="1"/>
    <s v="https://www.jpost.com/Israel-News/Israels-measures-against-coronavirus-not-unlike-Big-Brother-analysis-621091"/>
    <d v="2020-03-16T00:00:00"/>
    <m/>
  </r>
  <r>
    <n v="612"/>
    <s v="North Macedonia Republic Of"/>
    <s v="MKD"/>
    <m/>
    <m/>
    <s v="Movement restrictions"/>
    <s v="Travel restrictions"/>
    <s v="Yes"/>
    <s v="entry ban for citizens from high risk countries "/>
    <d v="2020-03-13T00:00:00"/>
    <s v="Meta"/>
    <x v="1"/>
    <s v="https://meta.mk/en/total-number-of-infected-people-with-coronavirus-in-macedonia-is-13/"/>
    <d v="2020-03-16T00:00:00"/>
    <m/>
  </r>
  <r>
    <n v="613"/>
    <s v="North Macedonia Republic Of"/>
    <s v="MKD"/>
    <m/>
    <m/>
    <s v="Social distancing"/>
    <s v="Schools closure "/>
    <s v="No"/>
    <s v="closure of schools, universities and kindergardens for 2 weeks"/>
    <d v="2020-03-10T00:00:00"/>
    <s v="Meta"/>
    <x v="1"/>
    <s v="https://meta.mk/en/14-days-closure-for-all-macedonian-schools-kindergartens-and-universities/"/>
    <d v="2020-03-16T00:00:00"/>
    <m/>
  </r>
  <r>
    <n v="614"/>
    <s v="North Macedonia Republic Of"/>
    <s v="MKD"/>
    <m/>
    <m/>
    <s v="Movement restrictions"/>
    <s v="Border closure "/>
    <s v="No"/>
    <s v="closure of several border crossings"/>
    <d v="2020-03-13T00:00:00"/>
    <s v="Reuters"/>
    <x v="1"/>
    <s v="https://www.reuters.com/article/us-heath-coronavirus-northmacedonia/north-macedonia-bars-foreigners-arriving-from-high-risk-countries-over-coronavirus-idUSKBN2101NI"/>
    <d v="2020-03-16T00:00:00"/>
    <m/>
  </r>
  <r>
    <n v="615"/>
    <s v="North Macedonia Republic Of"/>
    <s v="MKD"/>
    <m/>
    <m/>
    <s v="Social distancing"/>
    <s v="Limit public gatherings"/>
    <s v="No"/>
    <s v="suspension of public gatherings, restricted opening hours for restaurants and cafes"/>
    <d v="2020-03-13T00:00:00"/>
    <s v="Reuters"/>
    <x v="1"/>
    <s v="https://www.reuters.com/article/us-heath-coronavirus-northmacedonia/north-macedonia-bars-foreigners-arriving-from-high-risk-countries-over-coronavirus-idUSKBN2101NI"/>
    <d v="2020-03-16T00:00:00"/>
    <m/>
  </r>
  <r>
    <n v="616"/>
    <s v="North Macedonia Republic Of"/>
    <s v="MKD"/>
    <m/>
    <m/>
    <s v="Public health measures"/>
    <s v="Strengthening the public health system"/>
    <s v="No"/>
    <s v="postponement of non urgent surgeries and other medical procedures"/>
    <d v="2020-03-13T00:00:00"/>
    <s v="Reuters"/>
    <x v="1"/>
    <s v="https://www.reuters.com/article/us-heath-coronavirus-northmacedonia/north-macedonia-bars-foreigners-arriving-from-high-risk-countries-over-coronavirus-idUSKBN2101NI"/>
    <d v="2020-03-16T00:00:00"/>
    <m/>
  </r>
  <r>
    <n v="617"/>
    <s v="Morocco"/>
    <s v="MAR"/>
    <m/>
    <m/>
    <s v="Public health measures"/>
    <s v="Strengthening the public health system"/>
    <m/>
    <s v="orocco’s King Mohammed VI ordered the creation of a 10 billion dirham ($1 billion) fund to upgrade health infrastructure"/>
    <d v="2020-03-15T00:00:00"/>
    <s v="Reuters"/>
    <x v="1"/>
    <m/>
    <d v="2020-03-16T00:00:00"/>
    <m/>
  </r>
  <r>
    <n v="618"/>
    <s v="North Macedonia Republic Of"/>
    <s v="MKD"/>
    <m/>
    <m/>
    <s v="Public health measures"/>
    <s v="Introduction of quarantine policies"/>
    <s v="No"/>
    <s v="citizens entering from high or medium risk countries are ordered to self-isolate for 14 days"/>
    <d v="2020-03-16T00:00:00"/>
    <s v="Ministry of Health"/>
    <x v="0"/>
    <s v="http://zdravstvo.gov.mk/naredba-za-sproveduvanje-na-zadolzhitelna-samoizolacija-za-sekoj-drzhavjanin-na-severna-makedonija-koj-vleguva-na-granichni-premini-a-patuva-od-visoko-sredno-rizichni-zemji-utvrdeni-so-listata-na-szo/"/>
    <d v="2020-03-16T00:00:00"/>
    <m/>
  </r>
  <r>
    <n v="619"/>
    <s v="Gambia"/>
    <s v="GMB"/>
    <m/>
    <m/>
    <s v="Public health measures"/>
    <s v="Health screenings in airports and border crossings"/>
    <s v="No"/>
    <s v="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
    <d v="2020-02-07T00:00:00"/>
    <s v="US Embassy"/>
    <x v="0"/>
    <s v="https://gm.usembassy.gov/u-s-citizen-services/covid-19-information/"/>
    <d v="2020-03-16T00:00:00"/>
    <m/>
  </r>
  <r>
    <n v="620"/>
    <s v="Morocco"/>
    <s v="MAR"/>
    <m/>
    <m/>
    <s v="Social and economic measures"/>
    <s v="Economic measures"/>
    <m/>
    <s v="Morocco’s King Mohammed VI ordered the creation of a 10 billion dirham ($1 billion) fund to help vulnerable economic sectors"/>
    <d v="2020-03-15T00:00:00"/>
    <s v="Reuters"/>
    <x v="1"/>
    <s v="https://af.reuters.com/article/moroccoNews/idAFL8N2B81B6"/>
    <d v="2020-03-16T00:00:00"/>
    <m/>
  </r>
  <r>
    <n v="621"/>
    <s v="Morocco"/>
    <s v="MAR"/>
    <m/>
    <m/>
    <s v="Social distancing"/>
    <s v="Limit public gatherings"/>
    <m/>
    <s v="Limit public gatherings of more than 50 people"/>
    <d v="2020-03-16T00:00:00"/>
    <s v="Reuters"/>
    <x v="1"/>
    <s v="https://www.reuters.com/article/us-health-coronavirus-morocco/morocco-to-close-non-essential-public-places-starting-today-interior-ministry-idUSKBN2131KY"/>
    <d v="2020-03-16T00:00:00"/>
    <m/>
  </r>
  <r>
    <n v="622"/>
    <s v="Morocco"/>
    <s v="MAR"/>
    <m/>
    <m/>
    <s v="Social distancing"/>
    <s v="Public services closure "/>
    <m/>
    <s v="Morocco will close eateries, cinemas, theaters, sports, public clubs, baths, and other entertainment venues "/>
    <d v="2020-03-16T00:00:00"/>
    <s v="Reuters"/>
    <x v="1"/>
    <s v="https://www.reuters.com/article/us-health-coronavirus-morocco/morocco-to-close-non-essential-public-places-starting-today-interior-ministry-idUSKBN2131KY"/>
    <d v="2020-03-16T00:00:00"/>
    <m/>
  </r>
  <r>
    <n v="623"/>
    <s v="Mauritius"/>
    <s v="MUS"/>
    <m/>
    <m/>
    <s v="Movement restrictions"/>
    <s v="Travel restrictions"/>
    <s v="Yes"/>
    <s v="Travellers from EU, Switzerland and UK in the last 14 days cannot enter."/>
    <d v="2020-03-18T00:00:00"/>
    <s v="Ministry of Foreign Affairs - France"/>
    <x v="0"/>
    <s v="https://www.diplomatie.gouv.fr/fr/conseils-aux-voyageurs/conseils-par-pays-destination/maurice/"/>
    <d v="2020-03-16T00:00:00"/>
    <m/>
  </r>
  <r>
    <n v="624"/>
    <s v="Mauritius"/>
    <s v="MUS"/>
    <m/>
    <m/>
    <s v="Movement restrictions"/>
    <s v="Travel restrictions"/>
    <s v="Yes"/>
    <s v="Travellers from la Réunion in the last 14 days cannot enter the country."/>
    <d v="2020-03-16T00:00:00"/>
    <s v="Ministry of Foreign Affairs - France"/>
    <x v="0"/>
    <s v="https://www.diplomatie.gouv.fr/fr/conseils-aux-voyageurs/conseils-par-pays-destination/maurice/"/>
    <d v="2020-03-16T00:00:00"/>
    <m/>
  </r>
  <r>
    <n v="625"/>
    <s v="Sri Lanka"/>
    <s v="LKA"/>
    <m/>
    <m/>
    <s v="Movement restrictions"/>
    <s v="Travel restrictions"/>
    <s v="Yes"/>
    <s v="ban of entry for travellers arriving from Ital, Iran, South Korea, France, Germany, Spain, Sweden, Switzerland, Denmark, Netherlands, Austria, United Kingdom, Belgium, and Norway"/>
    <d v="2020-03-16T00:00:00"/>
    <s v="US Embassy"/>
    <x v="0"/>
    <s v="https://lk.usembassy.gov/covid-19-information/"/>
    <d v="2020-03-16T00:00:00"/>
    <m/>
  </r>
  <r>
    <n v="626"/>
    <s v="Sri Lanka"/>
    <s v="LKA"/>
    <m/>
    <m/>
    <s v="Movement restrictions"/>
    <s v="Visa restrictions"/>
    <s v="No"/>
    <s v="visas on arrival are suspended"/>
    <d v="2020-03-16T00:00:00"/>
    <s v="US Embassy"/>
    <x v="0"/>
    <s v="https://lk.usembassy.gov/covid-19-information/"/>
    <d v="2020-03-16T00:00:00"/>
    <m/>
  </r>
  <r>
    <n v="627"/>
    <s v="Sri Lanka"/>
    <s v="LKA"/>
    <m/>
    <m/>
    <s v="Movement restrictions"/>
    <s v="Travel restrictions"/>
    <s v="Yes"/>
    <s v="cruise ship passengers not allowed to disembark"/>
    <d v="2020-03-16T00:00:00"/>
    <s v="US Embassy"/>
    <x v="0"/>
    <s v="https://lk.usembassy.gov/covid-19-information/"/>
    <d v="2020-03-16T00:00:00"/>
    <m/>
  </r>
  <r>
    <n v="628"/>
    <s v="Sri Lanka"/>
    <s v="LKA"/>
    <m/>
    <m/>
    <s v="Public health measures"/>
    <s v="Health screenings in airports and border crossings"/>
    <s v="No"/>
    <s v="thermal screenings"/>
    <d v="2020-03-16T00:00:00"/>
    <s v="US Embassy"/>
    <x v="0"/>
    <s v="https://lk.usembassy.gov/covid-19-information/"/>
    <d v="2020-03-16T00:00:00"/>
    <m/>
  </r>
  <r>
    <n v="629"/>
    <s v="Sri Lanka"/>
    <s v="LKA"/>
    <m/>
    <m/>
    <s v="Movement restrictions"/>
    <s v="Additional health/documents requirements upon arrival"/>
    <s v="No"/>
    <s v="passengers have to fill out a health declaration upon entry"/>
    <d v="2020-03-16T00:00:00"/>
    <s v="US Embassy"/>
    <x v="0"/>
    <s v="https://lk.usembassy.gov/covid-19-information/"/>
    <d v="2020-03-16T00:00:00"/>
    <m/>
  </r>
  <r>
    <n v="630"/>
    <s v="Mauritius"/>
    <s v="MUS"/>
    <m/>
    <m/>
    <s v="Public health measures"/>
    <s v="Health screenings in airports and border crossings"/>
    <s v="No"/>
    <m/>
    <m/>
    <s v="Ministry of Foreign Affairs - UK"/>
    <x v="0"/>
    <s v="https://www.gov.uk/foreign-travel-advice/mauritius/health#coronavirus"/>
    <d v="2020-03-16T00:00:00"/>
    <m/>
  </r>
  <r>
    <n v="631"/>
    <s v="Mauritius"/>
    <s v="MUS"/>
    <m/>
    <m/>
    <s v="Public health measures"/>
    <s v="Introduction of quarantine policies"/>
    <s v="Yes"/>
    <s v="Passengers with syntoms for 14 days."/>
    <m/>
    <s v="Ministry of Foreign Affairs - UK"/>
    <x v="0"/>
    <s v="https://www.gov.uk/foreign-travel-advice/mauritius/health#coronavirus"/>
    <d v="2020-03-16T00:00:00"/>
    <m/>
  </r>
  <r>
    <n v="632"/>
    <s v="Japan"/>
    <s v="JPN"/>
    <m/>
    <m/>
    <s v="Public health measures"/>
    <s v="Health screenings in airports and border crossings"/>
    <s v="No"/>
    <m/>
    <d v="2020-03-13T00:00:00"/>
    <s v="US Embassy"/>
    <x v="0"/>
    <s v="https://jp.usembassy.gov/health-alert-us-embassy-tokyo-march-13-2020/"/>
    <d v="2020-03-16T00:00:00"/>
    <m/>
  </r>
  <r>
    <n v="633"/>
    <s v="Japan"/>
    <s v="JPN"/>
    <m/>
    <m/>
    <s v="Movement restrictions"/>
    <s v="Travel restrictions"/>
    <s v="Yes"/>
    <s v="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
    <d v="2020-03-13T00:00:00"/>
    <s v="UK Government Travel Advice"/>
    <x v="0"/>
    <s v="https://www.gov.uk/foreign-travel-advice/japan"/>
    <d v="2020-03-16T00:00:00"/>
    <m/>
  </r>
  <r>
    <n v="634"/>
    <s v="Russian Federation"/>
    <s v="RUS"/>
    <m/>
    <m/>
    <s v="Movement restrictions"/>
    <s v="Travel restrictions"/>
    <s v="Yes"/>
    <s v="Banned entry of non-residents (except airline crew and official delegations) into Russia from China, South Korea, Italy and Iran."/>
    <d v="2020-03-15T00:00:00"/>
    <s v="UK Government Travel Advice"/>
    <x v="0"/>
    <s v="https://www.gov.uk/foreign-travel-advice/russia"/>
    <d v="2020-03-16T00:00:00"/>
    <m/>
  </r>
  <r>
    <n v="635"/>
    <s v="Russian Federation"/>
    <s v="RUS"/>
    <m/>
    <m/>
    <s v="Movement restrictions"/>
    <s v="Flights suspension"/>
    <s v="Yes"/>
    <s v="Passenger flights suspended between Russia and EU member states beginning 16 March"/>
    <d v="2020-03-13T00:00:00"/>
    <s v="UK Government Travel Advice"/>
    <x v="0"/>
    <s v="https://www.gov.uk/foreign-travel-advice/russia/health"/>
    <d v="2020-03-16T00:00:00"/>
    <m/>
  </r>
  <r>
    <n v="636"/>
    <s v="Russian Federation"/>
    <s v="RUS"/>
    <m/>
    <m/>
    <s v="Public health measures"/>
    <s v="Introduction of quarantine policies"/>
    <s v="Yes"/>
    <s v="14-day self Quarantines in place for those arriving from China and . Country specific Quarantines are also in effect in Moscow (see below)"/>
    <d v="2020-03-16T00:00:00"/>
    <s v="US Embassy"/>
    <x v="0"/>
    <s v="https://ru.usembassy.gov/covid-19-information/"/>
    <d v="2020-03-16T00:00:00"/>
    <m/>
  </r>
  <r>
    <n v="637"/>
    <s v="Sri Lanka"/>
    <s v="LKA"/>
    <m/>
    <m/>
    <s v="Social distancing"/>
    <s v="Schools closure "/>
    <s v="No"/>
    <s v="schools closed from 13 March until 20 April"/>
    <d v="2020-03-13T00:00:00"/>
    <s v="ColomboPage"/>
    <x v="1"/>
    <m/>
    <d v="2020-03-16T00:00:00"/>
    <m/>
  </r>
  <r>
    <n v="638"/>
    <s v="Morocco"/>
    <s v="MAR"/>
    <m/>
    <m/>
    <s v="Social distancing"/>
    <s v="Schools closure "/>
    <s v="No"/>
    <s v="Country-wide schools closure by 13 of March"/>
    <d v="2020-03-13T00:00:00"/>
    <s v="Unesco "/>
    <x v="2"/>
    <s v="https://en.unesco.org/themes/education-emergencies/coronavirus-school-closures"/>
    <d v="2020-03-16T00:00:00"/>
    <m/>
  </r>
  <r>
    <n v="639"/>
    <s v="Sri Lanka"/>
    <s v="LKA"/>
    <m/>
    <m/>
    <s v="Public health measures"/>
    <s v="Introduction of quarantine policies"/>
    <s v="Yes"/>
    <s v="self-quarantine for citizens and other foreign nationals returning from countries with local transmission (China, South Korea) as of 24 Feb, as of 29 Feb this also applies to those returning from Italy "/>
    <d v="2020-02-24T00:00:00"/>
    <s v="Ministry of Health"/>
    <x v="0"/>
    <s v="http://www.epid.gov.lk/web/images/pdf/Circulars/Corona_virus/Followup-of-Sri-lankan-nationals-and-other-foreign-nationals.pdf"/>
    <d v="2020-03-16T00:00:00"/>
    <m/>
  </r>
  <r>
    <n v="640"/>
    <s v="Gambia"/>
    <s v="GMB"/>
    <m/>
    <m/>
    <s v="Public health measures"/>
    <s v="Introduction of quarantine policies"/>
    <s v="Yes"/>
    <s v="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
    <m/>
    <s v="US Embassy"/>
    <x v="0"/>
    <s v="https://gm.usembassy.gov/u-s-citizen-services/covid-19-information/"/>
    <d v="2020-03-16T00:00:00"/>
    <m/>
  </r>
  <r>
    <n v="641"/>
    <s v="Tunisia"/>
    <s v="TUN"/>
    <m/>
    <m/>
    <s v="Public health measures"/>
    <s v="Introduction of quarantine policies"/>
    <s v="Yes"/>
    <s v="quarantine for passengers arriving from risk countries (China, Italy, Iran, Egypt, South Korea, France, Spain, Germany, USA, Japan, Switzerland, Netherlands, UK, Sweden, Norway, Belgium, Denmark, Austria, Singapor, Malysia, Austrialia, Bahrain)"/>
    <d v="2020-03-13T00:00:00"/>
    <s v="Ministry of Health"/>
    <x v="0"/>
    <m/>
    <d v="2020-03-16T00:00:00"/>
    <m/>
  </r>
  <r>
    <n v="642"/>
    <s v="Tunisia"/>
    <s v="TUN"/>
    <m/>
    <m/>
    <s v="Public health measures"/>
    <s v="Health screenings in airports and border crossings"/>
    <s v="No"/>
    <s v="thermal screenings at entry points"/>
    <d v="2020-03-13T00:00:00"/>
    <s v="French Embassy"/>
    <x v="0"/>
    <s v="https://www.diplomatie.gouv.fr/fr/conseils-aux-voyageurs/conseils-par-pays-destination/tunisie/"/>
    <d v="2020-03-16T00:00:00"/>
    <m/>
  </r>
  <r>
    <n v="643"/>
    <s v="Tunisia"/>
    <s v="TUN"/>
    <m/>
    <m/>
    <s v="Movement restrictions"/>
    <s v="Additional health/documents requirements upon arrival"/>
    <s v="No"/>
    <s v="arriving travellers have to fill out a health questionnaire"/>
    <d v="2020-03-13T00:00:00"/>
    <s v="French Embassy"/>
    <x v="0"/>
    <s v="https://www.diplomatie.gouv.fr/fr/conseils-aux-voyageurs/conseils-par-pays-destination/tunisie/"/>
    <d v="2020-03-16T00:00:00"/>
    <m/>
  </r>
  <r>
    <n v="644"/>
    <s v="Tunisia"/>
    <s v="TUN"/>
    <m/>
    <m/>
    <s v="Movement restrictions"/>
    <s v="Flights suspension"/>
    <s v="Yes"/>
    <s v="flights to Italy suspended, reductions of flights to France"/>
    <d v="2020-03-10T00:00:00"/>
    <s v="Reuters"/>
    <x v="1"/>
    <s v="https://www.reuters.com/article/us-health-coronavirus-tunisia/tunisia-suspends-italy-flights-idUSKBN20W2Z8"/>
    <d v="2020-03-16T00:00:00"/>
    <m/>
  </r>
  <r>
    <n v="645"/>
    <s v="Tunisia"/>
    <s v="TUN"/>
    <m/>
    <m/>
    <s v="Social distancing"/>
    <s v="Limit public gatherings"/>
    <s v="No"/>
    <s v="suspension of prayers in mosques, suspensions on certain social gatherings, restricted opening hours for cafes"/>
    <d v="2020-03-13T00:00:00"/>
    <s v="Aljazeera"/>
    <x v="1"/>
    <s v="https://www.aljazeera.com/news/2020/03/stocks-collapse-coronavirus-global-pandemic-live-200312235606108.html"/>
    <d v="2020-03-16T00:00:00"/>
    <m/>
  </r>
  <r>
    <n v="646"/>
    <s v="Tunisia"/>
    <s v="TUN"/>
    <m/>
    <m/>
    <s v="Movement restrictions"/>
    <s v="Border closure "/>
    <s v="No"/>
    <s v="closure of maritime borders"/>
    <d v="2020-03-13T00:00:00"/>
    <s v="Aljazeera"/>
    <x v="1"/>
    <s v="https://www.aljazeera.com/news/2020/03/stocks-collapse-coronavirus-global-pandemic-live-200312235606108.html"/>
    <d v="2020-03-16T00:00:00"/>
    <m/>
  </r>
  <r>
    <n v="647"/>
    <s v="Maldives"/>
    <s v="MDV"/>
    <m/>
    <m/>
    <s v="Movement restrictions"/>
    <s v="Travel restrictions"/>
    <s v="Yes"/>
    <s v="People coming from France, Spain, Italy prevented entry"/>
    <d v="2020-03-15T00:00:00"/>
    <s v="Ministry of Foreign Affairs - France"/>
    <x v="0"/>
    <s v="https://www.diplomatie.gouv.fr/fr/conseils-aux-voyageurs/conseils-par-pays-destination/maldives/"/>
    <d v="2020-03-16T00:00:00"/>
    <m/>
  </r>
  <r>
    <n v="648"/>
    <s v="Niger"/>
    <s v="NER"/>
    <m/>
    <m/>
    <s v="Public health measures"/>
    <s v="Introduction of quarantine policies"/>
    <s v="Yes"/>
    <s v="Visitors and Nigerien nationals arriving from countries affected by the COVID-19 pandemic must self-isolate for 14 day"/>
    <d v="2020-03-15T00:00:00"/>
    <s v="Ministry of Foreign Affairs - UK"/>
    <x v="0"/>
    <s v="https://www.gov.uk/foreign-travel-advice/niger/health"/>
    <d v="2020-03-16T00:00:00"/>
    <m/>
  </r>
  <r>
    <n v="649"/>
    <s v="Niger"/>
    <s v="NER"/>
    <m/>
    <m/>
    <s v="Public health measures"/>
    <s v="Health screenings in airports and border crossings"/>
    <s v="Yes"/>
    <s v="Visitors and Nigerien nationals arriving from countries affected by the COVID-19 pandemic must self-isolate for 14 day"/>
    <d v="2020-03-15T00:00:00"/>
    <s v="Ministry of Foreign Affairs - UK"/>
    <x v="0"/>
    <s v="https://www.gov.uk/foreign-travel-advice/niger/health"/>
    <d v="2020-03-16T00:00:00"/>
    <m/>
  </r>
  <r>
    <n v="650"/>
    <s v="Niger"/>
    <s v="NER"/>
    <m/>
    <m/>
    <s v="Public health measures"/>
    <s v="General recommendations"/>
    <s v="Yes"/>
    <s v="Government recommendations on self-isolation and individual and collective hygiene"/>
    <d v="2020-03-15T00:00:00"/>
    <s v="Ministry of Foreign Affairs - UK"/>
    <x v="0"/>
    <s v="https://www.gov.uk/foreign-travel-advice/niger/health"/>
    <d v="2020-03-16T00:00:00"/>
    <m/>
  </r>
  <r>
    <n v="651"/>
    <s v="Maldives"/>
    <s v="MDV"/>
    <m/>
    <m/>
    <s v="Social and economic measures"/>
    <s v="Emergency administrative structures activated or established"/>
    <s v="No"/>
    <s v="Public health emergency"/>
    <d v="2020-03-16T00:00:00"/>
    <s v="Ministry of Foreign Affairs - UK"/>
    <x v="0"/>
    <s v="https://www.gov.uk/foreign-travel-advice/maldives"/>
    <d v="2020-03-16T00:00:00"/>
    <m/>
  </r>
  <r>
    <n v="652"/>
    <s v="Maldives"/>
    <s v="MDV"/>
    <m/>
    <m/>
    <s v="Movement restrictions"/>
    <s v="Travel restrictions"/>
    <s v="No"/>
    <s v="Cruises not alloved to dock in ports"/>
    <d v="2020-03-16T00:00:00"/>
    <s v="Ministry of Foreign Affairs - UK"/>
    <x v="0"/>
    <s v="https://www.gov.uk/foreign-travel-advice/maldives"/>
    <d v="2020-03-16T00:00:00"/>
    <m/>
  </r>
  <r>
    <n v="653"/>
    <s v="Maldives"/>
    <s v="MDV"/>
    <m/>
    <m/>
    <s v="Social distancing"/>
    <s v="Limit public gatherings"/>
    <s v="No"/>
    <m/>
    <d v="2020-03-16T00:00:00"/>
    <s v="Ministry of Foreign Affairs - UK"/>
    <x v="0"/>
    <s v="https://www.gov.uk/foreign-travel-advice/maldives"/>
    <d v="2020-03-16T00:00:00"/>
    <m/>
  </r>
  <r>
    <n v="654"/>
    <s v="Maldives"/>
    <s v="MDV"/>
    <m/>
    <m/>
    <s v="Movement restrictions"/>
    <s v="Travel restrictions"/>
    <s v="No"/>
    <s v="Internal from resorts and inhabited islands"/>
    <d v="2020-03-16T00:00:00"/>
    <s v="Ministry of Foreign Affairs - UK"/>
    <x v="0"/>
    <s v="https://www.gov.uk/foreign-travel-advice/maldives"/>
    <d v="2020-03-16T00:00:00"/>
    <m/>
  </r>
  <r>
    <n v="655"/>
    <s v="Kuwait"/>
    <s v="KWT"/>
    <m/>
    <m/>
    <s v="Movement restrictions"/>
    <s v="Flights suspension"/>
    <s v="No"/>
    <s v="All commercials flights to and from Kuwait"/>
    <d v="2020-03-13T00:00:00"/>
    <s v="Ministry of Foreign Affairs - France"/>
    <x v="0"/>
    <s v="https://www.diplomatie.gouv.fr/fr/conseils-aux-voyageurs/conseils-par-pays-destination/koweit/"/>
    <d v="2020-03-16T00:00:00"/>
    <m/>
  </r>
  <r>
    <n v="656"/>
    <s v="Kuwait"/>
    <s v="KWT"/>
    <m/>
    <m/>
    <s v="Movement restrictions"/>
    <s v="Visa restrictions"/>
    <s v="No"/>
    <s v="Suspension of visas in all entry points"/>
    <d v="2020-03-13T00:00:00"/>
    <s v="Ministry of Foreign Affairs - France"/>
    <x v="0"/>
    <s v="https://www.diplomatie.gouv.fr/fr/conseils-aux-voyageurs/conseils-par-pays-destination/koweit/"/>
    <d v="2020-03-16T00:00:00"/>
    <m/>
  </r>
  <r>
    <n v="657"/>
    <s v="Guinea-Bissau"/>
    <s v="GNB"/>
    <m/>
    <m/>
    <s v="Public health measures"/>
    <s v="Health screenings in airports and border crossings"/>
    <s v="No"/>
    <s v="In case of syntoms, transfered to OMS facilities."/>
    <d v="2020-03-11T00:00:00"/>
    <s v="Ministry of Foreign Affairs - Italy"/>
    <x v="0"/>
    <s v="http://www.viaggiaresicuri.it/country/GNB"/>
    <d v="2020-03-16T00:00:00"/>
    <m/>
  </r>
  <r>
    <n v="658"/>
    <s v="Guinea-Bissau"/>
    <s v="GNB"/>
    <m/>
    <m/>
    <s v="Movement restrictions"/>
    <s v="Flights suspension"/>
    <s v="Yes"/>
    <s v="Some flights reductions."/>
    <d v="2020-03-11T00:00:00"/>
    <s v="Ministry of Foreign Affairs - Italy"/>
    <x v="0"/>
    <s v="http://www.viaggiaresicuri.it/country/GNB"/>
    <d v="2020-03-16T00:00:00"/>
    <m/>
  </r>
  <r>
    <n v="659"/>
    <s v="Liberia"/>
    <s v="LBR"/>
    <m/>
    <m/>
    <s v="Public health measures"/>
    <s v="Health screenings in airports and border crossings"/>
    <s v="No"/>
    <s v="For everyone."/>
    <d v="2020-03-09T00:00:00"/>
    <s v="Ministry of Foreign Affairs - Italy"/>
    <x v="0"/>
    <s v="http://www.viaggiaresicuri.it/country/LBR"/>
    <d v="2020-03-16T00:00:00"/>
    <m/>
  </r>
  <r>
    <n v="660"/>
    <s v="Liberia"/>
    <s v="LBR"/>
    <m/>
    <m/>
    <s v="Public health measures"/>
    <s v="Introduction of quarantine policies"/>
    <s v="Yes"/>
    <s v="For people from countris with more than 200 cases. For 14 days. For people coming from Italy, Iran, China, South Korea, France, Germany, Japan, Spain, quarantine in dedicated structures."/>
    <d v="2020-03-09T00:00:00"/>
    <s v="Ministry of Foreign Affairs - Italy"/>
    <x v="0"/>
    <s v="http://www.viaggiaresicuri.it/country/LBR"/>
    <d v="2020-03-16T00:00:00"/>
    <m/>
  </r>
  <r>
    <n v="661"/>
    <s v="Nigeria"/>
    <s v="NGA"/>
    <m/>
    <m/>
    <s v="Public health measures"/>
    <s v="Health screenings in airports and border crossings"/>
    <s v="No"/>
    <s v="All passengers travelling to Nigeria"/>
    <d v="2020-03-13T00:00:00"/>
    <s v="Ministry of Foreign Affarsi Italy"/>
    <x v="0"/>
    <s v="http://www.viaggiaresicuri.it/country/NGA"/>
    <d v="2020-03-16T00:00:00"/>
    <m/>
  </r>
  <r>
    <n v="662"/>
    <s v="Nigeria"/>
    <s v="NGA"/>
    <m/>
    <m/>
    <s v="Public health measures"/>
    <s v="Introduction of quarantine policies"/>
    <s v="Yes"/>
    <s v="For people who are suspected to have contracted the virus"/>
    <d v="2020-03-13T00:00:00"/>
    <s v="Ministry of Foreign Affairs Italy"/>
    <x v="0"/>
    <s v="http://www.viaggiaresicuri.it/country/NGA"/>
    <d v="2020-03-16T00:00:00"/>
    <m/>
  </r>
  <r>
    <n v="663"/>
    <s v="Liberia"/>
    <s v="LBR"/>
    <m/>
    <m/>
    <s v="Public health measures"/>
    <s v="Awareness campaigns"/>
    <s v="Yes"/>
    <s v="Schools and Communities targeted COVID messages in WASH campains by National Red Cross Society."/>
    <d v="2020-03-13T00:00:00"/>
    <s v="IFRC"/>
    <x v="3"/>
    <s v="https://reliefweb.int/sites/reliefweb.int/files/resources/MDR00005OU6.pdf"/>
    <d v="2020-03-16T00:00:00"/>
    <m/>
  </r>
  <r>
    <n v="664"/>
    <s v="Pakistan"/>
    <s v="PAK"/>
    <m/>
    <m/>
    <s v="Movement restrictions"/>
    <s v="Border closure "/>
    <s v="No"/>
    <s v="Closed borders with Iran"/>
    <d v="2020-02-28T00:00:00"/>
    <s v="Ministry of Foreign Affairs Italy"/>
    <x v="0"/>
    <s v="http://www.viaggiaresicuri.it/country/PAK"/>
    <d v="2020-03-16T00:00:00"/>
    <m/>
  </r>
  <r>
    <n v="665"/>
    <s v="Pakistan"/>
    <s v="PAK"/>
    <m/>
    <m/>
    <s v="Movement restrictions"/>
    <s v="Flights suspension"/>
    <s v="Yes"/>
    <s v="Flights with Japan and China are suspended"/>
    <d v="2020-02-28T00:00:00"/>
    <s v="Ministry of Foreign Affairs Italy"/>
    <x v="0"/>
    <s v="http://www.viaggiaresicuri.it/country/PAK"/>
    <d v="2020-03-16T00:00:00"/>
    <m/>
  </r>
  <r>
    <n v="666"/>
    <s v="Pakistan"/>
    <s v="PAK"/>
    <m/>
    <m/>
    <s v="Social distancing"/>
    <s v="Schools closure "/>
    <s v="No"/>
    <s v="All schools closed until 5 of April"/>
    <d v="2020-03-13T00:00:00"/>
    <s v="Ministry of Foreign Affairs - Italy"/>
    <x v="0"/>
    <s v="http://www.viaggiaresicuri.it/country/PAK"/>
    <d v="2020-03-16T00:00:00"/>
    <m/>
  </r>
  <r>
    <n v="667"/>
    <s v="Russian Federation"/>
    <s v="RUS"/>
    <s v="Moscow"/>
    <m/>
    <s v="Public health measures"/>
    <s v="Introduction of quarantine policies"/>
    <s v="Yes"/>
    <s v="Visitors should self-isolate for 14 days if they are arriving from China, South Korea, Italy, Iran, France, Germany, and Spain. "/>
    <d v="2020-03-05T00:00:00"/>
    <s v="UK Government Travel Advice"/>
    <x v="0"/>
    <s v="https://www.gov.uk/foreign-travel-advice/russia/health"/>
    <d v="2020-03-16T00:00:00"/>
    <m/>
  </r>
  <r>
    <n v="668"/>
    <s v="Malawi"/>
    <s v="MWI"/>
    <m/>
    <m/>
    <s v="Public health measures"/>
    <s v="Health screenings in airports and border crossings"/>
    <s v="No"/>
    <s v="With questionnaires on symptoms and travel history."/>
    <d v="2020-03-02T00:00:00"/>
    <s v="International SOS"/>
    <x v="3"/>
    <s v="https://pandemic.internationalsos.com/2019-ncov/ncov-travel-restrictions-flight-operations-and-screening#MYS"/>
    <d v="2020-03-16T00:00:00"/>
    <m/>
  </r>
  <r>
    <n v="669"/>
    <s v="Malawi"/>
    <s v="MWI"/>
    <m/>
    <m/>
    <s v="Public health measures"/>
    <s v="Introduction of quarantine policies"/>
    <s v="Yes"/>
    <s v="If history of travel in the previous 14 days in China and other risk countries and with symptoms, home isolation for 14 days. Plus daily chekups"/>
    <d v="2020-03-02T00:00:00"/>
    <s v="International SOS"/>
    <x v="3"/>
    <s v="https://pandemic.internationalsos.com/2019-ncov/ncov-travel-restrictions-flight-operations-and-screening#MYS"/>
    <d v="2020-03-16T00:00:00"/>
    <m/>
  </r>
  <r>
    <n v="670"/>
    <s v="Serbia"/>
    <s v="SRB"/>
    <m/>
    <m/>
    <s v="Movement restrictions"/>
    <s v="Travel restrictions"/>
    <s v="Yes"/>
    <s v="only citizens are permitted to enter"/>
    <d v="2020-03-15T00:00:00"/>
    <s v="Government"/>
    <x v="0"/>
    <s v="https://www.srbija.gov.rs/vest/en/151410/serbia-closes-borders-due-to-coronavirus.php"/>
    <d v="2020-03-16T00:00:00"/>
    <m/>
  </r>
  <r>
    <n v="671"/>
    <s v="Serbia"/>
    <s v="SRB"/>
    <m/>
    <m/>
    <s v="Movement restrictions"/>
    <s v="Border closure "/>
    <s v="No"/>
    <s v="closure of all borders"/>
    <d v="2020-03-15T00:00:00"/>
    <s v="Government"/>
    <x v="0"/>
    <s v="https://www.srbija.gov.rs/vest/en/151410/serbia-closes-borders-due-to-coronavirus.php"/>
    <d v="2020-03-16T00:00:00"/>
    <m/>
  </r>
  <r>
    <n v="672"/>
    <s v="Serbia"/>
    <s v="SRB"/>
    <m/>
    <m/>
    <s v="Social and economic measures"/>
    <s v="State of emergency declared"/>
    <s v="No"/>
    <s v="declaration of state of emergency on 15 March"/>
    <d v="2020-03-15T00:00:00"/>
    <s v="Government"/>
    <x v="0"/>
    <s v="https://www.srbija.gov.rs/vest/en/151398/state-of-emergency-declared-throughout-serbia.php"/>
    <d v="2020-03-16T00:00:00"/>
    <m/>
  </r>
  <r>
    <n v="673"/>
    <s v="Serbia"/>
    <s v="SRB"/>
    <m/>
    <m/>
    <s v="Social distancing"/>
    <s v="Schools closure "/>
    <s v="No"/>
    <s v="closure of schools and introduction of online distance learning"/>
    <d v="2020-03-17T00:00:00"/>
    <s v="Government"/>
    <x v="0"/>
    <s v="https://www.srbija.gov.rs/vest/en/151410/serbia-closes-borders-due-to-coronavirus.php"/>
    <d v="2020-03-16T00:00:00"/>
    <m/>
  </r>
  <r>
    <n v="674"/>
    <s v="Serbia"/>
    <s v="SRB"/>
    <m/>
    <m/>
    <s v="Public health measures"/>
    <s v="Introduction of quarantine policies"/>
    <s v="Yes"/>
    <s v="as of 15 March, also Serbian citizens entering have to undergo self-isolation for 14 days"/>
    <d v="2020-03-15T00:00:00"/>
    <s v="Government"/>
    <x v="0"/>
    <s v="https://www.srbija.gov.rs/vest/en/151410/serbia-closes-borders-due-to-coronavirus.php"/>
    <d v="2020-03-16T00:00:00"/>
    <m/>
  </r>
  <r>
    <n v="675"/>
    <s v="Serbia"/>
    <s v="SRB"/>
    <m/>
    <m/>
    <s v="Movement restrictions"/>
    <s v="Border checks "/>
    <s v="No"/>
    <s v="intensified border checks"/>
    <d v="2020-03-15T00:00:00"/>
    <s v="Government"/>
    <x v="0"/>
    <s v="https://www.srbija.gov.rs/vest/en/151410/serbia-closes-borders-due-to-coronavirus.php"/>
    <d v="2020-03-16T00:00:00"/>
    <m/>
  </r>
  <r>
    <n v="676"/>
    <s v="Gambia"/>
    <s v="GMB"/>
    <m/>
    <m/>
    <s v="Public health measures"/>
    <s v="Awareness campaigns"/>
    <s v="No"/>
    <m/>
    <m/>
    <s v="Government"/>
    <x v="0"/>
    <s v="https://www.facebook.com/Ministry-of-Health-The-Gambia-100866698020695/"/>
    <d v="2020-03-16T00:00:00"/>
    <m/>
  </r>
  <r>
    <n v="677"/>
    <s v="Sierra Leone"/>
    <s v="SLE"/>
    <m/>
    <m/>
    <s v="Public health measures"/>
    <s v="Introduction of quarantine policies"/>
    <s v="Yes"/>
    <s v="Mandatory quarantine measures applying to British nationals arriving in Sierra Leone from Monday 16 March 2020 from the UK and other countries with more than 50 confirmed cases of coronavirus (COVID-19). If travel history to China the quarantine is in one of the designated hospitals."/>
    <d v="2020-03-16T00:00:00"/>
    <s v="Ministry of Foreign Affairs - UK"/>
    <x v="0"/>
    <s v="https://www.gov.uk/foreign-travel-advice/sierra-leone"/>
    <d v="2020-03-16T00:00:00"/>
    <m/>
  </r>
  <r>
    <n v="678"/>
    <s v="Sierra Leone"/>
    <s v="SLE"/>
    <m/>
    <m/>
    <s v="Public health measures"/>
    <s v="Health screenings in airports and border crossings"/>
    <s v="No"/>
    <m/>
    <d v="2020-02-19T00:00:00"/>
    <s v="Ministry of Foreign Affairs - France"/>
    <x v="0"/>
    <s v="https://www.diplomatie.gouv.fr/fr/conseils-aux-voyageurs/conseils-par-pays-destination/sierra-leone/"/>
    <d v="2020-03-16T00:00:00"/>
    <m/>
  </r>
  <r>
    <n v="679"/>
    <s v="Russian Federation"/>
    <s v="RUS"/>
    <m/>
    <m/>
    <s v="Social distancing"/>
    <s v="Schools closure "/>
    <s v="No"/>
    <s v="Closure of state schools"/>
    <d v="2020-03-16T00:00:00"/>
    <s v="USN"/>
    <x v="1"/>
    <s v="https://www.usnews.com/news/world/articles/2020-03-16/russia-ramps-up-coronavirus-controls-bans-public-events-closes-schools"/>
    <d v="2020-03-16T00:00:00"/>
    <m/>
  </r>
  <r>
    <n v="680"/>
    <s v="Russian Federation"/>
    <s v="RUS"/>
    <m/>
    <m/>
    <s v="Social distancing"/>
    <s v="Limit public gatherings"/>
    <s v="No"/>
    <s v="Public indoor events limited to no more than 50 people"/>
    <d v="2020-03-16T00:00:00"/>
    <s v="USN"/>
    <x v="1"/>
    <s v="https://www.usnews.com/news/world/articles/2020-03-16/russia-ramps-up-coronavirus-controls-bans-public-events-closes-schools"/>
    <d v="2020-03-16T00:00:00"/>
    <m/>
  </r>
  <r>
    <n v="681"/>
    <s v="Rwanda"/>
    <s v="RWA"/>
    <m/>
    <m/>
    <s v="Social distancing"/>
    <s v="Limit public gatherings"/>
    <m/>
    <s v="Large gatherings such as sporting events to be postponed"/>
    <d v="2020-03-14T00:00:00"/>
    <s v="Republic of Rwanda"/>
    <x v="0"/>
    <s v="https://www.rbc.gov.rw/fileadmin/user_upload/annoucement/GoR-MOH%20statement%20final.pdf"/>
    <d v="2020-03-16T00:00:00"/>
    <m/>
  </r>
  <r>
    <n v="682"/>
    <s v="Rwanda"/>
    <s v="RWA"/>
    <m/>
    <m/>
    <s v="Social distancing"/>
    <s v="Schools closure "/>
    <m/>
    <s v="Schools and higher education (public and private) to be closed"/>
    <d v="2020-03-14T00:00:00"/>
    <s v="Republic of Rwanda"/>
    <x v="0"/>
    <s v="https://www.rbc.gov.rw/fileadmin/user_upload/annoucement/GoR-MOH%20statement%20final.pdf"/>
    <d v="2020-03-16T00:00:00"/>
    <m/>
  </r>
  <r>
    <n v="683"/>
    <s v="Haiti"/>
    <s v="HTI"/>
    <m/>
    <m/>
    <s v="Public health measures"/>
    <s v="Health screenings in airports and border crossings"/>
    <s v="No"/>
    <m/>
    <m/>
    <s v="US Embassy"/>
    <x v="0"/>
    <s v="https://ht.usembassy.gov/covid-19-information/"/>
    <d v="2020-03-16T00:00:00"/>
    <m/>
  </r>
  <r>
    <n v="684"/>
    <s v="Switzerland"/>
    <s v="CHE"/>
    <m/>
    <m/>
    <s v="Social and economic measures"/>
    <s v="State of emergency declared"/>
    <s v="No"/>
    <s v="declaration of a &quot;special situation&quot; on a federal level allowing the government to introduce extraordinary measures"/>
    <d v="2020-03-16T00:00:00"/>
    <s v="Government"/>
    <x v="0"/>
    <s v="https://www.bag.admin.ch/bag/en/home/krankheiten/ausbrueche-epidemien-pandemien/aktuelle-ausbrueche-epidemien/novel-cov/massnahmen-des-bundes.html"/>
    <d v="2020-03-16T00:00:00"/>
    <m/>
  </r>
  <r>
    <n v="685"/>
    <s v="Jordan"/>
    <s v="JOR"/>
    <m/>
    <m/>
    <s v="Movement restrictions"/>
    <s v="Flights suspension"/>
    <s v="No"/>
    <s v="all flights to and from Jordan will be suspended as of 17 March"/>
    <d v="2020-03-17T00:00:00"/>
    <s v="US Embassy "/>
    <x v="0"/>
    <s v="https://jo.usembassy.gov/health-alert-government-of-jordan-suspends-flights-as-of-march-17-march-14-2020/"/>
    <d v="2020-03-16T00:00:00"/>
    <m/>
  </r>
  <r>
    <n v="686"/>
    <s v="Jordan"/>
    <s v="JOR"/>
    <m/>
    <m/>
    <s v="Movement restrictions"/>
    <s v="Border closure "/>
    <s v="No"/>
    <s v="all land and sea border crossings are closed except for cargo traffic"/>
    <d v="2020-03-17T00:00:00"/>
    <s v="US Embassy "/>
    <x v="0"/>
    <s v="https://jo.usembassy.gov/covid-19-information/"/>
    <d v="2020-03-16T00:00:00"/>
    <m/>
  </r>
  <r>
    <n v="687"/>
    <s v="Jordan"/>
    <s v="JOR"/>
    <m/>
    <m/>
    <s v="Public health measures"/>
    <s v="Introduction of quarantine policies"/>
    <s v="Yes"/>
    <s v="passengers arriving with symptoms have to quarantine for 14 days in a hospital in Amman"/>
    <d v="2020-03-14T00:00:00"/>
    <s v="US Embassy "/>
    <x v="0"/>
    <s v="https://jo.usembassy.gov/covid-19-information/"/>
    <d v="2020-03-16T00:00:00"/>
    <m/>
  </r>
  <r>
    <n v="688"/>
    <s v="Jordan"/>
    <s v="JOR"/>
    <m/>
    <m/>
    <s v="Movement restrictions"/>
    <s v="Travel restrictions"/>
    <s v="Yes"/>
    <s v="travellers arriving from China, Iran, Italy or South Korea or have been there 14 days prior to arrival are banned from entering Jordan"/>
    <d v="2020-03-14T00:00:00"/>
    <s v="US Embassy "/>
    <x v="0"/>
    <s v="https://jo.usembassy.gov/covid-19-information/"/>
    <d v="2020-03-16T00:00:00"/>
    <m/>
  </r>
  <r>
    <n v="689"/>
    <s v="Jordan"/>
    <s v="JOR"/>
    <m/>
    <m/>
    <s v="Public health measures"/>
    <s v="Introduction of quarantine policies"/>
    <s v="Yes"/>
    <s v="all nationals returning have to undergo 14 day quarantine"/>
    <d v="2020-03-14T00:00:00"/>
    <s v="US Embassy "/>
    <x v="0"/>
    <s v="https://jo.usembassy.gov/covid-19-information/"/>
    <d v="2020-03-16T00:00:00"/>
    <m/>
  </r>
  <r>
    <n v="690"/>
    <s v="Jordan"/>
    <s v="JOR"/>
    <m/>
    <m/>
    <s v="Social distancing"/>
    <s v="Limit public gatherings"/>
    <s v="No"/>
    <s v="suspension of public and social events including weddings and prayer services"/>
    <d v="2020-03-14T00:00:00"/>
    <s v="US Embassy "/>
    <x v="0"/>
    <s v="https://jo.usembassy.gov/covid-19-information/"/>
    <d v="2020-03-16T00:00:00"/>
    <m/>
  </r>
  <r>
    <n v="691"/>
    <s v="Jordan"/>
    <s v="JOR"/>
    <m/>
    <m/>
    <s v="Public health measures"/>
    <s v="Introduction of quarantine policies"/>
    <s v="Yes"/>
    <s v="Syrian refugees camps are put under lockdown with external visitors no longer permitted to enter"/>
    <d v="2020-03-16T00:00:00"/>
    <s v="TheNational"/>
    <x v="1"/>
    <s v="https://www.thenational.ae/world/mena/coronavirus-jordan-closes-off-syrian-refugee-camps-to-contain-virus-1.993381"/>
    <d v="2020-03-16T00:00:00"/>
    <m/>
  </r>
  <r>
    <n v="692"/>
    <s v="Rwanda"/>
    <s v="RWA"/>
    <m/>
    <m/>
    <s v="Public health measures"/>
    <s v="Health screenings in airports and border crossings"/>
    <s v="No"/>
    <m/>
    <d v="2020-03-14T00:00:00"/>
    <s v="US Embassy "/>
    <x v="0"/>
    <s v="https://rw.usembassy.gov/health-alert-covid-19-information/"/>
    <d v="2020-03-16T00:00:00"/>
    <m/>
  </r>
  <r>
    <n v="693"/>
    <s v="Jordan"/>
    <s v="JOR"/>
    <m/>
    <m/>
    <s v="Social distancing"/>
    <s v="Schools closure "/>
    <s v="No"/>
    <s v="closure of all educational institutions for 2 weeks as of 15 March"/>
    <d v="2020-03-15T00:00:00"/>
    <s v="US Embassy"/>
    <x v="0"/>
    <s v="https://jo.usembassy.gov/covid-19-information/"/>
    <d v="2020-03-16T00:00:00"/>
    <m/>
  </r>
  <r>
    <n v="694"/>
    <s v="Jordan"/>
    <s v="JOR"/>
    <m/>
    <m/>
    <s v="Movement restrictions"/>
    <s v="Travel restrictions"/>
    <s v="Yes"/>
    <s v="travellers arriving from France, Germany, Spain are banned from entry"/>
    <d v="2020-03-16T00:00:00"/>
    <s v="US Embassy"/>
    <x v="0"/>
    <s v="https://jo.usembassy.gov/covid-19-information/"/>
    <d v="2020-03-16T00:00:00"/>
    <m/>
  </r>
  <r>
    <n v="695"/>
    <s v="Ghana"/>
    <s v="GHA"/>
    <m/>
    <m/>
    <s v="Public health measures"/>
    <s v="Health screenings in airports and border crossings"/>
    <s v="No"/>
    <m/>
    <d v="2020-03-12T00:00:00"/>
    <s v="Ministry of Foreign Affairs - France"/>
    <x v="0"/>
    <s v="https://www.diplomatie.gouv.fr/fr/conseils-aux-voyageurs/conseils-par-pays-destination/ghana/"/>
    <d v="2020-03-16T00:00:00"/>
    <m/>
  </r>
  <r>
    <n v="696"/>
    <s v="Ghana"/>
    <s v="GHA"/>
    <m/>
    <m/>
    <s v="Movement restrictions"/>
    <s v="Travel restrictions"/>
    <s v="Yes"/>
    <s v="People coming from countries with more than 200 cases in the past 14 days."/>
    <d v="2020-03-15T00:00:00"/>
    <s v="Ministry of Foreign Affairs - Italy"/>
    <x v="0"/>
    <s v="http://www.viaggiaresicuri.it/country/GHA"/>
    <d v="2020-03-16T00:00:00"/>
    <m/>
  </r>
  <r>
    <n v="697"/>
    <s v="Ghana"/>
    <s v="GHA"/>
    <m/>
    <m/>
    <s v="Public health measures"/>
    <s v="Introduction of quarantine policies"/>
    <s v="No"/>
    <s v="People coming from abroad"/>
    <d v="2020-03-15T00:00:00"/>
    <s v="Ministry of Foreign Affairs - Italy"/>
    <x v="0"/>
    <s v="http://www.viaggiaresicuri.it/country/GHA"/>
    <d v="2020-03-16T00:00:00"/>
    <m/>
  </r>
  <r>
    <n v="698"/>
    <s v="Ghana"/>
    <s v="GHA"/>
    <m/>
    <m/>
    <s v="Movement restrictions"/>
    <s v="Additional health/documents requirements upon arrival"/>
    <s v="No"/>
    <s v="Autocertification on arrival"/>
    <d v="2020-03-15T00:00:00"/>
    <s v="Ministry of Foreign Affairs - Italy"/>
    <x v="0"/>
    <s v="http://www.viaggiaresicuri.it/country/GHA"/>
    <d v="2020-03-16T00:00:00"/>
    <m/>
  </r>
  <r>
    <n v="699"/>
    <s v="Ghana"/>
    <s v="GHA"/>
    <m/>
    <m/>
    <s v="Movement restrictions"/>
    <s v="Flights suspension"/>
    <s v="Yes"/>
    <s v="Flight reduction to and from italy and global"/>
    <d v="2020-03-15T00:00:00"/>
    <s v="Ministry of Foreign Affairs - Italy"/>
    <x v="0"/>
    <s v="http://www.viaggiaresicuri.it/country/GHA"/>
    <d v="2020-03-16T00:00:00"/>
    <m/>
  </r>
  <r>
    <n v="700"/>
    <s v="Jordan"/>
    <s v="JOR"/>
    <m/>
    <m/>
    <s v="Human rights"/>
    <s v="Lockdown of refugee/idp camps"/>
    <s v="Yes"/>
    <s v="Syrian refugees camps are put under lockdown with external visitors no longer permitted to enter"/>
    <d v="2020-03-16T00:00:00"/>
    <s v="TheNational"/>
    <x v="1"/>
    <s v="https://www.thenational.ae/world/mena/coronavirus-jordan-closes-off-syrian-refugee-camps-to-contain-virus-1.993381"/>
    <d v="2020-03-16T00:00:00"/>
    <m/>
  </r>
  <r>
    <n v="701"/>
    <s v="Korea Republic of"/>
    <s v="KOR"/>
    <m/>
    <m/>
    <s v="Public health measures"/>
    <s v="Health screenings in airports and border crossings"/>
    <s v="No"/>
    <m/>
    <d v="2020-03-10T00:00:00"/>
    <s v="US Embassy"/>
    <x v="0"/>
    <s v="https://kr.usembassy.gov/022420-covid-19-information/"/>
    <d v="2020-03-16T00:00:00"/>
    <m/>
  </r>
  <r>
    <n v="702"/>
    <s v="Korea Republic of"/>
    <s v="KOR"/>
    <m/>
    <m/>
    <s v="Social distancing"/>
    <s v="Limit public gatherings"/>
    <s v="No"/>
    <s v="Restrictions on gatherings "/>
    <d v="2020-03-16T00:00:00"/>
    <s v="KCDC"/>
    <x v="0"/>
    <s v="https://www.cdc.go.kr/board/board.es?mid=a30402000000&amp;bid=0030"/>
    <d v="2020-03-16T00:00:00"/>
    <m/>
  </r>
  <r>
    <n v="703"/>
    <s v="Korea Republic of"/>
    <s v="KOR"/>
    <m/>
    <m/>
    <s v="Movement restrictions"/>
    <s v="Travel restrictions"/>
    <s v="Yes"/>
    <s v="Restricted entry for travellers with passports from China's Hubei Province and those who have visited the region in the past 14 days. "/>
    <d v="2020-03-10T00:00:00"/>
    <s v="US Embassy"/>
    <x v="0"/>
    <s v="https://kr.usembassy.gov/022420-covid-19-information/"/>
    <d v="2020-03-16T00:00:00"/>
    <m/>
  </r>
  <r>
    <n v="704"/>
    <s v="Korea Republic of"/>
    <s v="KOR"/>
    <m/>
    <m/>
    <s v="Movement restrictions"/>
    <s v="Visa restrictions"/>
    <s v="Yes"/>
    <s v="Visa free travel for those from China and those headed to China are restricted."/>
    <d v="2020-03-10T00:00:00"/>
    <s v="US Embassy"/>
    <x v="0"/>
    <s v="https://kr.usembassy.gov/022420-covid-19-information/"/>
    <d v="2020-03-16T00:00:00"/>
    <m/>
  </r>
  <r>
    <n v="705"/>
    <s v="Korea Republic of"/>
    <s v="KOR"/>
    <m/>
    <m/>
    <s v="Public health measures"/>
    <s v="Introduction of quarantine policies"/>
    <m/>
    <m/>
    <d v="2020-03-10T00:00:00"/>
    <s v="US Embassy"/>
    <x v="0"/>
    <s v="https://kr.usembassy.gov/022420-covid-19-information/"/>
    <d v="2020-03-16T00:00:00"/>
    <m/>
  </r>
  <r>
    <n v="706"/>
    <s v="Spain"/>
    <s v="ESP"/>
    <m/>
    <m/>
    <s v="Social and economic measures"/>
    <s v="State of emergency declared"/>
    <s v="No"/>
    <m/>
    <d v="2020-03-13T00:00:00"/>
    <s v="International SOS"/>
    <x v="3"/>
    <s v="https://pandemic.internationalsos.com/2019-ncov/ncov-travel-restrictions-flight-operations-and-screening#MYS"/>
    <d v="2020-03-16T00:00:00"/>
    <m/>
  </r>
  <r>
    <n v="707"/>
    <s v="Spain"/>
    <s v="ESP"/>
    <s v="Basque Country"/>
    <m/>
    <s v="Social and economic measures"/>
    <s v="General lockdown"/>
    <s v="Yes"/>
    <s v="Some villages"/>
    <d v="2020-03-13T00:00:00"/>
    <s v="Ministry of Foreign Affairs - France"/>
    <x v="0"/>
    <s v="https://www.diplomatie.gouv.fr/fr/conseils-aux-voyageurs/conseils-par-pays-destination/espagne"/>
    <d v="2020-03-16T00:00:00"/>
    <m/>
  </r>
  <r>
    <n v="708"/>
    <s v="Spain"/>
    <s v="ESP"/>
    <m/>
    <m/>
    <s v="Social distancing"/>
    <s v="Public services closure "/>
    <s v="No"/>
    <m/>
    <d v="2020-03-14T00:00:00"/>
    <s v="Ministry of Foreign Affairs - France"/>
    <x v="0"/>
    <s v="https://www.diplomatie.gouv.fr/fr/conseils-aux-voyageurs/conseils-par-pays-destination/espagne"/>
    <d v="2020-03-16T00:00:00"/>
    <m/>
  </r>
  <r>
    <n v="709"/>
    <s v="Spain"/>
    <s v="ESP"/>
    <m/>
    <m/>
    <s v="Social distancing"/>
    <s v="Limit public gatherings"/>
    <s v="No"/>
    <m/>
    <d v="2020-03-14T00:00:00"/>
    <s v="Ministry of Foreign Affairs - France"/>
    <x v="0"/>
    <s v="https://www.diplomatie.gouv.fr/fr/conseils-aux-voyageurs/conseils-par-pays-destination/espagne"/>
    <d v="2020-03-16T00:00:00"/>
    <m/>
  </r>
  <r>
    <n v="710"/>
    <s v="Spain"/>
    <s v="ESP"/>
    <m/>
    <m/>
    <s v="Social distancing"/>
    <s v="Schools closure "/>
    <s v="No"/>
    <m/>
    <d v="2020-03-14T00:00:00"/>
    <s v="Ministry of Foreign Affairs - France"/>
    <x v="0"/>
    <s v="https://www.diplomatie.gouv.fr/fr/conseils-aux-voyageurs/conseils-par-pays-destination/espagne"/>
    <d v="2020-03-16T00:00:00"/>
    <m/>
  </r>
  <r>
    <n v="711"/>
    <s v="Spain"/>
    <s v="ESP"/>
    <m/>
    <m/>
    <s v="Movement restrictions"/>
    <s v="Travel restrictions"/>
    <s v="No"/>
    <m/>
    <d v="2020-03-14T00:00:00"/>
    <s v="Ministry of Foreign Affairs - France"/>
    <x v="0"/>
    <s v="https://www.diplomatie.gouv.fr/fr/conseils-aux-voyageurs/conseils-par-pays-destination/espagne"/>
    <d v="2020-03-16T00:00:00"/>
    <m/>
  </r>
  <r>
    <n v="712"/>
    <s v="Spain"/>
    <s v="ESP"/>
    <m/>
    <m/>
    <s v="Social and economic measures"/>
    <s v="General lockdown"/>
    <s v="No"/>
    <m/>
    <d v="2020-03-14T00:00:00"/>
    <s v="Ministry of Foreign Affairs - France"/>
    <x v="0"/>
    <s v="https://www.diplomatie.gouv.fr/fr/conseils-aux-voyageurs/conseils-par-pays-destination/espagne"/>
    <d v="2020-03-16T00:00:00"/>
    <m/>
  </r>
  <r>
    <n v="713"/>
    <s v="Lebanon"/>
    <s v="LBN"/>
    <m/>
    <m/>
    <s v="Movement restrictions"/>
    <s v="Travel restrictions"/>
    <s v="Yes"/>
    <s v="travelers are not permitted to enter"/>
    <d v="2020-03-16T00:00:00"/>
    <s v="French Embassy"/>
    <x v="0"/>
    <s v="https://www.diplomatie.gouv.fr/fr/conseils-aux-voyageurs/conseils-par-pays-destination/liban/"/>
    <d v="2020-03-16T00:00:00"/>
    <m/>
  </r>
  <r>
    <n v="714"/>
    <s v="Lebanon"/>
    <s v="LBN"/>
    <m/>
    <m/>
    <s v="Movement restrictions"/>
    <s v="Flights suspension"/>
    <s v="Yes"/>
    <s v="all flights to Italy, Iran, China, South Korea suspended as of 11 March"/>
    <d v="2020-03-11T00:00:00"/>
    <s v="US Embassy"/>
    <x v="0"/>
    <s v="https://lb.usembassy.gov/health-alert-u-s-embassy-beirut-lebanon-3/"/>
    <d v="2020-03-16T00:00:00"/>
    <m/>
  </r>
  <r>
    <n v="715"/>
    <s v="Lebanon"/>
    <s v="LBN"/>
    <m/>
    <m/>
    <s v="Public health measures"/>
    <s v="Introduction of quarantine policies"/>
    <s v="No"/>
    <s v="returning citizens and non-citizens with residence permits are permitted to enter until 16 March but have to quarantine for 14 days"/>
    <d v="2020-02-16T00:00:00"/>
    <s v="French Embassy"/>
    <x v="0"/>
    <s v="https://www.diplomatie.gouv.fr/fr/conseils-aux-voyageurs/conseils-par-pays-destination/liban/"/>
    <d v="2020-03-16T00:00:00"/>
    <m/>
  </r>
  <r>
    <n v="716"/>
    <s v="Lebanon"/>
    <s v="LBN"/>
    <m/>
    <m/>
    <s v="Social distancing"/>
    <s v="Limit public gatherings"/>
    <s v="No"/>
    <s v="suspension of public gatherings and closure of public establishments like restaurants, cinemas, theaters"/>
    <d v="2020-03-16T00:00:00"/>
    <s v="French Embassy"/>
    <x v="0"/>
    <s v="https://www.diplomatie.gouv.fr/fr/conseils-aux-voyageurs/conseils-par-pays-destination/liban/"/>
    <d v="2020-03-16T00:00:00"/>
    <m/>
  </r>
  <r>
    <n v="717"/>
    <s v="Lebanon"/>
    <s v="LBN"/>
    <m/>
    <m/>
    <s v="Social distancing"/>
    <s v="Schools closure "/>
    <s v="No"/>
    <s v="closure of all schools"/>
    <d v="2020-03-09T00:00:00"/>
    <s v="US Embassy"/>
    <x v="0"/>
    <s v="https://lb.usembassy.gov/health-alert-u-s-embassy-beirut-lebanon/"/>
    <d v="2020-03-16T00:00:00"/>
    <m/>
  </r>
  <r>
    <n v="718"/>
    <s v="Lebanon"/>
    <s v="LBN"/>
    <m/>
    <m/>
    <s v="Movement restrictions"/>
    <s v="Border closure "/>
    <s v="No"/>
    <s v="border with Syria closed indeterminatly"/>
    <d v="2020-03-12T00:00:00"/>
    <s v="US Embassy"/>
    <x v="0"/>
    <s v="https://lb.usembassy.gov/health-alert-u-s-embassy-beirut-lebanon-3/"/>
    <d v="2020-03-16T00:00:00"/>
    <m/>
  </r>
  <r>
    <n v="719"/>
    <s v="Lebanon"/>
    <s v="LBN"/>
    <m/>
    <m/>
    <s v="Social and economic measures"/>
    <s v="State of emergency declared"/>
    <m/>
    <s v="state of emergency declared"/>
    <d v="2020-03-16T00:00:00"/>
    <s v="Anadolu"/>
    <x v="1"/>
    <s v="https://www.aa.com.tr/en/latest-on-coronavirus-outbreak/lebanon-declares-state-of-emergency-due-to-coronavirus/1767277"/>
    <d v="2020-03-16T00:00:00"/>
    <m/>
  </r>
  <r>
    <n v="720"/>
    <s v="Lebanon"/>
    <s v="LBN"/>
    <m/>
    <m/>
    <s v="Social and economic measures"/>
    <s v="General lockdown"/>
    <s v="No"/>
    <s v="shut down of borders and limitation of movment until 29 March"/>
    <d v="2020-03-16T00:00:00"/>
    <s v="France24"/>
    <x v="1"/>
    <s v="https://www.france24.com/en/20200315-lebanon-announces-two-week-lockdown-over-coronavirus"/>
    <d v="2020-03-16T00:00:00"/>
    <m/>
  </r>
  <r>
    <n v="721"/>
    <s v="Egypt"/>
    <s v="EGY"/>
    <m/>
    <m/>
    <s v="Public health measures"/>
    <s v="Health screenings in airports and border crossings"/>
    <s v="No"/>
    <s v="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
    <m/>
    <s v="Ministry of Foreign Affairs - UK"/>
    <x v="0"/>
    <s v="https://www.gov.uk/foreign-travel-advice/egypt/health"/>
    <d v="2020-03-16T00:00:00"/>
    <m/>
  </r>
  <r>
    <n v="722"/>
    <s v="Egypt"/>
    <s v="EGY"/>
    <m/>
    <m/>
    <s v="Public health measures"/>
    <s v="Introduction of quarantine policies"/>
    <s v="No"/>
    <s v="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
    <m/>
    <s v="Ministry of Foreign Affairs - UK"/>
    <x v="0"/>
    <s v="https://www.gov.uk/foreign-travel-advice/egypt/health"/>
    <d v="2020-03-16T00:00:00"/>
    <m/>
  </r>
  <r>
    <n v="723"/>
    <s v="Egypt"/>
    <s v="EGY"/>
    <m/>
    <m/>
    <s v="Movement restrictions"/>
    <s v="Flights suspension"/>
    <s v="Yes"/>
    <s v="Several travel suspension. Not clear if related to COVID"/>
    <m/>
    <s v="International SOS"/>
    <x v="3"/>
    <s v="https://pandemic.internationalsos.com/2019-ncov/ncov-travel-restrictions-flight-operations-and-screening#MYS"/>
    <d v="2020-03-16T00:00:00"/>
    <m/>
  </r>
  <r>
    <n v="724"/>
    <s v="Lebanon"/>
    <s v="LBN"/>
    <m/>
    <m/>
    <s v="Public health measures"/>
    <s v="Health screenings in airports and border crossings"/>
    <s v="No"/>
    <s v="thermal screenings at entry points"/>
    <d v="2020-03-10T00:00:00"/>
    <s v="Ministry of Health"/>
    <x v="0"/>
    <s v="https://www.moph.gov.lb/userfiles/files/News/%D8%A7%D9%84%D8%AE%D8%B7%D8%A9%20%D8%A7%D9%84%D9%88%D8%B7%D9%86%D9%8A%D8%A9.pdf"/>
    <d v="2020-03-16T00:00:00"/>
    <m/>
  </r>
  <r>
    <n v="725"/>
    <s v="Lebanon"/>
    <s v="LBN"/>
    <m/>
    <m/>
    <s v="Public health measures"/>
    <s v="Introduction of quarantine policies"/>
    <s v="Yes"/>
    <s v="travellers with symptoms have to self-isolate for 14 days"/>
    <d v="2020-03-10T00:00:00"/>
    <s v="Ministry of Health"/>
    <x v="0"/>
    <s v="https://www.moph.gov.lb/userfiles/files/News/%D8%A7%D9%84%D8%AE%D8%B7%D8%A9%20%D8%A7%D9%84%D9%88%D8%B7%D9%86%D9%8A%D8%A9.pdf"/>
    <d v="2020-03-16T00:00:00"/>
    <m/>
  </r>
  <r>
    <n v="726"/>
    <s v="United Kingdom"/>
    <s v="GBR"/>
    <m/>
    <m/>
    <s v="Social distancing"/>
    <s v="Limit public gatherings"/>
    <s v="Yes"/>
    <s v="Social gatherings should be avoided "/>
    <d v="2020-03-16T00:00:00"/>
    <s v="BBC News"/>
    <x v="1"/>
    <s v="https://www.theguardian.com/politics/live/2020/mar/16/boris-johnson-press-conference-coronavirus-live-firms-could-soon-be-allowed-to-run-reduced-services-because-of-coronavirus-shapps-suggests-politics-live"/>
    <d v="2020-03-16T00:00:00"/>
    <m/>
  </r>
  <r>
    <n v="727"/>
    <s v="Lebanon"/>
    <s v="LBN"/>
    <m/>
    <m/>
    <s v="Movement restrictions"/>
    <s v="Border closure "/>
    <s v="No"/>
    <s v="closure of Beirut international airport and seaports as well as all other entry ports between 18 and 29 March"/>
    <d v="2020-03-18T00:00:00"/>
    <s v="Anadolu"/>
    <x v="1"/>
    <s v="https://www.aa.com.tr/en/latest-on-coronavirus-outbreak/lebanon-declares-state-of-emergency-due-to-coronavirus/1767277"/>
    <d v="2020-03-16T00:00:00"/>
    <m/>
  </r>
  <r>
    <n v="728"/>
    <s v="Lebanon"/>
    <s v="LBN"/>
    <m/>
    <m/>
    <s v="Movement restrictions"/>
    <s v="Flights suspension"/>
    <s v="Yes"/>
    <s v="flights suspended with Iran, Egypt, Iraq, Syria, Italy, Germany, France, Spain, UK, China, South Korea"/>
    <d v="2020-03-11T00:00:00"/>
    <s v="German Foreign Ministry"/>
    <x v="0"/>
    <s v="https://www.auswaertiges-amt.de/de/aussenpolitik/laender/libanon-node/libanonsicherheit/204048"/>
    <d v="2020-03-16T00:00:00"/>
    <m/>
  </r>
  <r>
    <n v="729"/>
    <s v="United Kingdom"/>
    <s v="GBR"/>
    <m/>
    <m/>
    <s v="Movement restrictions"/>
    <s v="Travel restrictions"/>
    <s v="No"/>
    <s v="recommendation to avoid all non-essential travel"/>
    <d v="2020-03-16T00:00:00"/>
    <s v="BBC News"/>
    <x v="1"/>
    <s v="https://www.theguardian.com/politics/live/2020/mar/16/boris-johnson-press-conference-coronavirus-live-firms-could-soon-be-allowed-to-run-reduced-services-because-of-coronavirus-shapps-suggests-politics-live"/>
    <d v="2020-03-16T00:00:00"/>
    <m/>
  </r>
  <r>
    <n v="730"/>
    <s v="Lebanon"/>
    <s v="LBN"/>
    <m/>
    <m/>
    <s v="Social distancing"/>
    <s v="Public services closure "/>
    <s v="No"/>
    <s v="reduction of public sector employees working"/>
    <d v="2020-03-11T00:00:00"/>
    <s v="US Embassy"/>
    <x v="0"/>
    <s v="https://lb.usembassy.gov/health-alert-u-s-embassy-beirut-lebanon-3/"/>
    <d v="2020-03-16T00:00:00"/>
    <m/>
  </r>
  <r>
    <n v="731"/>
    <s v="Canada"/>
    <s v="CAN"/>
    <m/>
    <m/>
    <s v="Movement restrictions"/>
    <s v="Travel restrictions"/>
    <s v="Yes"/>
    <s v="All non-residents and non-citizens are unable to enter the country"/>
    <m/>
    <m/>
    <x v="4"/>
    <m/>
    <d v="2020-03-16T00:00:00"/>
    <m/>
  </r>
  <r>
    <n v="732"/>
    <s v="Iraq"/>
    <s v="IRQ"/>
    <s v="Baghdad"/>
    <m/>
    <s v="Social and economic measures"/>
    <s v="General lockdown"/>
    <s v="No"/>
    <s v="Courfew in the city of Baghdad for at least one week"/>
    <d v="2020-03-17T00:00:00"/>
    <s v="Ministry of Foreign Affairs Italy"/>
    <x v="0"/>
    <s v="http://www.viaggiaresicuri.it/country/IRQ"/>
    <d v="2020-03-16T00:00:00"/>
    <m/>
  </r>
  <r>
    <n v="733"/>
    <s v="Iraq"/>
    <s v="IRQ"/>
    <s v="Kurdistan"/>
    <m/>
    <s v="Movement restrictions"/>
    <s v="Border checks "/>
    <s v="No"/>
    <s v="Whoever travelled outside Iraq as of 1 January cannot enter the region unless certified of not having the virus"/>
    <d v="2020-03-16T00:00:00"/>
    <s v="Ministry of Foreign Affairs Italy"/>
    <x v="0"/>
    <s v="http://www.viaggiaresicuri.it/country/IRQ"/>
    <d v="2020-03-16T00:00:00"/>
    <m/>
  </r>
  <r>
    <n v="734"/>
    <s v="Libya"/>
    <s v="LBY"/>
    <m/>
    <m/>
    <s v="Social and economic measures"/>
    <s v="State of emergency declared"/>
    <s v="No"/>
    <s v="state of emergency declared and establishment of emergency committees in municipalities"/>
    <d v="2020-03-15T00:00:00"/>
    <s v="LibyaObserver"/>
    <x v="1"/>
    <s v="https://www.libyaobserver.ly/inbrief/officials-call-establishment-emergency-committees-wake-coronavirus-scare"/>
    <d v="2020-03-16T00:00:00"/>
    <m/>
  </r>
  <r>
    <n v="735"/>
    <s v="Libya"/>
    <s v="LBY"/>
    <m/>
    <m/>
    <s v="Movement restrictions"/>
    <s v="Border closure "/>
    <s v="No"/>
    <s v="closure of all border crossings"/>
    <d v="2020-03-16T00:00:00"/>
    <s v="Anadolu"/>
    <x v="1"/>
    <s v="https://www.aa.com.tr/en/middle-east/libyan-govt-suspends-flights-in-wake-of-covid-19/1768168"/>
    <d v="2020-03-16T00:00:00"/>
    <m/>
  </r>
  <r>
    <n v="736"/>
    <s v="Iraq"/>
    <s v="IRQ"/>
    <m/>
    <m/>
    <s v="Movement restrictions"/>
    <s v="Flights suspension"/>
    <s v="No"/>
    <s v="Suspension of all flights until 24 of March"/>
    <d v="2020-03-16T00:00:00"/>
    <s v="Ministry of Foreign Affairs Italy"/>
    <x v="0"/>
    <s v="http://www.viaggiaresicuri.it/country/IRQ"/>
    <d v="2020-03-16T00:00:00"/>
    <m/>
  </r>
  <r>
    <n v="737"/>
    <s v="France"/>
    <s v="FRA"/>
    <m/>
    <m/>
    <s v="Social and economic measures"/>
    <s v="General lockdown"/>
    <s v="No"/>
    <s v="Closure of all non-essential establishments "/>
    <d v="2020-03-16T00:00:00"/>
    <s v="UK Government Travel Advice"/>
    <x v="0"/>
    <s v="https://www.gov.uk/foreign-travel-advice/france/health"/>
    <d v="2020-03-16T00:00:00"/>
    <m/>
  </r>
  <r>
    <n v="738"/>
    <s v="France"/>
    <s v="FRA"/>
    <m/>
    <m/>
    <s v="Public health measures"/>
    <s v="Health screenings in airports and border crossings"/>
    <s v="No"/>
    <m/>
    <d v="2020-03-16T00:00:00"/>
    <s v="US Embassy"/>
    <x v="0"/>
    <s v="https://fr.usembassy.gov/covid-19-information/"/>
    <d v="2020-03-16T00:00:00"/>
    <m/>
  </r>
  <r>
    <n v="739"/>
    <s v="France"/>
    <s v="FRA"/>
    <m/>
    <m/>
    <s v="Public health measures"/>
    <s v="Introduction of quarantine policies"/>
    <s v="Yes"/>
    <s v="those returning from evacuation flights."/>
    <d v="2020-03-16T00:00:00"/>
    <s v="US Embassy"/>
    <x v="0"/>
    <s v="https://fr.usembassy.gov/covid-19-information/"/>
    <d v="2020-03-16T00:00:00"/>
    <m/>
  </r>
  <r>
    <n v="740"/>
    <s v="France"/>
    <s v="FRA"/>
    <m/>
    <m/>
    <s v="Movement restrictions"/>
    <s v="Flights suspension"/>
    <s v="Yes"/>
    <s v="Air France supsended flights to and from China until 29 March, and to and from Italy until 3 April."/>
    <d v="2020-03-16T00:00:00"/>
    <s v="US Embassy"/>
    <x v="0"/>
    <s v="https://fr.usembassy.gov/covid-19-information/"/>
    <d v="2020-03-16T00:00:00"/>
    <m/>
  </r>
  <r>
    <n v="741"/>
    <s v="Libya"/>
    <s v="LBY"/>
    <m/>
    <m/>
    <s v="Movement restrictions"/>
    <s v="Flights suspension"/>
    <s v="No"/>
    <s v="flights from and to Misrata airport suspended for three weeks"/>
    <d v="2020-03-16T00:00:00"/>
    <s v="Anadolu"/>
    <x v="1"/>
    <s v="https://www.aa.com.tr/en/middle-east/libyan-govt-suspends-flights-in-wake-of-covid-19/1768168"/>
    <d v="2020-03-16T00:00:00"/>
    <m/>
  </r>
  <r>
    <n v="742"/>
    <s v="Libya"/>
    <s v="LBY"/>
    <m/>
    <m/>
    <s v="Social distancing"/>
    <s v="Limit public gatherings"/>
    <s v="No"/>
    <s v="ban of public and social gatherings including restaurants or weddings"/>
    <d v="2020-03-16T00:00:00"/>
    <s v="Anadolu"/>
    <x v="1"/>
    <s v="https://www.aa.com.tr/en/middle-east/libyan-govt-suspends-flights-in-wake-of-covid-19/1768169"/>
    <d v="2020-03-16T00:00:00"/>
    <m/>
  </r>
  <r>
    <n v="743"/>
    <s v="Libya"/>
    <s v="LBY"/>
    <m/>
    <m/>
    <s v="Social distancing"/>
    <s v="Schools closure "/>
    <s v="No"/>
    <s v="closure of educational institutions for 2 weeks"/>
    <d v="2020-03-16T00:00:00"/>
    <s v="Anadolu"/>
    <x v="1"/>
    <s v="https://www.aa.com.tr/en/middle-east/libyan-govt-suspends-flights-in-wake-of-covid-19/1768170"/>
    <d v="2020-03-16T00:00:00"/>
    <m/>
  </r>
  <r>
    <n v="744"/>
    <s v="Libya"/>
    <s v="LBY"/>
    <m/>
    <m/>
    <s v="Social distancing"/>
    <s v="Public services closure "/>
    <s v="No"/>
    <s v="government employees advised to take annual leave"/>
    <d v="2020-03-16T00:00:00"/>
    <s v="LibyaObserver"/>
    <x v="1"/>
    <s v="https://www.libyaobserver.ly/news/libya-closes-land-and-air-ports-takes-measures-prevent-coronavirus"/>
    <d v="2020-03-16T00:00:00"/>
    <m/>
  </r>
  <r>
    <n v="745"/>
    <s v="France"/>
    <s v="FRA"/>
    <m/>
    <m/>
    <s v="Social distancing"/>
    <s v="Schools closure "/>
    <s v="No"/>
    <s v="Schools, creches, and univerisites to close from 16 March"/>
    <d v="2020-03-16T00:00:00"/>
    <s v="UK Government Travel Advice"/>
    <x v="0"/>
    <s v="https://www.gov.uk/foreign-travel-advice/france/health"/>
    <d v="2020-03-16T00:00:00"/>
    <m/>
  </r>
  <r>
    <n v="746"/>
    <s v="France"/>
    <s v="FRA"/>
    <m/>
    <m/>
    <s v="Social distancing"/>
    <s v="Limit public gatherings"/>
    <s v="No"/>
    <s v="No gatherings more than 100 people"/>
    <d v="2020-03-16T00:00:00"/>
    <s v="UK Government Travel Advice"/>
    <x v="0"/>
    <s v="https://www.gov.uk/foreign-travel-advice/france/health"/>
    <d v="2020-03-16T00:00:00"/>
    <m/>
  </r>
  <r>
    <n v="747"/>
    <s v="Ethiopia"/>
    <s v="ETH"/>
    <m/>
    <m/>
    <s v="Social distancing"/>
    <s v="Schools closure "/>
    <s v="No"/>
    <s v="Schools at all levels will be closed except higher education instituions"/>
    <d v="2020-03-16T00:00:00"/>
    <s v="Africa News"/>
    <x v="1"/>
    <s v="https://www.africanews.com/2020/03/16/ethiopia-s-coronavirus-rules-crowd-ban-free-transport-regulate-essentials-etc/"/>
    <d v="2020-03-16T00:00:00"/>
    <m/>
  </r>
  <r>
    <n v="748"/>
    <s v="Ethiopia"/>
    <s v="ETH"/>
    <m/>
    <m/>
    <s v="Social distancing"/>
    <s v="Limit public gatherings"/>
    <s v="No"/>
    <s v="Large gatherings banned, smaller need approval."/>
    <d v="2020-03-16T00:00:00"/>
    <s v="Africa News"/>
    <x v="1"/>
    <s v="https://www.africanews.com/2020/03/16/ethiopia-s-coronavirus-rules-crowd-ban-free-transport-regulate-essentials-etc/"/>
    <d v="2020-03-16T00:00:00"/>
    <m/>
  </r>
  <r>
    <n v="749"/>
    <s v="Iraq"/>
    <s v="IRQ"/>
    <m/>
    <m/>
    <s v="Movement restrictions"/>
    <s v="Border closure "/>
    <s v="No"/>
    <s v="With Iran and Kuwait"/>
    <d v="2020-03-16T00:00:00"/>
    <s v="Anadalou Agency"/>
    <x v="1"/>
    <s v="https://www.aa.com.tr/en/health/number-of-coronavirus-cases-in-iraq-rises-to-79/1762980"/>
    <d v="2020-03-16T00:00:00"/>
    <m/>
  </r>
  <r>
    <n v="750"/>
    <s v="Ethiopia"/>
    <s v="ETH"/>
    <m/>
    <m/>
    <s v="Social and economic measures"/>
    <s v="Economic measures"/>
    <s v="No"/>
    <s v="Budget for masks, soap, and other crucial items"/>
    <d v="2020-03-16T00:00:00"/>
    <s v="Africa News"/>
    <x v="1"/>
    <s v="https://www.africanews.com/2020/03/16/ethiopia-s-coronavirus-rules-crowd-ban-free-transport-regulate-essentials-etc/"/>
    <d v="2020-03-16T00:00:00"/>
    <m/>
  </r>
  <r>
    <n v="751"/>
    <s v="Iraq"/>
    <s v="IRQ"/>
    <m/>
    <m/>
    <s v="Movement restrictions"/>
    <s v="Flights suspension"/>
    <s v="Yes"/>
    <s v="banned travel to and from China, Japan, South Korea, Thailand, Singapore, Italy, Bahrain, France and Spain "/>
    <d v="2020-03-16T00:00:00"/>
    <s v="Anadalou Agency"/>
    <x v="1"/>
    <s v="https://www.aa.com.tr/en/health/number-of-coronavirus-cases-in-iraq-rises-to-79/1762980"/>
    <d v="2020-03-16T00:00:00"/>
    <m/>
  </r>
  <r>
    <n v="752"/>
    <s v="Iraq"/>
    <s v="IRQ"/>
    <m/>
    <m/>
    <s v="Social distancing"/>
    <s v="Schools closure "/>
    <s v="No"/>
    <s v="Until 24 of March"/>
    <d v="2020-03-16T00:00:00"/>
    <s v="Anadalou Agency"/>
    <x v="1"/>
    <s v="https://www.aa.com.tr/en/health/number-of-coronavirus-cases-in-iraq-rises-to-79/1762980"/>
    <d v="2020-03-16T00:00:00"/>
    <m/>
  </r>
  <r>
    <n v="753"/>
    <s v="Russian Federation"/>
    <s v="RUS"/>
    <m/>
    <m/>
    <s v="Movement restrictions"/>
    <s v="Border closure "/>
    <s v="Yes"/>
    <s v="Borders will be closed to all foreign nationals until May"/>
    <d v="2020-03-16T00:00:00"/>
    <s v="Russia Today"/>
    <x v="1"/>
    <s v="https://www.rt.com/russia/483270-russia-entry-foreign-nationals/"/>
    <d v="2020-03-16T00:00:00"/>
    <m/>
  </r>
  <r>
    <n v="754"/>
    <s v="Colombia"/>
    <s v="COL"/>
    <m/>
    <m/>
    <s v="Social distancing"/>
    <s v="Schools closure "/>
    <s v="No"/>
    <s v="Schools will suspend classes from 16 March to 20 April"/>
    <d v="2020-03-16T00:00:00"/>
    <s v="US Embassy"/>
    <x v="0"/>
    <s v="https://co.usembassy.gov/health-alert-u-s-embassy-bogota/"/>
    <d v="2020-03-17T00:00:00"/>
    <m/>
  </r>
  <r>
    <n v="755"/>
    <s v="Colombia"/>
    <s v="COL"/>
    <m/>
    <m/>
    <s v="Movement restrictions"/>
    <s v="Travel restrictions"/>
    <s v="Yes"/>
    <s v="Starting 16 March, non-nationals and non-residents will be banned from entering"/>
    <d v="2020-03-16T00:00:00"/>
    <s v="US Embassy"/>
    <x v="0"/>
    <s v="https://co.usembassy.gov/health-alert-u-s-embassy-bogota/"/>
    <d v="2020-03-17T00:00:00"/>
    <m/>
  </r>
  <r>
    <n v="756"/>
    <s v="Colombia"/>
    <s v="COL"/>
    <m/>
    <m/>
    <s v="Public health measures"/>
    <s v="Introduction of quarantine policies"/>
    <s v="No"/>
    <s v="all travelers arriving must self-quarantine for 14 days"/>
    <d v="2020-03-16T00:00:00"/>
    <s v="US Embassy"/>
    <x v="0"/>
    <s v="https://co.usembassy.gov/health-alert-u-s-embassy-bogota/"/>
    <d v="2020-03-17T00:00:00"/>
    <m/>
  </r>
  <r>
    <n v="757"/>
    <s v="Colombia"/>
    <s v="COL"/>
    <m/>
    <m/>
    <s v="Movement restrictions"/>
    <s v="Additional health/documents requirements upon arrival"/>
    <s v="No"/>
    <s v="all travelers arriving must complete a questionnaire declaring contact and arrival information"/>
    <d v="2020-03-16T00:00:00"/>
    <s v="US Embassy"/>
    <x v="0"/>
    <s v="https://co.usembassy.gov/health-alert-u-s-embassy-bogota/"/>
    <d v="2020-03-17T00:00:00"/>
    <m/>
  </r>
  <r>
    <n v="758"/>
    <s v="Colombia"/>
    <s v="COL"/>
    <m/>
    <m/>
    <s v="Social and economic measures"/>
    <s v="State of emergency declared"/>
    <s v="No"/>
    <s v="goverment declared health emergency"/>
    <d v="2020-03-12T00:00:00"/>
    <s v="Reuters"/>
    <x v="1"/>
    <s v="https://www.reuters.com/article/us-health-coronavirus-colombia/colombia-declares-health-emergency-to-tackle-coronavirus-idUSKBN20Z2QX"/>
    <d v="2020-03-17T00:00:00"/>
    <m/>
  </r>
  <r>
    <n v="759"/>
    <s v="Switzerland"/>
    <s v="CHE"/>
    <m/>
    <m/>
    <s v="Movement restrictions"/>
    <s v="Border checks "/>
    <s v="No"/>
    <s v="Borders are open but controls intensified in a pre-Schengen fashion"/>
    <d v="2020-03-16T00:00:00"/>
    <s v="Ministry of Foreign Affairs - Italy"/>
    <x v="0"/>
    <s v="http://www.viaggiaresicuri.it/country/CHE"/>
    <d v="2020-03-17T00:00:00"/>
    <m/>
  </r>
  <r>
    <n v="760"/>
    <s v="Colombia"/>
    <s v="COL"/>
    <m/>
    <m/>
    <s v="Movement restrictions"/>
    <s v="Border closure "/>
    <s v="No"/>
    <s v="border with Venezuela closed"/>
    <d v="2020-03-14T00:00:00"/>
    <s v="Reuters"/>
    <x v="1"/>
    <s v="https://www.reuters.com/article/us-health-coronavirus-colombia-borders/colombia-closes-border-with-venezuela-over-coronavirus-idUSKBN211088"/>
    <d v="2020-03-17T00:00:00"/>
    <m/>
  </r>
  <r>
    <n v="761"/>
    <s v="Colombia"/>
    <s v="COL"/>
    <m/>
    <m/>
    <s v="Movement restrictions"/>
    <s v="Border closure "/>
    <s v="No"/>
    <s v="all borders closed until 30 May i.e. in addition to border with Venezuela also those with Panama, Ecuador, Peru and Brazil incl. maritime entry points"/>
    <d v="2020-03-16T00:00:00"/>
    <s v="ColombiaReports"/>
    <x v="1"/>
    <s v="https://colombiareports.com/colombia-closes-land-and-sea-borders-after-restricting-air-travel/"/>
    <d v="2020-03-17T00:00:00"/>
    <m/>
  </r>
  <r>
    <n v="762"/>
    <s v="Madagascar"/>
    <s v="MDG"/>
    <m/>
    <m/>
    <s v="Movement restrictions"/>
    <s v="Flights suspension"/>
    <s v="Yes"/>
    <s v="Flights to Europe for 30 days (La Réunion and Mayotte included)"/>
    <d v="2020-03-19T00:00:00"/>
    <s v="Ministry of Foreign Affairs - Italy"/>
    <x v="0"/>
    <s v="http://www.viaggiaresicuri.it"/>
    <d v="2020-03-17T00:00:00"/>
    <m/>
  </r>
  <r>
    <n v="763"/>
    <s v="Italy"/>
    <s v="ITA"/>
    <m/>
    <m/>
    <s v="Social and economic measures"/>
    <s v="Economic measures"/>
    <s v="Yes"/>
    <s v="Parental supports, economic help for SMEs"/>
    <d v="2020-03-17T00:00:00"/>
    <s v="Government of Italy"/>
    <x v="0"/>
    <s v="http://www.governo.it/it/articolo/comunicato-stampa-del-consiglio-dei-ministri-n-37/14324"/>
    <d v="2020-03-17T00:00:00"/>
    <m/>
  </r>
  <r>
    <n v="764"/>
    <s v="Madagascar"/>
    <s v="MDG"/>
    <m/>
    <m/>
    <s v="Public health measures"/>
    <s v="Introduction of quarantine policies"/>
    <s v="Yes"/>
    <s v="Every person coming from Europe before 19.03 is quarantined."/>
    <d v="2020-03-19T00:00:00"/>
    <s v="Ministry of Foreign Affairs - Italy"/>
    <x v="0"/>
    <s v="http://www.viaggiaresicuri.it"/>
    <d v="2020-03-17T00:00:00"/>
    <m/>
  </r>
  <r>
    <n v="765"/>
    <s v="Italy"/>
    <s v="ITA"/>
    <m/>
    <m/>
    <s v="Public health measures"/>
    <s v="Strengthening the public health system"/>
    <s v="Yes"/>
    <s v="10,000 medicine students allowed to work after graduation"/>
    <d v="2020-03-17T00:00:00"/>
    <s v="Government of Italy"/>
    <x v="0"/>
    <s v="http://www.governo.it/it/articolo/comunicato-stampa-del-consiglio-dei-ministri-n-37/14324"/>
    <d v="2020-03-17T00:00:00"/>
    <m/>
  </r>
  <r>
    <n v="766"/>
    <s v="Madagascar"/>
    <s v="MDG"/>
    <m/>
    <m/>
    <s v="Movement restrictions"/>
    <s v="Travel restrictions"/>
    <s v="Yes"/>
    <s v="Everyone from Europe, La Réunion, Mayotte, China, South Korea and Iran cannot enter the country."/>
    <d v="2020-03-19T00:00:00"/>
    <s v="Ministry of Foreign Affairs - Italy"/>
    <x v="0"/>
    <s v="http://www.viaggiaresicuri.it"/>
    <d v="2020-03-17T00:00:00"/>
    <m/>
  </r>
  <r>
    <n v="767"/>
    <s v="Italy"/>
    <s v="ITA"/>
    <m/>
    <m/>
    <s v="Social distancing"/>
    <s v="Changes in prison-related policies"/>
    <s v="Yes"/>
    <s v="prisoners allowed to stay home with electric bracelets until June 2020 "/>
    <d v="2020-03-17T00:00:00"/>
    <s v="Government of Italy"/>
    <x v="0"/>
    <s v="http://www.governo.it/it/articolo/comunicato-stampa-del-consiglio-dei-ministri-n-37/14324"/>
    <d v="2020-03-17T00:00:00"/>
    <m/>
  </r>
  <r>
    <n v="768"/>
    <s v="Iceland"/>
    <s v="ISL"/>
    <m/>
    <m/>
    <s v="Social distancing"/>
    <s v="Limit public gatherings"/>
    <s v="No"/>
    <s v="limit of public gatherings to 100 people"/>
    <d v="2020-03-16T00:00:00"/>
    <s v="Government"/>
    <x v="0"/>
    <s v="https://www.covid.is/sub-categories/tourists"/>
    <d v="2020-03-17T00:00:00"/>
    <m/>
  </r>
  <r>
    <n v="769"/>
    <s v="Colombia"/>
    <s v="COL"/>
    <s v="Cordoba, Meta, Santander"/>
    <m/>
    <s v="Social and economic measures"/>
    <s v="General lockdown"/>
    <s v="No"/>
    <s v="nightly curfew as of 16 March from 7pm until 6am in Córdoba, Meta and Santander Departments"/>
    <d v="2020-03-16T00:00:00"/>
    <s v="ElTiempo"/>
    <x v="1"/>
    <s v="https://www.eltiempo.com/colombia/cordoba-ordena-toque-de-queda-por-coronavirus-473490"/>
    <d v="2020-03-17T00:00:00"/>
    <m/>
  </r>
  <r>
    <n v="770"/>
    <s v="Venezuela"/>
    <s v="VEN"/>
    <m/>
    <m/>
    <s v="Social and economic measures"/>
    <s v="General lockdown"/>
    <s v="No"/>
    <s v="partial quarantine expanded to entire country"/>
    <d v="2020-03-16T00:00:00"/>
    <s v="Reuters"/>
    <x v="1"/>
    <s v="https://www.reuters.com/article/us-health-coronavirus-venezuela/venezuelans-say-they-need-to-go-out-to-work-despite-coronavirus-quarantine-idUSKBN2132FD"/>
    <d v="2020-03-17T00:00:00"/>
    <m/>
  </r>
  <r>
    <n v="771"/>
    <s v="Venezuela"/>
    <s v="VEN"/>
    <m/>
    <m/>
    <s v="Movement restrictions"/>
    <s v="Checkpoints"/>
    <s v="No"/>
    <s v="military checkpoints established along roads"/>
    <d v="2020-03-16T00:00:00"/>
    <s v="Reuters"/>
    <x v="1"/>
    <s v="https://www.reuters.com/article/us-health-coronavirus-venezuela/venezuelans-say-they-need-to-go-out-to-work-despite-coronavirus-quarantine-idUSKBN2132FD"/>
    <d v="2020-03-17T00:00:00"/>
    <m/>
  </r>
  <r>
    <n v="772"/>
    <s v="Brazil"/>
    <s v="BRA"/>
    <m/>
    <m/>
    <s v="Social distancing"/>
    <s v="Changes in prison-related policies"/>
    <s v="Yes"/>
    <s v="suspension of day-release programmes"/>
    <d v="2020-03-16T00:00:00"/>
    <s v="NYT"/>
    <x v="1"/>
    <s v="https://www.nytimes.com/reuters/2020/03/16/world/americas/16reuters-health-coronavirus-brazil-jails.html"/>
    <d v="2020-03-17T00:00:00"/>
    <m/>
  </r>
  <r>
    <n v="773"/>
    <s v="China"/>
    <s v="CHN"/>
    <s v="Hong Kong"/>
    <m/>
    <s v="Public health measures"/>
    <s v="Introduction of quarantine policies"/>
    <s v="Yes"/>
    <s v="all arriving travelers have to quarantine for 14 days, arrivals from China, Macau and Taiwan are exempt from this"/>
    <d v="2020-03-19T00:00:00"/>
    <s v="HongKongFP"/>
    <x v="1"/>
    <s v="https://www.hongkongfp.com/2020/03/17/breaking-coronavirus-hong-kong-issues-travel-alert-territories-apart-china-taiwan-macau/"/>
    <d v="2020-03-17T00:00:00"/>
    <m/>
  </r>
  <r>
    <n v="774"/>
    <s v="India"/>
    <s v="IND"/>
    <m/>
    <m/>
    <s v="Public health measures"/>
    <s v="Introduction of quarantine policies"/>
    <s v="Yes"/>
    <s v="Introduction of quarantine policiesfor travelers expanded to those coming or transiting from UAE, Qatar, Oman, Kuwait starting 18 March until 31 March"/>
    <d v="2020-03-18T00:00:00"/>
    <s v="Ministry of Health"/>
    <x v="0"/>
    <s v="https://www.mohfw.gov.in/TravelAdvisory16thMarch.pdf"/>
    <d v="2020-03-17T00:00:00"/>
    <m/>
  </r>
  <r>
    <n v="775"/>
    <s v="India"/>
    <s v="IND"/>
    <m/>
    <m/>
    <s v="Movement restrictions"/>
    <s v="Travel restrictions"/>
    <s v="Yes"/>
    <s v="ban of entry for passengers from EU countries, EFTA countries, Turkey, UK from 18 March"/>
    <d v="2020-03-18T00:00:00"/>
    <s v="Ministry of Health"/>
    <x v="0"/>
    <s v="https://www.mohfw.gov.in/TravelAdvisory16thMarch.pdf"/>
    <d v="2020-03-17T00:00:00"/>
    <m/>
  </r>
  <r>
    <n v="776"/>
    <s v="India"/>
    <s v="IND"/>
    <m/>
    <m/>
    <s v="Social distancing"/>
    <s v="Limit public gatherings"/>
    <s v="No"/>
    <s v="closure of selected public institutions such as museums (incl. Taj Mahal) until March 31 and postponement of several local elections"/>
    <d v="2020-03-16T00:00:00"/>
    <s v="Aljazeera"/>
    <x v="1"/>
    <s v="https://www.aljazeera.com/news/2020/03/india-taj-mahal-closed-coronavirus-fears-200317031644103.html"/>
    <d v="2020-03-17T00:00:00"/>
    <m/>
  </r>
  <r>
    <n v="777"/>
    <s v="India"/>
    <s v="IND"/>
    <m/>
    <m/>
    <s v="Movement restrictions"/>
    <s v="Border closure "/>
    <s v="No"/>
    <s v="temporary closure of specified Indian land border crossings with Bangladesh, Nepal, Myanmar and Bhutan until 15 April"/>
    <d v="2020-03-15T00:00:00"/>
    <s v="Ministry of Home Affairs"/>
    <x v="0"/>
    <s v="https://www.mohfw.gov.in/pdf/NewinstructionsDt14032020Restirctiononinternationalpassengertraffic.pdf"/>
    <d v="2020-03-17T00:00:00"/>
    <m/>
  </r>
  <r>
    <n v="778"/>
    <s v="India"/>
    <s v="IND"/>
    <m/>
    <m/>
    <s v="Public health measures"/>
    <s v="Health screenings in airports and border crossings"/>
    <s v="No"/>
    <s v="health scrrens at border crossings"/>
    <d v="2020-03-05T00:00:00"/>
    <s v="Government of India"/>
    <x v="0"/>
    <s v="https://mha.gov.in/sites/default/files/PR_CoronaVirusThreat_06032020.pdf"/>
    <d v="2020-03-17T00:00:00"/>
    <m/>
  </r>
  <r>
    <n v="779"/>
    <s v="China"/>
    <s v="CHN"/>
    <s v="Shanghai"/>
    <m/>
    <s v="Public health measures"/>
    <s v="Health screenings in airports and border crossings"/>
    <s v="Yes"/>
    <s v="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
    <m/>
    <s v="Shanghai Daily"/>
    <x v="1"/>
    <s v="https://www.shine.cn/news/metro/2003174479/"/>
    <d v="2020-03-17T00:00:00"/>
    <m/>
  </r>
  <r>
    <n v="780"/>
    <s v="China"/>
    <s v="CHN"/>
    <s v="Shanghai"/>
    <m/>
    <s v="Public health measures"/>
    <s v="Introduction of quarantine policies"/>
    <s v="Yes"/>
    <s v="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
    <m/>
    <s v="Shanghai Daily"/>
    <x v="1"/>
    <s v="https://www.shine.cn/news/metro/2003174479/"/>
    <d v="2020-03-17T00:00:00"/>
    <m/>
  </r>
  <r>
    <n v="781"/>
    <s v="United States of America"/>
    <s v="USA"/>
    <m/>
    <m/>
    <s v="Public health measures"/>
    <s v="General recommendations"/>
    <s v="No"/>
    <s v="recommendation by president to avoid public gatherings to 10 persons etc."/>
    <d v="2020-03-16T00:00:00"/>
    <s v="White House"/>
    <x v="0"/>
    <s v="https://www.whitehouse.gov/wp-content/uploads/2020/03/03.16.20_coronavirus-guidance_8.5x11_315PM.pdf"/>
    <d v="2020-03-17T00:00:00"/>
    <m/>
  </r>
  <r>
    <n v="782"/>
    <s v="United States of America"/>
    <s v="USA"/>
    <m/>
    <m/>
    <s v="Social and economic measures"/>
    <s v="State of emergency declared"/>
    <s v="No"/>
    <s v="declaration of public health emergency"/>
    <d v="2020-01-31T00:00:00"/>
    <s v="US State Deparment"/>
    <x v="0"/>
    <s v="https://www.whitehouse.gov/presidential-actions/proclamation-declaring-national-emergency-concerning-novel-coronavirus-disease-covid-19-outbreak/"/>
    <d v="2020-03-17T00:00:00"/>
    <m/>
  </r>
  <r>
    <n v="783"/>
    <s v="France"/>
    <s v="FRA"/>
    <m/>
    <m/>
    <s v="Social and economic measures"/>
    <s v="General lockdown"/>
    <s v="No"/>
    <s v="further restrictions of movement, all people requested to remain at home unless for essential purposes starting 17 March to last for 2 weeks"/>
    <d v="2020-03-17T00:00:00"/>
    <s v="Ministry of Interior"/>
    <x v="0"/>
    <s v="https://www.interieur.gouv.fr/Actualites/L-actu-du-Ministere/Attestation-de-deplacement-derogatoire-et-justificatif-de-deplacement-professionnel"/>
    <d v="2020-03-17T00:00:00"/>
    <m/>
  </r>
  <r>
    <n v="784"/>
    <s v="Senegal"/>
    <s v="SEN"/>
    <m/>
    <m/>
    <s v="Social and economic measures"/>
    <s v="Schools closure "/>
    <s v="No"/>
    <s v="All schools and universities are closed for the next three weeks"/>
    <d v="2020-03-14T00:00:00"/>
    <s v="Reuters"/>
    <x v="1"/>
    <s v="https://www.reuters.com/article/us-health-coronavirus-senegal/senegal-orders-all-schools-closed-in-response-to-coronavirus-idUSKBN211106"/>
    <d v="2020-03-17T00:00:00"/>
    <m/>
  </r>
  <r>
    <n v="785"/>
    <s v="Turkey"/>
    <s v="TUR"/>
    <m/>
    <m/>
    <s v="Social distancing"/>
    <s v="Limit public gatherings"/>
    <s v="No"/>
    <s v="extension of the indefinite closure of bars and nightclubs to public spaces including restaurants, theaters, and sports centres"/>
    <d v="2020-03-17T00:00:00"/>
    <s v="US Embassy"/>
    <x v="0"/>
    <s v="https://tr.usembassy.gov/covid-19-information/"/>
    <d v="2020-03-17T00:00:00"/>
    <m/>
  </r>
  <r>
    <n v="786"/>
    <s v="Turkey"/>
    <s v="TUR"/>
    <m/>
    <m/>
    <s v="Movement restrictions"/>
    <s v="Flights suspension"/>
    <s v="No"/>
    <s v="extension of existing flight bans to 14 countries to 6 more countries (Switzerland, Egypt, Ireland, UAE, UK, Saudi Arabia) as of 17 March"/>
    <d v="2020-03-17T00:00:00"/>
    <s v="Ministry of Health"/>
    <x v="0"/>
    <s v="https://www.saglik.gov.tr/TR,64493/saglik-bakani-koca-koronaviruse-iliskin-son-durumu-degerlendirdi.html"/>
    <d v="2020-03-17T00:00:00"/>
    <m/>
  </r>
  <r>
    <n v="787"/>
    <s v="Somalia"/>
    <s v="SOM"/>
    <m/>
    <m/>
    <s v="Movement restrictions"/>
    <s v="Flights suspension"/>
    <s v="No"/>
    <s v="suspension of all flights to and from 5 countries as of 18 March including Turkey"/>
    <d v="2020-03-18T00:00:00"/>
    <s v="Somali Nationals News Agency"/>
    <x v="1"/>
    <s v="https://sonna.so/en/somalia-suspends-flights-to-and-from-5-countries/"/>
    <d v="2020-03-17T00:00:00"/>
    <m/>
  </r>
  <r>
    <n v="788"/>
    <s v="Somalia"/>
    <s v="SOM"/>
    <m/>
    <m/>
    <s v="Public health measures"/>
    <s v="General recommendations"/>
    <s v="Yes"/>
    <s v="general recommendation to all travelers from countries with Covid-19 cases to suspend travel to Somalia"/>
    <d v="2020-03-12T00:00:00"/>
    <s v="Ministry of Health"/>
    <x v="0"/>
    <s v="http://moh.gov.so/en/newsPage.php?Id=39"/>
    <d v="2020-03-17T00:00:00"/>
    <m/>
  </r>
  <r>
    <n v="789"/>
    <m/>
    <e v="#N/A"/>
    <m/>
    <m/>
    <e v="#N/A"/>
    <m/>
    <m/>
    <m/>
    <m/>
    <m/>
    <x v="4"/>
    <m/>
    <d v="2020-03-17T00:00:00"/>
    <m/>
  </r>
  <r>
    <n v="790"/>
    <m/>
    <e v="#N/A"/>
    <m/>
    <m/>
    <e v="#N/A"/>
    <m/>
    <m/>
    <m/>
    <m/>
    <m/>
    <x v="4"/>
    <m/>
    <d v="2020-03-17T00:00:00"/>
    <m/>
  </r>
  <r>
    <n v="791"/>
    <m/>
    <e v="#N/A"/>
    <m/>
    <m/>
    <e v="#N/A"/>
    <m/>
    <m/>
    <m/>
    <m/>
    <m/>
    <x v="4"/>
    <m/>
    <d v="2020-03-17T00:00:00"/>
    <m/>
  </r>
  <r>
    <n v="792"/>
    <m/>
    <e v="#N/A"/>
    <m/>
    <m/>
    <e v="#N/A"/>
    <m/>
    <m/>
    <m/>
    <m/>
    <m/>
    <x v="4"/>
    <m/>
    <d v="2020-03-17T00:00:00"/>
    <m/>
  </r>
  <r>
    <n v="793"/>
    <m/>
    <e v="#N/A"/>
    <m/>
    <m/>
    <e v="#N/A"/>
    <m/>
    <m/>
    <m/>
    <m/>
    <m/>
    <x v="4"/>
    <m/>
    <d v="2020-03-17T00:00:00"/>
    <m/>
  </r>
  <r>
    <n v="794"/>
    <m/>
    <e v="#N/A"/>
    <m/>
    <m/>
    <e v="#N/A"/>
    <m/>
    <m/>
    <m/>
    <m/>
    <m/>
    <x v="4"/>
    <m/>
    <d v="2020-03-17T00:00:00"/>
    <m/>
  </r>
  <r>
    <n v="795"/>
    <m/>
    <e v="#N/A"/>
    <m/>
    <m/>
    <e v="#N/A"/>
    <m/>
    <m/>
    <m/>
    <m/>
    <m/>
    <x v="4"/>
    <m/>
    <d v="2020-03-17T00:00:00"/>
    <m/>
  </r>
  <r>
    <n v="796"/>
    <m/>
    <e v="#N/A"/>
    <m/>
    <m/>
    <e v="#N/A"/>
    <m/>
    <m/>
    <m/>
    <m/>
    <m/>
    <x v="4"/>
    <m/>
    <d v="2020-03-17T00:00:00"/>
    <m/>
  </r>
  <r>
    <n v="797"/>
    <m/>
    <e v="#N/A"/>
    <m/>
    <m/>
    <e v="#N/A"/>
    <m/>
    <m/>
    <m/>
    <m/>
    <m/>
    <x v="4"/>
    <m/>
    <d v="2020-03-17T00:00:00"/>
    <m/>
  </r>
  <r>
    <n v="798"/>
    <m/>
    <e v="#N/A"/>
    <m/>
    <m/>
    <e v="#N/A"/>
    <m/>
    <m/>
    <m/>
    <m/>
    <m/>
    <x v="4"/>
    <m/>
    <d v="2020-03-17T00:00:00"/>
    <m/>
  </r>
  <r>
    <n v="799"/>
    <m/>
    <e v="#N/A"/>
    <m/>
    <m/>
    <e v="#N/A"/>
    <m/>
    <m/>
    <m/>
    <m/>
    <m/>
    <x v="4"/>
    <m/>
    <d v="2020-03-17T00:00:00"/>
    <m/>
  </r>
  <r>
    <n v="800"/>
    <m/>
    <e v="#N/A"/>
    <m/>
    <m/>
    <e v="#N/A"/>
    <m/>
    <m/>
    <m/>
    <m/>
    <m/>
    <x v="4"/>
    <m/>
    <d v="2020-03-17T00:00:00"/>
    <m/>
  </r>
  <r>
    <n v="801"/>
    <m/>
    <e v="#N/A"/>
    <m/>
    <m/>
    <e v="#N/A"/>
    <m/>
    <m/>
    <m/>
    <m/>
    <m/>
    <x v="4"/>
    <m/>
    <d v="2020-03-17T00:00:00"/>
    <m/>
  </r>
  <r>
    <n v="802"/>
    <m/>
    <e v="#N/A"/>
    <m/>
    <m/>
    <e v="#N/A"/>
    <m/>
    <m/>
    <m/>
    <m/>
    <m/>
    <x v="4"/>
    <m/>
    <d v="2020-03-17T00:00:00"/>
    <m/>
  </r>
  <r>
    <n v="803"/>
    <m/>
    <e v="#N/A"/>
    <m/>
    <m/>
    <e v="#N/A"/>
    <m/>
    <m/>
    <m/>
    <m/>
    <m/>
    <x v="4"/>
    <m/>
    <d v="2020-03-17T00:00:00"/>
    <m/>
  </r>
  <r>
    <n v="804"/>
    <m/>
    <e v="#N/A"/>
    <m/>
    <m/>
    <e v="#N/A"/>
    <m/>
    <m/>
    <m/>
    <m/>
    <m/>
    <x v="4"/>
    <m/>
    <d v="2020-03-17T00:00:00"/>
    <m/>
  </r>
  <r>
    <n v="805"/>
    <m/>
    <e v="#N/A"/>
    <m/>
    <m/>
    <e v="#N/A"/>
    <m/>
    <m/>
    <m/>
    <m/>
    <m/>
    <x v="4"/>
    <m/>
    <d v="2020-03-17T00:00:00"/>
    <m/>
  </r>
  <r>
    <n v="806"/>
    <m/>
    <e v="#N/A"/>
    <m/>
    <m/>
    <e v="#N/A"/>
    <m/>
    <m/>
    <m/>
    <m/>
    <m/>
    <x v="4"/>
    <m/>
    <d v="2020-03-17T00:00:00"/>
    <m/>
  </r>
  <r>
    <n v="807"/>
    <m/>
    <e v="#N/A"/>
    <m/>
    <m/>
    <e v="#N/A"/>
    <m/>
    <m/>
    <m/>
    <m/>
    <m/>
    <x v="4"/>
    <m/>
    <d v="2020-03-17T00:00:00"/>
    <m/>
  </r>
  <r>
    <n v="808"/>
    <m/>
    <e v="#N/A"/>
    <m/>
    <m/>
    <e v="#N/A"/>
    <m/>
    <m/>
    <m/>
    <m/>
    <m/>
    <x v="4"/>
    <m/>
    <d v="2020-03-17T00:00:00"/>
    <m/>
  </r>
  <r>
    <n v="809"/>
    <m/>
    <e v="#N/A"/>
    <m/>
    <m/>
    <e v="#N/A"/>
    <m/>
    <m/>
    <m/>
    <m/>
    <m/>
    <x v="4"/>
    <m/>
    <d v="2020-03-17T00:00:00"/>
    <m/>
  </r>
  <r>
    <n v="810"/>
    <m/>
    <e v="#N/A"/>
    <m/>
    <m/>
    <e v="#N/A"/>
    <m/>
    <m/>
    <m/>
    <m/>
    <m/>
    <x v="4"/>
    <m/>
    <d v="2020-03-17T00:00:00"/>
    <m/>
  </r>
  <r>
    <n v="811"/>
    <m/>
    <e v="#N/A"/>
    <m/>
    <m/>
    <e v="#N/A"/>
    <m/>
    <m/>
    <m/>
    <m/>
    <m/>
    <x v="4"/>
    <m/>
    <d v="2020-03-17T00:00:00"/>
    <m/>
  </r>
  <r>
    <n v="812"/>
    <m/>
    <e v="#N/A"/>
    <m/>
    <m/>
    <e v="#N/A"/>
    <m/>
    <m/>
    <m/>
    <m/>
    <m/>
    <x v="4"/>
    <m/>
    <d v="2020-03-17T00:00:00"/>
    <m/>
  </r>
  <r>
    <n v="813"/>
    <m/>
    <e v="#N/A"/>
    <m/>
    <m/>
    <e v="#N/A"/>
    <m/>
    <m/>
    <m/>
    <m/>
    <m/>
    <x v="4"/>
    <m/>
    <d v="2020-03-17T00:00:00"/>
    <m/>
  </r>
  <r>
    <n v="814"/>
    <m/>
    <e v="#N/A"/>
    <m/>
    <m/>
    <e v="#N/A"/>
    <m/>
    <m/>
    <m/>
    <m/>
    <m/>
    <x v="4"/>
    <m/>
    <d v="2020-03-17T00:00:00"/>
    <m/>
  </r>
  <r>
    <n v="815"/>
    <m/>
    <e v="#N/A"/>
    <m/>
    <m/>
    <e v="#N/A"/>
    <m/>
    <m/>
    <m/>
    <m/>
    <m/>
    <x v="4"/>
    <m/>
    <d v="2020-03-17T00:00:00"/>
    <m/>
  </r>
  <r>
    <n v="816"/>
    <m/>
    <e v="#N/A"/>
    <m/>
    <m/>
    <e v="#N/A"/>
    <m/>
    <m/>
    <m/>
    <m/>
    <m/>
    <x v="4"/>
    <m/>
    <d v="2020-03-17T00:00:00"/>
    <m/>
  </r>
  <r>
    <n v="817"/>
    <m/>
    <e v="#N/A"/>
    <m/>
    <m/>
    <e v="#N/A"/>
    <m/>
    <m/>
    <m/>
    <m/>
    <m/>
    <x v="4"/>
    <m/>
    <d v="2020-03-17T00:00:00"/>
    <m/>
  </r>
  <r>
    <n v="818"/>
    <m/>
    <e v="#N/A"/>
    <m/>
    <m/>
    <e v="#N/A"/>
    <m/>
    <m/>
    <m/>
    <m/>
    <m/>
    <x v="4"/>
    <m/>
    <d v="2020-03-17T00:00:00"/>
    <m/>
  </r>
  <r>
    <n v="819"/>
    <m/>
    <e v="#N/A"/>
    <m/>
    <m/>
    <e v="#N/A"/>
    <m/>
    <m/>
    <m/>
    <m/>
    <m/>
    <x v="4"/>
    <m/>
    <d v="2020-03-17T00:00:00"/>
    <m/>
  </r>
  <r>
    <n v="820"/>
    <m/>
    <e v="#N/A"/>
    <m/>
    <m/>
    <e v="#N/A"/>
    <m/>
    <m/>
    <m/>
    <m/>
    <m/>
    <x v="4"/>
    <m/>
    <d v="2020-03-17T00:00:00"/>
    <m/>
  </r>
  <r>
    <n v="821"/>
    <m/>
    <e v="#N/A"/>
    <m/>
    <m/>
    <e v="#N/A"/>
    <m/>
    <m/>
    <m/>
    <m/>
    <m/>
    <x v="4"/>
    <m/>
    <d v="2020-03-17T00:00:00"/>
    <m/>
  </r>
  <r>
    <n v="822"/>
    <m/>
    <e v="#N/A"/>
    <m/>
    <m/>
    <e v="#N/A"/>
    <m/>
    <m/>
    <m/>
    <m/>
    <m/>
    <x v="4"/>
    <m/>
    <d v="2020-03-17T00:00:00"/>
    <m/>
  </r>
  <r>
    <n v="823"/>
    <m/>
    <e v="#N/A"/>
    <m/>
    <m/>
    <e v="#N/A"/>
    <m/>
    <m/>
    <m/>
    <m/>
    <m/>
    <x v="4"/>
    <m/>
    <d v="2020-03-17T00:00:00"/>
    <m/>
  </r>
  <r>
    <n v="824"/>
    <m/>
    <e v="#N/A"/>
    <m/>
    <m/>
    <e v="#N/A"/>
    <m/>
    <m/>
    <m/>
    <m/>
    <m/>
    <x v="4"/>
    <m/>
    <d v="2020-03-17T00:00:00"/>
    <m/>
  </r>
  <r>
    <n v="825"/>
    <m/>
    <e v="#N/A"/>
    <m/>
    <m/>
    <e v="#N/A"/>
    <m/>
    <m/>
    <m/>
    <m/>
    <m/>
    <x v="4"/>
    <m/>
    <d v="2020-03-17T00:00:00"/>
    <m/>
  </r>
  <r>
    <n v="826"/>
    <m/>
    <e v="#N/A"/>
    <m/>
    <m/>
    <e v="#N/A"/>
    <m/>
    <m/>
    <m/>
    <m/>
    <m/>
    <x v="4"/>
    <m/>
    <d v="2020-03-17T00:00:00"/>
    <m/>
  </r>
  <r>
    <n v="827"/>
    <m/>
    <e v="#N/A"/>
    <m/>
    <m/>
    <e v="#N/A"/>
    <m/>
    <m/>
    <m/>
    <m/>
    <m/>
    <x v="4"/>
    <m/>
    <d v="2020-03-17T00:00:00"/>
    <m/>
  </r>
  <r>
    <n v="828"/>
    <m/>
    <e v="#N/A"/>
    <m/>
    <m/>
    <e v="#N/A"/>
    <m/>
    <m/>
    <m/>
    <m/>
    <m/>
    <x v="4"/>
    <m/>
    <d v="2020-03-17T00:00:00"/>
    <m/>
  </r>
  <r>
    <n v="829"/>
    <m/>
    <e v="#N/A"/>
    <m/>
    <m/>
    <e v="#N/A"/>
    <m/>
    <m/>
    <m/>
    <m/>
    <m/>
    <x v="4"/>
    <m/>
    <m/>
    <m/>
  </r>
  <r>
    <n v="830"/>
    <m/>
    <e v="#N/A"/>
    <m/>
    <m/>
    <e v="#N/A"/>
    <m/>
    <m/>
    <m/>
    <m/>
    <m/>
    <x v="4"/>
    <m/>
    <m/>
    <m/>
  </r>
  <r>
    <n v="831"/>
    <m/>
    <e v="#N/A"/>
    <m/>
    <m/>
    <e v="#N/A"/>
    <m/>
    <m/>
    <m/>
    <m/>
    <m/>
    <x v="4"/>
    <m/>
    <m/>
    <m/>
  </r>
  <r>
    <n v="832"/>
    <m/>
    <e v="#N/A"/>
    <m/>
    <m/>
    <e v="#N/A"/>
    <m/>
    <m/>
    <m/>
    <m/>
    <m/>
    <x v="4"/>
    <m/>
    <m/>
    <m/>
  </r>
  <r>
    <n v="833"/>
    <m/>
    <e v="#N/A"/>
    <m/>
    <m/>
    <e v="#N/A"/>
    <m/>
    <m/>
    <m/>
    <m/>
    <m/>
    <x v="4"/>
    <m/>
    <m/>
    <m/>
  </r>
  <r>
    <n v="834"/>
    <m/>
    <e v="#N/A"/>
    <m/>
    <m/>
    <e v="#N/A"/>
    <m/>
    <m/>
    <m/>
    <m/>
    <m/>
    <x v="4"/>
    <m/>
    <m/>
    <m/>
  </r>
  <r>
    <n v="835"/>
    <m/>
    <e v="#N/A"/>
    <m/>
    <m/>
    <e v="#N/A"/>
    <m/>
    <m/>
    <m/>
    <m/>
    <m/>
    <x v="4"/>
    <m/>
    <m/>
    <m/>
  </r>
  <r>
    <n v="836"/>
    <m/>
    <e v="#N/A"/>
    <m/>
    <m/>
    <e v="#N/A"/>
    <m/>
    <m/>
    <m/>
    <m/>
    <m/>
    <x v="4"/>
    <m/>
    <m/>
    <m/>
  </r>
  <r>
    <n v="837"/>
    <m/>
    <e v="#N/A"/>
    <m/>
    <m/>
    <e v="#N/A"/>
    <m/>
    <m/>
    <m/>
    <m/>
    <m/>
    <x v="4"/>
    <m/>
    <m/>
    <m/>
  </r>
  <r>
    <n v="838"/>
    <m/>
    <e v="#N/A"/>
    <m/>
    <m/>
    <e v="#N/A"/>
    <m/>
    <m/>
    <m/>
    <m/>
    <m/>
    <x v="4"/>
    <m/>
    <m/>
    <m/>
  </r>
  <r>
    <n v="839"/>
    <m/>
    <e v="#N/A"/>
    <m/>
    <m/>
    <e v="#N/A"/>
    <m/>
    <m/>
    <m/>
    <m/>
    <m/>
    <x v="4"/>
    <m/>
    <m/>
    <m/>
  </r>
  <r>
    <n v="840"/>
    <m/>
    <e v="#N/A"/>
    <m/>
    <m/>
    <e v="#N/A"/>
    <m/>
    <m/>
    <m/>
    <m/>
    <m/>
    <x v="4"/>
    <m/>
    <m/>
    <m/>
  </r>
  <r>
    <n v="841"/>
    <m/>
    <e v="#N/A"/>
    <m/>
    <m/>
    <e v="#N/A"/>
    <m/>
    <m/>
    <m/>
    <m/>
    <m/>
    <x v="4"/>
    <m/>
    <m/>
    <m/>
  </r>
  <r>
    <n v="842"/>
    <m/>
    <e v="#N/A"/>
    <m/>
    <m/>
    <e v="#N/A"/>
    <m/>
    <m/>
    <m/>
    <m/>
    <m/>
    <x v="4"/>
    <m/>
    <m/>
    <m/>
  </r>
  <r>
    <n v="843"/>
    <m/>
    <e v="#N/A"/>
    <m/>
    <m/>
    <e v="#N/A"/>
    <m/>
    <m/>
    <m/>
    <m/>
    <m/>
    <x v="4"/>
    <m/>
    <m/>
    <m/>
  </r>
  <r>
    <n v="844"/>
    <m/>
    <e v="#N/A"/>
    <m/>
    <m/>
    <e v="#N/A"/>
    <m/>
    <m/>
    <m/>
    <m/>
    <m/>
    <x v="4"/>
    <m/>
    <m/>
    <m/>
  </r>
  <r>
    <n v="845"/>
    <m/>
    <e v="#N/A"/>
    <m/>
    <m/>
    <e v="#N/A"/>
    <m/>
    <m/>
    <m/>
    <m/>
    <m/>
    <x v="4"/>
    <m/>
    <m/>
    <m/>
  </r>
  <r>
    <n v="846"/>
    <m/>
    <e v="#N/A"/>
    <m/>
    <m/>
    <e v="#N/A"/>
    <m/>
    <m/>
    <m/>
    <m/>
    <m/>
    <x v="4"/>
    <m/>
    <m/>
    <m/>
  </r>
  <r>
    <n v="847"/>
    <m/>
    <e v="#N/A"/>
    <m/>
    <m/>
    <e v="#N/A"/>
    <m/>
    <m/>
    <m/>
    <m/>
    <m/>
    <x v="4"/>
    <m/>
    <m/>
    <m/>
  </r>
  <r>
    <n v="848"/>
    <m/>
    <e v="#N/A"/>
    <m/>
    <m/>
    <e v="#N/A"/>
    <m/>
    <m/>
    <m/>
    <m/>
    <m/>
    <x v="4"/>
    <m/>
    <m/>
    <m/>
  </r>
  <r>
    <n v="849"/>
    <m/>
    <e v="#N/A"/>
    <m/>
    <m/>
    <e v="#N/A"/>
    <m/>
    <m/>
    <m/>
    <m/>
    <m/>
    <x v="4"/>
    <m/>
    <m/>
    <m/>
  </r>
  <r>
    <n v="850"/>
    <m/>
    <e v="#N/A"/>
    <m/>
    <m/>
    <e v="#N/A"/>
    <m/>
    <m/>
    <m/>
    <m/>
    <m/>
    <x v="4"/>
    <m/>
    <m/>
    <m/>
  </r>
  <r>
    <n v="851"/>
    <m/>
    <e v="#N/A"/>
    <m/>
    <m/>
    <e v="#N/A"/>
    <m/>
    <m/>
    <m/>
    <m/>
    <m/>
    <x v="4"/>
    <m/>
    <m/>
    <m/>
  </r>
  <r>
    <n v="852"/>
    <m/>
    <e v="#N/A"/>
    <m/>
    <m/>
    <e v="#N/A"/>
    <m/>
    <m/>
    <m/>
    <m/>
    <m/>
    <x v="4"/>
    <m/>
    <m/>
    <m/>
  </r>
  <r>
    <n v="853"/>
    <m/>
    <e v="#N/A"/>
    <m/>
    <m/>
    <e v="#N/A"/>
    <m/>
    <m/>
    <m/>
    <m/>
    <m/>
    <x v="4"/>
    <m/>
    <m/>
    <m/>
  </r>
  <r>
    <n v="854"/>
    <m/>
    <e v="#N/A"/>
    <m/>
    <m/>
    <e v="#N/A"/>
    <m/>
    <m/>
    <m/>
    <m/>
    <m/>
    <x v="4"/>
    <m/>
    <m/>
    <m/>
  </r>
  <r>
    <n v="855"/>
    <m/>
    <e v="#N/A"/>
    <m/>
    <m/>
    <e v="#N/A"/>
    <m/>
    <m/>
    <m/>
    <m/>
    <m/>
    <x v="4"/>
    <m/>
    <m/>
    <m/>
  </r>
  <r>
    <n v="856"/>
    <m/>
    <e v="#N/A"/>
    <m/>
    <m/>
    <e v="#N/A"/>
    <m/>
    <m/>
    <m/>
    <m/>
    <m/>
    <x v="4"/>
    <m/>
    <m/>
    <m/>
  </r>
  <r>
    <n v="857"/>
    <m/>
    <e v="#N/A"/>
    <m/>
    <m/>
    <e v="#N/A"/>
    <m/>
    <m/>
    <m/>
    <m/>
    <m/>
    <x v="4"/>
    <m/>
    <m/>
    <m/>
  </r>
  <r>
    <n v="858"/>
    <m/>
    <e v="#N/A"/>
    <m/>
    <m/>
    <e v="#N/A"/>
    <m/>
    <m/>
    <m/>
    <m/>
    <m/>
    <x v="4"/>
    <m/>
    <m/>
    <m/>
  </r>
  <r>
    <n v="859"/>
    <m/>
    <e v="#N/A"/>
    <m/>
    <m/>
    <e v="#N/A"/>
    <m/>
    <m/>
    <m/>
    <m/>
    <m/>
    <x v="4"/>
    <m/>
    <m/>
    <m/>
  </r>
  <r>
    <n v="860"/>
    <m/>
    <e v="#N/A"/>
    <m/>
    <m/>
    <e v="#N/A"/>
    <m/>
    <m/>
    <m/>
    <m/>
    <m/>
    <x v="4"/>
    <m/>
    <m/>
    <m/>
  </r>
  <r>
    <n v="861"/>
    <m/>
    <e v="#N/A"/>
    <m/>
    <m/>
    <e v="#N/A"/>
    <m/>
    <m/>
    <m/>
    <m/>
    <m/>
    <x v="4"/>
    <m/>
    <m/>
    <m/>
  </r>
  <r>
    <n v="862"/>
    <m/>
    <e v="#N/A"/>
    <m/>
    <m/>
    <e v="#N/A"/>
    <m/>
    <m/>
    <m/>
    <m/>
    <m/>
    <x v="4"/>
    <m/>
    <m/>
    <m/>
  </r>
  <r>
    <n v="863"/>
    <m/>
    <e v="#N/A"/>
    <m/>
    <m/>
    <e v="#N/A"/>
    <m/>
    <m/>
    <m/>
    <m/>
    <m/>
    <x v="4"/>
    <m/>
    <m/>
    <m/>
  </r>
  <r>
    <n v="864"/>
    <m/>
    <e v="#N/A"/>
    <m/>
    <m/>
    <e v="#N/A"/>
    <m/>
    <m/>
    <m/>
    <m/>
    <m/>
    <x v="4"/>
    <m/>
    <m/>
    <m/>
  </r>
  <r>
    <n v="865"/>
    <m/>
    <e v="#N/A"/>
    <m/>
    <m/>
    <e v="#N/A"/>
    <m/>
    <m/>
    <m/>
    <m/>
    <m/>
    <x v="4"/>
    <m/>
    <m/>
    <m/>
  </r>
  <r>
    <n v="866"/>
    <m/>
    <e v="#N/A"/>
    <m/>
    <m/>
    <e v="#N/A"/>
    <m/>
    <m/>
    <m/>
    <m/>
    <m/>
    <x v="4"/>
    <m/>
    <m/>
    <m/>
  </r>
  <r>
    <n v="867"/>
    <m/>
    <e v="#N/A"/>
    <m/>
    <m/>
    <e v="#N/A"/>
    <m/>
    <m/>
    <m/>
    <m/>
    <m/>
    <x v="4"/>
    <m/>
    <m/>
    <m/>
  </r>
  <r>
    <n v="868"/>
    <m/>
    <e v="#N/A"/>
    <m/>
    <m/>
    <e v="#N/A"/>
    <m/>
    <m/>
    <m/>
    <m/>
    <m/>
    <x v="4"/>
    <m/>
    <m/>
    <m/>
  </r>
  <r>
    <n v="869"/>
    <m/>
    <e v="#N/A"/>
    <m/>
    <m/>
    <e v="#N/A"/>
    <m/>
    <m/>
    <m/>
    <m/>
    <m/>
    <x v="4"/>
    <m/>
    <m/>
    <m/>
  </r>
  <r>
    <n v="870"/>
    <m/>
    <e v="#N/A"/>
    <m/>
    <m/>
    <e v="#N/A"/>
    <m/>
    <m/>
    <m/>
    <m/>
    <m/>
    <x v="4"/>
    <m/>
    <m/>
    <m/>
  </r>
  <r>
    <n v="871"/>
    <m/>
    <e v="#N/A"/>
    <m/>
    <m/>
    <e v="#N/A"/>
    <m/>
    <m/>
    <m/>
    <m/>
    <m/>
    <x v="4"/>
    <m/>
    <m/>
    <m/>
  </r>
  <r>
    <n v="872"/>
    <m/>
    <e v="#N/A"/>
    <m/>
    <m/>
    <e v="#N/A"/>
    <m/>
    <m/>
    <m/>
    <m/>
    <m/>
    <x v="4"/>
    <m/>
    <m/>
    <m/>
  </r>
  <r>
    <n v="873"/>
    <m/>
    <e v="#N/A"/>
    <m/>
    <m/>
    <e v="#N/A"/>
    <m/>
    <m/>
    <m/>
    <m/>
    <m/>
    <x v="4"/>
    <m/>
    <m/>
    <m/>
  </r>
  <r>
    <n v="874"/>
    <m/>
    <e v="#N/A"/>
    <m/>
    <m/>
    <e v="#N/A"/>
    <m/>
    <m/>
    <m/>
    <m/>
    <m/>
    <x v="4"/>
    <m/>
    <m/>
    <m/>
  </r>
  <r>
    <n v="875"/>
    <m/>
    <e v="#N/A"/>
    <m/>
    <m/>
    <e v="#N/A"/>
    <m/>
    <m/>
    <m/>
    <m/>
    <m/>
    <x v="4"/>
    <m/>
    <m/>
    <m/>
  </r>
  <r>
    <n v="876"/>
    <m/>
    <e v="#N/A"/>
    <m/>
    <m/>
    <e v="#N/A"/>
    <m/>
    <m/>
    <m/>
    <m/>
    <m/>
    <x v="4"/>
    <m/>
    <m/>
    <m/>
  </r>
  <r>
    <n v="877"/>
    <m/>
    <e v="#N/A"/>
    <m/>
    <m/>
    <e v="#N/A"/>
    <m/>
    <m/>
    <m/>
    <m/>
    <m/>
    <x v="4"/>
    <m/>
    <m/>
    <m/>
  </r>
  <r>
    <n v="878"/>
    <m/>
    <e v="#N/A"/>
    <m/>
    <m/>
    <e v="#N/A"/>
    <m/>
    <m/>
    <m/>
    <m/>
    <m/>
    <x v="4"/>
    <m/>
    <m/>
    <m/>
  </r>
  <r>
    <n v="879"/>
    <m/>
    <e v="#N/A"/>
    <m/>
    <m/>
    <e v="#N/A"/>
    <m/>
    <m/>
    <m/>
    <m/>
    <m/>
    <x v="4"/>
    <m/>
    <m/>
    <m/>
  </r>
  <r>
    <n v="880"/>
    <m/>
    <e v="#N/A"/>
    <m/>
    <m/>
    <e v="#N/A"/>
    <m/>
    <m/>
    <m/>
    <m/>
    <m/>
    <x v="4"/>
    <m/>
    <m/>
    <m/>
  </r>
  <r>
    <n v="881"/>
    <m/>
    <e v="#N/A"/>
    <m/>
    <m/>
    <e v="#N/A"/>
    <m/>
    <m/>
    <m/>
    <m/>
    <m/>
    <x v="4"/>
    <m/>
    <m/>
    <m/>
  </r>
  <r>
    <n v="882"/>
    <m/>
    <e v="#N/A"/>
    <m/>
    <m/>
    <e v="#N/A"/>
    <m/>
    <m/>
    <m/>
    <m/>
    <m/>
    <x v="4"/>
    <m/>
    <m/>
    <m/>
  </r>
  <r>
    <n v="883"/>
    <m/>
    <e v="#N/A"/>
    <m/>
    <m/>
    <e v="#N/A"/>
    <m/>
    <m/>
    <m/>
    <m/>
    <m/>
    <x v="4"/>
    <m/>
    <m/>
    <m/>
  </r>
  <r>
    <n v="884"/>
    <m/>
    <e v="#N/A"/>
    <m/>
    <m/>
    <e v="#N/A"/>
    <m/>
    <m/>
    <m/>
    <m/>
    <m/>
    <x v="4"/>
    <m/>
    <m/>
    <m/>
  </r>
  <r>
    <n v="885"/>
    <m/>
    <e v="#N/A"/>
    <m/>
    <m/>
    <e v="#N/A"/>
    <m/>
    <m/>
    <m/>
    <m/>
    <m/>
    <x v="4"/>
    <m/>
    <m/>
    <m/>
  </r>
  <r>
    <n v="886"/>
    <m/>
    <e v="#N/A"/>
    <m/>
    <m/>
    <e v="#N/A"/>
    <m/>
    <m/>
    <m/>
    <m/>
    <m/>
    <x v="4"/>
    <m/>
    <m/>
    <m/>
  </r>
  <r>
    <n v="887"/>
    <m/>
    <e v="#N/A"/>
    <m/>
    <m/>
    <e v="#N/A"/>
    <m/>
    <m/>
    <m/>
    <m/>
    <m/>
    <x v="4"/>
    <m/>
    <m/>
    <m/>
  </r>
  <r>
    <n v="888"/>
    <m/>
    <e v="#N/A"/>
    <m/>
    <m/>
    <e v="#N/A"/>
    <m/>
    <m/>
    <m/>
    <m/>
    <m/>
    <x v="4"/>
    <m/>
    <m/>
    <m/>
  </r>
  <r>
    <n v="889"/>
    <m/>
    <e v="#N/A"/>
    <m/>
    <m/>
    <e v="#N/A"/>
    <m/>
    <m/>
    <m/>
    <m/>
    <m/>
    <x v="4"/>
    <m/>
    <m/>
    <m/>
  </r>
  <r>
    <n v="890"/>
    <m/>
    <e v="#N/A"/>
    <m/>
    <m/>
    <e v="#N/A"/>
    <m/>
    <m/>
    <m/>
    <m/>
    <m/>
    <x v="4"/>
    <m/>
    <m/>
    <m/>
  </r>
  <r>
    <n v="891"/>
    <m/>
    <e v="#N/A"/>
    <m/>
    <m/>
    <e v="#N/A"/>
    <m/>
    <m/>
    <m/>
    <m/>
    <m/>
    <x v="4"/>
    <m/>
    <m/>
    <m/>
  </r>
  <r>
    <n v="892"/>
    <m/>
    <e v="#N/A"/>
    <m/>
    <m/>
    <e v="#N/A"/>
    <m/>
    <m/>
    <m/>
    <m/>
    <m/>
    <x v="4"/>
    <m/>
    <m/>
    <m/>
  </r>
  <r>
    <n v="893"/>
    <m/>
    <e v="#N/A"/>
    <m/>
    <m/>
    <e v="#N/A"/>
    <m/>
    <m/>
    <m/>
    <m/>
    <m/>
    <x v="4"/>
    <m/>
    <m/>
    <m/>
  </r>
  <r>
    <n v="894"/>
    <m/>
    <e v="#N/A"/>
    <m/>
    <m/>
    <e v="#N/A"/>
    <m/>
    <m/>
    <m/>
    <m/>
    <m/>
    <x v="4"/>
    <m/>
    <m/>
    <m/>
  </r>
  <r>
    <n v="895"/>
    <m/>
    <e v="#N/A"/>
    <m/>
    <m/>
    <e v="#N/A"/>
    <m/>
    <m/>
    <m/>
    <m/>
    <m/>
    <x v="4"/>
    <m/>
    <m/>
    <m/>
  </r>
  <r>
    <n v="896"/>
    <m/>
    <e v="#N/A"/>
    <m/>
    <m/>
    <e v="#N/A"/>
    <m/>
    <m/>
    <m/>
    <m/>
    <m/>
    <x v="4"/>
    <m/>
    <m/>
    <m/>
  </r>
  <r>
    <n v="897"/>
    <m/>
    <e v="#N/A"/>
    <m/>
    <m/>
    <e v="#N/A"/>
    <m/>
    <m/>
    <m/>
    <m/>
    <m/>
    <x v="4"/>
    <m/>
    <m/>
    <m/>
  </r>
  <r>
    <n v="898"/>
    <m/>
    <e v="#N/A"/>
    <m/>
    <m/>
    <e v="#N/A"/>
    <m/>
    <m/>
    <m/>
    <m/>
    <m/>
    <x v="4"/>
    <m/>
    <m/>
    <m/>
  </r>
  <r>
    <n v="899"/>
    <m/>
    <e v="#N/A"/>
    <m/>
    <m/>
    <e v="#N/A"/>
    <m/>
    <m/>
    <m/>
    <m/>
    <m/>
    <x v="4"/>
    <m/>
    <m/>
    <m/>
  </r>
  <r>
    <n v="900"/>
    <m/>
    <e v="#N/A"/>
    <m/>
    <m/>
    <e v="#N/A"/>
    <m/>
    <m/>
    <m/>
    <m/>
    <m/>
    <x v="4"/>
    <m/>
    <m/>
    <m/>
  </r>
  <r>
    <n v="901"/>
    <m/>
    <e v="#N/A"/>
    <m/>
    <m/>
    <e v="#N/A"/>
    <m/>
    <m/>
    <m/>
    <m/>
    <m/>
    <x v="4"/>
    <m/>
    <m/>
    <m/>
  </r>
  <r>
    <n v="902"/>
    <m/>
    <e v="#N/A"/>
    <m/>
    <m/>
    <e v="#N/A"/>
    <m/>
    <m/>
    <m/>
    <m/>
    <m/>
    <x v="4"/>
    <m/>
    <m/>
    <m/>
  </r>
  <r>
    <n v="903"/>
    <m/>
    <e v="#N/A"/>
    <m/>
    <m/>
    <e v="#N/A"/>
    <m/>
    <m/>
    <m/>
    <m/>
    <m/>
    <x v="4"/>
    <m/>
    <m/>
    <m/>
  </r>
  <r>
    <n v="904"/>
    <m/>
    <e v="#N/A"/>
    <m/>
    <m/>
    <e v="#N/A"/>
    <m/>
    <m/>
    <m/>
    <m/>
    <m/>
    <x v="4"/>
    <m/>
    <m/>
    <m/>
  </r>
  <r>
    <n v="905"/>
    <m/>
    <e v="#N/A"/>
    <m/>
    <m/>
    <e v="#N/A"/>
    <m/>
    <m/>
    <m/>
    <m/>
    <m/>
    <x v="4"/>
    <m/>
    <m/>
    <m/>
  </r>
  <r>
    <n v="906"/>
    <m/>
    <e v="#N/A"/>
    <m/>
    <m/>
    <e v="#N/A"/>
    <m/>
    <m/>
    <m/>
    <m/>
    <m/>
    <x v="4"/>
    <m/>
    <m/>
    <m/>
  </r>
  <r>
    <n v="907"/>
    <m/>
    <e v="#N/A"/>
    <m/>
    <m/>
    <e v="#N/A"/>
    <m/>
    <m/>
    <m/>
    <m/>
    <m/>
    <x v="4"/>
    <m/>
    <m/>
    <m/>
  </r>
  <r>
    <n v="908"/>
    <m/>
    <e v="#N/A"/>
    <m/>
    <m/>
    <e v="#N/A"/>
    <m/>
    <m/>
    <m/>
    <m/>
    <m/>
    <x v="4"/>
    <m/>
    <m/>
    <m/>
  </r>
  <r>
    <n v="909"/>
    <m/>
    <e v="#N/A"/>
    <m/>
    <m/>
    <e v="#N/A"/>
    <m/>
    <m/>
    <m/>
    <m/>
    <m/>
    <x v="4"/>
    <m/>
    <m/>
    <m/>
  </r>
  <r>
    <n v="910"/>
    <m/>
    <e v="#N/A"/>
    <m/>
    <m/>
    <e v="#N/A"/>
    <m/>
    <m/>
    <m/>
    <m/>
    <m/>
    <x v="4"/>
    <m/>
    <m/>
    <m/>
  </r>
  <r>
    <n v="911"/>
    <m/>
    <e v="#N/A"/>
    <m/>
    <m/>
    <e v="#N/A"/>
    <m/>
    <m/>
    <m/>
    <m/>
    <m/>
    <x v="4"/>
    <m/>
    <m/>
    <m/>
  </r>
  <r>
    <n v="912"/>
    <m/>
    <e v="#N/A"/>
    <m/>
    <m/>
    <e v="#N/A"/>
    <m/>
    <m/>
    <m/>
    <m/>
    <m/>
    <x v="4"/>
    <m/>
    <m/>
    <m/>
  </r>
  <r>
    <n v="913"/>
    <m/>
    <e v="#N/A"/>
    <m/>
    <m/>
    <e v="#N/A"/>
    <m/>
    <m/>
    <m/>
    <m/>
    <m/>
    <x v="4"/>
    <m/>
    <m/>
    <m/>
  </r>
  <r>
    <n v="914"/>
    <m/>
    <e v="#N/A"/>
    <m/>
    <m/>
    <e v="#N/A"/>
    <m/>
    <m/>
    <m/>
    <m/>
    <m/>
    <x v="4"/>
    <m/>
    <m/>
    <m/>
  </r>
  <r>
    <n v="915"/>
    <m/>
    <e v="#N/A"/>
    <m/>
    <m/>
    <e v="#N/A"/>
    <m/>
    <m/>
    <m/>
    <m/>
    <m/>
    <x v="4"/>
    <m/>
    <m/>
    <m/>
  </r>
  <r>
    <n v="916"/>
    <m/>
    <e v="#N/A"/>
    <m/>
    <m/>
    <e v="#N/A"/>
    <m/>
    <m/>
    <m/>
    <m/>
    <m/>
    <x v="4"/>
    <m/>
    <m/>
    <m/>
  </r>
  <r>
    <n v="917"/>
    <m/>
    <e v="#N/A"/>
    <m/>
    <m/>
    <e v="#N/A"/>
    <m/>
    <m/>
    <m/>
    <m/>
    <m/>
    <x v="4"/>
    <m/>
    <m/>
    <m/>
  </r>
  <r>
    <n v="918"/>
    <m/>
    <e v="#N/A"/>
    <m/>
    <m/>
    <e v="#N/A"/>
    <m/>
    <m/>
    <m/>
    <m/>
    <m/>
    <x v="4"/>
    <m/>
    <m/>
    <m/>
  </r>
  <r>
    <n v="919"/>
    <m/>
    <e v="#N/A"/>
    <m/>
    <m/>
    <e v="#N/A"/>
    <m/>
    <m/>
    <m/>
    <m/>
    <m/>
    <x v="4"/>
    <m/>
    <m/>
    <m/>
  </r>
  <r>
    <n v="920"/>
    <m/>
    <e v="#N/A"/>
    <m/>
    <m/>
    <e v="#N/A"/>
    <m/>
    <m/>
    <m/>
    <m/>
    <m/>
    <x v="4"/>
    <m/>
    <m/>
    <m/>
  </r>
  <r>
    <n v="921"/>
    <m/>
    <e v="#N/A"/>
    <m/>
    <m/>
    <e v="#N/A"/>
    <m/>
    <m/>
    <m/>
    <m/>
    <m/>
    <x v="4"/>
    <m/>
    <m/>
    <m/>
  </r>
  <r>
    <n v="922"/>
    <m/>
    <e v="#N/A"/>
    <m/>
    <m/>
    <e v="#N/A"/>
    <m/>
    <m/>
    <m/>
    <m/>
    <m/>
    <x v="4"/>
    <m/>
    <m/>
    <m/>
  </r>
  <r>
    <n v="923"/>
    <m/>
    <e v="#N/A"/>
    <m/>
    <m/>
    <e v="#N/A"/>
    <m/>
    <m/>
    <m/>
    <m/>
    <m/>
    <x v="4"/>
    <m/>
    <m/>
    <m/>
  </r>
  <r>
    <n v="924"/>
    <m/>
    <e v="#N/A"/>
    <m/>
    <m/>
    <e v="#N/A"/>
    <m/>
    <m/>
    <m/>
    <m/>
    <m/>
    <x v="4"/>
    <m/>
    <m/>
    <m/>
  </r>
  <r>
    <n v="925"/>
    <m/>
    <e v="#N/A"/>
    <m/>
    <m/>
    <e v="#N/A"/>
    <m/>
    <m/>
    <m/>
    <m/>
    <m/>
    <x v="4"/>
    <m/>
    <m/>
    <m/>
  </r>
  <r>
    <n v="926"/>
    <m/>
    <e v="#N/A"/>
    <m/>
    <m/>
    <e v="#N/A"/>
    <m/>
    <m/>
    <m/>
    <m/>
    <m/>
    <x v="4"/>
    <m/>
    <m/>
    <m/>
  </r>
  <r>
    <n v="927"/>
    <m/>
    <e v="#N/A"/>
    <m/>
    <m/>
    <e v="#N/A"/>
    <m/>
    <m/>
    <m/>
    <m/>
    <m/>
    <x v="4"/>
    <m/>
    <m/>
    <m/>
  </r>
  <r>
    <n v="928"/>
    <m/>
    <e v="#N/A"/>
    <m/>
    <m/>
    <e v="#N/A"/>
    <m/>
    <m/>
    <m/>
    <m/>
    <m/>
    <x v="4"/>
    <m/>
    <m/>
    <m/>
  </r>
  <r>
    <n v="929"/>
    <m/>
    <e v="#N/A"/>
    <m/>
    <m/>
    <e v="#N/A"/>
    <m/>
    <m/>
    <m/>
    <m/>
    <m/>
    <x v="4"/>
    <m/>
    <m/>
    <m/>
  </r>
  <r>
    <n v="930"/>
    <m/>
    <e v="#N/A"/>
    <m/>
    <m/>
    <e v="#N/A"/>
    <m/>
    <m/>
    <m/>
    <m/>
    <m/>
    <x v="4"/>
    <m/>
    <m/>
    <m/>
  </r>
  <r>
    <n v="931"/>
    <m/>
    <e v="#N/A"/>
    <m/>
    <m/>
    <e v="#N/A"/>
    <m/>
    <m/>
    <m/>
    <m/>
    <m/>
    <x v="4"/>
    <m/>
    <m/>
    <m/>
  </r>
  <r>
    <n v="932"/>
    <m/>
    <e v="#N/A"/>
    <m/>
    <m/>
    <e v="#N/A"/>
    <m/>
    <m/>
    <m/>
    <m/>
    <m/>
    <x v="4"/>
    <m/>
    <m/>
    <m/>
  </r>
  <r>
    <n v="933"/>
    <m/>
    <e v="#N/A"/>
    <m/>
    <m/>
    <e v="#N/A"/>
    <m/>
    <m/>
    <m/>
    <m/>
    <m/>
    <x v="4"/>
    <m/>
    <m/>
    <m/>
  </r>
  <r>
    <n v="934"/>
    <m/>
    <e v="#N/A"/>
    <m/>
    <m/>
    <e v="#N/A"/>
    <m/>
    <m/>
    <m/>
    <m/>
    <m/>
    <x v="4"/>
    <m/>
    <m/>
    <m/>
  </r>
  <r>
    <n v="935"/>
    <m/>
    <e v="#N/A"/>
    <m/>
    <m/>
    <e v="#N/A"/>
    <m/>
    <m/>
    <m/>
    <m/>
    <m/>
    <x v="4"/>
    <m/>
    <m/>
    <m/>
  </r>
  <r>
    <n v="936"/>
    <m/>
    <e v="#N/A"/>
    <m/>
    <m/>
    <e v="#N/A"/>
    <m/>
    <m/>
    <m/>
    <m/>
    <m/>
    <x v="4"/>
    <m/>
    <m/>
    <m/>
  </r>
  <r>
    <n v="937"/>
    <m/>
    <e v="#N/A"/>
    <m/>
    <m/>
    <e v="#N/A"/>
    <m/>
    <m/>
    <m/>
    <m/>
    <m/>
    <x v="4"/>
    <m/>
    <m/>
    <m/>
  </r>
  <r>
    <n v="938"/>
    <m/>
    <e v="#N/A"/>
    <m/>
    <m/>
    <e v="#N/A"/>
    <m/>
    <m/>
    <m/>
    <m/>
    <m/>
    <x v="4"/>
    <m/>
    <m/>
    <m/>
  </r>
  <r>
    <n v="939"/>
    <m/>
    <e v="#N/A"/>
    <m/>
    <m/>
    <e v="#N/A"/>
    <m/>
    <m/>
    <m/>
    <m/>
    <m/>
    <x v="4"/>
    <m/>
    <m/>
    <m/>
  </r>
  <r>
    <n v="940"/>
    <m/>
    <e v="#N/A"/>
    <m/>
    <m/>
    <e v="#N/A"/>
    <m/>
    <m/>
    <m/>
    <m/>
    <m/>
    <x v="4"/>
    <m/>
    <m/>
    <m/>
  </r>
  <r>
    <n v="941"/>
    <m/>
    <e v="#N/A"/>
    <m/>
    <m/>
    <e v="#N/A"/>
    <m/>
    <m/>
    <m/>
    <m/>
    <m/>
    <x v="4"/>
    <m/>
    <m/>
    <m/>
  </r>
  <r>
    <n v="942"/>
    <m/>
    <e v="#N/A"/>
    <m/>
    <m/>
    <e v="#N/A"/>
    <m/>
    <m/>
    <m/>
    <m/>
    <m/>
    <x v="4"/>
    <m/>
    <m/>
    <m/>
  </r>
  <r>
    <n v="943"/>
    <m/>
    <e v="#N/A"/>
    <m/>
    <m/>
    <e v="#N/A"/>
    <m/>
    <m/>
    <m/>
    <m/>
    <m/>
    <x v="4"/>
    <m/>
    <m/>
    <m/>
  </r>
  <r>
    <n v="944"/>
    <m/>
    <e v="#N/A"/>
    <m/>
    <m/>
    <e v="#N/A"/>
    <m/>
    <m/>
    <m/>
    <m/>
    <m/>
    <x v="4"/>
    <m/>
    <m/>
    <m/>
  </r>
  <r>
    <n v="945"/>
    <m/>
    <e v="#N/A"/>
    <m/>
    <m/>
    <e v="#N/A"/>
    <m/>
    <m/>
    <m/>
    <m/>
    <m/>
    <x v="4"/>
    <m/>
    <m/>
    <m/>
  </r>
  <r>
    <n v="946"/>
    <m/>
    <e v="#N/A"/>
    <m/>
    <m/>
    <e v="#N/A"/>
    <m/>
    <m/>
    <m/>
    <m/>
    <m/>
    <x v="4"/>
    <m/>
    <m/>
    <m/>
  </r>
  <r>
    <n v="947"/>
    <m/>
    <e v="#N/A"/>
    <m/>
    <m/>
    <e v="#N/A"/>
    <m/>
    <m/>
    <m/>
    <m/>
    <m/>
    <x v="4"/>
    <m/>
    <m/>
    <m/>
  </r>
  <r>
    <n v="948"/>
    <m/>
    <e v="#N/A"/>
    <m/>
    <m/>
    <e v="#N/A"/>
    <m/>
    <m/>
    <m/>
    <m/>
    <m/>
    <x v="4"/>
    <m/>
    <m/>
    <m/>
  </r>
  <r>
    <n v="949"/>
    <m/>
    <e v="#N/A"/>
    <m/>
    <m/>
    <e v="#N/A"/>
    <m/>
    <m/>
    <m/>
    <m/>
    <m/>
    <x v="4"/>
    <m/>
    <m/>
    <m/>
  </r>
  <r>
    <n v="950"/>
    <m/>
    <e v="#N/A"/>
    <m/>
    <m/>
    <e v="#N/A"/>
    <m/>
    <m/>
    <m/>
    <m/>
    <m/>
    <x v="4"/>
    <m/>
    <m/>
    <m/>
  </r>
  <r>
    <n v="951"/>
    <m/>
    <e v="#N/A"/>
    <m/>
    <m/>
    <e v="#N/A"/>
    <m/>
    <m/>
    <m/>
    <m/>
    <m/>
    <x v="4"/>
    <m/>
    <m/>
    <m/>
  </r>
  <r>
    <n v="952"/>
    <m/>
    <e v="#N/A"/>
    <m/>
    <m/>
    <e v="#N/A"/>
    <m/>
    <m/>
    <m/>
    <m/>
    <m/>
    <x v="4"/>
    <m/>
    <m/>
    <m/>
  </r>
  <r>
    <n v="953"/>
    <m/>
    <e v="#N/A"/>
    <m/>
    <m/>
    <e v="#N/A"/>
    <m/>
    <m/>
    <m/>
    <m/>
    <m/>
    <x v="4"/>
    <m/>
    <m/>
    <m/>
  </r>
  <r>
    <n v="954"/>
    <m/>
    <e v="#N/A"/>
    <m/>
    <m/>
    <e v="#N/A"/>
    <m/>
    <m/>
    <m/>
    <m/>
    <m/>
    <x v="4"/>
    <m/>
    <m/>
    <m/>
  </r>
  <r>
    <n v="955"/>
    <m/>
    <e v="#N/A"/>
    <m/>
    <m/>
    <e v="#N/A"/>
    <m/>
    <m/>
    <m/>
    <m/>
    <m/>
    <x v="4"/>
    <m/>
    <m/>
    <m/>
  </r>
  <r>
    <n v="956"/>
    <m/>
    <e v="#N/A"/>
    <m/>
    <m/>
    <e v="#N/A"/>
    <m/>
    <m/>
    <m/>
    <m/>
    <m/>
    <x v="4"/>
    <m/>
    <m/>
    <m/>
  </r>
  <r>
    <n v="957"/>
    <m/>
    <e v="#N/A"/>
    <m/>
    <m/>
    <e v="#N/A"/>
    <m/>
    <m/>
    <m/>
    <m/>
    <m/>
    <x v="4"/>
    <m/>
    <m/>
    <m/>
  </r>
  <r>
    <n v="958"/>
    <m/>
    <e v="#N/A"/>
    <m/>
    <m/>
    <e v="#N/A"/>
    <m/>
    <m/>
    <m/>
    <m/>
    <m/>
    <x v="4"/>
    <m/>
    <m/>
    <m/>
  </r>
  <r>
    <n v="959"/>
    <m/>
    <e v="#N/A"/>
    <m/>
    <m/>
    <e v="#N/A"/>
    <m/>
    <m/>
    <m/>
    <m/>
    <m/>
    <x v="4"/>
    <m/>
    <m/>
    <m/>
  </r>
  <r>
    <n v="960"/>
    <m/>
    <e v="#N/A"/>
    <m/>
    <m/>
    <e v="#N/A"/>
    <m/>
    <m/>
    <m/>
    <m/>
    <m/>
    <x v="4"/>
    <m/>
    <m/>
    <m/>
  </r>
  <r>
    <n v="961"/>
    <m/>
    <e v="#N/A"/>
    <m/>
    <m/>
    <e v="#N/A"/>
    <m/>
    <m/>
    <m/>
    <m/>
    <m/>
    <x v="4"/>
    <m/>
    <m/>
    <m/>
  </r>
  <r>
    <n v="962"/>
    <m/>
    <e v="#N/A"/>
    <m/>
    <m/>
    <e v="#N/A"/>
    <m/>
    <m/>
    <m/>
    <m/>
    <m/>
    <x v="4"/>
    <m/>
    <m/>
    <m/>
  </r>
  <r>
    <n v="963"/>
    <m/>
    <e v="#N/A"/>
    <m/>
    <m/>
    <e v="#N/A"/>
    <m/>
    <m/>
    <m/>
    <m/>
    <m/>
    <x v="4"/>
    <m/>
    <m/>
    <m/>
  </r>
  <r>
    <n v="964"/>
    <m/>
    <e v="#N/A"/>
    <m/>
    <m/>
    <e v="#N/A"/>
    <m/>
    <m/>
    <m/>
    <m/>
    <m/>
    <x v="4"/>
    <m/>
    <m/>
    <m/>
  </r>
  <r>
    <n v="965"/>
    <m/>
    <e v="#N/A"/>
    <m/>
    <m/>
    <e v="#N/A"/>
    <m/>
    <m/>
    <m/>
    <m/>
    <m/>
    <x v="4"/>
    <m/>
    <m/>
    <m/>
  </r>
  <r>
    <n v="966"/>
    <m/>
    <e v="#N/A"/>
    <m/>
    <m/>
    <e v="#N/A"/>
    <m/>
    <m/>
    <m/>
    <m/>
    <m/>
    <x v="4"/>
    <m/>
    <m/>
    <m/>
  </r>
  <r>
    <n v="967"/>
    <m/>
    <e v="#N/A"/>
    <m/>
    <m/>
    <e v="#N/A"/>
    <m/>
    <m/>
    <m/>
    <m/>
    <m/>
    <x v="4"/>
    <m/>
    <m/>
    <m/>
  </r>
  <r>
    <n v="968"/>
    <m/>
    <e v="#N/A"/>
    <m/>
    <m/>
    <e v="#N/A"/>
    <m/>
    <m/>
    <m/>
    <m/>
    <m/>
    <x v="4"/>
    <m/>
    <m/>
    <m/>
  </r>
  <r>
    <n v="969"/>
    <m/>
    <e v="#N/A"/>
    <m/>
    <m/>
    <e v="#N/A"/>
    <m/>
    <m/>
    <m/>
    <m/>
    <m/>
    <x v="4"/>
    <m/>
    <m/>
    <m/>
  </r>
  <r>
    <n v="970"/>
    <m/>
    <e v="#N/A"/>
    <m/>
    <m/>
    <e v="#N/A"/>
    <m/>
    <m/>
    <m/>
    <m/>
    <m/>
    <x v="4"/>
    <m/>
    <m/>
    <m/>
  </r>
  <r>
    <n v="971"/>
    <m/>
    <e v="#N/A"/>
    <m/>
    <m/>
    <e v="#N/A"/>
    <m/>
    <m/>
    <m/>
    <m/>
    <m/>
    <x v="4"/>
    <m/>
    <m/>
    <m/>
  </r>
  <r>
    <n v="972"/>
    <m/>
    <e v="#N/A"/>
    <m/>
    <m/>
    <e v="#N/A"/>
    <m/>
    <m/>
    <m/>
    <m/>
    <m/>
    <x v="4"/>
    <m/>
    <m/>
    <m/>
  </r>
  <r>
    <n v="973"/>
    <m/>
    <e v="#N/A"/>
    <m/>
    <m/>
    <e v="#N/A"/>
    <m/>
    <m/>
    <m/>
    <m/>
    <m/>
    <x v="4"/>
    <m/>
    <m/>
    <m/>
  </r>
  <r>
    <n v="974"/>
    <m/>
    <e v="#N/A"/>
    <m/>
    <m/>
    <e v="#N/A"/>
    <m/>
    <m/>
    <m/>
    <m/>
    <m/>
    <x v="4"/>
    <m/>
    <m/>
    <m/>
  </r>
  <r>
    <n v="975"/>
    <m/>
    <e v="#N/A"/>
    <m/>
    <m/>
    <e v="#N/A"/>
    <m/>
    <m/>
    <m/>
    <m/>
    <m/>
    <x v="4"/>
    <m/>
    <m/>
    <m/>
  </r>
  <r>
    <n v="976"/>
    <m/>
    <e v="#N/A"/>
    <m/>
    <m/>
    <e v="#N/A"/>
    <m/>
    <m/>
    <m/>
    <m/>
    <m/>
    <x v="4"/>
    <m/>
    <m/>
    <m/>
  </r>
  <r>
    <n v="977"/>
    <m/>
    <e v="#N/A"/>
    <m/>
    <m/>
    <e v="#N/A"/>
    <m/>
    <m/>
    <m/>
    <m/>
    <m/>
    <x v="4"/>
    <m/>
    <m/>
    <m/>
  </r>
  <r>
    <n v="978"/>
    <m/>
    <e v="#N/A"/>
    <m/>
    <m/>
    <e v="#N/A"/>
    <m/>
    <m/>
    <m/>
    <m/>
    <m/>
    <x v="4"/>
    <m/>
    <m/>
    <m/>
  </r>
  <r>
    <n v="979"/>
    <m/>
    <e v="#N/A"/>
    <m/>
    <m/>
    <e v="#N/A"/>
    <m/>
    <m/>
    <m/>
    <m/>
    <m/>
    <x v="4"/>
    <m/>
    <m/>
    <m/>
  </r>
  <r>
    <n v="980"/>
    <m/>
    <e v="#N/A"/>
    <m/>
    <m/>
    <e v="#N/A"/>
    <m/>
    <m/>
    <m/>
    <m/>
    <m/>
    <x v="4"/>
    <m/>
    <m/>
    <m/>
  </r>
  <r>
    <n v="981"/>
    <m/>
    <e v="#N/A"/>
    <m/>
    <m/>
    <e v="#N/A"/>
    <m/>
    <m/>
    <m/>
    <m/>
    <m/>
    <x v="4"/>
    <m/>
    <m/>
    <m/>
  </r>
  <r>
    <n v="982"/>
    <m/>
    <e v="#N/A"/>
    <m/>
    <m/>
    <e v="#N/A"/>
    <m/>
    <m/>
    <m/>
    <m/>
    <m/>
    <x v="4"/>
    <m/>
    <m/>
    <m/>
  </r>
  <r>
    <n v="983"/>
    <m/>
    <e v="#N/A"/>
    <m/>
    <m/>
    <e v="#N/A"/>
    <m/>
    <m/>
    <m/>
    <m/>
    <m/>
    <x v="4"/>
    <m/>
    <m/>
    <m/>
  </r>
  <r>
    <n v="984"/>
    <m/>
    <e v="#N/A"/>
    <m/>
    <m/>
    <e v="#N/A"/>
    <m/>
    <m/>
    <m/>
    <m/>
    <m/>
    <x v="4"/>
    <m/>
    <m/>
    <m/>
  </r>
  <r>
    <n v="985"/>
    <m/>
    <e v="#N/A"/>
    <m/>
    <m/>
    <e v="#N/A"/>
    <m/>
    <m/>
    <m/>
    <m/>
    <m/>
    <x v="4"/>
    <m/>
    <m/>
    <m/>
  </r>
  <r>
    <n v="986"/>
    <m/>
    <e v="#N/A"/>
    <m/>
    <m/>
    <e v="#N/A"/>
    <m/>
    <m/>
    <m/>
    <m/>
    <m/>
    <x v="4"/>
    <m/>
    <m/>
    <m/>
  </r>
  <r>
    <n v="987"/>
    <m/>
    <e v="#N/A"/>
    <m/>
    <m/>
    <e v="#N/A"/>
    <m/>
    <m/>
    <m/>
    <m/>
    <m/>
    <x v="4"/>
    <m/>
    <m/>
    <m/>
  </r>
  <r>
    <n v="988"/>
    <m/>
    <e v="#N/A"/>
    <m/>
    <m/>
    <e v="#N/A"/>
    <m/>
    <m/>
    <m/>
    <m/>
    <m/>
    <x v="4"/>
    <m/>
    <m/>
    <m/>
  </r>
  <r>
    <n v="989"/>
    <m/>
    <e v="#N/A"/>
    <m/>
    <m/>
    <e v="#N/A"/>
    <m/>
    <m/>
    <m/>
    <m/>
    <m/>
    <x v="4"/>
    <m/>
    <m/>
    <m/>
  </r>
  <r>
    <n v="990"/>
    <m/>
    <e v="#N/A"/>
    <m/>
    <m/>
    <e v="#N/A"/>
    <m/>
    <m/>
    <m/>
    <m/>
    <m/>
    <x v="4"/>
    <m/>
    <m/>
    <m/>
  </r>
  <r>
    <n v="991"/>
    <m/>
    <e v="#N/A"/>
    <m/>
    <m/>
    <e v="#N/A"/>
    <m/>
    <m/>
    <m/>
    <m/>
    <m/>
    <x v="4"/>
    <m/>
    <m/>
    <m/>
  </r>
  <r>
    <n v="992"/>
    <m/>
    <e v="#N/A"/>
    <m/>
    <m/>
    <e v="#N/A"/>
    <m/>
    <m/>
    <m/>
    <m/>
    <m/>
    <x v="4"/>
    <m/>
    <m/>
    <m/>
  </r>
  <r>
    <n v="993"/>
    <m/>
    <e v="#N/A"/>
    <m/>
    <m/>
    <e v="#N/A"/>
    <m/>
    <m/>
    <m/>
    <m/>
    <m/>
    <x v="4"/>
    <m/>
    <m/>
    <m/>
  </r>
  <r>
    <n v="994"/>
    <m/>
    <e v="#N/A"/>
    <m/>
    <m/>
    <e v="#N/A"/>
    <m/>
    <m/>
    <m/>
    <m/>
    <m/>
    <x v="4"/>
    <m/>
    <m/>
    <m/>
  </r>
  <r>
    <n v="995"/>
    <m/>
    <e v="#N/A"/>
    <m/>
    <m/>
    <e v="#N/A"/>
    <m/>
    <m/>
    <m/>
    <m/>
    <m/>
    <x v="4"/>
    <m/>
    <m/>
    <m/>
  </r>
  <r>
    <n v="996"/>
    <m/>
    <e v="#N/A"/>
    <m/>
    <m/>
    <e v="#N/A"/>
    <m/>
    <m/>
    <m/>
    <m/>
    <m/>
    <x v="4"/>
    <m/>
    <m/>
    <m/>
  </r>
  <r>
    <n v="997"/>
    <m/>
    <e v="#N/A"/>
    <m/>
    <m/>
    <e v="#N/A"/>
    <m/>
    <m/>
    <m/>
    <m/>
    <m/>
    <x v="4"/>
    <m/>
    <m/>
    <m/>
  </r>
  <r>
    <n v="998"/>
    <m/>
    <e v="#N/A"/>
    <m/>
    <m/>
    <e v="#N/A"/>
    <m/>
    <m/>
    <m/>
    <m/>
    <m/>
    <x v="4"/>
    <m/>
    <m/>
    <m/>
  </r>
  <r>
    <n v="999"/>
    <m/>
    <e v="#N/A"/>
    <m/>
    <m/>
    <e v="#N/A"/>
    <m/>
    <m/>
    <m/>
    <m/>
    <m/>
    <x v="4"/>
    <m/>
    <m/>
    <m/>
  </r>
  <r>
    <n v="1000"/>
    <m/>
    <e v="#N/A"/>
    <m/>
    <m/>
    <e v="#N/A"/>
    <m/>
    <m/>
    <m/>
    <m/>
    <m/>
    <x v="4"/>
    <m/>
    <m/>
    <m/>
  </r>
  <r>
    <n v="1001"/>
    <m/>
    <e v="#N/A"/>
    <m/>
    <m/>
    <e v="#N/A"/>
    <m/>
    <m/>
    <m/>
    <m/>
    <m/>
    <x v="4"/>
    <m/>
    <m/>
    <m/>
  </r>
  <r>
    <n v="1002"/>
    <m/>
    <e v="#N/A"/>
    <m/>
    <m/>
    <e v="#N/A"/>
    <m/>
    <m/>
    <m/>
    <m/>
    <m/>
    <x v="4"/>
    <m/>
    <m/>
    <m/>
  </r>
  <r>
    <n v="1003"/>
    <m/>
    <e v="#N/A"/>
    <m/>
    <m/>
    <e v="#N/A"/>
    <m/>
    <m/>
    <m/>
    <m/>
    <m/>
    <x v="4"/>
    <m/>
    <m/>
    <m/>
  </r>
  <r>
    <n v="1004"/>
    <m/>
    <e v="#N/A"/>
    <m/>
    <m/>
    <e v="#N/A"/>
    <m/>
    <m/>
    <m/>
    <m/>
    <m/>
    <x v="4"/>
    <m/>
    <m/>
    <m/>
  </r>
  <r>
    <n v="1005"/>
    <m/>
    <e v="#N/A"/>
    <m/>
    <m/>
    <e v="#N/A"/>
    <m/>
    <m/>
    <m/>
    <m/>
    <m/>
    <x v="4"/>
    <m/>
    <m/>
    <m/>
  </r>
  <r>
    <n v="1006"/>
    <m/>
    <e v="#N/A"/>
    <m/>
    <m/>
    <e v="#N/A"/>
    <m/>
    <m/>
    <m/>
    <m/>
    <m/>
    <x v="4"/>
    <m/>
    <m/>
    <m/>
  </r>
  <r>
    <n v="1007"/>
    <m/>
    <e v="#N/A"/>
    <m/>
    <m/>
    <e v="#N/A"/>
    <m/>
    <m/>
    <m/>
    <m/>
    <m/>
    <x v="4"/>
    <m/>
    <m/>
    <m/>
  </r>
  <r>
    <n v="1008"/>
    <m/>
    <e v="#N/A"/>
    <m/>
    <m/>
    <e v="#N/A"/>
    <m/>
    <m/>
    <m/>
    <m/>
    <m/>
    <x v="4"/>
    <m/>
    <m/>
    <m/>
  </r>
  <r>
    <n v="1009"/>
    <m/>
    <e v="#N/A"/>
    <m/>
    <m/>
    <e v="#N/A"/>
    <m/>
    <m/>
    <m/>
    <m/>
    <m/>
    <x v="4"/>
    <m/>
    <m/>
    <m/>
  </r>
  <r>
    <n v="1010"/>
    <m/>
    <e v="#N/A"/>
    <m/>
    <m/>
    <e v="#N/A"/>
    <m/>
    <m/>
    <m/>
    <m/>
    <m/>
    <x v="4"/>
    <m/>
    <m/>
    <m/>
  </r>
  <r>
    <n v="1011"/>
    <m/>
    <e v="#N/A"/>
    <m/>
    <m/>
    <e v="#N/A"/>
    <m/>
    <m/>
    <m/>
    <m/>
    <m/>
    <x v="4"/>
    <m/>
    <m/>
    <m/>
  </r>
  <r>
    <n v="1012"/>
    <m/>
    <e v="#N/A"/>
    <m/>
    <m/>
    <e v="#N/A"/>
    <m/>
    <m/>
    <m/>
    <m/>
    <m/>
    <x v="4"/>
    <m/>
    <m/>
    <m/>
  </r>
  <r>
    <n v="1013"/>
    <m/>
    <e v="#N/A"/>
    <m/>
    <m/>
    <e v="#N/A"/>
    <m/>
    <m/>
    <m/>
    <m/>
    <m/>
    <x v="4"/>
    <m/>
    <m/>
    <m/>
  </r>
  <r>
    <n v="1014"/>
    <m/>
    <e v="#N/A"/>
    <m/>
    <m/>
    <e v="#N/A"/>
    <m/>
    <m/>
    <m/>
    <m/>
    <m/>
    <x v="4"/>
    <m/>
    <m/>
    <m/>
  </r>
  <r>
    <n v="1015"/>
    <m/>
    <e v="#N/A"/>
    <m/>
    <m/>
    <e v="#N/A"/>
    <m/>
    <m/>
    <m/>
    <m/>
    <m/>
    <x v="4"/>
    <m/>
    <m/>
    <m/>
  </r>
  <r>
    <n v="1016"/>
    <m/>
    <e v="#N/A"/>
    <m/>
    <m/>
    <e v="#N/A"/>
    <m/>
    <m/>
    <m/>
    <m/>
    <m/>
    <x v="4"/>
    <m/>
    <m/>
    <m/>
  </r>
  <r>
    <n v="1017"/>
    <m/>
    <e v="#N/A"/>
    <m/>
    <m/>
    <e v="#N/A"/>
    <m/>
    <m/>
    <m/>
    <m/>
    <m/>
    <x v="4"/>
    <m/>
    <m/>
    <m/>
  </r>
  <r>
    <n v="1018"/>
    <m/>
    <e v="#N/A"/>
    <m/>
    <m/>
    <e v="#N/A"/>
    <m/>
    <m/>
    <m/>
    <m/>
    <m/>
    <x v="4"/>
    <m/>
    <m/>
    <m/>
  </r>
  <r>
    <n v="1019"/>
    <m/>
    <e v="#N/A"/>
    <m/>
    <m/>
    <e v="#N/A"/>
    <m/>
    <m/>
    <m/>
    <m/>
    <m/>
    <x v="4"/>
    <m/>
    <m/>
    <m/>
  </r>
  <r>
    <n v="1020"/>
    <m/>
    <e v="#N/A"/>
    <m/>
    <m/>
    <e v="#N/A"/>
    <m/>
    <m/>
    <m/>
    <m/>
    <m/>
    <x v="4"/>
    <m/>
    <m/>
    <m/>
  </r>
  <r>
    <n v="1021"/>
    <m/>
    <e v="#N/A"/>
    <m/>
    <m/>
    <e v="#N/A"/>
    <m/>
    <m/>
    <m/>
    <m/>
    <m/>
    <x v="4"/>
    <m/>
    <m/>
    <m/>
  </r>
  <r>
    <n v="1022"/>
    <m/>
    <e v="#N/A"/>
    <m/>
    <m/>
    <e v="#N/A"/>
    <m/>
    <m/>
    <m/>
    <m/>
    <m/>
    <x v="4"/>
    <m/>
    <m/>
    <m/>
  </r>
  <r>
    <n v="1023"/>
    <m/>
    <e v="#N/A"/>
    <m/>
    <m/>
    <e v="#N/A"/>
    <m/>
    <m/>
    <m/>
    <m/>
    <m/>
    <x v="4"/>
    <m/>
    <m/>
    <m/>
  </r>
  <r>
    <n v="1024"/>
    <m/>
    <e v="#N/A"/>
    <m/>
    <m/>
    <e v="#N/A"/>
    <m/>
    <m/>
    <m/>
    <m/>
    <m/>
    <x v="4"/>
    <m/>
    <m/>
    <m/>
  </r>
  <r>
    <n v="1025"/>
    <m/>
    <e v="#N/A"/>
    <m/>
    <m/>
    <e v="#N/A"/>
    <m/>
    <m/>
    <m/>
    <m/>
    <m/>
    <x v="4"/>
    <m/>
    <m/>
    <m/>
  </r>
  <r>
    <n v="1026"/>
    <m/>
    <e v="#N/A"/>
    <m/>
    <m/>
    <e v="#N/A"/>
    <m/>
    <m/>
    <m/>
    <m/>
    <m/>
    <x v="4"/>
    <m/>
    <m/>
    <m/>
  </r>
  <r>
    <n v="1027"/>
    <m/>
    <e v="#N/A"/>
    <m/>
    <m/>
    <e v="#N/A"/>
    <m/>
    <m/>
    <m/>
    <m/>
    <m/>
    <x v="4"/>
    <m/>
    <m/>
    <m/>
  </r>
  <r>
    <n v="1028"/>
    <m/>
    <e v="#N/A"/>
    <m/>
    <m/>
    <e v="#N/A"/>
    <m/>
    <m/>
    <m/>
    <m/>
    <m/>
    <x v="4"/>
    <m/>
    <m/>
    <m/>
  </r>
  <r>
    <n v="1029"/>
    <m/>
    <e v="#N/A"/>
    <m/>
    <m/>
    <e v="#N/A"/>
    <m/>
    <m/>
    <m/>
    <m/>
    <m/>
    <x v="4"/>
    <m/>
    <m/>
    <m/>
  </r>
  <r>
    <n v="1030"/>
    <m/>
    <e v="#N/A"/>
    <m/>
    <m/>
    <e v="#N/A"/>
    <m/>
    <m/>
    <m/>
    <m/>
    <m/>
    <x v="4"/>
    <m/>
    <m/>
    <m/>
  </r>
  <r>
    <n v="1031"/>
    <m/>
    <e v="#N/A"/>
    <m/>
    <m/>
    <e v="#N/A"/>
    <m/>
    <m/>
    <m/>
    <m/>
    <m/>
    <x v="4"/>
    <m/>
    <m/>
    <m/>
  </r>
  <r>
    <n v="1032"/>
    <m/>
    <e v="#N/A"/>
    <m/>
    <m/>
    <e v="#N/A"/>
    <m/>
    <m/>
    <m/>
    <m/>
    <m/>
    <x v="4"/>
    <m/>
    <m/>
    <m/>
  </r>
  <r>
    <n v="1033"/>
    <m/>
    <e v="#N/A"/>
    <m/>
    <m/>
    <e v="#N/A"/>
    <m/>
    <m/>
    <m/>
    <m/>
    <m/>
    <x v="4"/>
    <m/>
    <m/>
    <m/>
  </r>
  <r>
    <n v="1034"/>
    <m/>
    <e v="#N/A"/>
    <m/>
    <m/>
    <e v="#N/A"/>
    <m/>
    <m/>
    <m/>
    <m/>
    <m/>
    <x v="4"/>
    <m/>
    <m/>
    <m/>
  </r>
  <r>
    <n v="1035"/>
    <m/>
    <e v="#N/A"/>
    <m/>
    <m/>
    <e v="#N/A"/>
    <m/>
    <m/>
    <m/>
    <m/>
    <m/>
    <x v="4"/>
    <m/>
    <m/>
    <m/>
  </r>
  <r>
    <n v="1036"/>
    <m/>
    <e v="#N/A"/>
    <m/>
    <m/>
    <e v="#N/A"/>
    <m/>
    <m/>
    <m/>
    <m/>
    <m/>
    <x v="4"/>
    <m/>
    <m/>
    <m/>
  </r>
  <r>
    <n v="1037"/>
    <m/>
    <e v="#N/A"/>
    <m/>
    <m/>
    <e v="#N/A"/>
    <m/>
    <m/>
    <m/>
    <m/>
    <m/>
    <x v="4"/>
    <m/>
    <m/>
    <m/>
  </r>
  <r>
    <n v="1038"/>
    <m/>
    <e v="#N/A"/>
    <m/>
    <m/>
    <e v="#N/A"/>
    <m/>
    <m/>
    <m/>
    <m/>
    <m/>
    <x v="4"/>
    <m/>
    <m/>
    <m/>
  </r>
  <r>
    <n v="1039"/>
    <m/>
    <e v="#N/A"/>
    <m/>
    <m/>
    <e v="#N/A"/>
    <m/>
    <m/>
    <m/>
    <m/>
    <m/>
    <x v="4"/>
    <m/>
    <m/>
    <m/>
  </r>
  <r>
    <n v="1040"/>
    <m/>
    <e v="#N/A"/>
    <m/>
    <m/>
    <e v="#N/A"/>
    <m/>
    <m/>
    <m/>
    <m/>
    <m/>
    <x v="4"/>
    <m/>
    <m/>
    <m/>
  </r>
  <r>
    <n v="1041"/>
    <m/>
    <e v="#N/A"/>
    <m/>
    <m/>
    <e v="#N/A"/>
    <m/>
    <m/>
    <m/>
    <m/>
    <m/>
    <x v="4"/>
    <m/>
    <m/>
    <m/>
  </r>
  <r>
    <n v="1042"/>
    <m/>
    <e v="#N/A"/>
    <m/>
    <m/>
    <e v="#N/A"/>
    <m/>
    <m/>
    <m/>
    <m/>
    <m/>
    <x v="4"/>
    <m/>
    <m/>
    <m/>
  </r>
  <r>
    <n v="1043"/>
    <m/>
    <e v="#N/A"/>
    <m/>
    <m/>
    <e v="#N/A"/>
    <m/>
    <m/>
    <m/>
    <m/>
    <m/>
    <x v="4"/>
    <m/>
    <m/>
    <m/>
  </r>
  <r>
    <n v="1044"/>
    <m/>
    <e v="#N/A"/>
    <m/>
    <m/>
    <e v="#N/A"/>
    <m/>
    <m/>
    <m/>
    <m/>
    <m/>
    <x v="4"/>
    <m/>
    <m/>
    <m/>
  </r>
  <r>
    <n v="1045"/>
    <m/>
    <e v="#N/A"/>
    <m/>
    <m/>
    <e v="#N/A"/>
    <m/>
    <m/>
    <m/>
    <m/>
    <m/>
    <x v="4"/>
    <m/>
    <m/>
    <m/>
  </r>
  <r>
    <n v="1046"/>
    <m/>
    <e v="#N/A"/>
    <m/>
    <m/>
    <e v="#N/A"/>
    <m/>
    <m/>
    <m/>
    <m/>
    <m/>
    <x v="4"/>
    <m/>
    <m/>
    <m/>
  </r>
  <r>
    <n v="1047"/>
    <m/>
    <e v="#N/A"/>
    <m/>
    <m/>
    <e v="#N/A"/>
    <m/>
    <m/>
    <m/>
    <m/>
    <m/>
    <x v="4"/>
    <m/>
    <m/>
    <m/>
  </r>
  <r>
    <n v="1048"/>
    <m/>
    <e v="#N/A"/>
    <m/>
    <m/>
    <e v="#N/A"/>
    <m/>
    <m/>
    <m/>
    <m/>
    <m/>
    <x v="4"/>
    <m/>
    <m/>
    <m/>
  </r>
  <r>
    <n v="1049"/>
    <m/>
    <e v="#N/A"/>
    <m/>
    <m/>
    <e v="#N/A"/>
    <m/>
    <m/>
    <m/>
    <m/>
    <m/>
    <x v="4"/>
    <m/>
    <m/>
    <m/>
  </r>
  <r>
    <n v="1050"/>
    <m/>
    <e v="#N/A"/>
    <m/>
    <m/>
    <e v="#N/A"/>
    <m/>
    <m/>
    <m/>
    <m/>
    <m/>
    <x v="4"/>
    <m/>
    <m/>
    <m/>
  </r>
  <r>
    <n v="1051"/>
    <m/>
    <e v="#N/A"/>
    <m/>
    <m/>
    <e v="#N/A"/>
    <m/>
    <m/>
    <m/>
    <m/>
    <m/>
    <x v="4"/>
    <m/>
    <m/>
    <m/>
  </r>
  <r>
    <n v="1052"/>
    <m/>
    <e v="#N/A"/>
    <m/>
    <m/>
    <e v="#N/A"/>
    <m/>
    <m/>
    <m/>
    <m/>
    <m/>
    <x v="4"/>
    <m/>
    <m/>
    <m/>
  </r>
  <r>
    <n v="1053"/>
    <m/>
    <e v="#N/A"/>
    <m/>
    <m/>
    <e v="#N/A"/>
    <m/>
    <m/>
    <m/>
    <m/>
    <m/>
    <x v="4"/>
    <m/>
    <m/>
    <m/>
  </r>
  <r>
    <n v="1054"/>
    <m/>
    <e v="#N/A"/>
    <m/>
    <m/>
    <e v="#N/A"/>
    <m/>
    <m/>
    <m/>
    <m/>
    <m/>
    <x v="4"/>
    <m/>
    <m/>
    <m/>
  </r>
  <r>
    <n v="1055"/>
    <m/>
    <e v="#N/A"/>
    <m/>
    <m/>
    <e v="#N/A"/>
    <m/>
    <m/>
    <m/>
    <m/>
    <m/>
    <x v="4"/>
    <m/>
    <m/>
    <m/>
  </r>
  <r>
    <n v="1056"/>
    <m/>
    <e v="#N/A"/>
    <m/>
    <m/>
    <e v="#N/A"/>
    <m/>
    <m/>
    <m/>
    <m/>
    <m/>
    <x v="4"/>
    <m/>
    <m/>
    <m/>
  </r>
  <r>
    <n v="1057"/>
    <m/>
    <e v="#N/A"/>
    <m/>
    <m/>
    <e v="#N/A"/>
    <m/>
    <m/>
    <m/>
    <m/>
    <m/>
    <x v="4"/>
    <m/>
    <m/>
    <m/>
  </r>
  <r>
    <n v="1058"/>
    <m/>
    <e v="#N/A"/>
    <m/>
    <m/>
    <e v="#N/A"/>
    <m/>
    <m/>
    <m/>
    <m/>
    <m/>
    <x v="4"/>
    <m/>
    <m/>
    <m/>
  </r>
  <r>
    <n v="1059"/>
    <m/>
    <e v="#N/A"/>
    <m/>
    <m/>
    <e v="#N/A"/>
    <m/>
    <m/>
    <m/>
    <m/>
    <m/>
    <x v="4"/>
    <m/>
    <m/>
    <m/>
  </r>
  <r>
    <n v="1060"/>
    <m/>
    <e v="#N/A"/>
    <m/>
    <m/>
    <e v="#N/A"/>
    <m/>
    <m/>
    <m/>
    <m/>
    <m/>
    <x v="4"/>
    <m/>
    <m/>
    <m/>
  </r>
  <r>
    <n v="1061"/>
    <m/>
    <e v="#N/A"/>
    <m/>
    <m/>
    <e v="#N/A"/>
    <m/>
    <m/>
    <m/>
    <m/>
    <m/>
    <x v="4"/>
    <m/>
    <m/>
    <m/>
  </r>
  <r>
    <n v="1062"/>
    <m/>
    <e v="#N/A"/>
    <m/>
    <m/>
    <e v="#N/A"/>
    <m/>
    <m/>
    <m/>
    <m/>
    <m/>
    <x v="4"/>
    <m/>
    <m/>
    <m/>
  </r>
  <r>
    <n v="1063"/>
    <m/>
    <e v="#N/A"/>
    <m/>
    <m/>
    <e v="#N/A"/>
    <m/>
    <m/>
    <m/>
    <m/>
    <m/>
    <x v="4"/>
    <m/>
    <m/>
    <m/>
  </r>
  <r>
    <n v="1064"/>
    <m/>
    <e v="#N/A"/>
    <m/>
    <m/>
    <e v="#N/A"/>
    <m/>
    <m/>
    <m/>
    <m/>
    <m/>
    <x v="4"/>
    <m/>
    <m/>
    <m/>
  </r>
  <r>
    <n v="1065"/>
    <m/>
    <e v="#N/A"/>
    <m/>
    <m/>
    <e v="#N/A"/>
    <m/>
    <m/>
    <m/>
    <m/>
    <m/>
    <x v="4"/>
    <m/>
    <m/>
    <m/>
  </r>
  <r>
    <n v="1066"/>
    <m/>
    <e v="#N/A"/>
    <m/>
    <m/>
    <e v="#N/A"/>
    <m/>
    <m/>
    <m/>
    <m/>
    <m/>
    <x v="4"/>
    <m/>
    <m/>
    <m/>
  </r>
  <r>
    <n v="1067"/>
    <m/>
    <e v="#N/A"/>
    <m/>
    <m/>
    <e v="#N/A"/>
    <m/>
    <m/>
    <m/>
    <m/>
    <m/>
    <x v="4"/>
    <m/>
    <m/>
    <m/>
  </r>
  <r>
    <n v="1068"/>
    <m/>
    <e v="#N/A"/>
    <m/>
    <m/>
    <e v="#N/A"/>
    <m/>
    <m/>
    <m/>
    <m/>
    <m/>
    <x v="4"/>
    <m/>
    <m/>
    <m/>
  </r>
  <r>
    <n v="1069"/>
    <m/>
    <e v="#N/A"/>
    <m/>
    <m/>
    <e v="#N/A"/>
    <m/>
    <m/>
    <m/>
    <m/>
    <m/>
    <x v="4"/>
    <m/>
    <m/>
    <m/>
  </r>
  <r>
    <n v="1070"/>
    <m/>
    <e v="#N/A"/>
    <m/>
    <m/>
    <e v="#N/A"/>
    <m/>
    <m/>
    <m/>
    <m/>
    <m/>
    <x v="4"/>
    <m/>
    <m/>
    <m/>
  </r>
  <r>
    <n v="1071"/>
    <m/>
    <e v="#N/A"/>
    <m/>
    <m/>
    <e v="#N/A"/>
    <m/>
    <m/>
    <m/>
    <m/>
    <m/>
    <x v="4"/>
    <m/>
    <m/>
    <m/>
  </r>
  <r>
    <n v="1072"/>
    <m/>
    <e v="#N/A"/>
    <m/>
    <m/>
    <e v="#N/A"/>
    <m/>
    <m/>
    <m/>
    <m/>
    <m/>
    <x v="4"/>
    <m/>
    <m/>
    <m/>
  </r>
  <r>
    <n v="1073"/>
    <m/>
    <e v="#N/A"/>
    <m/>
    <m/>
    <e v="#N/A"/>
    <m/>
    <m/>
    <m/>
    <m/>
    <m/>
    <x v="4"/>
    <m/>
    <m/>
    <m/>
  </r>
  <r>
    <n v="1074"/>
    <m/>
    <e v="#N/A"/>
    <m/>
    <m/>
    <e v="#N/A"/>
    <m/>
    <m/>
    <m/>
    <m/>
    <m/>
    <x v="4"/>
    <m/>
    <m/>
    <m/>
  </r>
  <r>
    <n v="1075"/>
    <m/>
    <e v="#N/A"/>
    <m/>
    <m/>
    <e v="#N/A"/>
    <m/>
    <m/>
    <m/>
    <m/>
    <m/>
    <x v="4"/>
    <m/>
    <m/>
    <m/>
  </r>
  <r>
    <n v="1076"/>
    <m/>
    <e v="#N/A"/>
    <m/>
    <m/>
    <e v="#N/A"/>
    <m/>
    <m/>
    <m/>
    <m/>
    <m/>
    <x v="4"/>
    <m/>
    <m/>
    <m/>
  </r>
  <r>
    <n v="1077"/>
    <m/>
    <e v="#N/A"/>
    <m/>
    <m/>
    <e v="#N/A"/>
    <m/>
    <m/>
    <m/>
    <m/>
    <m/>
    <x v="4"/>
    <m/>
    <m/>
    <m/>
  </r>
  <r>
    <n v="1078"/>
    <m/>
    <e v="#N/A"/>
    <m/>
    <m/>
    <e v="#N/A"/>
    <m/>
    <m/>
    <m/>
    <m/>
    <m/>
    <x v="4"/>
    <m/>
    <m/>
    <m/>
  </r>
  <r>
    <n v="1079"/>
    <m/>
    <e v="#N/A"/>
    <m/>
    <m/>
    <e v="#N/A"/>
    <m/>
    <m/>
    <m/>
    <m/>
    <m/>
    <x v="4"/>
    <m/>
    <m/>
    <m/>
  </r>
  <r>
    <n v="1080"/>
    <m/>
    <e v="#N/A"/>
    <m/>
    <m/>
    <e v="#N/A"/>
    <m/>
    <m/>
    <m/>
    <m/>
    <m/>
    <x v="4"/>
    <m/>
    <m/>
    <m/>
  </r>
  <r>
    <n v="1081"/>
    <m/>
    <e v="#N/A"/>
    <m/>
    <m/>
    <e v="#N/A"/>
    <m/>
    <m/>
    <m/>
    <m/>
    <m/>
    <x v="4"/>
    <m/>
    <m/>
    <m/>
  </r>
  <r>
    <n v="1082"/>
    <m/>
    <e v="#N/A"/>
    <m/>
    <m/>
    <e v="#N/A"/>
    <m/>
    <m/>
    <m/>
    <m/>
    <m/>
    <x v="4"/>
    <m/>
    <m/>
    <m/>
  </r>
  <r>
    <n v="1083"/>
    <m/>
    <e v="#N/A"/>
    <m/>
    <m/>
    <e v="#N/A"/>
    <m/>
    <m/>
    <m/>
    <m/>
    <m/>
    <x v="4"/>
    <m/>
    <m/>
    <m/>
  </r>
  <r>
    <n v="1084"/>
    <m/>
    <e v="#N/A"/>
    <m/>
    <m/>
    <e v="#N/A"/>
    <m/>
    <m/>
    <m/>
    <m/>
    <m/>
    <x v="4"/>
    <m/>
    <m/>
    <m/>
  </r>
  <r>
    <n v="1085"/>
    <m/>
    <e v="#N/A"/>
    <m/>
    <m/>
    <e v="#N/A"/>
    <m/>
    <m/>
    <m/>
    <m/>
    <m/>
    <x v="4"/>
    <m/>
    <m/>
    <m/>
  </r>
  <r>
    <n v="1086"/>
    <m/>
    <e v="#N/A"/>
    <m/>
    <m/>
    <e v="#N/A"/>
    <m/>
    <m/>
    <m/>
    <m/>
    <m/>
    <x v="4"/>
    <m/>
    <m/>
    <m/>
  </r>
  <r>
    <n v="1087"/>
    <m/>
    <e v="#N/A"/>
    <m/>
    <m/>
    <e v="#N/A"/>
    <m/>
    <m/>
    <m/>
    <m/>
    <m/>
    <x v="4"/>
    <m/>
    <m/>
    <m/>
  </r>
  <r>
    <n v="1088"/>
    <m/>
    <e v="#N/A"/>
    <m/>
    <m/>
    <e v="#N/A"/>
    <m/>
    <m/>
    <m/>
    <m/>
    <m/>
    <x v="4"/>
    <m/>
    <m/>
    <m/>
  </r>
  <r>
    <n v="1089"/>
    <m/>
    <e v="#N/A"/>
    <m/>
    <m/>
    <e v="#N/A"/>
    <m/>
    <m/>
    <m/>
    <m/>
    <m/>
    <x v="4"/>
    <m/>
    <m/>
    <m/>
  </r>
  <r>
    <n v="1090"/>
    <m/>
    <e v="#N/A"/>
    <m/>
    <m/>
    <e v="#N/A"/>
    <m/>
    <m/>
    <m/>
    <m/>
    <m/>
    <x v="4"/>
    <m/>
    <m/>
    <m/>
  </r>
  <r>
    <n v="1091"/>
    <m/>
    <e v="#N/A"/>
    <m/>
    <m/>
    <e v="#N/A"/>
    <m/>
    <m/>
    <m/>
    <m/>
    <m/>
    <x v="4"/>
    <m/>
    <m/>
    <m/>
  </r>
  <r>
    <n v="1092"/>
    <m/>
    <e v="#N/A"/>
    <m/>
    <m/>
    <e v="#N/A"/>
    <m/>
    <m/>
    <m/>
    <m/>
    <m/>
    <x v="4"/>
    <m/>
    <m/>
    <m/>
  </r>
  <r>
    <n v="1093"/>
    <m/>
    <e v="#N/A"/>
    <m/>
    <m/>
    <e v="#N/A"/>
    <m/>
    <m/>
    <m/>
    <m/>
    <m/>
    <x v="4"/>
    <m/>
    <m/>
    <m/>
  </r>
  <r>
    <n v="1094"/>
    <m/>
    <e v="#N/A"/>
    <m/>
    <m/>
    <e v="#N/A"/>
    <m/>
    <m/>
    <m/>
    <m/>
    <m/>
    <x v="4"/>
    <m/>
    <m/>
    <m/>
  </r>
  <r>
    <n v="1095"/>
    <m/>
    <e v="#N/A"/>
    <m/>
    <m/>
    <e v="#N/A"/>
    <m/>
    <m/>
    <m/>
    <m/>
    <m/>
    <x v="4"/>
    <m/>
    <m/>
    <m/>
  </r>
  <r>
    <n v="1096"/>
    <m/>
    <e v="#N/A"/>
    <m/>
    <m/>
    <e v="#N/A"/>
    <m/>
    <m/>
    <m/>
    <m/>
    <m/>
    <x v="4"/>
    <m/>
    <m/>
    <m/>
  </r>
  <r>
    <n v="1097"/>
    <m/>
    <e v="#N/A"/>
    <m/>
    <m/>
    <e v="#N/A"/>
    <m/>
    <m/>
    <m/>
    <m/>
    <m/>
    <x v="4"/>
    <m/>
    <m/>
    <m/>
  </r>
  <r>
    <n v="1098"/>
    <m/>
    <e v="#N/A"/>
    <m/>
    <m/>
    <e v="#N/A"/>
    <m/>
    <m/>
    <m/>
    <m/>
    <m/>
    <x v="4"/>
    <m/>
    <m/>
    <m/>
  </r>
  <r>
    <n v="1099"/>
    <m/>
    <e v="#N/A"/>
    <m/>
    <m/>
    <e v="#N/A"/>
    <m/>
    <m/>
    <m/>
    <m/>
    <m/>
    <x v="4"/>
    <m/>
    <m/>
    <m/>
  </r>
  <r>
    <n v="1100"/>
    <m/>
    <e v="#N/A"/>
    <m/>
    <m/>
    <e v="#N/A"/>
    <m/>
    <m/>
    <m/>
    <m/>
    <m/>
    <x v="4"/>
    <m/>
    <m/>
    <m/>
  </r>
  <r>
    <n v="1101"/>
    <m/>
    <e v="#N/A"/>
    <m/>
    <m/>
    <e v="#N/A"/>
    <m/>
    <m/>
    <m/>
    <m/>
    <m/>
    <x v="4"/>
    <m/>
    <m/>
    <m/>
  </r>
  <r>
    <n v="1102"/>
    <m/>
    <e v="#N/A"/>
    <m/>
    <m/>
    <e v="#N/A"/>
    <m/>
    <m/>
    <m/>
    <m/>
    <m/>
    <x v="4"/>
    <m/>
    <m/>
    <m/>
  </r>
  <r>
    <n v="1103"/>
    <m/>
    <e v="#N/A"/>
    <m/>
    <m/>
    <e v="#N/A"/>
    <m/>
    <m/>
    <m/>
    <m/>
    <m/>
    <x v="4"/>
    <m/>
    <m/>
    <m/>
  </r>
  <r>
    <n v="1104"/>
    <m/>
    <e v="#N/A"/>
    <m/>
    <m/>
    <e v="#N/A"/>
    <m/>
    <m/>
    <m/>
    <m/>
    <m/>
    <x v="4"/>
    <m/>
    <m/>
    <m/>
  </r>
  <r>
    <n v="1105"/>
    <m/>
    <e v="#N/A"/>
    <m/>
    <m/>
    <e v="#N/A"/>
    <m/>
    <m/>
    <m/>
    <m/>
    <m/>
    <x v="4"/>
    <m/>
    <m/>
    <m/>
  </r>
  <r>
    <n v="1106"/>
    <m/>
    <e v="#N/A"/>
    <m/>
    <m/>
    <e v="#N/A"/>
    <m/>
    <m/>
    <m/>
    <m/>
    <m/>
    <x v="4"/>
    <m/>
    <m/>
    <m/>
  </r>
  <r>
    <n v="1107"/>
    <m/>
    <e v="#N/A"/>
    <m/>
    <m/>
    <e v="#N/A"/>
    <m/>
    <m/>
    <m/>
    <m/>
    <m/>
    <x v="4"/>
    <m/>
    <m/>
    <m/>
  </r>
  <r>
    <n v="1108"/>
    <m/>
    <e v="#N/A"/>
    <m/>
    <m/>
    <e v="#N/A"/>
    <m/>
    <m/>
    <m/>
    <m/>
    <m/>
    <x v="4"/>
    <m/>
    <m/>
    <m/>
  </r>
  <r>
    <n v="1109"/>
    <m/>
    <e v="#N/A"/>
    <m/>
    <m/>
    <e v="#N/A"/>
    <m/>
    <m/>
    <m/>
    <m/>
    <m/>
    <x v="4"/>
    <m/>
    <m/>
    <m/>
  </r>
  <r>
    <n v="1110"/>
    <m/>
    <e v="#N/A"/>
    <m/>
    <m/>
    <e v="#N/A"/>
    <m/>
    <m/>
    <m/>
    <m/>
    <m/>
    <x v="4"/>
    <m/>
    <m/>
    <m/>
  </r>
  <r>
    <n v="1111"/>
    <m/>
    <e v="#N/A"/>
    <m/>
    <m/>
    <e v="#N/A"/>
    <m/>
    <m/>
    <m/>
    <m/>
    <m/>
    <x v="4"/>
    <m/>
    <m/>
    <m/>
  </r>
  <r>
    <n v="1112"/>
    <m/>
    <e v="#N/A"/>
    <m/>
    <m/>
    <e v="#N/A"/>
    <m/>
    <m/>
    <m/>
    <m/>
    <m/>
    <x v="4"/>
    <m/>
    <m/>
    <m/>
  </r>
  <r>
    <n v="1113"/>
    <m/>
    <e v="#N/A"/>
    <m/>
    <m/>
    <e v="#N/A"/>
    <m/>
    <m/>
    <m/>
    <m/>
    <m/>
    <x v="4"/>
    <m/>
    <m/>
    <m/>
  </r>
  <r>
    <n v="1114"/>
    <m/>
    <e v="#N/A"/>
    <m/>
    <m/>
    <e v="#N/A"/>
    <m/>
    <m/>
    <m/>
    <m/>
    <m/>
    <x v="4"/>
    <m/>
    <m/>
    <m/>
  </r>
  <r>
    <n v="1115"/>
    <m/>
    <e v="#N/A"/>
    <m/>
    <m/>
    <e v="#N/A"/>
    <m/>
    <m/>
    <m/>
    <m/>
    <m/>
    <x v="4"/>
    <m/>
    <m/>
    <m/>
  </r>
  <r>
    <n v="1116"/>
    <m/>
    <e v="#N/A"/>
    <m/>
    <m/>
    <e v="#N/A"/>
    <m/>
    <m/>
    <m/>
    <m/>
    <m/>
    <x v="4"/>
    <m/>
    <m/>
    <m/>
  </r>
  <r>
    <n v="1117"/>
    <m/>
    <e v="#N/A"/>
    <m/>
    <m/>
    <e v="#N/A"/>
    <m/>
    <m/>
    <m/>
    <m/>
    <m/>
    <x v="4"/>
    <m/>
    <m/>
    <m/>
  </r>
  <r>
    <n v="1118"/>
    <m/>
    <e v="#N/A"/>
    <m/>
    <m/>
    <e v="#N/A"/>
    <m/>
    <m/>
    <m/>
    <m/>
    <m/>
    <x v="4"/>
    <m/>
    <m/>
    <m/>
  </r>
  <r>
    <n v="1119"/>
    <m/>
    <e v="#N/A"/>
    <m/>
    <m/>
    <e v="#N/A"/>
    <m/>
    <m/>
    <m/>
    <m/>
    <m/>
    <x v="4"/>
    <m/>
    <m/>
    <m/>
  </r>
  <r>
    <n v="1120"/>
    <m/>
    <e v="#N/A"/>
    <m/>
    <m/>
    <e v="#N/A"/>
    <m/>
    <m/>
    <m/>
    <m/>
    <m/>
    <x v="4"/>
    <m/>
    <m/>
    <m/>
  </r>
  <r>
    <n v="1121"/>
    <m/>
    <e v="#N/A"/>
    <m/>
    <m/>
    <e v="#N/A"/>
    <m/>
    <m/>
    <m/>
    <m/>
    <m/>
    <x v="4"/>
    <m/>
    <m/>
    <m/>
  </r>
  <r>
    <n v="1122"/>
    <m/>
    <e v="#N/A"/>
    <m/>
    <m/>
    <e v="#N/A"/>
    <m/>
    <m/>
    <m/>
    <m/>
    <m/>
    <x v="4"/>
    <m/>
    <m/>
    <m/>
  </r>
  <r>
    <n v="1123"/>
    <m/>
    <e v="#N/A"/>
    <m/>
    <m/>
    <e v="#N/A"/>
    <m/>
    <m/>
    <m/>
    <m/>
    <m/>
    <x v="4"/>
    <m/>
    <m/>
    <m/>
  </r>
  <r>
    <n v="1124"/>
    <m/>
    <e v="#N/A"/>
    <m/>
    <m/>
    <e v="#N/A"/>
    <m/>
    <m/>
    <m/>
    <m/>
    <m/>
    <x v="4"/>
    <m/>
    <m/>
    <m/>
  </r>
  <r>
    <n v="1125"/>
    <m/>
    <e v="#N/A"/>
    <m/>
    <m/>
    <e v="#N/A"/>
    <m/>
    <m/>
    <m/>
    <m/>
    <m/>
    <x v="4"/>
    <m/>
    <m/>
    <m/>
  </r>
  <r>
    <n v="1126"/>
    <m/>
    <e v="#N/A"/>
    <m/>
    <m/>
    <e v="#N/A"/>
    <m/>
    <m/>
    <m/>
    <m/>
    <m/>
    <x v="4"/>
    <m/>
    <m/>
    <m/>
  </r>
  <r>
    <n v="1127"/>
    <m/>
    <e v="#N/A"/>
    <m/>
    <m/>
    <e v="#N/A"/>
    <m/>
    <m/>
    <m/>
    <m/>
    <m/>
    <x v="4"/>
    <m/>
    <m/>
    <m/>
  </r>
  <r>
    <n v="1128"/>
    <m/>
    <e v="#N/A"/>
    <m/>
    <m/>
    <e v="#N/A"/>
    <m/>
    <m/>
    <m/>
    <m/>
    <m/>
    <x v="4"/>
    <m/>
    <m/>
    <m/>
  </r>
  <r>
    <n v="1129"/>
    <m/>
    <e v="#N/A"/>
    <m/>
    <m/>
    <e v="#N/A"/>
    <m/>
    <m/>
    <m/>
    <m/>
    <m/>
    <x v="4"/>
    <m/>
    <m/>
    <m/>
  </r>
  <r>
    <n v="1130"/>
    <m/>
    <e v="#N/A"/>
    <m/>
    <m/>
    <e v="#N/A"/>
    <m/>
    <m/>
    <m/>
    <m/>
    <m/>
    <x v="4"/>
    <m/>
    <m/>
    <m/>
  </r>
  <r>
    <n v="1131"/>
    <m/>
    <e v="#N/A"/>
    <m/>
    <m/>
    <e v="#N/A"/>
    <m/>
    <m/>
    <m/>
    <m/>
    <m/>
    <x v="4"/>
    <m/>
    <m/>
    <m/>
  </r>
  <r>
    <n v="1132"/>
    <m/>
    <e v="#N/A"/>
    <m/>
    <m/>
    <e v="#N/A"/>
    <m/>
    <m/>
    <m/>
    <m/>
    <m/>
    <x v="4"/>
    <m/>
    <m/>
    <m/>
  </r>
  <r>
    <n v="1133"/>
    <m/>
    <e v="#N/A"/>
    <m/>
    <m/>
    <e v="#N/A"/>
    <m/>
    <m/>
    <m/>
    <m/>
    <m/>
    <x v="4"/>
    <m/>
    <m/>
    <m/>
  </r>
  <r>
    <n v="1134"/>
    <m/>
    <e v="#N/A"/>
    <m/>
    <m/>
    <e v="#N/A"/>
    <m/>
    <m/>
    <m/>
    <m/>
    <m/>
    <x v="4"/>
    <m/>
    <m/>
    <m/>
  </r>
  <r>
    <n v="1135"/>
    <m/>
    <e v="#N/A"/>
    <m/>
    <m/>
    <e v="#N/A"/>
    <m/>
    <m/>
    <m/>
    <m/>
    <m/>
    <x v="4"/>
    <m/>
    <m/>
    <m/>
  </r>
  <r>
    <n v="1136"/>
    <m/>
    <e v="#N/A"/>
    <m/>
    <m/>
    <e v="#N/A"/>
    <m/>
    <m/>
    <m/>
    <m/>
    <m/>
    <x v="4"/>
    <m/>
    <m/>
    <m/>
  </r>
  <r>
    <n v="1137"/>
    <m/>
    <e v="#N/A"/>
    <m/>
    <m/>
    <e v="#N/A"/>
    <m/>
    <m/>
    <m/>
    <m/>
    <m/>
    <x v="4"/>
    <m/>
    <m/>
    <m/>
  </r>
  <r>
    <n v="1138"/>
    <m/>
    <e v="#N/A"/>
    <m/>
    <m/>
    <e v="#N/A"/>
    <m/>
    <m/>
    <m/>
    <m/>
    <m/>
    <x v="4"/>
    <m/>
    <m/>
    <m/>
  </r>
  <r>
    <n v="1139"/>
    <m/>
    <e v="#N/A"/>
    <m/>
    <m/>
    <e v="#N/A"/>
    <m/>
    <m/>
    <m/>
    <m/>
    <m/>
    <x v="4"/>
    <m/>
    <m/>
    <m/>
  </r>
  <r>
    <n v="1140"/>
    <m/>
    <e v="#N/A"/>
    <m/>
    <m/>
    <e v="#N/A"/>
    <m/>
    <m/>
    <m/>
    <m/>
    <m/>
    <x v="4"/>
    <m/>
    <m/>
    <m/>
  </r>
  <r>
    <n v="1141"/>
    <m/>
    <e v="#N/A"/>
    <m/>
    <m/>
    <e v="#N/A"/>
    <m/>
    <m/>
    <m/>
    <m/>
    <m/>
    <x v="4"/>
    <m/>
    <m/>
    <m/>
  </r>
  <r>
    <n v="1142"/>
    <m/>
    <e v="#N/A"/>
    <m/>
    <m/>
    <e v="#N/A"/>
    <m/>
    <m/>
    <m/>
    <m/>
    <m/>
    <x v="4"/>
    <m/>
    <m/>
    <m/>
  </r>
  <r>
    <n v="1143"/>
    <m/>
    <e v="#N/A"/>
    <m/>
    <m/>
    <e v="#N/A"/>
    <m/>
    <m/>
    <m/>
    <m/>
    <m/>
    <x v="4"/>
    <m/>
    <m/>
    <m/>
  </r>
  <r>
    <n v="1144"/>
    <m/>
    <e v="#N/A"/>
    <m/>
    <m/>
    <e v="#N/A"/>
    <m/>
    <m/>
    <m/>
    <m/>
    <m/>
    <x v="4"/>
    <m/>
    <m/>
    <m/>
  </r>
  <r>
    <n v="1145"/>
    <m/>
    <e v="#N/A"/>
    <m/>
    <m/>
    <e v="#N/A"/>
    <m/>
    <m/>
    <m/>
    <m/>
    <m/>
    <x v="4"/>
    <m/>
    <m/>
    <m/>
  </r>
  <r>
    <n v="1146"/>
    <m/>
    <e v="#N/A"/>
    <m/>
    <m/>
    <e v="#N/A"/>
    <m/>
    <m/>
    <m/>
    <m/>
    <m/>
    <x v="4"/>
    <m/>
    <m/>
    <m/>
  </r>
  <r>
    <n v="1147"/>
    <m/>
    <e v="#N/A"/>
    <m/>
    <m/>
    <e v="#N/A"/>
    <m/>
    <m/>
    <m/>
    <m/>
    <m/>
    <x v="4"/>
    <m/>
    <m/>
    <m/>
  </r>
  <r>
    <n v="1148"/>
    <m/>
    <e v="#N/A"/>
    <m/>
    <m/>
    <e v="#N/A"/>
    <m/>
    <m/>
    <m/>
    <m/>
    <m/>
    <x v="4"/>
    <m/>
    <m/>
    <m/>
  </r>
  <r>
    <n v="1149"/>
    <m/>
    <e v="#N/A"/>
    <m/>
    <m/>
    <e v="#N/A"/>
    <m/>
    <m/>
    <m/>
    <m/>
    <m/>
    <x v="4"/>
    <m/>
    <m/>
    <m/>
  </r>
  <r>
    <n v="1150"/>
    <m/>
    <e v="#N/A"/>
    <m/>
    <m/>
    <e v="#N/A"/>
    <m/>
    <m/>
    <m/>
    <m/>
    <m/>
    <x v="4"/>
    <m/>
    <m/>
    <m/>
  </r>
  <r>
    <n v="1151"/>
    <m/>
    <e v="#N/A"/>
    <m/>
    <m/>
    <e v="#N/A"/>
    <m/>
    <m/>
    <m/>
    <m/>
    <m/>
    <x v="4"/>
    <m/>
    <m/>
    <m/>
  </r>
  <r>
    <n v="1152"/>
    <m/>
    <e v="#N/A"/>
    <m/>
    <m/>
    <e v="#N/A"/>
    <m/>
    <m/>
    <m/>
    <m/>
    <m/>
    <x v="4"/>
    <m/>
    <m/>
    <m/>
  </r>
  <r>
    <n v="1153"/>
    <m/>
    <e v="#N/A"/>
    <m/>
    <m/>
    <e v="#N/A"/>
    <m/>
    <m/>
    <m/>
    <m/>
    <m/>
    <x v="4"/>
    <m/>
    <m/>
    <m/>
  </r>
  <r>
    <n v="1154"/>
    <m/>
    <e v="#N/A"/>
    <m/>
    <m/>
    <e v="#N/A"/>
    <m/>
    <m/>
    <m/>
    <m/>
    <m/>
    <x v="4"/>
    <m/>
    <m/>
    <m/>
  </r>
  <r>
    <n v="1155"/>
    <m/>
    <e v="#N/A"/>
    <m/>
    <m/>
    <e v="#N/A"/>
    <m/>
    <m/>
    <m/>
    <m/>
    <m/>
    <x v="4"/>
    <m/>
    <m/>
    <m/>
  </r>
  <r>
    <n v="1156"/>
    <m/>
    <e v="#N/A"/>
    <m/>
    <m/>
    <e v="#N/A"/>
    <m/>
    <m/>
    <m/>
    <m/>
    <m/>
    <x v="4"/>
    <m/>
    <m/>
    <m/>
  </r>
  <r>
    <n v="1157"/>
    <m/>
    <e v="#N/A"/>
    <m/>
    <m/>
    <e v="#N/A"/>
    <m/>
    <m/>
    <m/>
    <m/>
    <m/>
    <x v="4"/>
    <m/>
    <m/>
    <m/>
  </r>
  <r>
    <n v="1158"/>
    <m/>
    <e v="#N/A"/>
    <m/>
    <m/>
    <e v="#N/A"/>
    <m/>
    <m/>
    <m/>
    <m/>
    <m/>
    <x v="4"/>
    <m/>
    <m/>
    <m/>
  </r>
  <r>
    <n v="1159"/>
    <m/>
    <e v="#N/A"/>
    <m/>
    <m/>
    <e v="#N/A"/>
    <m/>
    <m/>
    <m/>
    <m/>
    <m/>
    <x v="4"/>
    <m/>
    <m/>
    <m/>
  </r>
  <r>
    <n v="1160"/>
    <m/>
    <e v="#N/A"/>
    <m/>
    <m/>
    <e v="#N/A"/>
    <m/>
    <m/>
    <m/>
    <m/>
    <m/>
    <x v="4"/>
    <m/>
    <m/>
    <m/>
  </r>
  <r>
    <n v="1161"/>
    <m/>
    <e v="#N/A"/>
    <m/>
    <m/>
    <e v="#N/A"/>
    <m/>
    <m/>
    <m/>
    <m/>
    <m/>
    <x v="4"/>
    <m/>
    <m/>
    <m/>
  </r>
  <r>
    <n v="1162"/>
    <m/>
    <e v="#N/A"/>
    <m/>
    <m/>
    <e v="#N/A"/>
    <m/>
    <m/>
    <m/>
    <m/>
    <m/>
    <x v="4"/>
    <m/>
    <m/>
    <m/>
  </r>
  <r>
    <n v="1163"/>
    <m/>
    <e v="#N/A"/>
    <m/>
    <m/>
    <e v="#N/A"/>
    <m/>
    <m/>
    <m/>
    <m/>
    <m/>
    <x v="4"/>
    <m/>
    <m/>
    <m/>
  </r>
  <r>
    <n v="1164"/>
    <m/>
    <e v="#N/A"/>
    <m/>
    <m/>
    <e v="#N/A"/>
    <m/>
    <m/>
    <m/>
    <m/>
    <m/>
    <x v="4"/>
    <m/>
    <m/>
    <m/>
  </r>
  <r>
    <n v="1165"/>
    <m/>
    <e v="#N/A"/>
    <m/>
    <m/>
    <e v="#N/A"/>
    <m/>
    <m/>
    <m/>
    <m/>
    <m/>
    <x v="4"/>
    <m/>
    <m/>
    <m/>
  </r>
  <r>
    <n v="1166"/>
    <m/>
    <e v="#N/A"/>
    <m/>
    <m/>
    <e v="#N/A"/>
    <m/>
    <m/>
    <m/>
    <m/>
    <m/>
    <x v="4"/>
    <m/>
    <m/>
    <m/>
  </r>
  <r>
    <n v="1167"/>
    <m/>
    <e v="#N/A"/>
    <m/>
    <m/>
    <e v="#N/A"/>
    <m/>
    <m/>
    <m/>
    <m/>
    <m/>
    <x v="4"/>
    <m/>
    <m/>
    <m/>
  </r>
  <r>
    <n v="1168"/>
    <m/>
    <e v="#N/A"/>
    <m/>
    <m/>
    <e v="#N/A"/>
    <m/>
    <m/>
    <m/>
    <m/>
    <m/>
    <x v="4"/>
    <m/>
    <m/>
    <m/>
  </r>
  <r>
    <n v="1169"/>
    <m/>
    <e v="#N/A"/>
    <m/>
    <m/>
    <e v="#N/A"/>
    <m/>
    <m/>
    <m/>
    <m/>
    <m/>
    <x v="4"/>
    <m/>
    <m/>
    <m/>
  </r>
  <r>
    <n v="1170"/>
    <m/>
    <e v="#N/A"/>
    <m/>
    <m/>
    <e v="#N/A"/>
    <m/>
    <m/>
    <m/>
    <m/>
    <m/>
    <x v="4"/>
    <m/>
    <m/>
    <m/>
  </r>
  <r>
    <n v="1171"/>
    <m/>
    <e v="#N/A"/>
    <m/>
    <m/>
    <e v="#N/A"/>
    <m/>
    <m/>
    <m/>
    <m/>
    <m/>
    <x v="4"/>
    <m/>
    <m/>
    <m/>
  </r>
  <r>
    <n v="1172"/>
    <m/>
    <e v="#N/A"/>
    <m/>
    <m/>
    <e v="#N/A"/>
    <m/>
    <m/>
    <m/>
    <m/>
    <m/>
    <x v="4"/>
    <m/>
    <m/>
    <m/>
  </r>
  <r>
    <n v="1173"/>
    <m/>
    <e v="#N/A"/>
    <m/>
    <m/>
    <e v="#N/A"/>
    <m/>
    <m/>
    <m/>
    <m/>
    <m/>
    <x v="4"/>
    <m/>
    <m/>
    <m/>
  </r>
  <r>
    <n v="1174"/>
    <m/>
    <e v="#N/A"/>
    <m/>
    <m/>
    <e v="#N/A"/>
    <m/>
    <m/>
    <m/>
    <m/>
    <m/>
    <x v="4"/>
    <m/>
    <m/>
    <m/>
  </r>
  <r>
    <n v="1175"/>
    <m/>
    <e v="#N/A"/>
    <m/>
    <m/>
    <e v="#N/A"/>
    <m/>
    <m/>
    <m/>
    <m/>
    <m/>
    <x v="4"/>
    <m/>
    <m/>
    <m/>
  </r>
  <r>
    <n v="1176"/>
    <m/>
    <e v="#N/A"/>
    <m/>
    <m/>
    <e v="#N/A"/>
    <m/>
    <m/>
    <m/>
    <m/>
    <m/>
    <x v="4"/>
    <m/>
    <m/>
    <m/>
  </r>
  <r>
    <n v="1177"/>
    <m/>
    <e v="#N/A"/>
    <m/>
    <m/>
    <e v="#N/A"/>
    <m/>
    <m/>
    <m/>
    <m/>
    <m/>
    <x v="4"/>
    <m/>
    <m/>
    <m/>
  </r>
  <r>
    <n v="1178"/>
    <m/>
    <e v="#N/A"/>
    <m/>
    <m/>
    <e v="#N/A"/>
    <m/>
    <m/>
    <m/>
    <m/>
    <m/>
    <x v="4"/>
    <m/>
    <m/>
    <m/>
  </r>
  <r>
    <n v="1179"/>
    <m/>
    <e v="#N/A"/>
    <m/>
    <m/>
    <e v="#N/A"/>
    <m/>
    <m/>
    <m/>
    <m/>
    <m/>
    <x v="4"/>
    <m/>
    <m/>
    <m/>
  </r>
  <r>
    <n v="1180"/>
    <m/>
    <e v="#N/A"/>
    <m/>
    <m/>
    <e v="#N/A"/>
    <m/>
    <m/>
    <m/>
    <m/>
    <m/>
    <x v="4"/>
    <m/>
    <m/>
    <m/>
  </r>
  <r>
    <n v="1181"/>
    <m/>
    <e v="#N/A"/>
    <m/>
    <m/>
    <e v="#N/A"/>
    <m/>
    <m/>
    <m/>
    <m/>
    <m/>
    <x v="4"/>
    <m/>
    <m/>
    <m/>
  </r>
  <r>
    <n v="1182"/>
    <m/>
    <e v="#N/A"/>
    <m/>
    <m/>
    <e v="#N/A"/>
    <m/>
    <m/>
    <m/>
    <m/>
    <m/>
    <x v="4"/>
    <m/>
    <m/>
    <m/>
  </r>
  <r>
    <n v="1183"/>
    <m/>
    <e v="#N/A"/>
    <m/>
    <m/>
    <e v="#N/A"/>
    <m/>
    <m/>
    <m/>
    <m/>
    <m/>
    <x v="4"/>
    <m/>
    <m/>
    <m/>
  </r>
  <r>
    <n v="1184"/>
    <m/>
    <e v="#N/A"/>
    <m/>
    <m/>
    <e v="#N/A"/>
    <m/>
    <m/>
    <m/>
    <m/>
    <m/>
    <x v="4"/>
    <m/>
    <m/>
    <m/>
  </r>
  <r>
    <n v="1185"/>
    <m/>
    <e v="#N/A"/>
    <m/>
    <m/>
    <e v="#N/A"/>
    <m/>
    <m/>
    <m/>
    <m/>
    <m/>
    <x v="4"/>
    <m/>
    <m/>
    <m/>
  </r>
  <r>
    <n v="1186"/>
    <m/>
    <e v="#N/A"/>
    <m/>
    <m/>
    <e v="#N/A"/>
    <m/>
    <m/>
    <m/>
    <m/>
    <m/>
    <x v="4"/>
    <m/>
    <m/>
    <m/>
  </r>
  <r>
    <n v="1187"/>
    <m/>
    <e v="#N/A"/>
    <m/>
    <m/>
    <e v="#N/A"/>
    <m/>
    <m/>
    <m/>
    <m/>
    <m/>
    <x v="4"/>
    <m/>
    <m/>
    <m/>
  </r>
  <r>
    <n v="1188"/>
    <m/>
    <e v="#N/A"/>
    <m/>
    <m/>
    <e v="#N/A"/>
    <m/>
    <m/>
    <m/>
    <m/>
    <m/>
    <x v="4"/>
    <m/>
    <m/>
    <m/>
  </r>
  <r>
    <n v="1189"/>
    <m/>
    <e v="#N/A"/>
    <m/>
    <m/>
    <e v="#N/A"/>
    <m/>
    <m/>
    <m/>
    <m/>
    <m/>
    <x v="4"/>
    <m/>
    <m/>
    <m/>
  </r>
  <r>
    <n v="1190"/>
    <m/>
    <e v="#N/A"/>
    <m/>
    <m/>
    <e v="#N/A"/>
    <m/>
    <m/>
    <m/>
    <m/>
    <m/>
    <x v="4"/>
    <m/>
    <m/>
    <m/>
  </r>
  <r>
    <n v="1191"/>
    <m/>
    <e v="#N/A"/>
    <m/>
    <m/>
    <e v="#N/A"/>
    <m/>
    <m/>
    <m/>
    <m/>
    <m/>
    <x v="4"/>
    <m/>
    <m/>
    <m/>
  </r>
  <r>
    <n v="1192"/>
    <m/>
    <e v="#N/A"/>
    <m/>
    <m/>
    <e v="#N/A"/>
    <m/>
    <m/>
    <m/>
    <m/>
    <m/>
    <x v="4"/>
    <m/>
    <m/>
    <m/>
  </r>
  <r>
    <n v="1193"/>
    <m/>
    <e v="#N/A"/>
    <m/>
    <m/>
    <e v="#N/A"/>
    <m/>
    <m/>
    <m/>
    <m/>
    <m/>
    <x v="4"/>
    <m/>
    <m/>
    <m/>
  </r>
  <r>
    <n v="1194"/>
    <m/>
    <e v="#N/A"/>
    <m/>
    <m/>
    <e v="#N/A"/>
    <m/>
    <m/>
    <m/>
    <m/>
    <m/>
    <x v="4"/>
    <m/>
    <m/>
    <m/>
  </r>
  <r>
    <n v="1195"/>
    <m/>
    <e v="#N/A"/>
    <m/>
    <m/>
    <e v="#N/A"/>
    <m/>
    <m/>
    <m/>
    <m/>
    <m/>
    <x v="4"/>
    <m/>
    <m/>
    <m/>
  </r>
  <r>
    <n v="1196"/>
    <m/>
    <e v="#N/A"/>
    <m/>
    <m/>
    <e v="#N/A"/>
    <m/>
    <m/>
    <m/>
    <m/>
    <m/>
    <x v="4"/>
    <m/>
    <m/>
    <m/>
  </r>
  <r>
    <n v="1197"/>
    <m/>
    <e v="#N/A"/>
    <m/>
    <m/>
    <e v="#N/A"/>
    <m/>
    <m/>
    <m/>
    <m/>
    <m/>
    <x v="4"/>
    <m/>
    <m/>
    <m/>
  </r>
  <r>
    <n v="1198"/>
    <m/>
    <e v="#N/A"/>
    <m/>
    <m/>
    <e v="#N/A"/>
    <m/>
    <m/>
    <m/>
    <m/>
    <m/>
    <x v="4"/>
    <m/>
    <m/>
    <m/>
  </r>
  <r>
    <n v="1199"/>
    <m/>
    <e v="#N/A"/>
    <m/>
    <m/>
    <e v="#N/A"/>
    <m/>
    <m/>
    <m/>
    <m/>
    <m/>
    <x v="4"/>
    <m/>
    <m/>
    <m/>
  </r>
  <r>
    <n v="1200"/>
    <m/>
    <e v="#N/A"/>
    <m/>
    <m/>
    <e v="#N/A"/>
    <m/>
    <m/>
    <m/>
    <m/>
    <m/>
    <x v="4"/>
    <m/>
    <m/>
    <m/>
  </r>
  <r>
    <n v="1201"/>
    <m/>
    <e v="#N/A"/>
    <m/>
    <m/>
    <e v="#N/A"/>
    <m/>
    <m/>
    <m/>
    <m/>
    <m/>
    <x v="4"/>
    <m/>
    <m/>
    <m/>
  </r>
  <r>
    <n v="1202"/>
    <m/>
    <e v="#N/A"/>
    <m/>
    <m/>
    <e v="#N/A"/>
    <m/>
    <m/>
    <m/>
    <m/>
    <m/>
    <x v="4"/>
    <m/>
    <m/>
    <m/>
  </r>
  <r>
    <n v="1203"/>
    <m/>
    <e v="#N/A"/>
    <m/>
    <m/>
    <e v="#N/A"/>
    <m/>
    <m/>
    <m/>
    <m/>
    <m/>
    <x v="4"/>
    <m/>
    <m/>
    <m/>
  </r>
  <r>
    <n v="1204"/>
    <m/>
    <e v="#N/A"/>
    <m/>
    <m/>
    <e v="#N/A"/>
    <m/>
    <m/>
    <m/>
    <m/>
    <m/>
    <x v="4"/>
    <m/>
    <m/>
    <m/>
  </r>
  <r>
    <n v="1205"/>
    <m/>
    <e v="#N/A"/>
    <m/>
    <m/>
    <e v="#N/A"/>
    <m/>
    <m/>
    <m/>
    <m/>
    <m/>
    <x v="4"/>
    <m/>
    <m/>
    <m/>
  </r>
  <r>
    <n v="1206"/>
    <m/>
    <e v="#N/A"/>
    <m/>
    <m/>
    <e v="#N/A"/>
    <m/>
    <m/>
    <m/>
    <m/>
    <m/>
    <x v="4"/>
    <m/>
    <m/>
    <m/>
  </r>
  <r>
    <n v="1207"/>
    <m/>
    <e v="#N/A"/>
    <m/>
    <m/>
    <e v="#N/A"/>
    <m/>
    <m/>
    <m/>
    <m/>
    <m/>
    <x v="4"/>
    <m/>
    <m/>
    <m/>
  </r>
  <r>
    <n v="1208"/>
    <m/>
    <e v="#N/A"/>
    <m/>
    <m/>
    <e v="#N/A"/>
    <m/>
    <m/>
    <m/>
    <m/>
    <m/>
    <x v="4"/>
    <m/>
    <m/>
    <m/>
  </r>
  <r>
    <n v="1209"/>
    <m/>
    <e v="#N/A"/>
    <m/>
    <m/>
    <e v="#N/A"/>
    <m/>
    <m/>
    <m/>
    <m/>
    <m/>
    <x v="4"/>
    <m/>
    <m/>
    <m/>
  </r>
  <r>
    <n v="1210"/>
    <m/>
    <e v="#N/A"/>
    <m/>
    <m/>
    <e v="#N/A"/>
    <m/>
    <m/>
    <m/>
    <m/>
    <m/>
    <x v="4"/>
    <m/>
    <m/>
    <m/>
  </r>
  <r>
    <n v="1211"/>
    <m/>
    <e v="#N/A"/>
    <m/>
    <m/>
    <e v="#N/A"/>
    <m/>
    <m/>
    <m/>
    <m/>
    <m/>
    <x v="4"/>
    <m/>
    <m/>
    <m/>
  </r>
  <r>
    <n v="1212"/>
    <m/>
    <e v="#N/A"/>
    <m/>
    <m/>
    <e v="#N/A"/>
    <m/>
    <m/>
    <m/>
    <m/>
    <m/>
    <x v="4"/>
    <m/>
    <m/>
    <m/>
  </r>
  <r>
    <n v="1213"/>
    <m/>
    <e v="#N/A"/>
    <m/>
    <m/>
    <e v="#N/A"/>
    <m/>
    <m/>
    <m/>
    <m/>
    <m/>
    <x v="4"/>
    <m/>
    <m/>
    <m/>
  </r>
  <r>
    <n v="1214"/>
    <m/>
    <e v="#N/A"/>
    <m/>
    <m/>
    <e v="#N/A"/>
    <m/>
    <m/>
    <m/>
    <m/>
    <m/>
    <x v="4"/>
    <m/>
    <m/>
    <m/>
  </r>
  <r>
    <n v="1215"/>
    <m/>
    <e v="#N/A"/>
    <m/>
    <m/>
    <e v="#N/A"/>
    <m/>
    <m/>
    <m/>
    <m/>
    <m/>
    <x v="4"/>
    <m/>
    <m/>
    <m/>
  </r>
  <r>
    <n v="1216"/>
    <m/>
    <e v="#N/A"/>
    <m/>
    <m/>
    <e v="#N/A"/>
    <m/>
    <m/>
    <m/>
    <m/>
    <m/>
    <x v="4"/>
    <m/>
    <m/>
    <m/>
  </r>
  <r>
    <n v="1217"/>
    <m/>
    <e v="#N/A"/>
    <m/>
    <m/>
    <e v="#N/A"/>
    <m/>
    <m/>
    <m/>
    <m/>
    <m/>
    <x v="4"/>
    <m/>
    <m/>
    <m/>
  </r>
  <r>
    <n v="1218"/>
    <m/>
    <e v="#N/A"/>
    <m/>
    <m/>
    <e v="#N/A"/>
    <m/>
    <m/>
    <m/>
    <m/>
    <m/>
    <x v="4"/>
    <m/>
    <m/>
    <m/>
  </r>
  <r>
    <n v="1219"/>
    <m/>
    <e v="#N/A"/>
    <m/>
    <m/>
    <e v="#N/A"/>
    <m/>
    <m/>
    <m/>
    <m/>
    <m/>
    <x v="4"/>
    <m/>
    <m/>
    <m/>
  </r>
  <r>
    <n v="1220"/>
    <m/>
    <e v="#N/A"/>
    <m/>
    <m/>
    <e v="#N/A"/>
    <m/>
    <m/>
    <m/>
    <m/>
    <m/>
    <x v="4"/>
    <m/>
    <m/>
    <m/>
  </r>
  <r>
    <n v="1221"/>
    <m/>
    <e v="#N/A"/>
    <m/>
    <m/>
    <e v="#N/A"/>
    <m/>
    <m/>
    <m/>
    <m/>
    <m/>
    <x v="4"/>
    <m/>
    <m/>
    <m/>
  </r>
  <r>
    <n v="1222"/>
    <m/>
    <e v="#N/A"/>
    <m/>
    <m/>
    <e v="#N/A"/>
    <m/>
    <m/>
    <m/>
    <m/>
    <m/>
    <x v="4"/>
    <m/>
    <m/>
    <m/>
  </r>
  <r>
    <n v="1223"/>
    <m/>
    <e v="#N/A"/>
    <m/>
    <m/>
    <e v="#N/A"/>
    <m/>
    <m/>
    <m/>
    <m/>
    <m/>
    <x v="4"/>
    <m/>
    <m/>
    <m/>
  </r>
  <r>
    <n v="1224"/>
    <m/>
    <e v="#N/A"/>
    <m/>
    <m/>
    <e v="#N/A"/>
    <m/>
    <m/>
    <m/>
    <m/>
    <m/>
    <x v="4"/>
    <m/>
    <m/>
    <m/>
  </r>
  <r>
    <n v="1225"/>
    <m/>
    <e v="#N/A"/>
    <m/>
    <m/>
    <e v="#N/A"/>
    <m/>
    <m/>
    <m/>
    <m/>
    <m/>
    <x v="4"/>
    <m/>
    <m/>
    <m/>
  </r>
  <r>
    <n v="1226"/>
    <m/>
    <e v="#N/A"/>
    <m/>
    <m/>
    <e v="#N/A"/>
    <m/>
    <m/>
    <m/>
    <m/>
    <m/>
    <x v="4"/>
    <m/>
    <m/>
    <m/>
  </r>
  <r>
    <n v="1227"/>
    <m/>
    <e v="#N/A"/>
    <m/>
    <m/>
    <e v="#N/A"/>
    <m/>
    <m/>
    <m/>
    <m/>
    <m/>
    <x v="4"/>
    <m/>
    <m/>
    <m/>
  </r>
  <r>
    <n v="1228"/>
    <m/>
    <e v="#N/A"/>
    <m/>
    <m/>
    <e v="#N/A"/>
    <m/>
    <m/>
    <m/>
    <m/>
    <m/>
    <x v="4"/>
    <m/>
    <m/>
    <m/>
  </r>
  <r>
    <n v="1229"/>
    <m/>
    <e v="#N/A"/>
    <m/>
    <m/>
    <e v="#N/A"/>
    <m/>
    <m/>
    <m/>
    <m/>
    <m/>
    <x v="4"/>
    <m/>
    <m/>
    <m/>
  </r>
  <r>
    <n v="1230"/>
    <m/>
    <e v="#N/A"/>
    <m/>
    <m/>
    <e v="#N/A"/>
    <m/>
    <m/>
    <m/>
    <m/>
    <m/>
    <x v="4"/>
    <m/>
    <m/>
    <m/>
  </r>
  <r>
    <n v="1231"/>
    <m/>
    <e v="#N/A"/>
    <m/>
    <m/>
    <e v="#N/A"/>
    <m/>
    <m/>
    <m/>
    <m/>
    <m/>
    <x v="4"/>
    <m/>
    <m/>
    <m/>
  </r>
  <r>
    <n v="1232"/>
    <m/>
    <e v="#N/A"/>
    <m/>
    <m/>
    <e v="#N/A"/>
    <m/>
    <m/>
    <m/>
    <m/>
    <m/>
    <x v="4"/>
    <m/>
    <m/>
    <m/>
  </r>
  <r>
    <n v="1233"/>
    <m/>
    <e v="#N/A"/>
    <m/>
    <m/>
    <e v="#N/A"/>
    <m/>
    <m/>
    <m/>
    <m/>
    <m/>
    <x v="4"/>
    <m/>
    <m/>
    <m/>
  </r>
  <r>
    <n v="1234"/>
    <m/>
    <e v="#N/A"/>
    <m/>
    <m/>
    <e v="#N/A"/>
    <m/>
    <m/>
    <m/>
    <m/>
    <m/>
    <x v="4"/>
    <m/>
    <m/>
    <m/>
  </r>
  <r>
    <n v="1235"/>
    <m/>
    <e v="#N/A"/>
    <m/>
    <m/>
    <e v="#N/A"/>
    <m/>
    <m/>
    <m/>
    <m/>
    <m/>
    <x v="4"/>
    <m/>
    <m/>
    <m/>
  </r>
  <r>
    <n v="1236"/>
    <m/>
    <e v="#N/A"/>
    <m/>
    <m/>
    <e v="#N/A"/>
    <m/>
    <m/>
    <m/>
    <m/>
    <m/>
    <x v="4"/>
    <m/>
    <m/>
    <m/>
  </r>
  <r>
    <n v="1237"/>
    <m/>
    <e v="#N/A"/>
    <m/>
    <m/>
    <e v="#N/A"/>
    <m/>
    <m/>
    <m/>
    <m/>
    <m/>
    <x v="4"/>
    <m/>
    <m/>
    <m/>
  </r>
  <r>
    <n v="1238"/>
    <m/>
    <e v="#N/A"/>
    <m/>
    <m/>
    <e v="#N/A"/>
    <m/>
    <m/>
    <m/>
    <m/>
    <m/>
    <x v="4"/>
    <m/>
    <m/>
    <m/>
  </r>
  <r>
    <n v="1239"/>
    <m/>
    <e v="#N/A"/>
    <m/>
    <m/>
    <e v="#N/A"/>
    <m/>
    <m/>
    <m/>
    <m/>
    <m/>
    <x v="4"/>
    <m/>
    <m/>
    <m/>
  </r>
  <r>
    <n v="1240"/>
    <m/>
    <e v="#N/A"/>
    <m/>
    <m/>
    <e v="#N/A"/>
    <m/>
    <m/>
    <m/>
    <m/>
    <m/>
    <x v="4"/>
    <m/>
    <m/>
    <m/>
  </r>
  <r>
    <n v="1241"/>
    <m/>
    <e v="#N/A"/>
    <m/>
    <m/>
    <e v="#N/A"/>
    <m/>
    <m/>
    <m/>
    <m/>
    <m/>
    <x v="4"/>
    <m/>
    <m/>
    <m/>
  </r>
  <r>
    <n v="1242"/>
    <m/>
    <e v="#N/A"/>
    <m/>
    <m/>
    <e v="#N/A"/>
    <m/>
    <m/>
    <m/>
    <m/>
    <m/>
    <x v="4"/>
    <m/>
    <m/>
    <m/>
  </r>
  <r>
    <n v="1243"/>
    <m/>
    <e v="#N/A"/>
    <m/>
    <m/>
    <e v="#N/A"/>
    <m/>
    <m/>
    <m/>
    <m/>
    <m/>
    <x v="4"/>
    <m/>
    <m/>
    <m/>
  </r>
  <r>
    <n v="1244"/>
    <m/>
    <e v="#N/A"/>
    <m/>
    <m/>
    <e v="#N/A"/>
    <m/>
    <m/>
    <m/>
    <m/>
    <m/>
    <x v="4"/>
    <m/>
    <m/>
    <m/>
  </r>
  <r>
    <n v="1245"/>
    <m/>
    <e v="#N/A"/>
    <m/>
    <m/>
    <e v="#N/A"/>
    <m/>
    <m/>
    <m/>
    <m/>
    <m/>
    <x v="4"/>
    <m/>
    <m/>
    <m/>
  </r>
  <r>
    <n v="1246"/>
    <m/>
    <e v="#N/A"/>
    <m/>
    <m/>
    <e v="#N/A"/>
    <m/>
    <m/>
    <m/>
    <m/>
    <m/>
    <x v="4"/>
    <m/>
    <m/>
    <m/>
  </r>
  <r>
    <n v="1247"/>
    <m/>
    <e v="#N/A"/>
    <m/>
    <m/>
    <e v="#N/A"/>
    <m/>
    <m/>
    <m/>
    <m/>
    <m/>
    <x v="4"/>
    <m/>
    <m/>
    <m/>
  </r>
  <r>
    <n v="1248"/>
    <m/>
    <e v="#N/A"/>
    <m/>
    <m/>
    <e v="#N/A"/>
    <m/>
    <m/>
    <m/>
    <m/>
    <m/>
    <x v="4"/>
    <m/>
    <m/>
    <m/>
  </r>
  <r>
    <n v="1249"/>
    <m/>
    <e v="#N/A"/>
    <m/>
    <m/>
    <e v="#N/A"/>
    <m/>
    <m/>
    <m/>
    <m/>
    <m/>
    <x v="4"/>
    <m/>
    <m/>
    <m/>
  </r>
  <r>
    <n v="1250"/>
    <m/>
    <e v="#N/A"/>
    <m/>
    <m/>
    <e v="#N/A"/>
    <m/>
    <m/>
    <m/>
    <m/>
    <m/>
    <x v="4"/>
    <m/>
    <m/>
    <m/>
  </r>
  <r>
    <n v="1251"/>
    <m/>
    <e v="#N/A"/>
    <m/>
    <m/>
    <e v="#N/A"/>
    <m/>
    <m/>
    <m/>
    <m/>
    <m/>
    <x v="4"/>
    <m/>
    <m/>
    <m/>
  </r>
  <r>
    <n v="1252"/>
    <m/>
    <e v="#N/A"/>
    <m/>
    <m/>
    <e v="#N/A"/>
    <m/>
    <m/>
    <m/>
    <m/>
    <m/>
    <x v="4"/>
    <m/>
    <m/>
    <m/>
  </r>
  <r>
    <n v="1253"/>
    <m/>
    <e v="#N/A"/>
    <m/>
    <m/>
    <e v="#N/A"/>
    <m/>
    <m/>
    <m/>
    <m/>
    <m/>
    <x v="4"/>
    <m/>
    <m/>
    <m/>
  </r>
  <r>
    <n v="1254"/>
    <m/>
    <e v="#N/A"/>
    <m/>
    <m/>
    <e v="#N/A"/>
    <m/>
    <m/>
    <m/>
    <m/>
    <m/>
    <x v="4"/>
    <m/>
    <m/>
    <m/>
  </r>
  <r>
    <n v="1255"/>
    <m/>
    <e v="#N/A"/>
    <m/>
    <m/>
    <e v="#N/A"/>
    <m/>
    <m/>
    <m/>
    <m/>
    <m/>
    <x v="4"/>
    <m/>
    <m/>
    <m/>
  </r>
  <r>
    <n v="1256"/>
    <m/>
    <e v="#N/A"/>
    <m/>
    <m/>
    <e v="#N/A"/>
    <m/>
    <m/>
    <m/>
    <m/>
    <m/>
    <x v="4"/>
    <m/>
    <m/>
    <m/>
  </r>
  <r>
    <n v="1257"/>
    <m/>
    <e v="#N/A"/>
    <m/>
    <m/>
    <e v="#N/A"/>
    <m/>
    <m/>
    <m/>
    <m/>
    <m/>
    <x v="4"/>
    <m/>
    <m/>
    <m/>
  </r>
  <r>
    <n v="1258"/>
    <m/>
    <e v="#N/A"/>
    <m/>
    <m/>
    <e v="#N/A"/>
    <m/>
    <m/>
    <m/>
    <m/>
    <m/>
    <x v="4"/>
    <m/>
    <m/>
    <m/>
  </r>
  <r>
    <n v="1259"/>
    <m/>
    <e v="#N/A"/>
    <m/>
    <m/>
    <e v="#N/A"/>
    <m/>
    <m/>
    <m/>
    <m/>
    <m/>
    <x v="4"/>
    <m/>
    <m/>
    <m/>
  </r>
  <r>
    <n v="1260"/>
    <m/>
    <e v="#N/A"/>
    <m/>
    <m/>
    <e v="#N/A"/>
    <m/>
    <m/>
    <m/>
    <m/>
    <m/>
    <x v="4"/>
    <m/>
    <m/>
    <m/>
  </r>
  <r>
    <n v="1261"/>
    <m/>
    <e v="#N/A"/>
    <m/>
    <m/>
    <e v="#N/A"/>
    <m/>
    <m/>
    <m/>
    <m/>
    <m/>
    <x v="4"/>
    <m/>
    <m/>
    <m/>
  </r>
  <r>
    <n v="1262"/>
    <m/>
    <e v="#N/A"/>
    <m/>
    <m/>
    <e v="#N/A"/>
    <m/>
    <m/>
    <m/>
    <m/>
    <m/>
    <x v="4"/>
    <m/>
    <m/>
    <m/>
  </r>
  <r>
    <n v="1263"/>
    <m/>
    <e v="#N/A"/>
    <m/>
    <m/>
    <e v="#N/A"/>
    <m/>
    <m/>
    <m/>
    <m/>
    <m/>
    <x v="4"/>
    <m/>
    <m/>
    <m/>
  </r>
  <r>
    <n v="1264"/>
    <m/>
    <e v="#N/A"/>
    <m/>
    <m/>
    <e v="#N/A"/>
    <m/>
    <m/>
    <m/>
    <m/>
    <m/>
    <x v="4"/>
    <m/>
    <m/>
    <m/>
  </r>
  <r>
    <n v="1265"/>
    <m/>
    <e v="#N/A"/>
    <m/>
    <m/>
    <e v="#N/A"/>
    <m/>
    <m/>
    <m/>
    <m/>
    <m/>
    <x v="4"/>
    <m/>
    <m/>
    <m/>
  </r>
  <r>
    <n v="1266"/>
    <m/>
    <e v="#N/A"/>
    <m/>
    <m/>
    <e v="#N/A"/>
    <m/>
    <m/>
    <m/>
    <m/>
    <m/>
    <x v="4"/>
    <m/>
    <m/>
    <m/>
  </r>
  <r>
    <n v="1267"/>
    <m/>
    <e v="#N/A"/>
    <m/>
    <m/>
    <e v="#N/A"/>
    <m/>
    <m/>
    <m/>
    <m/>
    <m/>
    <x v="4"/>
    <m/>
    <m/>
    <m/>
  </r>
  <r>
    <n v="1268"/>
    <m/>
    <e v="#N/A"/>
    <m/>
    <m/>
    <e v="#N/A"/>
    <m/>
    <m/>
    <m/>
    <m/>
    <m/>
    <x v="4"/>
    <m/>
    <m/>
    <m/>
  </r>
  <r>
    <n v="1269"/>
    <m/>
    <e v="#N/A"/>
    <m/>
    <m/>
    <e v="#N/A"/>
    <m/>
    <m/>
    <m/>
    <m/>
    <m/>
    <x v="4"/>
    <m/>
    <m/>
    <m/>
  </r>
  <r>
    <n v="1270"/>
    <m/>
    <e v="#N/A"/>
    <m/>
    <m/>
    <e v="#N/A"/>
    <m/>
    <m/>
    <m/>
    <m/>
    <m/>
    <x v="4"/>
    <m/>
    <m/>
    <m/>
  </r>
  <r>
    <n v="1271"/>
    <m/>
    <e v="#N/A"/>
    <m/>
    <m/>
    <e v="#N/A"/>
    <m/>
    <m/>
    <m/>
    <m/>
    <m/>
    <x v="4"/>
    <m/>
    <m/>
    <m/>
  </r>
  <r>
    <n v="1272"/>
    <m/>
    <e v="#N/A"/>
    <m/>
    <m/>
    <e v="#N/A"/>
    <m/>
    <m/>
    <m/>
    <m/>
    <m/>
    <x v="4"/>
    <m/>
    <m/>
    <m/>
  </r>
  <r>
    <n v="1273"/>
    <m/>
    <e v="#N/A"/>
    <m/>
    <m/>
    <e v="#N/A"/>
    <m/>
    <m/>
    <m/>
    <m/>
    <m/>
    <x v="4"/>
    <m/>
    <m/>
    <m/>
  </r>
  <r>
    <n v="1274"/>
    <m/>
    <e v="#N/A"/>
    <m/>
    <m/>
    <e v="#N/A"/>
    <m/>
    <m/>
    <m/>
    <m/>
    <m/>
    <x v="4"/>
    <m/>
    <m/>
    <m/>
  </r>
  <r>
    <n v="1275"/>
    <m/>
    <e v="#N/A"/>
    <m/>
    <m/>
    <e v="#N/A"/>
    <m/>
    <m/>
    <m/>
    <m/>
    <m/>
    <x v="4"/>
    <m/>
    <m/>
    <m/>
  </r>
  <r>
    <n v="1276"/>
    <m/>
    <e v="#N/A"/>
    <m/>
    <m/>
    <e v="#N/A"/>
    <m/>
    <m/>
    <m/>
    <m/>
    <m/>
    <x v="4"/>
    <m/>
    <m/>
    <m/>
  </r>
  <r>
    <n v="1277"/>
    <m/>
    <e v="#N/A"/>
    <m/>
    <m/>
    <e v="#N/A"/>
    <m/>
    <m/>
    <m/>
    <m/>
    <m/>
    <x v="4"/>
    <m/>
    <m/>
    <m/>
  </r>
  <r>
    <n v="1278"/>
    <m/>
    <e v="#N/A"/>
    <m/>
    <m/>
    <e v="#N/A"/>
    <m/>
    <m/>
    <m/>
    <m/>
    <m/>
    <x v="4"/>
    <m/>
    <m/>
    <m/>
  </r>
  <r>
    <n v="1279"/>
    <m/>
    <e v="#N/A"/>
    <m/>
    <m/>
    <e v="#N/A"/>
    <m/>
    <m/>
    <m/>
    <m/>
    <m/>
    <x v="4"/>
    <m/>
    <m/>
    <m/>
  </r>
  <r>
    <n v="1280"/>
    <m/>
    <e v="#N/A"/>
    <m/>
    <m/>
    <e v="#N/A"/>
    <m/>
    <m/>
    <m/>
    <m/>
    <m/>
    <x v="4"/>
    <m/>
    <m/>
    <m/>
  </r>
  <r>
    <n v="1281"/>
    <m/>
    <e v="#N/A"/>
    <m/>
    <m/>
    <e v="#N/A"/>
    <m/>
    <m/>
    <m/>
    <m/>
    <m/>
    <x v="4"/>
    <m/>
    <m/>
    <m/>
  </r>
  <r>
    <n v="1282"/>
    <m/>
    <e v="#N/A"/>
    <m/>
    <m/>
    <e v="#N/A"/>
    <m/>
    <m/>
    <m/>
    <m/>
    <m/>
    <x v="4"/>
    <m/>
    <m/>
    <m/>
  </r>
  <r>
    <n v="1283"/>
    <m/>
    <e v="#N/A"/>
    <m/>
    <m/>
    <e v="#N/A"/>
    <m/>
    <m/>
    <m/>
    <m/>
    <m/>
    <x v="4"/>
    <m/>
    <m/>
    <m/>
  </r>
  <r>
    <n v="1284"/>
    <m/>
    <e v="#N/A"/>
    <m/>
    <m/>
    <e v="#N/A"/>
    <m/>
    <m/>
    <m/>
    <m/>
    <m/>
    <x v="4"/>
    <m/>
    <m/>
    <m/>
  </r>
  <r>
    <n v="1285"/>
    <m/>
    <e v="#N/A"/>
    <m/>
    <m/>
    <e v="#N/A"/>
    <m/>
    <m/>
    <m/>
    <m/>
    <m/>
    <x v="4"/>
    <m/>
    <m/>
    <m/>
  </r>
  <r>
    <n v="1286"/>
    <m/>
    <e v="#N/A"/>
    <m/>
    <m/>
    <e v="#N/A"/>
    <m/>
    <m/>
    <m/>
    <m/>
    <m/>
    <x v="4"/>
    <m/>
    <m/>
    <m/>
  </r>
  <r>
    <n v="1287"/>
    <m/>
    <e v="#N/A"/>
    <m/>
    <m/>
    <e v="#N/A"/>
    <m/>
    <m/>
    <m/>
    <m/>
    <m/>
    <x v="4"/>
    <m/>
    <m/>
    <m/>
  </r>
  <r>
    <n v="1288"/>
    <m/>
    <e v="#N/A"/>
    <m/>
    <m/>
    <e v="#N/A"/>
    <m/>
    <m/>
    <m/>
    <m/>
    <m/>
    <x v="4"/>
    <m/>
    <m/>
    <m/>
  </r>
  <r>
    <n v="1289"/>
    <m/>
    <e v="#N/A"/>
    <m/>
    <m/>
    <e v="#N/A"/>
    <m/>
    <m/>
    <m/>
    <m/>
    <m/>
    <x v="4"/>
    <m/>
    <m/>
    <m/>
  </r>
  <r>
    <n v="1290"/>
    <m/>
    <e v="#N/A"/>
    <m/>
    <m/>
    <e v="#N/A"/>
    <m/>
    <m/>
    <m/>
    <m/>
    <m/>
    <x v="4"/>
    <m/>
    <m/>
    <m/>
  </r>
  <r>
    <n v="1291"/>
    <m/>
    <e v="#N/A"/>
    <m/>
    <m/>
    <e v="#N/A"/>
    <m/>
    <m/>
    <m/>
    <m/>
    <m/>
    <x v="4"/>
    <m/>
    <m/>
    <m/>
  </r>
  <r>
    <n v="1292"/>
    <m/>
    <e v="#N/A"/>
    <m/>
    <m/>
    <e v="#N/A"/>
    <m/>
    <m/>
    <m/>
    <m/>
    <m/>
    <x v="4"/>
    <m/>
    <m/>
    <m/>
  </r>
  <r>
    <n v="1293"/>
    <m/>
    <e v="#N/A"/>
    <m/>
    <m/>
    <e v="#N/A"/>
    <m/>
    <m/>
    <m/>
    <m/>
    <m/>
    <x v="4"/>
    <m/>
    <m/>
    <m/>
  </r>
  <r>
    <n v="1294"/>
    <m/>
    <e v="#N/A"/>
    <m/>
    <m/>
    <e v="#N/A"/>
    <m/>
    <m/>
    <m/>
    <m/>
    <m/>
    <x v="4"/>
    <m/>
    <m/>
    <m/>
  </r>
  <r>
    <n v="1295"/>
    <m/>
    <e v="#N/A"/>
    <m/>
    <m/>
    <e v="#N/A"/>
    <m/>
    <m/>
    <m/>
    <m/>
    <m/>
    <x v="4"/>
    <m/>
    <m/>
    <m/>
  </r>
  <r>
    <n v="1296"/>
    <m/>
    <e v="#N/A"/>
    <m/>
    <m/>
    <e v="#N/A"/>
    <m/>
    <m/>
    <m/>
    <m/>
    <m/>
    <x v="4"/>
    <m/>
    <m/>
    <m/>
  </r>
  <r>
    <n v="1297"/>
    <m/>
    <e v="#N/A"/>
    <m/>
    <m/>
    <e v="#N/A"/>
    <m/>
    <m/>
    <m/>
    <m/>
    <m/>
    <x v="4"/>
    <m/>
    <m/>
    <m/>
  </r>
  <r>
    <n v="1298"/>
    <m/>
    <e v="#N/A"/>
    <m/>
    <m/>
    <e v="#N/A"/>
    <m/>
    <m/>
    <m/>
    <m/>
    <m/>
    <x v="4"/>
    <m/>
    <m/>
    <m/>
  </r>
  <r>
    <n v="1299"/>
    <m/>
    <e v="#N/A"/>
    <m/>
    <m/>
    <e v="#N/A"/>
    <m/>
    <m/>
    <m/>
    <m/>
    <m/>
    <x v="4"/>
    <m/>
    <m/>
    <m/>
  </r>
  <r>
    <n v="1300"/>
    <m/>
    <e v="#N/A"/>
    <m/>
    <m/>
    <e v="#N/A"/>
    <m/>
    <m/>
    <m/>
    <m/>
    <m/>
    <x v="4"/>
    <m/>
    <m/>
    <m/>
  </r>
  <r>
    <n v="1301"/>
    <m/>
    <e v="#N/A"/>
    <m/>
    <m/>
    <e v="#N/A"/>
    <m/>
    <m/>
    <m/>
    <m/>
    <m/>
    <x v="4"/>
    <m/>
    <m/>
    <m/>
  </r>
  <r>
    <n v="1302"/>
    <m/>
    <e v="#N/A"/>
    <m/>
    <m/>
    <e v="#N/A"/>
    <m/>
    <m/>
    <m/>
    <m/>
    <m/>
    <x v="4"/>
    <m/>
    <m/>
    <m/>
  </r>
  <r>
    <n v="1303"/>
    <m/>
    <e v="#N/A"/>
    <m/>
    <m/>
    <e v="#N/A"/>
    <m/>
    <m/>
    <m/>
    <m/>
    <m/>
    <x v="4"/>
    <m/>
    <m/>
    <m/>
  </r>
  <r>
    <n v="1304"/>
    <m/>
    <e v="#N/A"/>
    <m/>
    <m/>
    <e v="#N/A"/>
    <m/>
    <m/>
    <m/>
    <m/>
    <m/>
    <x v="4"/>
    <m/>
    <m/>
    <m/>
  </r>
  <r>
    <n v="1305"/>
    <m/>
    <e v="#N/A"/>
    <m/>
    <m/>
    <e v="#N/A"/>
    <m/>
    <m/>
    <m/>
    <m/>
    <m/>
    <x v="4"/>
    <m/>
    <m/>
    <m/>
  </r>
  <r>
    <n v="1306"/>
    <m/>
    <e v="#N/A"/>
    <m/>
    <m/>
    <e v="#N/A"/>
    <m/>
    <m/>
    <m/>
    <m/>
    <m/>
    <x v="4"/>
    <m/>
    <m/>
    <m/>
  </r>
  <r>
    <n v="1307"/>
    <m/>
    <e v="#N/A"/>
    <m/>
    <m/>
    <e v="#N/A"/>
    <m/>
    <m/>
    <m/>
    <m/>
    <m/>
    <x v="4"/>
    <m/>
    <m/>
    <m/>
  </r>
  <r>
    <n v="1308"/>
    <m/>
    <e v="#N/A"/>
    <m/>
    <m/>
    <e v="#N/A"/>
    <m/>
    <m/>
    <m/>
    <m/>
    <m/>
    <x v="4"/>
    <m/>
    <m/>
    <m/>
  </r>
  <r>
    <n v="1309"/>
    <m/>
    <e v="#N/A"/>
    <m/>
    <m/>
    <e v="#N/A"/>
    <m/>
    <m/>
    <m/>
    <m/>
    <m/>
    <x v="4"/>
    <m/>
    <m/>
    <m/>
  </r>
  <r>
    <n v="1310"/>
    <m/>
    <e v="#N/A"/>
    <m/>
    <m/>
    <e v="#N/A"/>
    <m/>
    <m/>
    <m/>
    <m/>
    <m/>
    <x v="4"/>
    <m/>
    <m/>
    <m/>
  </r>
  <r>
    <n v="1311"/>
    <m/>
    <e v="#N/A"/>
    <m/>
    <m/>
    <e v="#N/A"/>
    <m/>
    <m/>
    <m/>
    <m/>
    <m/>
    <x v="4"/>
    <m/>
    <m/>
    <m/>
  </r>
  <r>
    <n v="1312"/>
    <m/>
    <e v="#N/A"/>
    <m/>
    <m/>
    <e v="#N/A"/>
    <m/>
    <m/>
    <m/>
    <m/>
    <m/>
    <x v="4"/>
    <m/>
    <m/>
    <m/>
  </r>
  <r>
    <n v="1313"/>
    <m/>
    <e v="#N/A"/>
    <m/>
    <m/>
    <e v="#N/A"/>
    <m/>
    <m/>
    <m/>
    <m/>
    <m/>
    <x v="4"/>
    <m/>
    <m/>
    <m/>
  </r>
  <r>
    <n v="1314"/>
    <m/>
    <e v="#N/A"/>
    <m/>
    <m/>
    <e v="#N/A"/>
    <m/>
    <m/>
    <m/>
    <m/>
    <m/>
    <x v="4"/>
    <m/>
    <m/>
    <m/>
  </r>
  <r>
    <n v="1315"/>
    <m/>
    <e v="#N/A"/>
    <m/>
    <m/>
    <e v="#N/A"/>
    <m/>
    <m/>
    <m/>
    <m/>
    <m/>
    <x v="4"/>
    <m/>
    <m/>
    <m/>
  </r>
  <r>
    <n v="1316"/>
    <m/>
    <e v="#N/A"/>
    <m/>
    <m/>
    <e v="#N/A"/>
    <m/>
    <m/>
    <m/>
    <m/>
    <m/>
    <x v="4"/>
    <m/>
    <m/>
    <m/>
  </r>
  <r>
    <n v="1317"/>
    <m/>
    <e v="#N/A"/>
    <m/>
    <m/>
    <e v="#N/A"/>
    <m/>
    <m/>
    <m/>
    <m/>
    <m/>
    <x v="4"/>
    <m/>
    <m/>
    <m/>
  </r>
  <r>
    <n v="1318"/>
    <m/>
    <e v="#N/A"/>
    <m/>
    <m/>
    <e v="#N/A"/>
    <m/>
    <m/>
    <m/>
    <m/>
    <m/>
    <x v="4"/>
    <m/>
    <m/>
    <m/>
  </r>
  <r>
    <n v="1319"/>
    <m/>
    <e v="#N/A"/>
    <m/>
    <m/>
    <e v="#N/A"/>
    <m/>
    <m/>
    <m/>
    <m/>
    <m/>
    <x v="4"/>
    <m/>
    <m/>
    <m/>
  </r>
  <r>
    <n v="1320"/>
    <m/>
    <e v="#N/A"/>
    <m/>
    <m/>
    <e v="#N/A"/>
    <m/>
    <m/>
    <m/>
    <m/>
    <m/>
    <x v="4"/>
    <m/>
    <m/>
    <m/>
  </r>
  <r>
    <n v="1321"/>
    <m/>
    <e v="#N/A"/>
    <m/>
    <m/>
    <e v="#N/A"/>
    <m/>
    <m/>
    <m/>
    <m/>
    <m/>
    <x v="4"/>
    <m/>
    <m/>
    <m/>
  </r>
  <r>
    <n v="1322"/>
    <m/>
    <e v="#N/A"/>
    <m/>
    <m/>
    <e v="#N/A"/>
    <m/>
    <m/>
    <m/>
    <m/>
    <m/>
    <x v="4"/>
    <m/>
    <m/>
    <m/>
  </r>
  <r>
    <n v="1323"/>
    <m/>
    <e v="#N/A"/>
    <m/>
    <m/>
    <e v="#N/A"/>
    <m/>
    <m/>
    <m/>
    <m/>
    <m/>
    <x v="4"/>
    <m/>
    <m/>
    <m/>
  </r>
  <r>
    <n v="1324"/>
    <m/>
    <e v="#N/A"/>
    <m/>
    <m/>
    <e v="#N/A"/>
    <m/>
    <m/>
    <m/>
    <m/>
    <m/>
    <x v="4"/>
    <m/>
    <m/>
    <m/>
  </r>
  <r>
    <n v="1325"/>
    <m/>
    <e v="#N/A"/>
    <m/>
    <m/>
    <e v="#N/A"/>
    <m/>
    <m/>
    <m/>
    <m/>
    <m/>
    <x v="4"/>
    <m/>
    <m/>
    <m/>
  </r>
  <r>
    <n v="1326"/>
    <m/>
    <e v="#N/A"/>
    <m/>
    <m/>
    <e v="#N/A"/>
    <m/>
    <m/>
    <m/>
    <m/>
    <m/>
    <x v="4"/>
    <m/>
    <m/>
    <m/>
  </r>
  <r>
    <n v="1327"/>
    <m/>
    <e v="#N/A"/>
    <m/>
    <m/>
    <e v="#N/A"/>
    <m/>
    <m/>
    <m/>
    <m/>
    <m/>
    <x v="4"/>
    <m/>
    <m/>
    <m/>
  </r>
  <r>
    <n v="1328"/>
    <m/>
    <e v="#N/A"/>
    <m/>
    <m/>
    <e v="#N/A"/>
    <m/>
    <m/>
    <m/>
    <m/>
    <m/>
    <x v="4"/>
    <m/>
    <m/>
    <m/>
  </r>
  <r>
    <n v="1329"/>
    <m/>
    <e v="#N/A"/>
    <m/>
    <m/>
    <e v="#N/A"/>
    <m/>
    <m/>
    <m/>
    <m/>
    <m/>
    <x v="4"/>
    <m/>
    <m/>
    <m/>
  </r>
  <r>
    <n v="1330"/>
    <m/>
    <e v="#N/A"/>
    <m/>
    <m/>
    <e v="#N/A"/>
    <m/>
    <m/>
    <m/>
    <m/>
    <m/>
    <x v="4"/>
    <m/>
    <m/>
    <m/>
  </r>
  <r>
    <n v="1331"/>
    <m/>
    <e v="#N/A"/>
    <m/>
    <m/>
    <e v="#N/A"/>
    <m/>
    <m/>
    <m/>
    <m/>
    <m/>
    <x v="4"/>
    <m/>
    <m/>
    <m/>
  </r>
  <r>
    <n v="1332"/>
    <m/>
    <e v="#N/A"/>
    <m/>
    <m/>
    <e v="#N/A"/>
    <m/>
    <m/>
    <m/>
    <m/>
    <m/>
    <x v="4"/>
    <m/>
    <m/>
    <m/>
  </r>
  <r>
    <n v="1333"/>
    <m/>
    <e v="#N/A"/>
    <m/>
    <m/>
    <e v="#N/A"/>
    <m/>
    <m/>
    <m/>
    <m/>
    <m/>
    <x v="4"/>
    <m/>
    <m/>
    <m/>
  </r>
  <r>
    <n v="1334"/>
    <m/>
    <e v="#N/A"/>
    <m/>
    <m/>
    <e v="#N/A"/>
    <m/>
    <m/>
    <m/>
    <m/>
    <m/>
    <x v="4"/>
    <m/>
    <m/>
    <m/>
  </r>
  <r>
    <n v="1335"/>
    <m/>
    <e v="#N/A"/>
    <m/>
    <m/>
    <e v="#N/A"/>
    <m/>
    <m/>
    <m/>
    <m/>
    <m/>
    <x v="4"/>
    <m/>
    <m/>
    <m/>
  </r>
  <r>
    <n v="1336"/>
    <m/>
    <e v="#N/A"/>
    <m/>
    <m/>
    <e v="#N/A"/>
    <m/>
    <m/>
    <m/>
    <m/>
    <m/>
    <x v="4"/>
    <m/>
    <m/>
    <m/>
  </r>
  <r>
    <n v="1337"/>
    <m/>
    <e v="#N/A"/>
    <m/>
    <m/>
    <e v="#N/A"/>
    <m/>
    <m/>
    <m/>
    <m/>
    <m/>
    <x v="4"/>
    <m/>
    <m/>
    <m/>
  </r>
  <r>
    <n v="1338"/>
    <m/>
    <e v="#N/A"/>
    <m/>
    <m/>
    <e v="#N/A"/>
    <m/>
    <m/>
    <m/>
    <m/>
    <m/>
    <x v="4"/>
    <m/>
    <m/>
    <m/>
  </r>
  <r>
    <n v="1339"/>
    <m/>
    <e v="#N/A"/>
    <m/>
    <m/>
    <e v="#N/A"/>
    <m/>
    <m/>
    <m/>
    <m/>
    <m/>
    <x v="4"/>
    <m/>
    <m/>
    <m/>
  </r>
  <r>
    <n v="1340"/>
    <m/>
    <e v="#N/A"/>
    <m/>
    <m/>
    <e v="#N/A"/>
    <m/>
    <m/>
    <m/>
    <m/>
    <m/>
    <x v="4"/>
    <m/>
    <m/>
    <m/>
  </r>
  <r>
    <n v="1341"/>
    <m/>
    <e v="#N/A"/>
    <m/>
    <m/>
    <e v="#N/A"/>
    <m/>
    <m/>
    <m/>
    <m/>
    <m/>
    <x v="4"/>
    <m/>
    <m/>
    <m/>
  </r>
  <r>
    <n v="1342"/>
    <m/>
    <e v="#N/A"/>
    <m/>
    <m/>
    <e v="#N/A"/>
    <m/>
    <m/>
    <m/>
    <m/>
    <m/>
    <x v="4"/>
    <m/>
    <m/>
    <m/>
  </r>
  <r>
    <n v="1343"/>
    <m/>
    <e v="#N/A"/>
    <m/>
    <m/>
    <e v="#N/A"/>
    <m/>
    <m/>
    <m/>
    <m/>
    <m/>
    <x v="4"/>
    <m/>
    <m/>
    <m/>
  </r>
  <r>
    <n v="1344"/>
    <m/>
    <e v="#N/A"/>
    <m/>
    <m/>
    <e v="#N/A"/>
    <m/>
    <m/>
    <m/>
    <m/>
    <m/>
    <x v="4"/>
    <m/>
    <m/>
    <m/>
  </r>
  <r>
    <n v="1345"/>
    <m/>
    <e v="#N/A"/>
    <m/>
    <m/>
    <e v="#N/A"/>
    <m/>
    <m/>
    <m/>
    <m/>
    <m/>
    <x v="4"/>
    <m/>
    <m/>
    <m/>
  </r>
  <r>
    <n v="1346"/>
    <m/>
    <e v="#N/A"/>
    <m/>
    <m/>
    <e v="#N/A"/>
    <m/>
    <m/>
    <m/>
    <m/>
    <m/>
    <x v="4"/>
    <m/>
    <m/>
    <m/>
  </r>
  <r>
    <n v="1347"/>
    <m/>
    <e v="#N/A"/>
    <m/>
    <m/>
    <e v="#N/A"/>
    <m/>
    <m/>
    <m/>
    <m/>
    <m/>
    <x v="4"/>
    <m/>
    <m/>
    <m/>
  </r>
  <r>
    <n v="1348"/>
    <m/>
    <e v="#N/A"/>
    <m/>
    <m/>
    <e v="#N/A"/>
    <m/>
    <m/>
    <m/>
    <m/>
    <m/>
    <x v="4"/>
    <m/>
    <m/>
    <m/>
  </r>
  <r>
    <n v="1349"/>
    <m/>
    <e v="#N/A"/>
    <m/>
    <m/>
    <e v="#N/A"/>
    <m/>
    <m/>
    <m/>
    <m/>
    <m/>
    <x v="4"/>
    <m/>
    <m/>
    <m/>
  </r>
  <r>
    <n v="1350"/>
    <m/>
    <e v="#N/A"/>
    <m/>
    <m/>
    <e v="#N/A"/>
    <m/>
    <m/>
    <m/>
    <m/>
    <m/>
    <x v="4"/>
    <m/>
    <m/>
    <m/>
  </r>
  <r>
    <n v="1351"/>
    <m/>
    <e v="#N/A"/>
    <m/>
    <m/>
    <e v="#N/A"/>
    <m/>
    <m/>
    <m/>
    <m/>
    <m/>
    <x v="4"/>
    <m/>
    <m/>
    <m/>
  </r>
  <r>
    <n v="1352"/>
    <m/>
    <e v="#N/A"/>
    <m/>
    <m/>
    <e v="#N/A"/>
    <m/>
    <m/>
    <m/>
    <m/>
    <m/>
    <x v="4"/>
    <m/>
    <m/>
    <m/>
  </r>
  <r>
    <n v="1353"/>
    <m/>
    <e v="#N/A"/>
    <m/>
    <m/>
    <e v="#N/A"/>
    <m/>
    <m/>
    <m/>
    <m/>
    <m/>
    <x v="4"/>
    <m/>
    <m/>
    <m/>
  </r>
  <r>
    <n v="1354"/>
    <m/>
    <e v="#N/A"/>
    <m/>
    <m/>
    <e v="#N/A"/>
    <m/>
    <m/>
    <m/>
    <m/>
    <m/>
    <x v="4"/>
    <m/>
    <m/>
    <m/>
  </r>
  <r>
    <n v="1355"/>
    <m/>
    <e v="#N/A"/>
    <m/>
    <m/>
    <e v="#N/A"/>
    <m/>
    <m/>
    <m/>
    <m/>
    <m/>
    <x v="4"/>
    <m/>
    <m/>
    <m/>
  </r>
  <r>
    <n v="1356"/>
    <m/>
    <e v="#N/A"/>
    <m/>
    <m/>
    <e v="#N/A"/>
    <m/>
    <m/>
    <m/>
    <m/>
    <m/>
    <x v="4"/>
    <m/>
    <m/>
    <m/>
  </r>
  <r>
    <n v="1357"/>
    <m/>
    <e v="#N/A"/>
    <m/>
    <m/>
    <e v="#N/A"/>
    <m/>
    <m/>
    <m/>
    <m/>
    <m/>
    <x v="4"/>
    <m/>
    <m/>
    <m/>
  </r>
  <r>
    <n v="1358"/>
    <m/>
    <e v="#N/A"/>
    <m/>
    <m/>
    <e v="#N/A"/>
    <m/>
    <m/>
    <m/>
    <m/>
    <m/>
    <x v="4"/>
    <m/>
    <m/>
    <m/>
  </r>
  <r>
    <n v="1359"/>
    <m/>
    <e v="#N/A"/>
    <m/>
    <m/>
    <e v="#N/A"/>
    <m/>
    <m/>
    <m/>
    <m/>
    <m/>
    <x v="4"/>
    <m/>
    <m/>
    <m/>
  </r>
  <r>
    <n v="1360"/>
    <m/>
    <e v="#N/A"/>
    <m/>
    <m/>
    <e v="#N/A"/>
    <m/>
    <m/>
    <m/>
    <m/>
    <m/>
    <x v="4"/>
    <m/>
    <m/>
    <m/>
  </r>
  <r>
    <n v="1361"/>
    <m/>
    <e v="#N/A"/>
    <m/>
    <m/>
    <e v="#N/A"/>
    <m/>
    <m/>
    <m/>
    <m/>
    <m/>
    <x v="4"/>
    <m/>
    <m/>
    <m/>
  </r>
  <r>
    <n v="1362"/>
    <m/>
    <e v="#N/A"/>
    <m/>
    <m/>
    <e v="#N/A"/>
    <m/>
    <m/>
    <m/>
    <m/>
    <m/>
    <x v="4"/>
    <m/>
    <m/>
    <m/>
  </r>
  <r>
    <n v="1363"/>
    <m/>
    <e v="#N/A"/>
    <m/>
    <m/>
    <e v="#N/A"/>
    <m/>
    <m/>
    <m/>
    <m/>
    <m/>
    <x v="4"/>
    <m/>
    <m/>
    <m/>
  </r>
  <r>
    <n v="1364"/>
    <m/>
    <e v="#N/A"/>
    <m/>
    <m/>
    <e v="#N/A"/>
    <m/>
    <m/>
    <m/>
    <m/>
    <m/>
    <x v="4"/>
    <m/>
    <m/>
    <m/>
  </r>
  <r>
    <n v="1365"/>
    <m/>
    <e v="#N/A"/>
    <m/>
    <m/>
    <e v="#N/A"/>
    <m/>
    <m/>
    <m/>
    <m/>
    <m/>
    <x v="4"/>
    <m/>
    <m/>
    <m/>
  </r>
  <r>
    <n v="1366"/>
    <m/>
    <e v="#N/A"/>
    <m/>
    <m/>
    <e v="#N/A"/>
    <m/>
    <m/>
    <m/>
    <m/>
    <m/>
    <x v="4"/>
    <m/>
    <m/>
    <m/>
  </r>
  <r>
    <n v="1367"/>
    <m/>
    <e v="#N/A"/>
    <m/>
    <m/>
    <e v="#N/A"/>
    <m/>
    <m/>
    <m/>
    <m/>
    <m/>
    <x v="4"/>
    <m/>
    <m/>
    <m/>
  </r>
  <r>
    <n v="1368"/>
    <m/>
    <e v="#N/A"/>
    <m/>
    <m/>
    <e v="#N/A"/>
    <m/>
    <m/>
    <m/>
    <m/>
    <m/>
    <x v="4"/>
    <m/>
    <m/>
    <m/>
  </r>
  <r>
    <n v="1369"/>
    <m/>
    <e v="#N/A"/>
    <m/>
    <m/>
    <e v="#N/A"/>
    <m/>
    <m/>
    <m/>
    <m/>
    <m/>
    <x v="4"/>
    <m/>
    <m/>
    <m/>
  </r>
  <r>
    <n v="1370"/>
    <m/>
    <e v="#N/A"/>
    <m/>
    <m/>
    <e v="#N/A"/>
    <m/>
    <m/>
    <m/>
    <m/>
    <m/>
    <x v="4"/>
    <m/>
    <m/>
    <m/>
  </r>
  <r>
    <n v="1371"/>
    <m/>
    <e v="#N/A"/>
    <m/>
    <m/>
    <e v="#N/A"/>
    <m/>
    <m/>
    <m/>
    <m/>
    <m/>
    <x v="4"/>
    <m/>
    <m/>
    <m/>
  </r>
  <r>
    <n v="1372"/>
    <m/>
    <e v="#N/A"/>
    <m/>
    <m/>
    <e v="#N/A"/>
    <m/>
    <m/>
    <m/>
    <m/>
    <m/>
    <x v="4"/>
    <m/>
    <m/>
    <m/>
  </r>
  <r>
    <n v="1373"/>
    <m/>
    <e v="#N/A"/>
    <m/>
    <m/>
    <e v="#N/A"/>
    <m/>
    <m/>
    <m/>
    <m/>
    <m/>
    <x v="4"/>
    <m/>
    <m/>
    <m/>
  </r>
  <r>
    <n v="1374"/>
    <m/>
    <e v="#N/A"/>
    <m/>
    <m/>
    <e v="#N/A"/>
    <m/>
    <m/>
    <m/>
    <m/>
    <m/>
    <x v="4"/>
    <m/>
    <m/>
    <m/>
  </r>
  <r>
    <n v="1375"/>
    <m/>
    <e v="#N/A"/>
    <m/>
    <m/>
    <e v="#N/A"/>
    <m/>
    <m/>
    <m/>
    <m/>
    <m/>
    <x v="4"/>
    <m/>
    <m/>
    <m/>
  </r>
  <r>
    <n v="1376"/>
    <m/>
    <e v="#N/A"/>
    <m/>
    <m/>
    <e v="#N/A"/>
    <m/>
    <m/>
    <m/>
    <m/>
    <m/>
    <x v="4"/>
    <m/>
    <m/>
    <m/>
  </r>
  <r>
    <n v="1377"/>
    <m/>
    <e v="#N/A"/>
    <m/>
    <m/>
    <e v="#N/A"/>
    <m/>
    <m/>
    <m/>
    <m/>
    <m/>
    <x v="4"/>
    <m/>
    <m/>
    <m/>
  </r>
  <r>
    <n v="1378"/>
    <m/>
    <e v="#N/A"/>
    <m/>
    <m/>
    <e v="#N/A"/>
    <m/>
    <m/>
    <m/>
    <m/>
    <m/>
    <x v="4"/>
    <m/>
    <m/>
    <m/>
  </r>
  <r>
    <n v="1379"/>
    <m/>
    <e v="#N/A"/>
    <m/>
    <m/>
    <e v="#N/A"/>
    <m/>
    <m/>
    <m/>
    <m/>
    <m/>
    <x v="4"/>
    <m/>
    <m/>
    <m/>
  </r>
  <r>
    <n v="1380"/>
    <m/>
    <e v="#N/A"/>
    <m/>
    <m/>
    <e v="#N/A"/>
    <m/>
    <m/>
    <m/>
    <m/>
    <m/>
    <x v="4"/>
    <m/>
    <m/>
    <m/>
  </r>
  <r>
    <n v="1381"/>
    <m/>
    <e v="#N/A"/>
    <m/>
    <m/>
    <e v="#N/A"/>
    <m/>
    <m/>
    <m/>
    <m/>
    <m/>
    <x v="4"/>
    <m/>
    <m/>
    <m/>
  </r>
  <r>
    <n v="1382"/>
    <m/>
    <e v="#N/A"/>
    <m/>
    <m/>
    <e v="#N/A"/>
    <m/>
    <m/>
    <m/>
    <m/>
    <m/>
    <x v="4"/>
    <m/>
    <m/>
    <m/>
  </r>
  <r>
    <n v="1383"/>
    <m/>
    <e v="#N/A"/>
    <m/>
    <m/>
    <e v="#N/A"/>
    <m/>
    <m/>
    <m/>
    <m/>
    <m/>
    <x v="4"/>
    <m/>
    <m/>
    <m/>
  </r>
  <r>
    <n v="1384"/>
    <m/>
    <e v="#N/A"/>
    <m/>
    <m/>
    <e v="#N/A"/>
    <m/>
    <m/>
    <m/>
    <m/>
    <m/>
    <x v="4"/>
    <m/>
    <m/>
    <m/>
  </r>
  <r>
    <n v="1385"/>
    <m/>
    <e v="#N/A"/>
    <m/>
    <m/>
    <e v="#N/A"/>
    <m/>
    <m/>
    <m/>
    <m/>
    <m/>
    <x v="4"/>
    <m/>
    <m/>
    <m/>
  </r>
  <r>
    <n v="1386"/>
    <m/>
    <e v="#N/A"/>
    <m/>
    <m/>
    <e v="#N/A"/>
    <m/>
    <m/>
    <m/>
    <m/>
    <m/>
    <x v="4"/>
    <m/>
    <m/>
    <m/>
  </r>
  <r>
    <n v="1387"/>
    <m/>
    <e v="#N/A"/>
    <m/>
    <m/>
    <e v="#N/A"/>
    <m/>
    <m/>
    <m/>
    <m/>
    <m/>
    <x v="4"/>
    <m/>
    <m/>
    <m/>
  </r>
  <r>
    <n v="1388"/>
    <m/>
    <e v="#N/A"/>
    <m/>
    <m/>
    <e v="#N/A"/>
    <m/>
    <m/>
    <m/>
    <m/>
    <m/>
    <x v="4"/>
    <m/>
    <m/>
    <m/>
  </r>
  <r>
    <n v="1389"/>
    <m/>
    <e v="#N/A"/>
    <m/>
    <m/>
    <e v="#N/A"/>
    <m/>
    <m/>
    <m/>
    <m/>
    <m/>
    <x v="4"/>
    <m/>
    <m/>
    <m/>
  </r>
  <r>
    <n v="1390"/>
    <m/>
    <e v="#N/A"/>
    <m/>
    <m/>
    <e v="#N/A"/>
    <m/>
    <m/>
    <m/>
    <m/>
    <m/>
    <x v="4"/>
    <m/>
    <m/>
    <m/>
  </r>
  <r>
    <n v="1391"/>
    <m/>
    <e v="#N/A"/>
    <m/>
    <m/>
    <e v="#N/A"/>
    <m/>
    <m/>
    <m/>
    <m/>
    <m/>
    <x v="4"/>
    <m/>
    <m/>
    <m/>
  </r>
  <r>
    <n v="1392"/>
    <m/>
    <e v="#N/A"/>
    <m/>
    <m/>
    <e v="#N/A"/>
    <m/>
    <m/>
    <m/>
    <m/>
    <m/>
    <x v="4"/>
    <m/>
    <m/>
    <m/>
  </r>
  <r>
    <n v="1393"/>
    <m/>
    <e v="#N/A"/>
    <m/>
    <m/>
    <e v="#N/A"/>
    <m/>
    <m/>
    <m/>
    <m/>
    <m/>
    <x v="4"/>
    <m/>
    <m/>
    <m/>
  </r>
  <r>
    <n v="1394"/>
    <m/>
    <e v="#N/A"/>
    <m/>
    <m/>
    <e v="#N/A"/>
    <m/>
    <m/>
    <m/>
    <m/>
    <m/>
    <x v="4"/>
    <m/>
    <m/>
    <m/>
  </r>
  <r>
    <n v="1395"/>
    <m/>
    <e v="#N/A"/>
    <m/>
    <m/>
    <e v="#N/A"/>
    <m/>
    <m/>
    <m/>
    <m/>
    <m/>
    <x v="4"/>
    <m/>
    <m/>
    <m/>
  </r>
  <r>
    <n v="1396"/>
    <m/>
    <e v="#N/A"/>
    <m/>
    <m/>
    <e v="#N/A"/>
    <m/>
    <m/>
    <m/>
    <m/>
    <m/>
    <x v="4"/>
    <m/>
    <m/>
    <m/>
  </r>
  <r>
    <n v="1397"/>
    <m/>
    <e v="#N/A"/>
    <m/>
    <m/>
    <e v="#N/A"/>
    <m/>
    <m/>
    <m/>
    <m/>
    <m/>
    <x v="4"/>
    <m/>
    <m/>
    <m/>
  </r>
  <r>
    <n v="1398"/>
    <m/>
    <e v="#N/A"/>
    <m/>
    <m/>
    <e v="#N/A"/>
    <m/>
    <m/>
    <m/>
    <m/>
    <m/>
    <x v="4"/>
    <m/>
    <m/>
    <m/>
  </r>
  <r>
    <n v="1399"/>
    <m/>
    <e v="#N/A"/>
    <m/>
    <m/>
    <e v="#N/A"/>
    <m/>
    <m/>
    <m/>
    <m/>
    <m/>
    <x v="4"/>
    <m/>
    <m/>
    <m/>
  </r>
  <r>
    <n v="1400"/>
    <m/>
    <e v="#N/A"/>
    <m/>
    <m/>
    <e v="#N/A"/>
    <m/>
    <m/>
    <m/>
    <m/>
    <m/>
    <x v="4"/>
    <m/>
    <m/>
    <m/>
  </r>
  <r>
    <n v="1401"/>
    <m/>
    <e v="#N/A"/>
    <m/>
    <m/>
    <e v="#N/A"/>
    <m/>
    <m/>
    <m/>
    <m/>
    <m/>
    <x v="4"/>
    <m/>
    <m/>
    <m/>
  </r>
  <r>
    <n v="1402"/>
    <m/>
    <e v="#N/A"/>
    <m/>
    <m/>
    <e v="#N/A"/>
    <m/>
    <m/>
    <m/>
    <m/>
    <m/>
    <x v="4"/>
    <m/>
    <m/>
    <m/>
  </r>
  <r>
    <n v="1403"/>
    <m/>
    <e v="#N/A"/>
    <m/>
    <m/>
    <e v="#N/A"/>
    <m/>
    <m/>
    <m/>
    <m/>
    <m/>
    <x v="4"/>
    <m/>
    <m/>
    <m/>
  </r>
  <r>
    <n v="1404"/>
    <m/>
    <e v="#N/A"/>
    <m/>
    <m/>
    <e v="#N/A"/>
    <m/>
    <m/>
    <m/>
    <m/>
    <m/>
    <x v="4"/>
    <m/>
    <m/>
    <m/>
  </r>
  <r>
    <n v="1405"/>
    <m/>
    <e v="#N/A"/>
    <m/>
    <m/>
    <e v="#N/A"/>
    <m/>
    <m/>
    <m/>
    <m/>
    <m/>
    <x v="4"/>
    <m/>
    <m/>
    <m/>
  </r>
  <r>
    <n v="1406"/>
    <m/>
    <e v="#N/A"/>
    <m/>
    <m/>
    <e v="#N/A"/>
    <m/>
    <m/>
    <m/>
    <m/>
    <m/>
    <x v="4"/>
    <m/>
    <m/>
    <m/>
  </r>
  <r>
    <n v="1407"/>
    <m/>
    <e v="#N/A"/>
    <m/>
    <m/>
    <e v="#N/A"/>
    <m/>
    <m/>
    <m/>
    <m/>
    <m/>
    <x v="4"/>
    <m/>
    <m/>
    <m/>
  </r>
  <r>
    <n v="1408"/>
    <m/>
    <e v="#N/A"/>
    <m/>
    <m/>
    <e v="#N/A"/>
    <m/>
    <m/>
    <m/>
    <m/>
    <m/>
    <x v="4"/>
    <m/>
    <m/>
    <m/>
  </r>
  <r>
    <n v="1409"/>
    <m/>
    <e v="#N/A"/>
    <m/>
    <m/>
    <e v="#N/A"/>
    <m/>
    <m/>
    <m/>
    <m/>
    <m/>
    <x v="4"/>
    <m/>
    <m/>
    <m/>
  </r>
  <r>
    <n v="1410"/>
    <m/>
    <e v="#N/A"/>
    <m/>
    <m/>
    <e v="#N/A"/>
    <m/>
    <m/>
    <m/>
    <m/>
    <m/>
    <x v="4"/>
    <m/>
    <m/>
    <m/>
  </r>
  <r>
    <n v="1411"/>
    <m/>
    <e v="#N/A"/>
    <m/>
    <m/>
    <e v="#N/A"/>
    <m/>
    <m/>
    <m/>
    <m/>
    <m/>
    <x v="4"/>
    <m/>
    <m/>
    <m/>
  </r>
  <r>
    <n v="1412"/>
    <m/>
    <e v="#N/A"/>
    <m/>
    <m/>
    <e v="#N/A"/>
    <m/>
    <m/>
    <m/>
    <m/>
    <m/>
    <x v="4"/>
    <m/>
    <m/>
    <m/>
  </r>
  <r>
    <n v="1413"/>
    <m/>
    <e v="#N/A"/>
    <m/>
    <m/>
    <e v="#N/A"/>
    <m/>
    <m/>
    <m/>
    <m/>
    <m/>
    <x v="4"/>
    <m/>
    <m/>
    <m/>
  </r>
  <r>
    <n v="1414"/>
    <m/>
    <e v="#N/A"/>
    <m/>
    <m/>
    <e v="#N/A"/>
    <m/>
    <m/>
    <m/>
    <m/>
    <m/>
    <x v="4"/>
    <m/>
    <m/>
    <m/>
  </r>
  <r>
    <n v="1415"/>
    <m/>
    <e v="#N/A"/>
    <m/>
    <m/>
    <e v="#N/A"/>
    <m/>
    <m/>
    <m/>
    <m/>
    <m/>
    <x v="4"/>
    <m/>
    <m/>
    <m/>
  </r>
  <r>
    <n v="1416"/>
    <m/>
    <e v="#N/A"/>
    <m/>
    <m/>
    <e v="#N/A"/>
    <m/>
    <m/>
    <m/>
    <m/>
    <m/>
    <x v="4"/>
    <m/>
    <m/>
    <m/>
  </r>
  <r>
    <n v="1417"/>
    <m/>
    <e v="#N/A"/>
    <m/>
    <m/>
    <e v="#N/A"/>
    <m/>
    <m/>
    <m/>
    <m/>
    <m/>
    <x v="4"/>
    <m/>
    <m/>
    <m/>
  </r>
  <r>
    <n v="1418"/>
    <m/>
    <e v="#N/A"/>
    <m/>
    <m/>
    <e v="#N/A"/>
    <m/>
    <m/>
    <m/>
    <m/>
    <m/>
    <x v="4"/>
    <m/>
    <m/>
    <m/>
  </r>
  <r>
    <n v="1419"/>
    <m/>
    <e v="#N/A"/>
    <m/>
    <m/>
    <e v="#N/A"/>
    <m/>
    <m/>
    <m/>
    <m/>
    <m/>
    <x v="4"/>
    <m/>
    <m/>
    <m/>
  </r>
  <r>
    <n v="1420"/>
    <m/>
    <e v="#N/A"/>
    <m/>
    <m/>
    <e v="#N/A"/>
    <m/>
    <m/>
    <m/>
    <m/>
    <m/>
    <x v="4"/>
    <m/>
    <m/>
    <m/>
  </r>
  <r>
    <n v="1421"/>
    <m/>
    <e v="#N/A"/>
    <m/>
    <m/>
    <e v="#N/A"/>
    <m/>
    <m/>
    <m/>
    <m/>
    <m/>
    <x v="4"/>
    <m/>
    <m/>
    <m/>
  </r>
  <r>
    <n v="1422"/>
    <m/>
    <e v="#N/A"/>
    <m/>
    <m/>
    <e v="#N/A"/>
    <m/>
    <m/>
    <m/>
    <m/>
    <m/>
    <x v="4"/>
    <m/>
    <m/>
    <m/>
  </r>
  <r>
    <n v="1423"/>
    <m/>
    <e v="#N/A"/>
    <m/>
    <m/>
    <e v="#N/A"/>
    <m/>
    <m/>
    <m/>
    <m/>
    <m/>
    <x v="4"/>
    <m/>
    <m/>
    <m/>
  </r>
  <r>
    <n v="1424"/>
    <m/>
    <e v="#N/A"/>
    <m/>
    <m/>
    <e v="#N/A"/>
    <m/>
    <m/>
    <m/>
    <m/>
    <m/>
    <x v="4"/>
    <m/>
    <m/>
    <m/>
  </r>
  <r>
    <n v="1425"/>
    <m/>
    <e v="#N/A"/>
    <m/>
    <m/>
    <e v="#N/A"/>
    <m/>
    <m/>
    <m/>
    <m/>
    <m/>
    <x v="4"/>
    <m/>
    <m/>
    <m/>
  </r>
  <r>
    <n v="1426"/>
    <m/>
    <e v="#N/A"/>
    <m/>
    <m/>
    <e v="#N/A"/>
    <m/>
    <m/>
    <m/>
    <m/>
    <m/>
    <x v="4"/>
    <m/>
    <m/>
    <m/>
  </r>
  <r>
    <n v="1427"/>
    <m/>
    <e v="#N/A"/>
    <m/>
    <m/>
    <e v="#N/A"/>
    <m/>
    <m/>
    <m/>
    <m/>
    <m/>
    <x v="4"/>
    <m/>
    <m/>
    <m/>
  </r>
  <r>
    <n v="1428"/>
    <m/>
    <e v="#N/A"/>
    <m/>
    <m/>
    <e v="#N/A"/>
    <m/>
    <m/>
    <m/>
    <m/>
    <m/>
    <x v="4"/>
    <m/>
    <m/>
    <m/>
  </r>
  <r>
    <n v="1429"/>
    <m/>
    <e v="#N/A"/>
    <m/>
    <m/>
    <e v="#N/A"/>
    <m/>
    <m/>
    <m/>
    <m/>
    <m/>
    <x v="4"/>
    <m/>
    <m/>
    <m/>
  </r>
  <r>
    <n v="1430"/>
    <m/>
    <e v="#N/A"/>
    <m/>
    <m/>
    <e v="#N/A"/>
    <m/>
    <m/>
    <m/>
    <m/>
    <m/>
    <x v="4"/>
    <m/>
    <m/>
    <m/>
  </r>
  <r>
    <n v="1431"/>
    <m/>
    <e v="#N/A"/>
    <m/>
    <m/>
    <e v="#N/A"/>
    <m/>
    <m/>
    <m/>
    <m/>
    <m/>
    <x v="4"/>
    <m/>
    <m/>
    <m/>
  </r>
  <r>
    <n v="1432"/>
    <m/>
    <e v="#N/A"/>
    <m/>
    <m/>
    <e v="#N/A"/>
    <m/>
    <m/>
    <m/>
    <m/>
    <m/>
    <x v="4"/>
    <m/>
    <m/>
    <m/>
  </r>
  <r>
    <n v="1433"/>
    <m/>
    <e v="#N/A"/>
    <m/>
    <m/>
    <e v="#N/A"/>
    <m/>
    <m/>
    <m/>
    <m/>
    <m/>
    <x v="4"/>
    <m/>
    <m/>
    <m/>
  </r>
  <r>
    <n v="1434"/>
    <m/>
    <e v="#N/A"/>
    <m/>
    <m/>
    <e v="#N/A"/>
    <m/>
    <m/>
    <m/>
    <m/>
    <m/>
    <x v="4"/>
    <m/>
    <m/>
    <m/>
  </r>
  <r>
    <n v="1435"/>
    <m/>
    <e v="#N/A"/>
    <m/>
    <m/>
    <e v="#N/A"/>
    <m/>
    <m/>
    <m/>
    <m/>
    <m/>
    <x v="4"/>
    <m/>
    <m/>
    <m/>
  </r>
  <r>
    <n v="1436"/>
    <m/>
    <e v="#N/A"/>
    <m/>
    <m/>
    <e v="#N/A"/>
    <m/>
    <m/>
    <m/>
    <m/>
    <m/>
    <x v="4"/>
    <m/>
    <m/>
    <m/>
  </r>
  <r>
    <n v="1437"/>
    <m/>
    <e v="#N/A"/>
    <m/>
    <m/>
    <e v="#N/A"/>
    <m/>
    <m/>
    <m/>
    <m/>
    <m/>
    <x v="4"/>
    <m/>
    <m/>
    <m/>
  </r>
  <r>
    <n v="1438"/>
    <m/>
    <e v="#N/A"/>
    <m/>
    <m/>
    <e v="#N/A"/>
    <m/>
    <m/>
    <m/>
    <m/>
    <m/>
    <x v="4"/>
    <m/>
    <m/>
    <m/>
  </r>
  <r>
    <n v="1439"/>
    <m/>
    <e v="#N/A"/>
    <m/>
    <m/>
    <e v="#N/A"/>
    <m/>
    <m/>
    <m/>
    <m/>
    <m/>
    <x v="4"/>
    <m/>
    <m/>
    <m/>
  </r>
  <r>
    <n v="1440"/>
    <m/>
    <e v="#N/A"/>
    <m/>
    <m/>
    <e v="#N/A"/>
    <m/>
    <m/>
    <m/>
    <m/>
    <m/>
    <x v="4"/>
    <m/>
    <m/>
    <m/>
  </r>
  <r>
    <n v="1441"/>
    <m/>
    <e v="#N/A"/>
    <m/>
    <m/>
    <e v="#N/A"/>
    <m/>
    <m/>
    <m/>
    <m/>
    <m/>
    <x v="4"/>
    <m/>
    <m/>
    <m/>
  </r>
  <r>
    <n v="1442"/>
    <m/>
    <e v="#N/A"/>
    <m/>
    <m/>
    <e v="#N/A"/>
    <m/>
    <m/>
    <m/>
    <m/>
    <m/>
    <x v="4"/>
    <m/>
    <m/>
    <m/>
  </r>
  <r>
    <n v="1443"/>
    <m/>
    <e v="#N/A"/>
    <m/>
    <m/>
    <e v="#N/A"/>
    <m/>
    <m/>
    <m/>
    <m/>
    <m/>
    <x v="4"/>
    <m/>
    <m/>
    <m/>
  </r>
  <r>
    <n v="1444"/>
    <m/>
    <e v="#N/A"/>
    <m/>
    <m/>
    <e v="#N/A"/>
    <m/>
    <m/>
    <m/>
    <m/>
    <m/>
    <x v="4"/>
    <m/>
    <m/>
    <m/>
  </r>
  <r>
    <n v="1445"/>
    <m/>
    <e v="#N/A"/>
    <m/>
    <m/>
    <e v="#N/A"/>
    <m/>
    <m/>
    <m/>
    <m/>
    <m/>
    <x v="4"/>
    <m/>
    <m/>
    <m/>
  </r>
  <r>
    <n v="1446"/>
    <m/>
    <e v="#N/A"/>
    <m/>
    <m/>
    <e v="#N/A"/>
    <m/>
    <m/>
    <m/>
    <m/>
    <m/>
    <x v="4"/>
    <m/>
    <m/>
    <m/>
  </r>
  <r>
    <n v="1447"/>
    <m/>
    <e v="#N/A"/>
    <m/>
    <m/>
    <e v="#N/A"/>
    <m/>
    <m/>
    <m/>
    <m/>
    <m/>
    <x v="4"/>
    <m/>
    <m/>
    <m/>
  </r>
  <r>
    <n v="1448"/>
    <m/>
    <e v="#N/A"/>
    <m/>
    <m/>
    <e v="#N/A"/>
    <m/>
    <m/>
    <m/>
    <m/>
    <m/>
    <x v="4"/>
    <m/>
    <m/>
    <m/>
  </r>
  <r>
    <n v="1449"/>
    <m/>
    <e v="#N/A"/>
    <m/>
    <m/>
    <e v="#N/A"/>
    <m/>
    <m/>
    <m/>
    <m/>
    <m/>
    <x v="4"/>
    <m/>
    <m/>
    <m/>
  </r>
  <r>
    <n v="1450"/>
    <m/>
    <e v="#N/A"/>
    <m/>
    <m/>
    <e v="#N/A"/>
    <m/>
    <m/>
    <m/>
    <m/>
    <m/>
    <x v="4"/>
    <m/>
    <m/>
    <m/>
  </r>
  <r>
    <n v="1451"/>
    <m/>
    <e v="#N/A"/>
    <m/>
    <m/>
    <e v="#N/A"/>
    <m/>
    <m/>
    <m/>
    <m/>
    <m/>
    <x v="4"/>
    <m/>
    <m/>
    <m/>
  </r>
  <r>
    <n v="1452"/>
    <m/>
    <e v="#N/A"/>
    <m/>
    <m/>
    <e v="#N/A"/>
    <m/>
    <m/>
    <m/>
    <m/>
    <m/>
    <x v="4"/>
    <m/>
    <m/>
    <m/>
  </r>
  <r>
    <n v="1453"/>
    <m/>
    <e v="#N/A"/>
    <m/>
    <m/>
    <e v="#N/A"/>
    <m/>
    <m/>
    <m/>
    <m/>
    <m/>
    <x v="4"/>
    <m/>
    <m/>
    <m/>
  </r>
  <r>
    <n v="1454"/>
    <m/>
    <e v="#N/A"/>
    <m/>
    <m/>
    <e v="#N/A"/>
    <m/>
    <m/>
    <m/>
    <m/>
    <m/>
    <x v="4"/>
    <m/>
    <m/>
    <m/>
  </r>
  <r>
    <n v="1455"/>
    <m/>
    <e v="#N/A"/>
    <m/>
    <m/>
    <e v="#N/A"/>
    <m/>
    <m/>
    <m/>
    <m/>
    <m/>
    <x v="4"/>
    <m/>
    <m/>
    <m/>
  </r>
  <r>
    <n v="1456"/>
    <m/>
    <e v="#N/A"/>
    <m/>
    <m/>
    <e v="#N/A"/>
    <m/>
    <m/>
    <m/>
    <m/>
    <m/>
    <x v="4"/>
    <m/>
    <m/>
    <m/>
  </r>
  <r>
    <n v="1457"/>
    <m/>
    <e v="#N/A"/>
    <m/>
    <m/>
    <e v="#N/A"/>
    <m/>
    <m/>
    <m/>
    <m/>
    <m/>
    <x v="4"/>
    <m/>
    <m/>
    <m/>
  </r>
  <r>
    <n v="1458"/>
    <m/>
    <e v="#N/A"/>
    <m/>
    <m/>
    <e v="#N/A"/>
    <m/>
    <m/>
    <m/>
    <m/>
    <m/>
    <x v="4"/>
    <m/>
    <m/>
    <m/>
  </r>
  <r>
    <n v="1459"/>
    <m/>
    <e v="#N/A"/>
    <m/>
    <m/>
    <e v="#N/A"/>
    <m/>
    <m/>
    <m/>
    <m/>
    <m/>
    <x v="4"/>
    <m/>
    <m/>
    <m/>
  </r>
  <r>
    <n v="1460"/>
    <m/>
    <e v="#N/A"/>
    <m/>
    <m/>
    <e v="#N/A"/>
    <m/>
    <m/>
    <m/>
    <m/>
    <m/>
    <x v="4"/>
    <m/>
    <m/>
    <m/>
  </r>
  <r>
    <n v="1461"/>
    <m/>
    <e v="#N/A"/>
    <m/>
    <m/>
    <e v="#N/A"/>
    <m/>
    <m/>
    <m/>
    <m/>
    <m/>
    <x v="4"/>
    <m/>
    <m/>
    <m/>
  </r>
  <r>
    <n v="1462"/>
    <m/>
    <e v="#N/A"/>
    <m/>
    <m/>
    <e v="#N/A"/>
    <m/>
    <m/>
    <m/>
    <m/>
    <m/>
    <x v="4"/>
    <m/>
    <m/>
    <m/>
  </r>
  <r>
    <n v="1463"/>
    <m/>
    <e v="#N/A"/>
    <m/>
    <m/>
    <e v="#N/A"/>
    <m/>
    <m/>
    <m/>
    <m/>
    <m/>
    <x v="4"/>
    <m/>
    <m/>
    <m/>
  </r>
  <r>
    <n v="1464"/>
    <m/>
    <e v="#N/A"/>
    <m/>
    <m/>
    <e v="#N/A"/>
    <m/>
    <m/>
    <m/>
    <m/>
    <m/>
    <x v="4"/>
    <m/>
    <m/>
    <m/>
  </r>
  <r>
    <n v="1465"/>
    <m/>
    <e v="#N/A"/>
    <m/>
    <m/>
    <e v="#N/A"/>
    <m/>
    <m/>
    <m/>
    <m/>
    <m/>
    <x v="4"/>
    <m/>
    <m/>
    <m/>
  </r>
  <r>
    <n v="1466"/>
    <m/>
    <e v="#N/A"/>
    <m/>
    <m/>
    <e v="#N/A"/>
    <m/>
    <m/>
    <m/>
    <m/>
    <m/>
    <x v="4"/>
    <m/>
    <m/>
    <m/>
  </r>
  <r>
    <n v="1467"/>
    <m/>
    <e v="#N/A"/>
    <m/>
    <m/>
    <e v="#N/A"/>
    <m/>
    <m/>
    <m/>
    <m/>
    <m/>
    <x v="4"/>
    <m/>
    <m/>
    <m/>
  </r>
  <r>
    <n v="1468"/>
    <m/>
    <e v="#N/A"/>
    <m/>
    <m/>
    <e v="#N/A"/>
    <m/>
    <m/>
    <m/>
    <m/>
    <m/>
    <x v="4"/>
    <m/>
    <m/>
    <m/>
  </r>
  <r>
    <n v="1469"/>
    <m/>
    <e v="#N/A"/>
    <m/>
    <m/>
    <e v="#N/A"/>
    <m/>
    <m/>
    <m/>
    <m/>
    <m/>
    <x v="4"/>
    <m/>
    <m/>
    <m/>
  </r>
  <r>
    <n v="1470"/>
    <m/>
    <e v="#N/A"/>
    <m/>
    <m/>
    <e v="#N/A"/>
    <m/>
    <m/>
    <m/>
    <m/>
    <m/>
    <x v="4"/>
    <m/>
    <m/>
    <m/>
  </r>
  <r>
    <n v="1471"/>
    <m/>
    <e v="#N/A"/>
    <m/>
    <m/>
    <e v="#N/A"/>
    <m/>
    <m/>
    <m/>
    <m/>
    <m/>
    <x v="4"/>
    <m/>
    <m/>
    <m/>
  </r>
  <r>
    <n v="1472"/>
    <m/>
    <e v="#N/A"/>
    <m/>
    <m/>
    <e v="#N/A"/>
    <m/>
    <m/>
    <m/>
    <m/>
    <m/>
    <x v="4"/>
    <m/>
    <m/>
    <m/>
  </r>
  <r>
    <n v="1473"/>
    <m/>
    <e v="#N/A"/>
    <m/>
    <m/>
    <e v="#N/A"/>
    <m/>
    <m/>
    <m/>
    <m/>
    <m/>
    <x v="4"/>
    <m/>
    <m/>
    <m/>
  </r>
  <r>
    <n v="1474"/>
    <m/>
    <e v="#N/A"/>
    <m/>
    <m/>
    <e v="#N/A"/>
    <m/>
    <m/>
    <m/>
    <m/>
    <m/>
    <x v="4"/>
    <m/>
    <m/>
    <m/>
  </r>
  <r>
    <n v="1475"/>
    <m/>
    <e v="#N/A"/>
    <m/>
    <m/>
    <e v="#N/A"/>
    <m/>
    <m/>
    <m/>
    <m/>
    <m/>
    <x v="4"/>
    <m/>
    <m/>
    <m/>
  </r>
  <r>
    <n v="1476"/>
    <m/>
    <e v="#N/A"/>
    <m/>
    <m/>
    <e v="#N/A"/>
    <m/>
    <m/>
    <m/>
    <m/>
    <m/>
    <x v="4"/>
    <m/>
    <m/>
    <m/>
  </r>
  <r>
    <n v="1477"/>
    <m/>
    <e v="#N/A"/>
    <m/>
    <m/>
    <e v="#N/A"/>
    <m/>
    <m/>
    <m/>
    <m/>
    <m/>
    <x v="4"/>
    <m/>
    <m/>
    <m/>
  </r>
  <r>
    <n v="1478"/>
    <m/>
    <e v="#N/A"/>
    <m/>
    <m/>
    <e v="#N/A"/>
    <m/>
    <m/>
    <m/>
    <m/>
    <m/>
    <x v="4"/>
    <m/>
    <m/>
    <m/>
  </r>
  <r>
    <n v="1479"/>
    <m/>
    <e v="#N/A"/>
    <m/>
    <m/>
    <e v="#N/A"/>
    <m/>
    <m/>
    <m/>
    <m/>
    <m/>
    <x v="4"/>
    <m/>
    <m/>
    <m/>
  </r>
  <r>
    <n v="1480"/>
    <m/>
    <e v="#N/A"/>
    <m/>
    <m/>
    <e v="#N/A"/>
    <m/>
    <m/>
    <m/>
    <m/>
    <m/>
    <x v="4"/>
    <m/>
    <m/>
    <m/>
  </r>
  <r>
    <n v="1481"/>
    <m/>
    <e v="#N/A"/>
    <m/>
    <m/>
    <e v="#N/A"/>
    <m/>
    <m/>
    <m/>
    <m/>
    <m/>
    <x v="4"/>
    <m/>
    <m/>
    <m/>
  </r>
  <r>
    <n v="1482"/>
    <m/>
    <e v="#N/A"/>
    <m/>
    <m/>
    <e v="#N/A"/>
    <m/>
    <m/>
    <m/>
    <m/>
    <m/>
    <x v="4"/>
    <m/>
    <m/>
    <m/>
  </r>
  <r>
    <n v="1483"/>
    <m/>
    <e v="#N/A"/>
    <m/>
    <m/>
    <e v="#N/A"/>
    <m/>
    <m/>
    <m/>
    <m/>
    <m/>
    <x v="4"/>
    <m/>
    <m/>
    <m/>
  </r>
  <r>
    <n v="1484"/>
    <m/>
    <e v="#N/A"/>
    <m/>
    <m/>
    <e v="#N/A"/>
    <m/>
    <m/>
    <m/>
    <m/>
    <m/>
    <x v="4"/>
    <m/>
    <m/>
    <m/>
  </r>
  <r>
    <n v="1485"/>
    <m/>
    <e v="#N/A"/>
    <m/>
    <m/>
    <e v="#N/A"/>
    <m/>
    <m/>
    <m/>
    <m/>
    <m/>
    <x v="4"/>
    <m/>
    <m/>
    <m/>
  </r>
  <r>
    <n v="1486"/>
    <m/>
    <e v="#N/A"/>
    <m/>
    <m/>
    <e v="#N/A"/>
    <m/>
    <m/>
    <m/>
    <m/>
    <m/>
    <x v="4"/>
    <m/>
    <m/>
    <m/>
  </r>
  <r>
    <n v="1487"/>
    <m/>
    <e v="#N/A"/>
    <m/>
    <m/>
    <e v="#N/A"/>
    <m/>
    <m/>
    <m/>
    <m/>
    <m/>
    <x v="4"/>
    <m/>
    <m/>
    <m/>
  </r>
  <r>
    <n v="1488"/>
    <m/>
    <e v="#N/A"/>
    <m/>
    <m/>
    <e v="#N/A"/>
    <m/>
    <m/>
    <m/>
    <m/>
    <m/>
    <x v="4"/>
    <m/>
    <m/>
    <m/>
  </r>
  <r>
    <n v="1489"/>
    <m/>
    <e v="#N/A"/>
    <m/>
    <m/>
    <e v="#N/A"/>
    <m/>
    <m/>
    <m/>
    <m/>
    <m/>
    <x v="4"/>
    <m/>
    <m/>
    <m/>
  </r>
  <r>
    <n v="1490"/>
    <m/>
    <e v="#N/A"/>
    <m/>
    <m/>
    <e v="#N/A"/>
    <m/>
    <m/>
    <m/>
    <m/>
    <m/>
    <x v="4"/>
    <m/>
    <m/>
    <m/>
  </r>
  <r>
    <n v="1491"/>
    <m/>
    <e v="#N/A"/>
    <m/>
    <m/>
    <e v="#N/A"/>
    <m/>
    <m/>
    <m/>
    <m/>
    <m/>
    <x v="4"/>
    <m/>
    <m/>
    <m/>
  </r>
  <r>
    <n v="1492"/>
    <m/>
    <e v="#N/A"/>
    <m/>
    <m/>
    <e v="#N/A"/>
    <m/>
    <m/>
    <m/>
    <m/>
    <m/>
    <x v="4"/>
    <m/>
    <m/>
    <m/>
  </r>
  <r>
    <n v="1493"/>
    <m/>
    <e v="#N/A"/>
    <m/>
    <m/>
    <e v="#N/A"/>
    <m/>
    <m/>
    <m/>
    <m/>
    <m/>
    <x v="4"/>
    <m/>
    <m/>
    <m/>
  </r>
  <r>
    <n v="1494"/>
    <m/>
    <e v="#N/A"/>
    <m/>
    <m/>
    <e v="#N/A"/>
    <m/>
    <m/>
    <m/>
    <m/>
    <m/>
    <x v="4"/>
    <m/>
    <m/>
    <m/>
  </r>
  <r>
    <n v="1495"/>
    <m/>
    <e v="#N/A"/>
    <m/>
    <m/>
    <e v="#N/A"/>
    <m/>
    <m/>
    <m/>
    <m/>
    <m/>
    <x v="4"/>
    <m/>
    <m/>
    <m/>
  </r>
  <r>
    <n v="1496"/>
    <m/>
    <e v="#N/A"/>
    <m/>
    <m/>
    <e v="#N/A"/>
    <m/>
    <m/>
    <m/>
    <m/>
    <m/>
    <x v="4"/>
    <m/>
    <m/>
    <m/>
  </r>
  <r>
    <n v="1497"/>
    <m/>
    <e v="#N/A"/>
    <m/>
    <m/>
    <e v="#N/A"/>
    <m/>
    <m/>
    <m/>
    <m/>
    <m/>
    <x v="4"/>
    <m/>
    <m/>
    <m/>
  </r>
  <r>
    <n v="1498"/>
    <m/>
    <e v="#N/A"/>
    <m/>
    <m/>
    <e v="#N/A"/>
    <m/>
    <m/>
    <m/>
    <m/>
    <m/>
    <x v="4"/>
    <m/>
    <m/>
    <m/>
  </r>
  <r>
    <n v="1499"/>
    <m/>
    <e v="#N/A"/>
    <m/>
    <m/>
    <e v="#N/A"/>
    <m/>
    <m/>
    <m/>
    <m/>
    <m/>
    <x v="4"/>
    <m/>
    <m/>
    <m/>
  </r>
  <r>
    <n v="1500"/>
    <m/>
    <e v="#N/A"/>
    <m/>
    <m/>
    <e v="#N/A"/>
    <m/>
    <m/>
    <m/>
    <m/>
    <m/>
    <x v="4"/>
    <m/>
    <m/>
    <m/>
  </r>
  <r>
    <n v="1501"/>
    <m/>
    <e v="#N/A"/>
    <m/>
    <m/>
    <e v="#N/A"/>
    <m/>
    <m/>
    <m/>
    <m/>
    <m/>
    <x v="4"/>
    <m/>
    <m/>
    <m/>
  </r>
  <r>
    <n v="1502"/>
    <m/>
    <e v="#N/A"/>
    <m/>
    <m/>
    <e v="#N/A"/>
    <m/>
    <m/>
    <m/>
    <m/>
    <m/>
    <x v="4"/>
    <m/>
    <m/>
    <m/>
  </r>
  <r>
    <n v="1503"/>
    <m/>
    <e v="#N/A"/>
    <m/>
    <m/>
    <e v="#N/A"/>
    <m/>
    <m/>
    <m/>
    <m/>
    <m/>
    <x v="4"/>
    <m/>
    <m/>
    <m/>
  </r>
  <r>
    <n v="1504"/>
    <m/>
    <e v="#N/A"/>
    <m/>
    <m/>
    <e v="#N/A"/>
    <m/>
    <m/>
    <m/>
    <m/>
    <m/>
    <x v="4"/>
    <m/>
    <m/>
    <m/>
  </r>
  <r>
    <n v="1505"/>
    <m/>
    <e v="#N/A"/>
    <m/>
    <m/>
    <e v="#N/A"/>
    <m/>
    <m/>
    <m/>
    <m/>
    <m/>
    <x v="4"/>
    <m/>
    <m/>
    <m/>
  </r>
  <r>
    <n v="1506"/>
    <m/>
    <e v="#N/A"/>
    <m/>
    <m/>
    <e v="#N/A"/>
    <m/>
    <m/>
    <m/>
    <m/>
    <m/>
    <x v="4"/>
    <m/>
    <m/>
    <m/>
  </r>
  <r>
    <n v="1507"/>
    <m/>
    <e v="#N/A"/>
    <m/>
    <m/>
    <e v="#N/A"/>
    <m/>
    <m/>
    <m/>
    <m/>
    <m/>
    <x v="4"/>
    <m/>
    <m/>
    <m/>
  </r>
  <r>
    <n v="1508"/>
    <m/>
    <e v="#N/A"/>
    <m/>
    <m/>
    <e v="#N/A"/>
    <m/>
    <m/>
    <m/>
    <m/>
    <m/>
    <x v="4"/>
    <m/>
    <m/>
    <m/>
  </r>
  <r>
    <n v="1509"/>
    <m/>
    <e v="#N/A"/>
    <m/>
    <m/>
    <e v="#N/A"/>
    <m/>
    <m/>
    <m/>
    <m/>
    <m/>
    <x v="4"/>
    <m/>
    <m/>
    <m/>
  </r>
  <r>
    <n v="1510"/>
    <m/>
    <e v="#N/A"/>
    <m/>
    <m/>
    <e v="#N/A"/>
    <m/>
    <m/>
    <m/>
    <m/>
    <m/>
    <x v="4"/>
    <m/>
    <m/>
    <m/>
  </r>
  <r>
    <n v="1511"/>
    <m/>
    <e v="#N/A"/>
    <m/>
    <m/>
    <e v="#N/A"/>
    <m/>
    <m/>
    <m/>
    <m/>
    <m/>
    <x v="4"/>
    <m/>
    <m/>
    <m/>
  </r>
  <r>
    <n v="1512"/>
    <m/>
    <e v="#N/A"/>
    <m/>
    <m/>
    <e v="#N/A"/>
    <m/>
    <m/>
    <m/>
    <m/>
    <m/>
    <x v="4"/>
    <m/>
    <m/>
    <m/>
  </r>
  <r>
    <n v="1513"/>
    <m/>
    <e v="#N/A"/>
    <m/>
    <m/>
    <e v="#N/A"/>
    <m/>
    <m/>
    <m/>
    <m/>
    <m/>
    <x v="4"/>
    <m/>
    <m/>
    <m/>
  </r>
  <r>
    <n v="1514"/>
    <m/>
    <e v="#N/A"/>
    <m/>
    <m/>
    <e v="#N/A"/>
    <m/>
    <m/>
    <m/>
    <m/>
    <m/>
    <x v="4"/>
    <m/>
    <m/>
    <m/>
  </r>
  <r>
    <n v="1515"/>
    <m/>
    <e v="#N/A"/>
    <m/>
    <m/>
    <e v="#N/A"/>
    <m/>
    <m/>
    <m/>
    <m/>
    <m/>
    <x v="4"/>
    <m/>
    <m/>
    <m/>
  </r>
  <r>
    <n v="1516"/>
    <m/>
    <e v="#N/A"/>
    <m/>
    <m/>
    <e v="#N/A"/>
    <m/>
    <m/>
    <m/>
    <m/>
    <m/>
    <x v="4"/>
    <m/>
    <m/>
    <m/>
  </r>
  <r>
    <n v="1517"/>
    <m/>
    <e v="#N/A"/>
    <m/>
    <m/>
    <e v="#N/A"/>
    <m/>
    <m/>
    <m/>
    <m/>
    <m/>
    <x v="4"/>
    <m/>
    <m/>
    <m/>
  </r>
  <r>
    <n v="1518"/>
    <m/>
    <e v="#N/A"/>
    <m/>
    <m/>
    <e v="#N/A"/>
    <m/>
    <m/>
    <m/>
    <m/>
    <m/>
    <x v="4"/>
    <m/>
    <m/>
    <m/>
  </r>
  <r>
    <n v="1519"/>
    <m/>
    <e v="#N/A"/>
    <m/>
    <m/>
    <e v="#N/A"/>
    <m/>
    <m/>
    <m/>
    <m/>
    <m/>
    <x v="4"/>
    <m/>
    <m/>
    <m/>
  </r>
  <r>
    <n v="1520"/>
    <m/>
    <e v="#N/A"/>
    <m/>
    <m/>
    <e v="#N/A"/>
    <m/>
    <m/>
    <m/>
    <m/>
    <m/>
    <x v="4"/>
    <m/>
    <m/>
    <m/>
  </r>
  <r>
    <n v="1521"/>
    <m/>
    <e v="#N/A"/>
    <m/>
    <m/>
    <e v="#N/A"/>
    <m/>
    <m/>
    <m/>
    <m/>
    <m/>
    <x v="4"/>
    <m/>
    <m/>
    <m/>
  </r>
  <r>
    <n v="1522"/>
    <m/>
    <e v="#N/A"/>
    <m/>
    <m/>
    <e v="#N/A"/>
    <m/>
    <m/>
    <m/>
    <m/>
    <m/>
    <x v="4"/>
    <m/>
    <m/>
    <m/>
  </r>
  <r>
    <n v="1523"/>
    <m/>
    <e v="#N/A"/>
    <m/>
    <m/>
    <e v="#N/A"/>
    <m/>
    <m/>
    <m/>
    <m/>
    <m/>
    <x v="4"/>
    <m/>
    <m/>
    <m/>
  </r>
  <r>
    <n v="1524"/>
    <m/>
    <e v="#N/A"/>
    <m/>
    <m/>
    <e v="#N/A"/>
    <m/>
    <m/>
    <m/>
    <m/>
    <m/>
    <x v="4"/>
    <m/>
    <m/>
    <m/>
  </r>
  <r>
    <n v="1525"/>
    <m/>
    <e v="#N/A"/>
    <m/>
    <m/>
    <e v="#N/A"/>
    <m/>
    <m/>
    <m/>
    <m/>
    <m/>
    <x v="4"/>
    <m/>
    <m/>
    <m/>
  </r>
  <r>
    <n v="1526"/>
    <m/>
    <e v="#N/A"/>
    <m/>
    <m/>
    <e v="#N/A"/>
    <m/>
    <m/>
    <m/>
    <m/>
    <m/>
    <x v="4"/>
    <m/>
    <m/>
    <m/>
  </r>
  <r>
    <n v="1527"/>
    <m/>
    <e v="#N/A"/>
    <m/>
    <m/>
    <e v="#N/A"/>
    <m/>
    <m/>
    <m/>
    <m/>
    <m/>
    <x v="4"/>
    <m/>
    <m/>
    <m/>
  </r>
  <r>
    <n v="1528"/>
    <m/>
    <e v="#N/A"/>
    <m/>
    <m/>
    <e v="#N/A"/>
    <m/>
    <m/>
    <m/>
    <m/>
    <m/>
    <x v="4"/>
    <m/>
    <m/>
    <m/>
  </r>
  <r>
    <n v="1529"/>
    <m/>
    <e v="#N/A"/>
    <m/>
    <m/>
    <e v="#N/A"/>
    <m/>
    <m/>
    <m/>
    <m/>
    <m/>
    <x v="4"/>
    <m/>
    <m/>
    <m/>
  </r>
  <r>
    <n v="1530"/>
    <m/>
    <e v="#N/A"/>
    <m/>
    <m/>
    <e v="#N/A"/>
    <m/>
    <m/>
    <m/>
    <m/>
    <m/>
    <x v="4"/>
    <m/>
    <m/>
    <m/>
  </r>
  <r>
    <n v="1531"/>
    <m/>
    <e v="#N/A"/>
    <m/>
    <m/>
    <e v="#N/A"/>
    <m/>
    <m/>
    <m/>
    <m/>
    <m/>
    <x v="4"/>
    <m/>
    <m/>
    <m/>
  </r>
  <r>
    <n v="1532"/>
    <m/>
    <e v="#N/A"/>
    <m/>
    <m/>
    <e v="#N/A"/>
    <m/>
    <m/>
    <m/>
    <m/>
    <m/>
    <x v="4"/>
    <m/>
    <m/>
    <m/>
  </r>
  <r>
    <n v="1533"/>
    <m/>
    <e v="#N/A"/>
    <m/>
    <m/>
    <e v="#N/A"/>
    <m/>
    <m/>
    <m/>
    <m/>
    <m/>
    <x v="4"/>
    <m/>
    <m/>
    <m/>
  </r>
  <r>
    <n v="1534"/>
    <m/>
    <e v="#N/A"/>
    <m/>
    <m/>
    <e v="#N/A"/>
    <m/>
    <m/>
    <m/>
    <m/>
    <m/>
    <x v="4"/>
    <m/>
    <m/>
    <m/>
  </r>
  <r>
    <n v="1535"/>
    <m/>
    <e v="#N/A"/>
    <m/>
    <m/>
    <e v="#N/A"/>
    <m/>
    <m/>
    <m/>
    <m/>
    <m/>
    <x v="4"/>
    <m/>
    <m/>
    <m/>
  </r>
  <r>
    <n v="1536"/>
    <m/>
    <e v="#N/A"/>
    <m/>
    <m/>
    <e v="#N/A"/>
    <m/>
    <m/>
    <m/>
    <m/>
    <m/>
    <x v="4"/>
    <m/>
    <m/>
    <m/>
  </r>
  <r>
    <n v="1537"/>
    <m/>
    <e v="#N/A"/>
    <m/>
    <m/>
    <e v="#N/A"/>
    <m/>
    <m/>
    <m/>
    <m/>
    <m/>
    <x v="4"/>
    <m/>
    <m/>
    <m/>
  </r>
  <r>
    <n v="1538"/>
    <m/>
    <e v="#N/A"/>
    <m/>
    <m/>
    <e v="#N/A"/>
    <m/>
    <m/>
    <m/>
    <m/>
    <m/>
    <x v="4"/>
    <m/>
    <m/>
    <m/>
  </r>
  <r>
    <n v="1539"/>
    <m/>
    <e v="#N/A"/>
    <m/>
    <m/>
    <e v="#N/A"/>
    <m/>
    <m/>
    <m/>
    <m/>
    <m/>
    <x v="4"/>
    <m/>
    <m/>
    <m/>
  </r>
  <r>
    <n v="1540"/>
    <m/>
    <e v="#N/A"/>
    <m/>
    <m/>
    <e v="#N/A"/>
    <m/>
    <m/>
    <m/>
    <m/>
    <m/>
    <x v="4"/>
    <m/>
    <m/>
    <m/>
  </r>
  <r>
    <n v="1541"/>
    <m/>
    <e v="#N/A"/>
    <m/>
    <m/>
    <e v="#N/A"/>
    <m/>
    <m/>
    <m/>
    <m/>
    <m/>
    <x v="4"/>
    <m/>
    <m/>
    <m/>
  </r>
  <r>
    <n v="1542"/>
    <m/>
    <e v="#N/A"/>
    <m/>
    <m/>
    <e v="#N/A"/>
    <m/>
    <m/>
    <m/>
    <m/>
    <m/>
    <x v="4"/>
    <m/>
    <m/>
    <m/>
  </r>
  <r>
    <n v="1543"/>
    <m/>
    <e v="#N/A"/>
    <m/>
    <m/>
    <e v="#N/A"/>
    <m/>
    <m/>
    <m/>
    <m/>
    <m/>
    <x v="4"/>
    <m/>
    <m/>
    <m/>
  </r>
  <r>
    <n v="1544"/>
    <m/>
    <e v="#N/A"/>
    <m/>
    <m/>
    <e v="#N/A"/>
    <m/>
    <m/>
    <m/>
    <m/>
    <m/>
    <x v="4"/>
    <m/>
    <m/>
    <m/>
  </r>
  <r>
    <n v="1545"/>
    <m/>
    <e v="#N/A"/>
    <m/>
    <m/>
    <e v="#N/A"/>
    <m/>
    <m/>
    <m/>
    <m/>
    <m/>
    <x v="4"/>
    <m/>
    <m/>
    <m/>
  </r>
  <r>
    <n v="1546"/>
    <m/>
    <e v="#N/A"/>
    <m/>
    <m/>
    <e v="#N/A"/>
    <m/>
    <m/>
    <m/>
    <m/>
    <m/>
    <x v="4"/>
    <m/>
    <m/>
    <m/>
  </r>
  <r>
    <n v="1547"/>
    <m/>
    <e v="#N/A"/>
    <m/>
    <m/>
    <e v="#N/A"/>
    <m/>
    <m/>
    <m/>
    <m/>
    <m/>
    <x v="4"/>
    <m/>
    <m/>
    <m/>
  </r>
  <r>
    <n v="1548"/>
    <m/>
    <e v="#N/A"/>
    <m/>
    <m/>
    <e v="#N/A"/>
    <m/>
    <m/>
    <m/>
    <m/>
    <m/>
    <x v="4"/>
    <m/>
    <m/>
    <m/>
  </r>
  <r>
    <n v="1549"/>
    <m/>
    <e v="#N/A"/>
    <m/>
    <m/>
    <e v="#N/A"/>
    <m/>
    <m/>
    <m/>
    <m/>
    <m/>
    <x v="4"/>
    <m/>
    <m/>
    <m/>
  </r>
  <r>
    <n v="1550"/>
    <m/>
    <e v="#N/A"/>
    <m/>
    <m/>
    <e v="#N/A"/>
    <m/>
    <m/>
    <m/>
    <m/>
    <m/>
    <x v="4"/>
    <m/>
    <m/>
    <m/>
  </r>
  <r>
    <n v="1551"/>
    <m/>
    <e v="#N/A"/>
    <m/>
    <m/>
    <e v="#N/A"/>
    <m/>
    <m/>
    <m/>
    <m/>
    <m/>
    <x v="4"/>
    <m/>
    <m/>
    <m/>
  </r>
  <r>
    <n v="1552"/>
    <m/>
    <e v="#N/A"/>
    <m/>
    <m/>
    <e v="#N/A"/>
    <m/>
    <m/>
    <m/>
    <m/>
    <m/>
    <x v="4"/>
    <m/>
    <m/>
    <m/>
  </r>
  <r>
    <n v="1553"/>
    <m/>
    <e v="#N/A"/>
    <m/>
    <m/>
    <e v="#N/A"/>
    <m/>
    <m/>
    <m/>
    <m/>
    <m/>
    <x v="4"/>
    <m/>
    <m/>
    <m/>
  </r>
  <r>
    <n v="1554"/>
    <m/>
    <e v="#N/A"/>
    <m/>
    <m/>
    <e v="#N/A"/>
    <m/>
    <m/>
    <m/>
    <m/>
    <m/>
    <x v="4"/>
    <m/>
    <m/>
    <m/>
  </r>
  <r>
    <n v="1555"/>
    <m/>
    <e v="#N/A"/>
    <m/>
    <m/>
    <e v="#N/A"/>
    <m/>
    <m/>
    <m/>
    <m/>
    <m/>
    <x v="4"/>
    <m/>
    <m/>
    <m/>
  </r>
  <r>
    <n v="1556"/>
    <m/>
    <e v="#N/A"/>
    <m/>
    <m/>
    <e v="#N/A"/>
    <m/>
    <m/>
    <m/>
    <m/>
    <m/>
    <x v="4"/>
    <m/>
    <m/>
    <m/>
  </r>
  <r>
    <n v="1557"/>
    <m/>
    <e v="#N/A"/>
    <m/>
    <m/>
    <e v="#N/A"/>
    <m/>
    <m/>
    <m/>
    <m/>
    <m/>
    <x v="4"/>
    <m/>
    <m/>
    <m/>
  </r>
  <r>
    <n v="1558"/>
    <m/>
    <e v="#N/A"/>
    <m/>
    <m/>
    <e v="#N/A"/>
    <m/>
    <m/>
    <m/>
    <m/>
    <m/>
    <x v="4"/>
    <m/>
    <m/>
    <m/>
  </r>
  <r>
    <n v="1559"/>
    <m/>
    <e v="#N/A"/>
    <m/>
    <m/>
    <e v="#N/A"/>
    <m/>
    <m/>
    <m/>
    <m/>
    <m/>
    <x v="4"/>
    <m/>
    <m/>
    <m/>
  </r>
  <r>
    <n v="1560"/>
    <m/>
    <e v="#N/A"/>
    <m/>
    <m/>
    <e v="#N/A"/>
    <m/>
    <m/>
    <m/>
    <m/>
    <m/>
    <x v="4"/>
    <m/>
    <m/>
    <m/>
  </r>
  <r>
    <n v="1561"/>
    <m/>
    <e v="#N/A"/>
    <m/>
    <m/>
    <e v="#N/A"/>
    <m/>
    <m/>
    <m/>
    <m/>
    <m/>
    <x v="4"/>
    <m/>
    <m/>
    <m/>
  </r>
  <r>
    <n v="1562"/>
    <m/>
    <e v="#N/A"/>
    <m/>
    <m/>
    <e v="#N/A"/>
    <m/>
    <m/>
    <m/>
    <m/>
    <m/>
    <x v="4"/>
    <m/>
    <m/>
    <m/>
  </r>
  <r>
    <n v="1563"/>
    <m/>
    <e v="#N/A"/>
    <m/>
    <m/>
    <e v="#N/A"/>
    <m/>
    <m/>
    <m/>
    <m/>
    <m/>
    <x v="4"/>
    <m/>
    <m/>
    <m/>
  </r>
  <r>
    <n v="1564"/>
    <m/>
    <e v="#N/A"/>
    <m/>
    <m/>
    <e v="#N/A"/>
    <m/>
    <m/>
    <m/>
    <m/>
    <m/>
    <x v="4"/>
    <m/>
    <m/>
    <m/>
  </r>
  <r>
    <n v="1565"/>
    <m/>
    <e v="#N/A"/>
    <m/>
    <m/>
    <e v="#N/A"/>
    <m/>
    <m/>
    <m/>
    <m/>
    <m/>
    <x v="4"/>
    <m/>
    <m/>
    <m/>
  </r>
  <r>
    <n v="1566"/>
    <m/>
    <e v="#N/A"/>
    <m/>
    <m/>
    <e v="#N/A"/>
    <m/>
    <m/>
    <m/>
    <m/>
    <m/>
    <x v="4"/>
    <m/>
    <m/>
    <m/>
  </r>
  <r>
    <n v="1567"/>
    <m/>
    <e v="#N/A"/>
    <m/>
    <m/>
    <e v="#N/A"/>
    <m/>
    <m/>
    <m/>
    <m/>
    <m/>
    <x v="4"/>
    <m/>
    <m/>
    <m/>
  </r>
  <r>
    <n v="1568"/>
    <m/>
    <e v="#N/A"/>
    <m/>
    <m/>
    <e v="#N/A"/>
    <m/>
    <m/>
    <m/>
    <m/>
    <m/>
    <x v="4"/>
    <m/>
    <m/>
    <m/>
  </r>
  <r>
    <n v="1569"/>
    <m/>
    <e v="#N/A"/>
    <m/>
    <m/>
    <e v="#N/A"/>
    <m/>
    <m/>
    <m/>
    <m/>
    <m/>
    <x v="4"/>
    <m/>
    <m/>
    <m/>
  </r>
  <r>
    <n v="1570"/>
    <m/>
    <e v="#N/A"/>
    <m/>
    <m/>
    <e v="#N/A"/>
    <m/>
    <m/>
    <m/>
    <m/>
    <m/>
    <x v="4"/>
    <m/>
    <m/>
    <m/>
  </r>
  <r>
    <n v="1571"/>
    <m/>
    <e v="#N/A"/>
    <m/>
    <m/>
    <e v="#N/A"/>
    <m/>
    <m/>
    <m/>
    <m/>
    <m/>
    <x v="4"/>
    <m/>
    <m/>
    <m/>
  </r>
  <r>
    <n v="1572"/>
    <m/>
    <e v="#N/A"/>
    <m/>
    <m/>
    <e v="#N/A"/>
    <m/>
    <m/>
    <m/>
    <m/>
    <m/>
    <x v="4"/>
    <m/>
    <m/>
    <m/>
  </r>
  <r>
    <n v="1573"/>
    <m/>
    <e v="#N/A"/>
    <m/>
    <m/>
    <e v="#N/A"/>
    <m/>
    <m/>
    <m/>
    <m/>
    <m/>
    <x v="4"/>
    <m/>
    <m/>
    <m/>
  </r>
  <r>
    <n v="1574"/>
    <m/>
    <e v="#N/A"/>
    <m/>
    <m/>
    <e v="#N/A"/>
    <m/>
    <m/>
    <m/>
    <m/>
    <m/>
    <x v="4"/>
    <m/>
    <m/>
    <m/>
  </r>
  <r>
    <n v="1575"/>
    <m/>
    <e v="#N/A"/>
    <m/>
    <m/>
    <e v="#N/A"/>
    <m/>
    <m/>
    <m/>
    <m/>
    <m/>
    <x v="4"/>
    <m/>
    <m/>
    <m/>
  </r>
  <r>
    <n v="1576"/>
    <m/>
    <e v="#N/A"/>
    <m/>
    <m/>
    <e v="#N/A"/>
    <m/>
    <m/>
    <m/>
    <m/>
    <m/>
    <x v="4"/>
    <m/>
    <m/>
    <m/>
  </r>
  <r>
    <n v="1577"/>
    <m/>
    <e v="#N/A"/>
    <m/>
    <m/>
    <e v="#N/A"/>
    <m/>
    <m/>
    <m/>
    <m/>
    <m/>
    <x v="4"/>
    <m/>
    <m/>
    <m/>
  </r>
  <r>
    <n v="1578"/>
    <m/>
    <e v="#N/A"/>
    <m/>
    <m/>
    <e v="#N/A"/>
    <m/>
    <m/>
    <m/>
    <m/>
    <m/>
    <x v="4"/>
    <m/>
    <m/>
    <m/>
  </r>
  <r>
    <n v="1579"/>
    <m/>
    <e v="#N/A"/>
    <m/>
    <m/>
    <e v="#N/A"/>
    <m/>
    <m/>
    <m/>
    <m/>
    <m/>
    <x v="4"/>
    <m/>
    <m/>
    <m/>
  </r>
  <r>
    <n v="1580"/>
    <m/>
    <e v="#N/A"/>
    <m/>
    <m/>
    <e v="#N/A"/>
    <m/>
    <m/>
    <m/>
    <m/>
    <m/>
    <x v="4"/>
    <m/>
    <m/>
    <m/>
  </r>
  <r>
    <n v="1581"/>
    <m/>
    <e v="#N/A"/>
    <m/>
    <m/>
    <e v="#N/A"/>
    <m/>
    <m/>
    <m/>
    <m/>
    <m/>
    <x v="4"/>
    <m/>
    <m/>
    <m/>
  </r>
  <r>
    <n v="1582"/>
    <m/>
    <e v="#N/A"/>
    <m/>
    <m/>
    <e v="#N/A"/>
    <m/>
    <m/>
    <m/>
    <m/>
    <m/>
    <x v="4"/>
    <m/>
    <m/>
    <m/>
  </r>
  <r>
    <n v="1583"/>
    <m/>
    <e v="#N/A"/>
    <m/>
    <m/>
    <e v="#N/A"/>
    <m/>
    <m/>
    <m/>
    <m/>
    <m/>
    <x v="4"/>
    <m/>
    <m/>
    <m/>
  </r>
  <r>
    <n v="1584"/>
    <m/>
    <e v="#N/A"/>
    <m/>
    <m/>
    <e v="#N/A"/>
    <m/>
    <m/>
    <m/>
    <m/>
    <m/>
    <x v="4"/>
    <m/>
    <m/>
    <m/>
  </r>
  <r>
    <n v="1585"/>
    <m/>
    <e v="#N/A"/>
    <m/>
    <m/>
    <e v="#N/A"/>
    <m/>
    <m/>
    <m/>
    <m/>
    <m/>
    <x v="4"/>
    <m/>
    <m/>
    <m/>
  </r>
  <r>
    <n v="1586"/>
    <m/>
    <e v="#N/A"/>
    <m/>
    <m/>
    <e v="#N/A"/>
    <m/>
    <m/>
    <m/>
    <m/>
    <m/>
    <x v="4"/>
    <m/>
    <m/>
    <m/>
  </r>
  <r>
    <n v="1587"/>
    <m/>
    <e v="#N/A"/>
    <m/>
    <m/>
    <e v="#N/A"/>
    <m/>
    <m/>
    <m/>
    <m/>
    <m/>
    <x v="4"/>
    <m/>
    <m/>
    <m/>
  </r>
  <r>
    <n v="1588"/>
    <m/>
    <e v="#N/A"/>
    <m/>
    <m/>
    <e v="#N/A"/>
    <m/>
    <m/>
    <m/>
    <m/>
    <m/>
    <x v="4"/>
    <m/>
    <m/>
    <m/>
  </r>
  <r>
    <n v="1589"/>
    <m/>
    <e v="#N/A"/>
    <m/>
    <m/>
    <e v="#N/A"/>
    <m/>
    <m/>
    <m/>
    <m/>
    <m/>
    <x v="4"/>
    <m/>
    <m/>
    <m/>
  </r>
  <r>
    <n v="1590"/>
    <m/>
    <e v="#N/A"/>
    <m/>
    <m/>
    <e v="#N/A"/>
    <m/>
    <m/>
    <m/>
    <m/>
    <m/>
    <x v="4"/>
    <m/>
    <m/>
    <m/>
  </r>
  <r>
    <n v="1591"/>
    <m/>
    <e v="#N/A"/>
    <m/>
    <m/>
    <e v="#N/A"/>
    <m/>
    <m/>
    <m/>
    <m/>
    <m/>
    <x v="4"/>
    <m/>
    <m/>
    <m/>
  </r>
  <r>
    <n v="1592"/>
    <m/>
    <e v="#N/A"/>
    <m/>
    <m/>
    <e v="#N/A"/>
    <m/>
    <m/>
    <m/>
    <m/>
    <m/>
    <x v="4"/>
    <m/>
    <m/>
    <m/>
  </r>
  <r>
    <n v="1593"/>
    <m/>
    <e v="#N/A"/>
    <m/>
    <m/>
    <e v="#N/A"/>
    <m/>
    <m/>
    <m/>
    <m/>
    <m/>
    <x v="4"/>
    <m/>
    <m/>
    <m/>
  </r>
  <r>
    <n v="1594"/>
    <m/>
    <e v="#N/A"/>
    <m/>
    <m/>
    <e v="#N/A"/>
    <m/>
    <m/>
    <m/>
    <m/>
    <m/>
    <x v="4"/>
    <m/>
    <m/>
    <m/>
  </r>
  <r>
    <n v="1595"/>
    <m/>
    <e v="#N/A"/>
    <m/>
    <m/>
    <e v="#N/A"/>
    <m/>
    <m/>
    <m/>
    <m/>
    <m/>
    <x v="4"/>
    <m/>
    <m/>
    <m/>
  </r>
  <r>
    <n v="1596"/>
    <m/>
    <e v="#N/A"/>
    <m/>
    <m/>
    <e v="#N/A"/>
    <m/>
    <m/>
    <m/>
    <m/>
    <m/>
    <x v="4"/>
    <m/>
    <m/>
    <m/>
  </r>
  <r>
    <n v="1597"/>
    <m/>
    <e v="#N/A"/>
    <m/>
    <m/>
    <e v="#N/A"/>
    <m/>
    <m/>
    <m/>
    <m/>
    <m/>
    <x v="4"/>
    <m/>
    <m/>
    <m/>
  </r>
  <r>
    <n v="1598"/>
    <m/>
    <e v="#N/A"/>
    <m/>
    <m/>
    <e v="#N/A"/>
    <m/>
    <m/>
    <m/>
    <m/>
    <m/>
    <x v="4"/>
    <m/>
    <m/>
    <m/>
  </r>
  <r>
    <n v="1599"/>
    <m/>
    <e v="#N/A"/>
    <m/>
    <m/>
    <e v="#N/A"/>
    <m/>
    <m/>
    <m/>
    <m/>
    <m/>
    <x v="4"/>
    <m/>
    <m/>
    <m/>
  </r>
  <r>
    <n v="1600"/>
    <m/>
    <e v="#N/A"/>
    <m/>
    <m/>
    <e v="#N/A"/>
    <m/>
    <m/>
    <m/>
    <m/>
    <m/>
    <x v="4"/>
    <m/>
    <m/>
    <m/>
  </r>
  <r>
    <n v="1601"/>
    <m/>
    <e v="#N/A"/>
    <m/>
    <m/>
    <e v="#N/A"/>
    <m/>
    <m/>
    <m/>
    <m/>
    <m/>
    <x v="4"/>
    <m/>
    <m/>
    <m/>
  </r>
  <r>
    <n v="1602"/>
    <m/>
    <e v="#N/A"/>
    <m/>
    <m/>
    <e v="#N/A"/>
    <m/>
    <m/>
    <m/>
    <m/>
    <m/>
    <x v="4"/>
    <m/>
    <m/>
    <m/>
  </r>
  <r>
    <n v="1603"/>
    <m/>
    <e v="#N/A"/>
    <m/>
    <m/>
    <e v="#N/A"/>
    <m/>
    <m/>
    <m/>
    <m/>
    <m/>
    <x v="4"/>
    <m/>
    <m/>
    <m/>
  </r>
  <r>
    <n v="1604"/>
    <m/>
    <e v="#N/A"/>
    <m/>
    <m/>
    <e v="#N/A"/>
    <m/>
    <m/>
    <m/>
    <m/>
    <m/>
    <x v="4"/>
    <m/>
    <m/>
    <m/>
  </r>
  <r>
    <n v="1605"/>
    <m/>
    <e v="#N/A"/>
    <m/>
    <m/>
    <e v="#N/A"/>
    <m/>
    <m/>
    <m/>
    <m/>
    <m/>
    <x v="4"/>
    <m/>
    <m/>
    <m/>
  </r>
  <r>
    <n v="1606"/>
    <m/>
    <e v="#N/A"/>
    <m/>
    <m/>
    <e v="#N/A"/>
    <m/>
    <m/>
    <m/>
    <m/>
    <m/>
    <x v="4"/>
    <m/>
    <m/>
    <m/>
  </r>
  <r>
    <n v="1607"/>
    <m/>
    <e v="#N/A"/>
    <m/>
    <m/>
    <e v="#N/A"/>
    <m/>
    <m/>
    <m/>
    <m/>
    <m/>
    <x v="4"/>
    <m/>
    <m/>
    <m/>
  </r>
  <r>
    <n v="1608"/>
    <m/>
    <e v="#N/A"/>
    <m/>
    <m/>
    <e v="#N/A"/>
    <m/>
    <m/>
    <m/>
    <m/>
    <m/>
    <x v="4"/>
    <m/>
    <m/>
    <m/>
  </r>
  <r>
    <n v="1609"/>
    <m/>
    <e v="#N/A"/>
    <m/>
    <m/>
    <e v="#N/A"/>
    <m/>
    <m/>
    <m/>
    <m/>
    <m/>
    <x v="4"/>
    <m/>
    <m/>
    <m/>
  </r>
  <r>
    <n v="1610"/>
    <m/>
    <e v="#N/A"/>
    <m/>
    <m/>
    <e v="#N/A"/>
    <m/>
    <m/>
    <m/>
    <m/>
    <m/>
    <x v="4"/>
    <m/>
    <m/>
    <m/>
  </r>
  <r>
    <n v="1611"/>
    <m/>
    <e v="#N/A"/>
    <m/>
    <m/>
    <e v="#N/A"/>
    <m/>
    <m/>
    <m/>
    <m/>
    <m/>
    <x v="4"/>
    <m/>
    <m/>
    <m/>
  </r>
  <r>
    <n v="1612"/>
    <m/>
    <e v="#N/A"/>
    <m/>
    <m/>
    <e v="#N/A"/>
    <m/>
    <m/>
    <m/>
    <m/>
    <m/>
    <x v="4"/>
    <m/>
    <m/>
    <m/>
  </r>
  <r>
    <n v="1613"/>
    <m/>
    <e v="#N/A"/>
    <m/>
    <m/>
    <e v="#N/A"/>
    <m/>
    <m/>
    <m/>
    <m/>
    <m/>
    <x v="4"/>
    <m/>
    <m/>
    <m/>
  </r>
  <r>
    <n v="1614"/>
    <m/>
    <e v="#N/A"/>
    <m/>
    <m/>
    <e v="#N/A"/>
    <m/>
    <m/>
    <m/>
    <m/>
    <m/>
    <x v="4"/>
    <m/>
    <m/>
    <m/>
  </r>
  <r>
    <n v="1615"/>
    <m/>
    <e v="#N/A"/>
    <m/>
    <m/>
    <e v="#N/A"/>
    <m/>
    <m/>
    <m/>
    <m/>
    <m/>
    <x v="4"/>
    <m/>
    <m/>
    <m/>
  </r>
  <r>
    <n v="1616"/>
    <m/>
    <e v="#N/A"/>
    <m/>
    <m/>
    <e v="#N/A"/>
    <m/>
    <m/>
    <m/>
    <m/>
    <m/>
    <x v="4"/>
    <m/>
    <m/>
    <m/>
  </r>
  <r>
    <n v="1617"/>
    <m/>
    <e v="#N/A"/>
    <m/>
    <m/>
    <e v="#N/A"/>
    <m/>
    <m/>
    <m/>
    <m/>
    <m/>
    <x v="4"/>
    <m/>
    <m/>
    <m/>
  </r>
  <r>
    <n v="1618"/>
    <m/>
    <e v="#N/A"/>
    <m/>
    <m/>
    <e v="#N/A"/>
    <m/>
    <m/>
    <m/>
    <m/>
    <m/>
    <x v="4"/>
    <m/>
    <m/>
    <m/>
  </r>
  <r>
    <n v="1619"/>
    <m/>
    <e v="#N/A"/>
    <m/>
    <m/>
    <e v="#N/A"/>
    <m/>
    <m/>
    <m/>
    <m/>
    <m/>
    <x v="4"/>
    <m/>
    <m/>
    <m/>
  </r>
  <r>
    <n v="1620"/>
    <m/>
    <e v="#N/A"/>
    <m/>
    <m/>
    <e v="#N/A"/>
    <m/>
    <m/>
    <m/>
    <m/>
    <m/>
    <x v="4"/>
    <m/>
    <m/>
    <m/>
  </r>
  <r>
    <n v="1621"/>
    <m/>
    <e v="#N/A"/>
    <m/>
    <m/>
    <e v="#N/A"/>
    <m/>
    <m/>
    <m/>
    <m/>
    <m/>
    <x v="4"/>
    <m/>
    <m/>
    <m/>
  </r>
  <r>
    <n v="1622"/>
    <m/>
    <e v="#N/A"/>
    <m/>
    <m/>
    <e v="#N/A"/>
    <m/>
    <m/>
    <m/>
    <m/>
    <m/>
    <x v="4"/>
    <m/>
    <m/>
    <m/>
  </r>
  <r>
    <n v="1623"/>
    <m/>
    <e v="#N/A"/>
    <m/>
    <m/>
    <e v="#N/A"/>
    <m/>
    <m/>
    <m/>
    <m/>
    <m/>
    <x v="4"/>
    <m/>
    <m/>
    <m/>
  </r>
  <r>
    <n v="1624"/>
    <m/>
    <e v="#N/A"/>
    <m/>
    <m/>
    <e v="#N/A"/>
    <m/>
    <m/>
    <m/>
    <m/>
    <m/>
    <x v="4"/>
    <m/>
    <m/>
    <m/>
  </r>
  <r>
    <n v="1625"/>
    <m/>
    <e v="#N/A"/>
    <m/>
    <m/>
    <e v="#N/A"/>
    <m/>
    <m/>
    <m/>
    <m/>
    <m/>
    <x v="4"/>
    <m/>
    <m/>
    <m/>
  </r>
  <r>
    <n v="1626"/>
    <m/>
    <e v="#N/A"/>
    <m/>
    <m/>
    <e v="#N/A"/>
    <m/>
    <m/>
    <m/>
    <m/>
    <m/>
    <x v="4"/>
    <m/>
    <m/>
    <m/>
  </r>
  <r>
    <n v="1627"/>
    <m/>
    <e v="#N/A"/>
    <m/>
    <m/>
    <e v="#N/A"/>
    <m/>
    <m/>
    <m/>
    <m/>
    <m/>
    <x v="4"/>
    <m/>
    <m/>
    <m/>
  </r>
  <r>
    <n v="1628"/>
    <m/>
    <e v="#N/A"/>
    <m/>
    <m/>
    <e v="#N/A"/>
    <m/>
    <m/>
    <m/>
    <m/>
    <m/>
    <x v="4"/>
    <m/>
    <m/>
    <m/>
  </r>
  <r>
    <n v="1629"/>
    <m/>
    <e v="#N/A"/>
    <m/>
    <m/>
    <e v="#N/A"/>
    <m/>
    <m/>
    <m/>
    <m/>
    <m/>
    <x v="4"/>
    <m/>
    <m/>
    <m/>
  </r>
  <r>
    <n v="1630"/>
    <m/>
    <e v="#N/A"/>
    <m/>
    <m/>
    <e v="#N/A"/>
    <m/>
    <m/>
    <m/>
    <m/>
    <m/>
    <x v="4"/>
    <m/>
    <m/>
    <m/>
  </r>
  <r>
    <n v="1631"/>
    <m/>
    <e v="#N/A"/>
    <m/>
    <m/>
    <e v="#N/A"/>
    <m/>
    <m/>
    <m/>
    <m/>
    <m/>
    <x v="4"/>
    <m/>
    <m/>
    <m/>
  </r>
  <r>
    <n v="1632"/>
    <m/>
    <e v="#N/A"/>
    <m/>
    <m/>
    <e v="#N/A"/>
    <m/>
    <m/>
    <m/>
    <m/>
    <m/>
    <x v="4"/>
    <m/>
    <m/>
    <m/>
  </r>
  <r>
    <n v="1633"/>
    <m/>
    <e v="#N/A"/>
    <m/>
    <m/>
    <e v="#N/A"/>
    <m/>
    <m/>
    <m/>
    <m/>
    <m/>
    <x v="4"/>
    <m/>
    <m/>
    <m/>
  </r>
  <r>
    <n v="1634"/>
    <m/>
    <e v="#N/A"/>
    <m/>
    <m/>
    <e v="#N/A"/>
    <m/>
    <m/>
    <m/>
    <m/>
    <m/>
    <x v="4"/>
    <m/>
    <m/>
    <m/>
  </r>
  <r>
    <n v="1635"/>
    <m/>
    <e v="#N/A"/>
    <m/>
    <m/>
    <e v="#N/A"/>
    <m/>
    <m/>
    <m/>
    <m/>
    <m/>
    <x v="4"/>
    <m/>
    <m/>
    <m/>
  </r>
  <r>
    <n v="1636"/>
    <m/>
    <e v="#N/A"/>
    <m/>
    <m/>
    <e v="#N/A"/>
    <m/>
    <m/>
    <m/>
    <m/>
    <m/>
    <x v="4"/>
    <m/>
    <m/>
    <m/>
  </r>
  <r>
    <n v="1637"/>
    <m/>
    <e v="#N/A"/>
    <m/>
    <m/>
    <e v="#N/A"/>
    <m/>
    <m/>
    <m/>
    <m/>
    <m/>
    <x v="4"/>
    <m/>
    <m/>
    <m/>
  </r>
  <r>
    <n v="1638"/>
    <m/>
    <e v="#N/A"/>
    <m/>
    <m/>
    <e v="#N/A"/>
    <m/>
    <m/>
    <m/>
    <m/>
    <m/>
    <x v="4"/>
    <m/>
    <m/>
    <m/>
  </r>
  <r>
    <n v="1639"/>
    <m/>
    <e v="#N/A"/>
    <m/>
    <m/>
    <e v="#N/A"/>
    <m/>
    <m/>
    <m/>
    <m/>
    <m/>
    <x v="4"/>
    <m/>
    <m/>
    <m/>
  </r>
  <r>
    <n v="1640"/>
    <m/>
    <e v="#N/A"/>
    <m/>
    <m/>
    <e v="#N/A"/>
    <m/>
    <m/>
    <m/>
    <m/>
    <m/>
    <x v="4"/>
    <m/>
    <m/>
    <m/>
  </r>
  <r>
    <n v="1641"/>
    <m/>
    <e v="#N/A"/>
    <m/>
    <m/>
    <e v="#N/A"/>
    <m/>
    <m/>
    <m/>
    <m/>
    <m/>
    <x v="4"/>
    <m/>
    <m/>
    <m/>
  </r>
  <r>
    <n v="1642"/>
    <m/>
    <e v="#N/A"/>
    <m/>
    <m/>
    <e v="#N/A"/>
    <m/>
    <m/>
    <m/>
    <m/>
    <m/>
    <x v="4"/>
    <m/>
    <m/>
    <m/>
  </r>
  <r>
    <n v="1643"/>
    <m/>
    <e v="#N/A"/>
    <m/>
    <m/>
    <e v="#N/A"/>
    <m/>
    <m/>
    <m/>
    <m/>
    <m/>
    <x v="4"/>
    <m/>
    <m/>
    <m/>
  </r>
  <r>
    <n v="1644"/>
    <m/>
    <e v="#N/A"/>
    <m/>
    <m/>
    <e v="#N/A"/>
    <m/>
    <m/>
    <m/>
    <m/>
    <m/>
    <x v="4"/>
    <m/>
    <m/>
    <m/>
  </r>
  <r>
    <n v="1645"/>
    <m/>
    <e v="#N/A"/>
    <m/>
    <m/>
    <e v="#N/A"/>
    <m/>
    <m/>
    <m/>
    <m/>
    <m/>
    <x v="4"/>
    <m/>
    <m/>
    <m/>
  </r>
  <r>
    <n v="1646"/>
    <m/>
    <e v="#N/A"/>
    <m/>
    <m/>
    <e v="#N/A"/>
    <m/>
    <m/>
    <m/>
    <m/>
    <m/>
    <x v="4"/>
    <m/>
    <m/>
    <m/>
  </r>
  <r>
    <n v="1647"/>
    <m/>
    <e v="#N/A"/>
    <m/>
    <m/>
    <e v="#N/A"/>
    <m/>
    <m/>
    <m/>
    <m/>
    <m/>
    <x v="4"/>
    <m/>
    <m/>
    <m/>
  </r>
  <r>
    <n v="1648"/>
    <m/>
    <e v="#N/A"/>
    <m/>
    <m/>
    <e v="#N/A"/>
    <m/>
    <m/>
    <m/>
    <m/>
    <m/>
    <x v="4"/>
    <m/>
    <m/>
    <m/>
  </r>
  <r>
    <n v="1649"/>
    <m/>
    <e v="#N/A"/>
    <m/>
    <m/>
    <e v="#N/A"/>
    <m/>
    <m/>
    <m/>
    <m/>
    <m/>
    <x v="4"/>
    <m/>
    <m/>
    <m/>
  </r>
  <r>
    <n v="1650"/>
    <m/>
    <e v="#N/A"/>
    <m/>
    <m/>
    <e v="#N/A"/>
    <m/>
    <m/>
    <m/>
    <m/>
    <m/>
    <x v="4"/>
    <m/>
    <m/>
    <m/>
  </r>
  <r>
    <n v="1651"/>
    <m/>
    <e v="#N/A"/>
    <m/>
    <m/>
    <e v="#N/A"/>
    <m/>
    <m/>
    <m/>
    <m/>
    <m/>
    <x v="4"/>
    <m/>
    <m/>
    <m/>
  </r>
  <r>
    <n v="1652"/>
    <m/>
    <e v="#N/A"/>
    <m/>
    <m/>
    <e v="#N/A"/>
    <m/>
    <m/>
    <m/>
    <m/>
    <m/>
    <x v="4"/>
    <m/>
    <m/>
    <m/>
  </r>
  <r>
    <n v="1653"/>
    <m/>
    <e v="#N/A"/>
    <m/>
    <m/>
    <e v="#N/A"/>
    <m/>
    <m/>
    <m/>
    <m/>
    <m/>
    <x v="4"/>
    <m/>
    <m/>
    <m/>
  </r>
  <r>
    <n v="1654"/>
    <m/>
    <e v="#N/A"/>
    <m/>
    <m/>
    <e v="#N/A"/>
    <m/>
    <m/>
    <m/>
    <m/>
    <m/>
    <x v="4"/>
    <m/>
    <m/>
    <m/>
  </r>
  <r>
    <n v="1655"/>
    <m/>
    <e v="#N/A"/>
    <m/>
    <m/>
    <e v="#N/A"/>
    <m/>
    <m/>
    <m/>
    <m/>
    <m/>
    <x v="4"/>
    <m/>
    <m/>
    <m/>
  </r>
  <r>
    <n v="1656"/>
    <m/>
    <e v="#N/A"/>
    <m/>
    <m/>
    <e v="#N/A"/>
    <m/>
    <m/>
    <m/>
    <m/>
    <m/>
    <x v="4"/>
    <m/>
    <m/>
    <m/>
  </r>
  <r>
    <n v="1657"/>
    <m/>
    <e v="#N/A"/>
    <m/>
    <m/>
    <e v="#N/A"/>
    <m/>
    <m/>
    <m/>
    <m/>
    <m/>
    <x v="4"/>
    <m/>
    <m/>
    <m/>
  </r>
  <r>
    <n v="1658"/>
    <m/>
    <e v="#N/A"/>
    <m/>
    <m/>
    <e v="#N/A"/>
    <m/>
    <m/>
    <m/>
    <m/>
    <m/>
    <x v="4"/>
    <m/>
    <m/>
    <m/>
  </r>
  <r>
    <n v="1659"/>
    <m/>
    <e v="#N/A"/>
    <m/>
    <m/>
    <e v="#N/A"/>
    <m/>
    <m/>
    <m/>
    <m/>
    <m/>
    <x v="4"/>
    <m/>
    <m/>
    <m/>
  </r>
  <r>
    <n v="1660"/>
    <m/>
    <e v="#N/A"/>
    <m/>
    <m/>
    <e v="#N/A"/>
    <m/>
    <m/>
    <m/>
    <m/>
    <m/>
    <x v="4"/>
    <m/>
    <m/>
    <m/>
  </r>
  <r>
    <n v="1661"/>
    <m/>
    <e v="#N/A"/>
    <m/>
    <m/>
    <e v="#N/A"/>
    <m/>
    <m/>
    <m/>
    <m/>
    <m/>
    <x v="4"/>
    <m/>
    <m/>
    <m/>
  </r>
  <r>
    <n v="1662"/>
    <m/>
    <e v="#N/A"/>
    <m/>
    <m/>
    <e v="#N/A"/>
    <m/>
    <m/>
    <m/>
    <m/>
    <m/>
    <x v="4"/>
    <m/>
    <m/>
    <m/>
  </r>
  <r>
    <n v="1663"/>
    <m/>
    <e v="#N/A"/>
    <m/>
    <m/>
    <e v="#N/A"/>
    <m/>
    <m/>
    <m/>
    <m/>
    <m/>
    <x v="4"/>
    <m/>
    <m/>
    <m/>
  </r>
  <r>
    <n v="1664"/>
    <m/>
    <e v="#N/A"/>
    <m/>
    <m/>
    <e v="#N/A"/>
    <m/>
    <m/>
    <m/>
    <m/>
    <m/>
    <x v="4"/>
    <m/>
    <m/>
    <m/>
  </r>
  <r>
    <n v="1665"/>
    <m/>
    <e v="#N/A"/>
    <m/>
    <m/>
    <e v="#N/A"/>
    <m/>
    <m/>
    <m/>
    <m/>
    <m/>
    <x v="4"/>
    <m/>
    <m/>
    <m/>
  </r>
  <r>
    <n v="1666"/>
    <m/>
    <e v="#N/A"/>
    <m/>
    <m/>
    <e v="#N/A"/>
    <m/>
    <m/>
    <m/>
    <m/>
    <m/>
    <x v="4"/>
    <m/>
    <m/>
    <m/>
  </r>
  <r>
    <n v="1667"/>
    <m/>
    <e v="#N/A"/>
    <m/>
    <m/>
    <e v="#N/A"/>
    <m/>
    <m/>
    <m/>
    <m/>
    <m/>
    <x v="4"/>
    <m/>
    <m/>
    <m/>
  </r>
  <r>
    <n v="1668"/>
    <m/>
    <e v="#N/A"/>
    <m/>
    <m/>
    <e v="#N/A"/>
    <m/>
    <m/>
    <m/>
    <m/>
    <m/>
    <x v="4"/>
    <m/>
    <m/>
    <m/>
  </r>
  <r>
    <n v="1669"/>
    <m/>
    <e v="#N/A"/>
    <m/>
    <m/>
    <e v="#N/A"/>
    <m/>
    <m/>
    <m/>
    <m/>
    <m/>
    <x v="4"/>
    <m/>
    <m/>
    <m/>
  </r>
  <r>
    <n v="1670"/>
    <m/>
    <e v="#N/A"/>
    <m/>
    <m/>
    <e v="#N/A"/>
    <m/>
    <m/>
    <m/>
    <m/>
    <m/>
    <x v="4"/>
    <m/>
    <m/>
    <m/>
  </r>
  <r>
    <n v="1671"/>
    <m/>
    <e v="#N/A"/>
    <m/>
    <m/>
    <e v="#N/A"/>
    <m/>
    <m/>
    <m/>
    <m/>
    <m/>
    <x v="4"/>
    <m/>
    <m/>
    <m/>
  </r>
  <r>
    <n v="1672"/>
    <m/>
    <e v="#N/A"/>
    <m/>
    <m/>
    <e v="#N/A"/>
    <m/>
    <m/>
    <m/>
    <m/>
    <m/>
    <x v="4"/>
    <m/>
    <m/>
    <m/>
  </r>
  <r>
    <n v="1673"/>
    <m/>
    <e v="#N/A"/>
    <m/>
    <m/>
    <e v="#N/A"/>
    <m/>
    <m/>
    <m/>
    <m/>
    <m/>
    <x v="4"/>
    <m/>
    <m/>
    <m/>
  </r>
  <r>
    <n v="1674"/>
    <m/>
    <e v="#N/A"/>
    <m/>
    <m/>
    <e v="#N/A"/>
    <m/>
    <m/>
    <m/>
    <m/>
    <m/>
    <x v="4"/>
    <m/>
    <m/>
    <m/>
  </r>
  <r>
    <n v="1675"/>
    <m/>
    <e v="#N/A"/>
    <m/>
    <m/>
    <e v="#N/A"/>
    <m/>
    <m/>
    <m/>
    <m/>
    <m/>
    <x v="4"/>
    <m/>
    <m/>
    <m/>
  </r>
  <r>
    <n v="1676"/>
    <m/>
    <e v="#N/A"/>
    <m/>
    <m/>
    <e v="#N/A"/>
    <m/>
    <m/>
    <m/>
    <m/>
    <m/>
    <x v="4"/>
    <m/>
    <m/>
    <m/>
  </r>
  <r>
    <n v="1677"/>
    <m/>
    <e v="#N/A"/>
    <m/>
    <m/>
    <e v="#N/A"/>
    <m/>
    <m/>
    <m/>
    <m/>
    <m/>
    <x v="4"/>
    <m/>
    <m/>
    <m/>
  </r>
  <r>
    <n v="1678"/>
    <m/>
    <e v="#N/A"/>
    <m/>
    <m/>
    <e v="#N/A"/>
    <m/>
    <m/>
    <m/>
    <m/>
    <m/>
    <x v="4"/>
    <m/>
    <m/>
    <m/>
  </r>
  <r>
    <n v="1679"/>
    <m/>
    <e v="#N/A"/>
    <m/>
    <m/>
    <e v="#N/A"/>
    <m/>
    <m/>
    <m/>
    <m/>
    <m/>
    <x v="4"/>
    <m/>
    <m/>
    <m/>
  </r>
  <r>
    <n v="1680"/>
    <m/>
    <e v="#N/A"/>
    <m/>
    <m/>
    <e v="#N/A"/>
    <m/>
    <m/>
    <m/>
    <m/>
    <m/>
    <x v="4"/>
    <m/>
    <m/>
    <m/>
  </r>
  <r>
    <n v="1681"/>
    <m/>
    <e v="#N/A"/>
    <m/>
    <m/>
    <e v="#N/A"/>
    <m/>
    <m/>
    <m/>
    <m/>
    <m/>
    <x v="4"/>
    <m/>
    <m/>
    <m/>
  </r>
  <r>
    <n v="1682"/>
    <m/>
    <e v="#N/A"/>
    <m/>
    <m/>
    <e v="#N/A"/>
    <m/>
    <m/>
    <m/>
    <m/>
    <m/>
    <x v="4"/>
    <m/>
    <m/>
    <m/>
  </r>
  <r>
    <n v="1683"/>
    <m/>
    <e v="#N/A"/>
    <m/>
    <m/>
    <e v="#N/A"/>
    <m/>
    <m/>
    <m/>
    <m/>
    <m/>
    <x v="4"/>
    <m/>
    <m/>
    <m/>
  </r>
  <r>
    <n v="1684"/>
    <m/>
    <e v="#N/A"/>
    <m/>
    <m/>
    <e v="#N/A"/>
    <m/>
    <m/>
    <m/>
    <m/>
    <m/>
    <x v="4"/>
    <m/>
    <m/>
    <m/>
  </r>
  <r>
    <n v="1685"/>
    <m/>
    <e v="#N/A"/>
    <m/>
    <m/>
    <e v="#N/A"/>
    <m/>
    <m/>
    <m/>
    <m/>
    <m/>
    <x v="4"/>
    <m/>
    <m/>
    <m/>
  </r>
  <r>
    <n v="1686"/>
    <m/>
    <e v="#N/A"/>
    <m/>
    <m/>
    <e v="#N/A"/>
    <m/>
    <m/>
    <m/>
    <m/>
    <m/>
    <x v="4"/>
    <m/>
    <m/>
    <m/>
  </r>
  <r>
    <n v="1687"/>
    <m/>
    <e v="#N/A"/>
    <m/>
    <m/>
    <e v="#N/A"/>
    <m/>
    <m/>
    <m/>
    <m/>
    <m/>
    <x v="4"/>
    <m/>
    <m/>
    <m/>
  </r>
  <r>
    <n v="1688"/>
    <m/>
    <e v="#N/A"/>
    <m/>
    <m/>
    <e v="#N/A"/>
    <m/>
    <m/>
    <m/>
    <m/>
    <m/>
    <x v="4"/>
    <m/>
    <m/>
    <m/>
  </r>
  <r>
    <n v="1689"/>
    <m/>
    <e v="#N/A"/>
    <m/>
    <m/>
    <e v="#N/A"/>
    <m/>
    <m/>
    <m/>
    <m/>
    <m/>
    <x v="4"/>
    <m/>
    <m/>
    <m/>
  </r>
  <r>
    <n v="1690"/>
    <m/>
    <e v="#N/A"/>
    <m/>
    <m/>
    <e v="#N/A"/>
    <m/>
    <m/>
    <m/>
    <m/>
    <m/>
    <x v="4"/>
    <m/>
    <m/>
    <m/>
  </r>
  <r>
    <n v="1691"/>
    <m/>
    <e v="#N/A"/>
    <m/>
    <m/>
    <e v="#N/A"/>
    <m/>
    <m/>
    <m/>
    <m/>
    <m/>
    <x v="4"/>
    <m/>
    <m/>
    <m/>
  </r>
  <r>
    <n v="1692"/>
    <m/>
    <e v="#N/A"/>
    <m/>
    <m/>
    <e v="#N/A"/>
    <m/>
    <m/>
    <m/>
    <m/>
    <m/>
    <x v="4"/>
    <m/>
    <m/>
    <m/>
  </r>
  <r>
    <n v="1693"/>
    <m/>
    <e v="#N/A"/>
    <m/>
    <m/>
    <e v="#N/A"/>
    <m/>
    <m/>
    <m/>
    <m/>
    <m/>
    <x v="4"/>
    <m/>
    <m/>
    <m/>
  </r>
  <r>
    <n v="1694"/>
    <m/>
    <e v="#N/A"/>
    <m/>
    <m/>
    <e v="#N/A"/>
    <m/>
    <m/>
    <m/>
    <m/>
    <m/>
    <x v="4"/>
    <m/>
    <m/>
    <m/>
  </r>
  <r>
    <n v="1695"/>
    <m/>
    <e v="#N/A"/>
    <m/>
    <m/>
    <e v="#N/A"/>
    <m/>
    <m/>
    <m/>
    <m/>
    <m/>
    <x v="4"/>
    <m/>
    <m/>
    <m/>
  </r>
  <r>
    <n v="1696"/>
    <m/>
    <e v="#N/A"/>
    <m/>
    <m/>
    <e v="#N/A"/>
    <m/>
    <m/>
    <m/>
    <m/>
    <m/>
    <x v="4"/>
    <m/>
    <m/>
    <m/>
  </r>
  <r>
    <n v="1697"/>
    <m/>
    <e v="#N/A"/>
    <m/>
    <m/>
    <e v="#N/A"/>
    <m/>
    <m/>
    <m/>
    <m/>
    <m/>
    <x v="4"/>
    <m/>
    <m/>
    <m/>
  </r>
  <r>
    <n v="1698"/>
    <m/>
    <e v="#N/A"/>
    <m/>
    <m/>
    <e v="#N/A"/>
    <m/>
    <m/>
    <m/>
    <m/>
    <m/>
    <x v="4"/>
    <m/>
    <m/>
    <m/>
  </r>
  <r>
    <n v="1699"/>
    <m/>
    <e v="#N/A"/>
    <m/>
    <m/>
    <e v="#N/A"/>
    <m/>
    <m/>
    <m/>
    <m/>
    <m/>
    <x v="4"/>
    <m/>
    <m/>
    <m/>
  </r>
  <r>
    <n v="1700"/>
    <m/>
    <e v="#N/A"/>
    <m/>
    <m/>
    <e v="#N/A"/>
    <m/>
    <m/>
    <m/>
    <m/>
    <m/>
    <x v="4"/>
    <m/>
    <m/>
    <m/>
  </r>
  <r>
    <n v="1701"/>
    <m/>
    <e v="#N/A"/>
    <m/>
    <m/>
    <e v="#N/A"/>
    <m/>
    <m/>
    <m/>
    <m/>
    <m/>
    <x v="4"/>
    <m/>
    <m/>
    <m/>
  </r>
  <r>
    <n v="1702"/>
    <m/>
    <e v="#N/A"/>
    <m/>
    <m/>
    <e v="#N/A"/>
    <m/>
    <m/>
    <m/>
    <m/>
    <m/>
    <x v="4"/>
    <m/>
    <m/>
    <m/>
  </r>
  <r>
    <n v="1703"/>
    <m/>
    <e v="#N/A"/>
    <m/>
    <m/>
    <e v="#N/A"/>
    <m/>
    <m/>
    <m/>
    <m/>
    <m/>
    <x v="4"/>
    <m/>
    <m/>
    <m/>
  </r>
  <r>
    <n v="1704"/>
    <m/>
    <e v="#N/A"/>
    <m/>
    <m/>
    <e v="#N/A"/>
    <m/>
    <m/>
    <m/>
    <m/>
    <m/>
    <x v="4"/>
    <m/>
    <m/>
    <m/>
  </r>
  <r>
    <n v="1705"/>
    <m/>
    <e v="#N/A"/>
    <m/>
    <m/>
    <e v="#N/A"/>
    <m/>
    <m/>
    <m/>
    <m/>
    <m/>
    <x v="4"/>
    <m/>
    <m/>
    <m/>
  </r>
  <r>
    <n v="1706"/>
    <m/>
    <e v="#N/A"/>
    <m/>
    <m/>
    <e v="#N/A"/>
    <m/>
    <m/>
    <m/>
    <m/>
    <m/>
    <x v="4"/>
    <m/>
    <m/>
    <m/>
  </r>
  <r>
    <n v="1707"/>
    <m/>
    <e v="#N/A"/>
    <m/>
    <m/>
    <e v="#N/A"/>
    <m/>
    <m/>
    <m/>
    <m/>
    <m/>
    <x v="4"/>
    <m/>
    <m/>
    <m/>
  </r>
  <r>
    <n v="1708"/>
    <m/>
    <e v="#N/A"/>
    <m/>
    <m/>
    <e v="#N/A"/>
    <m/>
    <m/>
    <m/>
    <m/>
    <m/>
    <x v="4"/>
    <m/>
    <m/>
    <m/>
  </r>
  <r>
    <n v="1709"/>
    <m/>
    <e v="#N/A"/>
    <m/>
    <m/>
    <e v="#N/A"/>
    <m/>
    <m/>
    <m/>
    <m/>
    <m/>
    <x v="4"/>
    <m/>
    <m/>
    <m/>
  </r>
  <r>
    <n v="1710"/>
    <m/>
    <e v="#N/A"/>
    <m/>
    <m/>
    <e v="#N/A"/>
    <m/>
    <m/>
    <m/>
    <m/>
    <m/>
    <x v="4"/>
    <m/>
    <m/>
    <m/>
  </r>
  <r>
    <n v="1711"/>
    <m/>
    <e v="#N/A"/>
    <m/>
    <m/>
    <e v="#N/A"/>
    <m/>
    <m/>
    <m/>
    <m/>
    <m/>
    <x v="4"/>
    <m/>
    <m/>
    <m/>
  </r>
  <r>
    <n v="1712"/>
    <m/>
    <e v="#N/A"/>
    <m/>
    <m/>
    <e v="#N/A"/>
    <m/>
    <m/>
    <m/>
    <m/>
    <m/>
    <x v="4"/>
    <m/>
    <m/>
    <m/>
  </r>
  <r>
    <n v="1713"/>
    <m/>
    <e v="#N/A"/>
    <m/>
    <m/>
    <e v="#N/A"/>
    <m/>
    <m/>
    <m/>
    <m/>
    <m/>
    <x v="4"/>
    <m/>
    <m/>
    <m/>
  </r>
  <r>
    <n v="1714"/>
    <m/>
    <e v="#N/A"/>
    <m/>
    <m/>
    <e v="#N/A"/>
    <m/>
    <m/>
    <m/>
    <m/>
    <m/>
    <x v="4"/>
    <m/>
    <m/>
    <m/>
  </r>
  <r>
    <n v="1715"/>
    <m/>
    <e v="#N/A"/>
    <m/>
    <m/>
    <e v="#N/A"/>
    <m/>
    <m/>
    <m/>
    <m/>
    <m/>
    <x v="4"/>
    <m/>
    <m/>
    <m/>
  </r>
  <r>
    <n v="1716"/>
    <m/>
    <e v="#N/A"/>
    <m/>
    <m/>
    <e v="#N/A"/>
    <m/>
    <m/>
    <m/>
    <m/>
    <m/>
    <x v="4"/>
    <m/>
    <m/>
    <m/>
  </r>
  <r>
    <n v="1717"/>
    <m/>
    <e v="#N/A"/>
    <m/>
    <m/>
    <e v="#N/A"/>
    <m/>
    <m/>
    <m/>
    <m/>
    <m/>
    <x v="4"/>
    <m/>
    <m/>
    <m/>
  </r>
  <r>
    <n v="1718"/>
    <m/>
    <e v="#N/A"/>
    <m/>
    <m/>
    <e v="#N/A"/>
    <m/>
    <m/>
    <m/>
    <m/>
    <m/>
    <x v="4"/>
    <m/>
    <m/>
    <m/>
  </r>
  <r>
    <n v="1719"/>
    <m/>
    <e v="#N/A"/>
    <m/>
    <m/>
    <e v="#N/A"/>
    <m/>
    <m/>
    <m/>
    <m/>
    <m/>
    <x v="4"/>
    <m/>
    <m/>
    <m/>
  </r>
  <r>
    <n v="1720"/>
    <m/>
    <e v="#N/A"/>
    <m/>
    <m/>
    <e v="#N/A"/>
    <m/>
    <m/>
    <m/>
    <m/>
    <m/>
    <x v="4"/>
    <m/>
    <m/>
    <m/>
  </r>
  <r>
    <n v="1721"/>
    <m/>
    <e v="#N/A"/>
    <m/>
    <m/>
    <e v="#N/A"/>
    <m/>
    <m/>
    <m/>
    <m/>
    <m/>
    <x v="4"/>
    <m/>
    <m/>
    <m/>
  </r>
  <r>
    <n v="1722"/>
    <m/>
    <e v="#N/A"/>
    <m/>
    <m/>
    <e v="#N/A"/>
    <m/>
    <m/>
    <m/>
    <m/>
    <m/>
    <x v="4"/>
    <m/>
    <m/>
    <m/>
  </r>
  <r>
    <n v="1723"/>
    <m/>
    <e v="#N/A"/>
    <m/>
    <m/>
    <e v="#N/A"/>
    <m/>
    <m/>
    <m/>
    <m/>
    <m/>
    <x v="4"/>
    <m/>
    <m/>
    <m/>
  </r>
  <r>
    <n v="1724"/>
    <m/>
    <e v="#N/A"/>
    <m/>
    <m/>
    <e v="#N/A"/>
    <m/>
    <m/>
    <m/>
    <m/>
    <m/>
    <x v="4"/>
    <m/>
    <m/>
    <m/>
  </r>
  <r>
    <n v="1725"/>
    <m/>
    <e v="#N/A"/>
    <m/>
    <m/>
    <e v="#N/A"/>
    <m/>
    <m/>
    <m/>
    <m/>
    <m/>
    <x v="4"/>
    <m/>
    <m/>
    <m/>
  </r>
  <r>
    <n v="1726"/>
    <m/>
    <e v="#N/A"/>
    <m/>
    <m/>
    <e v="#N/A"/>
    <m/>
    <m/>
    <m/>
    <m/>
    <m/>
    <x v="4"/>
    <m/>
    <m/>
    <m/>
  </r>
  <r>
    <n v="1727"/>
    <m/>
    <e v="#N/A"/>
    <m/>
    <m/>
    <e v="#N/A"/>
    <m/>
    <m/>
    <m/>
    <m/>
    <m/>
    <x v="4"/>
    <m/>
    <m/>
    <m/>
  </r>
  <r>
    <n v="1728"/>
    <m/>
    <e v="#N/A"/>
    <m/>
    <m/>
    <e v="#N/A"/>
    <m/>
    <m/>
    <m/>
    <m/>
    <m/>
    <x v="4"/>
    <m/>
    <m/>
    <m/>
  </r>
  <r>
    <n v="1729"/>
    <m/>
    <e v="#N/A"/>
    <m/>
    <m/>
    <e v="#N/A"/>
    <m/>
    <m/>
    <m/>
    <m/>
    <m/>
    <x v="4"/>
    <m/>
    <m/>
    <m/>
  </r>
  <r>
    <n v="1730"/>
    <m/>
    <e v="#N/A"/>
    <m/>
    <m/>
    <e v="#N/A"/>
    <m/>
    <m/>
    <m/>
    <m/>
    <m/>
    <x v="4"/>
    <m/>
    <m/>
    <m/>
  </r>
  <r>
    <n v="1731"/>
    <m/>
    <e v="#N/A"/>
    <m/>
    <m/>
    <e v="#N/A"/>
    <m/>
    <m/>
    <m/>
    <m/>
    <m/>
    <x v="4"/>
    <m/>
    <m/>
    <m/>
  </r>
  <r>
    <n v="1732"/>
    <m/>
    <e v="#N/A"/>
    <m/>
    <m/>
    <e v="#N/A"/>
    <m/>
    <m/>
    <m/>
    <m/>
    <m/>
    <x v="4"/>
    <m/>
    <m/>
    <m/>
  </r>
  <r>
    <n v="1733"/>
    <m/>
    <e v="#N/A"/>
    <m/>
    <m/>
    <e v="#N/A"/>
    <m/>
    <m/>
    <m/>
    <m/>
    <m/>
    <x v="4"/>
    <m/>
    <m/>
    <m/>
  </r>
  <r>
    <n v="1734"/>
    <m/>
    <e v="#N/A"/>
    <m/>
    <m/>
    <e v="#N/A"/>
    <m/>
    <m/>
    <m/>
    <m/>
    <m/>
    <x v="4"/>
    <m/>
    <m/>
    <m/>
  </r>
  <r>
    <n v="1735"/>
    <m/>
    <e v="#N/A"/>
    <m/>
    <m/>
    <e v="#N/A"/>
    <m/>
    <m/>
    <m/>
    <m/>
    <m/>
    <x v="4"/>
    <m/>
    <m/>
    <m/>
  </r>
  <r>
    <n v="1736"/>
    <m/>
    <e v="#N/A"/>
    <m/>
    <m/>
    <e v="#N/A"/>
    <m/>
    <m/>
    <m/>
    <m/>
    <m/>
    <x v="4"/>
    <m/>
    <m/>
    <m/>
  </r>
  <r>
    <n v="1737"/>
    <m/>
    <e v="#N/A"/>
    <m/>
    <m/>
    <e v="#N/A"/>
    <m/>
    <m/>
    <m/>
    <m/>
    <m/>
    <x v="4"/>
    <m/>
    <m/>
    <m/>
  </r>
  <r>
    <n v="1738"/>
    <m/>
    <e v="#N/A"/>
    <m/>
    <m/>
    <e v="#N/A"/>
    <m/>
    <m/>
    <m/>
    <m/>
    <m/>
    <x v="4"/>
    <m/>
    <m/>
    <m/>
  </r>
  <r>
    <n v="1739"/>
    <m/>
    <e v="#N/A"/>
    <m/>
    <m/>
    <e v="#N/A"/>
    <m/>
    <m/>
    <m/>
    <m/>
    <m/>
    <x v="4"/>
    <m/>
    <m/>
    <m/>
  </r>
  <r>
    <n v="1740"/>
    <m/>
    <e v="#N/A"/>
    <m/>
    <m/>
    <e v="#N/A"/>
    <m/>
    <m/>
    <m/>
    <m/>
    <m/>
    <x v="4"/>
    <m/>
    <m/>
    <m/>
  </r>
  <r>
    <n v="1741"/>
    <m/>
    <e v="#N/A"/>
    <m/>
    <m/>
    <e v="#N/A"/>
    <m/>
    <m/>
    <m/>
    <m/>
    <m/>
    <x v="4"/>
    <m/>
    <m/>
    <m/>
  </r>
  <r>
    <n v="1742"/>
    <m/>
    <e v="#N/A"/>
    <m/>
    <m/>
    <e v="#N/A"/>
    <m/>
    <m/>
    <m/>
    <m/>
    <m/>
    <x v="4"/>
    <m/>
    <m/>
    <m/>
  </r>
  <r>
    <n v="1743"/>
    <m/>
    <e v="#N/A"/>
    <m/>
    <m/>
    <e v="#N/A"/>
    <m/>
    <m/>
    <m/>
    <m/>
    <m/>
    <x v="4"/>
    <m/>
    <m/>
    <m/>
  </r>
  <r>
    <n v="1744"/>
    <m/>
    <e v="#N/A"/>
    <m/>
    <m/>
    <e v="#N/A"/>
    <m/>
    <m/>
    <m/>
    <m/>
    <m/>
    <x v="4"/>
    <m/>
    <m/>
    <m/>
  </r>
  <r>
    <n v="1745"/>
    <m/>
    <e v="#N/A"/>
    <m/>
    <m/>
    <e v="#N/A"/>
    <m/>
    <m/>
    <m/>
    <m/>
    <m/>
    <x v="4"/>
    <m/>
    <m/>
    <m/>
  </r>
  <r>
    <n v="1746"/>
    <m/>
    <e v="#N/A"/>
    <m/>
    <m/>
    <e v="#N/A"/>
    <m/>
    <m/>
    <m/>
    <m/>
    <m/>
    <x v="4"/>
    <m/>
    <m/>
    <m/>
  </r>
  <r>
    <n v="1747"/>
    <m/>
    <e v="#N/A"/>
    <m/>
    <m/>
    <e v="#N/A"/>
    <m/>
    <m/>
    <m/>
    <m/>
    <m/>
    <x v="4"/>
    <m/>
    <m/>
    <m/>
  </r>
  <r>
    <n v="1748"/>
    <m/>
    <e v="#N/A"/>
    <m/>
    <m/>
    <e v="#N/A"/>
    <m/>
    <m/>
    <m/>
    <m/>
    <m/>
    <x v="4"/>
    <m/>
    <m/>
    <m/>
  </r>
  <r>
    <n v="1749"/>
    <m/>
    <e v="#N/A"/>
    <m/>
    <m/>
    <e v="#N/A"/>
    <m/>
    <m/>
    <m/>
    <m/>
    <m/>
    <x v="4"/>
    <m/>
    <m/>
    <m/>
  </r>
  <r>
    <n v="1750"/>
    <m/>
    <e v="#N/A"/>
    <m/>
    <m/>
    <e v="#N/A"/>
    <m/>
    <m/>
    <m/>
    <m/>
    <m/>
    <x v="4"/>
    <m/>
    <m/>
    <m/>
  </r>
  <r>
    <n v="1751"/>
    <m/>
    <e v="#N/A"/>
    <m/>
    <m/>
    <e v="#N/A"/>
    <m/>
    <m/>
    <m/>
    <m/>
    <m/>
    <x v="4"/>
    <m/>
    <m/>
    <m/>
  </r>
  <r>
    <n v="1752"/>
    <m/>
    <e v="#N/A"/>
    <m/>
    <m/>
    <e v="#N/A"/>
    <m/>
    <m/>
    <m/>
    <m/>
    <m/>
    <x v="4"/>
    <m/>
    <m/>
    <m/>
  </r>
  <r>
    <n v="1753"/>
    <m/>
    <e v="#N/A"/>
    <m/>
    <m/>
    <e v="#N/A"/>
    <m/>
    <m/>
    <m/>
    <m/>
    <m/>
    <x v="4"/>
    <m/>
    <m/>
    <m/>
  </r>
  <r>
    <n v="1754"/>
    <m/>
    <e v="#N/A"/>
    <m/>
    <m/>
    <e v="#N/A"/>
    <m/>
    <m/>
    <m/>
    <m/>
    <m/>
    <x v="4"/>
    <m/>
    <m/>
    <m/>
  </r>
  <r>
    <n v="1755"/>
    <m/>
    <e v="#N/A"/>
    <m/>
    <m/>
    <e v="#N/A"/>
    <m/>
    <m/>
    <m/>
    <m/>
    <m/>
    <x v="4"/>
    <m/>
    <m/>
    <m/>
  </r>
  <r>
    <n v="1756"/>
    <m/>
    <e v="#N/A"/>
    <m/>
    <m/>
    <e v="#N/A"/>
    <m/>
    <m/>
    <m/>
    <m/>
    <m/>
    <x v="4"/>
    <m/>
    <m/>
    <m/>
  </r>
  <r>
    <n v="1757"/>
    <m/>
    <e v="#N/A"/>
    <m/>
    <m/>
    <e v="#N/A"/>
    <m/>
    <m/>
    <m/>
    <m/>
    <m/>
    <x v="4"/>
    <m/>
    <m/>
    <m/>
  </r>
  <r>
    <n v="1758"/>
    <m/>
    <e v="#N/A"/>
    <m/>
    <m/>
    <e v="#N/A"/>
    <m/>
    <m/>
    <m/>
    <m/>
    <m/>
    <x v="4"/>
    <m/>
    <m/>
    <m/>
  </r>
  <r>
    <n v="1759"/>
    <m/>
    <e v="#N/A"/>
    <m/>
    <m/>
    <e v="#N/A"/>
    <m/>
    <m/>
    <m/>
    <m/>
    <m/>
    <x v="4"/>
    <m/>
    <m/>
    <m/>
  </r>
  <r>
    <n v="1760"/>
    <m/>
    <e v="#N/A"/>
    <m/>
    <m/>
    <e v="#N/A"/>
    <m/>
    <m/>
    <m/>
    <m/>
    <m/>
    <x v="4"/>
    <m/>
    <m/>
    <m/>
  </r>
  <r>
    <n v="1761"/>
    <m/>
    <e v="#N/A"/>
    <m/>
    <m/>
    <e v="#N/A"/>
    <m/>
    <m/>
    <m/>
    <m/>
    <m/>
    <x v="4"/>
    <m/>
    <m/>
    <m/>
  </r>
  <r>
    <n v="1762"/>
    <m/>
    <e v="#N/A"/>
    <m/>
    <m/>
    <e v="#N/A"/>
    <m/>
    <m/>
    <m/>
    <m/>
    <m/>
    <x v="4"/>
    <m/>
    <m/>
    <m/>
  </r>
  <r>
    <n v="1763"/>
    <m/>
    <e v="#N/A"/>
    <m/>
    <m/>
    <e v="#N/A"/>
    <m/>
    <m/>
    <m/>
    <m/>
    <m/>
    <x v="4"/>
    <m/>
    <m/>
    <m/>
  </r>
  <r>
    <n v="1764"/>
    <m/>
    <e v="#N/A"/>
    <m/>
    <m/>
    <e v="#N/A"/>
    <m/>
    <m/>
    <m/>
    <m/>
    <m/>
    <x v="4"/>
    <m/>
    <m/>
    <m/>
  </r>
  <r>
    <n v="1765"/>
    <m/>
    <e v="#N/A"/>
    <m/>
    <m/>
    <e v="#N/A"/>
    <m/>
    <m/>
    <m/>
    <m/>
    <m/>
    <x v="4"/>
    <m/>
    <m/>
    <m/>
  </r>
  <r>
    <n v="1766"/>
    <m/>
    <e v="#N/A"/>
    <m/>
    <m/>
    <e v="#N/A"/>
    <m/>
    <m/>
    <m/>
    <m/>
    <m/>
    <x v="4"/>
    <m/>
    <m/>
    <m/>
  </r>
  <r>
    <n v="1767"/>
    <m/>
    <e v="#N/A"/>
    <m/>
    <m/>
    <e v="#N/A"/>
    <m/>
    <m/>
    <m/>
    <m/>
    <m/>
    <x v="4"/>
    <m/>
    <m/>
    <m/>
  </r>
  <r>
    <n v="1768"/>
    <m/>
    <e v="#N/A"/>
    <m/>
    <m/>
    <e v="#N/A"/>
    <m/>
    <m/>
    <m/>
    <m/>
    <m/>
    <x v="4"/>
    <m/>
    <m/>
    <m/>
  </r>
  <r>
    <n v="1769"/>
    <m/>
    <e v="#N/A"/>
    <m/>
    <m/>
    <e v="#N/A"/>
    <m/>
    <m/>
    <m/>
    <m/>
    <m/>
    <x v="4"/>
    <m/>
    <m/>
    <m/>
  </r>
  <r>
    <n v="1770"/>
    <m/>
    <e v="#N/A"/>
    <m/>
    <m/>
    <e v="#N/A"/>
    <m/>
    <m/>
    <m/>
    <m/>
    <m/>
    <x v="4"/>
    <m/>
    <m/>
    <m/>
  </r>
  <r>
    <n v="1771"/>
    <m/>
    <e v="#N/A"/>
    <m/>
    <m/>
    <e v="#N/A"/>
    <m/>
    <m/>
    <m/>
    <m/>
    <m/>
    <x v="4"/>
    <m/>
    <m/>
    <m/>
  </r>
  <r>
    <n v="1772"/>
    <m/>
    <e v="#N/A"/>
    <m/>
    <m/>
    <e v="#N/A"/>
    <m/>
    <m/>
    <m/>
    <m/>
    <m/>
    <x v="4"/>
    <m/>
    <m/>
    <m/>
  </r>
  <r>
    <n v="1773"/>
    <m/>
    <e v="#N/A"/>
    <m/>
    <m/>
    <e v="#N/A"/>
    <m/>
    <m/>
    <m/>
    <m/>
    <m/>
    <x v="4"/>
    <m/>
    <m/>
    <m/>
  </r>
  <r>
    <n v="1774"/>
    <m/>
    <e v="#N/A"/>
    <m/>
    <m/>
    <e v="#N/A"/>
    <m/>
    <m/>
    <m/>
    <m/>
    <m/>
    <x v="4"/>
    <m/>
    <m/>
    <m/>
  </r>
  <r>
    <n v="1775"/>
    <m/>
    <e v="#N/A"/>
    <m/>
    <m/>
    <e v="#N/A"/>
    <m/>
    <m/>
    <m/>
    <m/>
    <m/>
    <x v="4"/>
    <m/>
    <m/>
    <m/>
  </r>
  <r>
    <n v="1776"/>
    <m/>
    <e v="#N/A"/>
    <m/>
    <m/>
    <e v="#N/A"/>
    <m/>
    <m/>
    <m/>
    <m/>
    <m/>
    <x v="4"/>
    <m/>
    <m/>
    <m/>
  </r>
  <r>
    <n v="1777"/>
    <m/>
    <e v="#N/A"/>
    <m/>
    <m/>
    <e v="#N/A"/>
    <m/>
    <m/>
    <m/>
    <m/>
    <m/>
    <x v="4"/>
    <m/>
    <m/>
    <m/>
  </r>
  <r>
    <n v="1778"/>
    <m/>
    <e v="#N/A"/>
    <m/>
    <m/>
    <e v="#N/A"/>
    <m/>
    <m/>
    <m/>
    <m/>
    <m/>
    <x v="4"/>
    <m/>
    <m/>
    <m/>
  </r>
  <r>
    <n v="1779"/>
    <m/>
    <e v="#N/A"/>
    <m/>
    <m/>
    <e v="#N/A"/>
    <m/>
    <m/>
    <m/>
    <m/>
    <m/>
    <x v="4"/>
    <m/>
    <m/>
    <m/>
  </r>
  <r>
    <n v="1780"/>
    <m/>
    <e v="#N/A"/>
    <m/>
    <m/>
    <e v="#N/A"/>
    <m/>
    <m/>
    <m/>
    <m/>
    <m/>
    <x v="4"/>
    <m/>
    <m/>
    <m/>
  </r>
  <r>
    <n v="1781"/>
    <m/>
    <e v="#N/A"/>
    <m/>
    <m/>
    <e v="#N/A"/>
    <m/>
    <m/>
    <m/>
    <m/>
    <m/>
    <x v="4"/>
    <m/>
    <m/>
    <m/>
  </r>
  <r>
    <n v="1782"/>
    <m/>
    <e v="#N/A"/>
    <m/>
    <m/>
    <e v="#N/A"/>
    <m/>
    <m/>
    <m/>
    <m/>
    <m/>
    <x v="4"/>
    <m/>
    <m/>
    <m/>
  </r>
  <r>
    <n v="1783"/>
    <m/>
    <e v="#N/A"/>
    <m/>
    <m/>
    <e v="#N/A"/>
    <m/>
    <m/>
    <m/>
    <m/>
    <m/>
    <x v="4"/>
    <m/>
    <m/>
    <m/>
  </r>
  <r>
    <n v="1784"/>
    <m/>
    <e v="#N/A"/>
    <m/>
    <m/>
    <e v="#N/A"/>
    <m/>
    <m/>
    <m/>
    <m/>
    <m/>
    <x v="4"/>
    <m/>
    <m/>
    <m/>
  </r>
  <r>
    <n v="1785"/>
    <m/>
    <e v="#N/A"/>
    <m/>
    <m/>
    <e v="#N/A"/>
    <m/>
    <m/>
    <m/>
    <m/>
    <m/>
    <x v="4"/>
    <m/>
    <m/>
    <m/>
  </r>
  <r>
    <n v="1786"/>
    <m/>
    <e v="#N/A"/>
    <m/>
    <m/>
    <e v="#N/A"/>
    <m/>
    <m/>
    <m/>
    <m/>
    <m/>
    <x v="4"/>
    <m/>
    <m/>
    <m/>
  </r>
  <r>
    <n v="1787"/>
    <m/>
    <e v="#N/A"/>
    <m/>
    <m/>
    <e v="#N/A"/>
    <m/>
    <m/>
    <m/>
    <m/>
    <m/>
    <x v="4"/>
    <m/>
    <m/>
    <m/>
  </r>
  <r>
    <n v="1788"/>
    <m/>
    <e v="#N/A"/>
    <m/>
    <m/>
    <e v="#N/A"/>
    <m/>
    <m/>
    <m/>
    <m/>
    <m/>
    <x v="4"/>
    <m/>
    <m/>
    <m/>
  </r>
  <r>
    <n v="1789"/>
    <m/>
    <e v="#N/A"/>
    <m/>
    <m/>
    <e v="#N/A"/>
    <m/>
    <m/>
    <m/>
    <m/>
    <m/>
    <x v="4"/>
    <m/>
    <m/>
    <m/>
  </r>
  <r>
    <n v="1790"/>
    <m/>
    <e v="#N/A"/>
    <m/>
    <m/>
    <e v="#N/A"/>
    <m/>
    <m/>
    <m/>
    <m/>
    <m/>
    <x v="4"/>
    <m/>
    <m/>
    <m/>
  </r>
  <r>
    <n v="1791"/>
    <m/>
    <e v="#N/A"/>
    <m/>
    <m/>
    <e v="#N/A"/>
    <m/>
    <m/>
    <m/>
    <m/>
    <m/>
    <x v="4"/>
    <m/>
    <m/>
    <m/>
  </r>
  <r>
    <n v="1792"/>
    <m/>
    <e v="#N/A"/>
    <m/>
    <m/>
    <e v="#N/A"/>
    <m/>
    <m/>
    <m/>
    <m/>
    <m/>
    <x v="4"/>
    <m/>
    <m/>
    <m/>
  </r>
  <r>
    <n v="1793"/>
    <m/>
    <e v="#N/A"/>
    <m/>
    <m/>
    <e v="#N/A"/>
    <m/>
    <m/>
    <m/>
    <m/>
    <m/>
    <x v="4"/>
    <m/>
    <m/>
    <m/>
  </r>
  <r>
    <n v="1794"/>
    <m/>
    <e v="#N/A"/>
    <m/>
    <m/>
    <e v="#N/A"/>
    <m/>
    <m/>
    <m/>
    <m/>
    <m/>
    <x v="4"/>
    <m/>
    <m/>
    <m/>
  </r>
  <r>
    <n v="1795"/>
    <m/>
    <e v="#N/A"/>
    <m/>
    <m/>
    <e v="#N/A"/>
    <m/>
    <m/>
    <m/>
    <m/>
    <m/>
    <x v="4"/>
    <m/>
    <m/>
    <m/>
  </r>
  <r>
    <n v="1796"/>
    <m/>
    <e v="#N/A"/>
    <m/>
    <m/>
    <e v="#N/A"/>
    <m/>
    <m/>
    <m/>
    <m/>
    <m/>
    <x v="4"/>
    <m/>
    <m/>
    <m/>
  </r>
  <r>
    <n v="1797"/>
    <m/>
    <e v="#N/A"/>
    <m/>
    <m/>
    <e v="#N/A"/>
    <m/>
    <m/>
    <m/>
    <m/>
    <m/>
    <x v="4"/>
    <m/>
    <m/>
    <m/>
  </r>
  <r>
    <n v="1798"/>
    <m/>
    <e v="#N/A"/>
    <m/>
    <m/>
    <e v="#N/A"/>
    <m/>
    <m/>
    <m/>
    <m/>
    <m/>
    <x v="4"/>
    <m/>
    <m/>
    <m/>
  </r>
  <r>
    <n v="1799"/>
    <m/>
    <e v="#N/A"/>
    <m/>
    <m/>
    <e v="#N/A"/>
    <m/>
    <m/>
    <m/>
    <m/>
    <m/>
    <x v="4"/>
    <m/>
    <m/>
    <m/>
  </r>
  <r>
    <n v="1800"/>
    <m/>
    <e v="#N/A"/>
    <m/>
    <m/>
    <e v="#N/A"/>
    <m/>
    <m/>
    <m/>
    <m/>
    <m/>
    <x v="4"/>
    <m/>
    <m/>
    <m/>
  </r>
  <r>
    <n v="1801"/>
    <m/>
    <e v="#N/A"/>
    <m/>
    <m/>
    <e v="#N/A"/>
    <m/>
    <m/>
    <m/>
    <m/>
    <m/>
    <x v="4"/>
    <m/>
    <m/>
    <m/>
  </r>
  <r>
    <n v="1802"/>
    <m/>
    <e v="#N/A"/>
    <m/>
    <m/>
    <e v="#N/A"/>
    <m/>
    <m/>
    <m/>
    <m/>
    <m/>
    <x v="4"/>
    <m/>
    <m/>
    <m/>
  </r>
  <r>
    <n v="1803"/>
    <m/>
    <e v="#N/A"/>
    <m/>
    <m/>
    <e v="#N/A"/>
    <m/>
    <m/>
    <m/>
    <m/>
    <m/>
    <x v="4"/>
    <m/>
    <m/>
    <m/>
  </r>
  <r>
    <n v="1804"/>
    <m/>
    <e v="#N/A"/>
    <m/>
    <m/>
    <e v="#N/A"/>
    <m/>
    <m/>
    <m/>
    <m/>
    <m/>
    <x v="4"/>
    <m/>
    <m/>
    <m/>
  </r>
  <r>
    <n v="1805"/>
    <m/>
    <e v="#N/A"/>
    <m/>
    <m/>
    <e v="#N/A"/>
    <m/>
    <m/>
    <m/>
    <m/>
    <m/>
    <x v="4"/>
    <m/>
    <m/>
    <m/>
  </r>
  <r>
    <n v="1806"/>
    <m/>
    <e v="#N/A"/>
    <m/>
    <m/>
    <e v="#N/A"/>
    <m/>
    <m/>
    <m/>
    <m/>
    <m/>
    <x v="4"/>
    <m/>
    <m/>
    <m/>
  </r>
  <r>
    <n v="1807"/>
    <m/>
    <e v="#N/A"/>
    <m/>
    <m/>
    <e v="#N/A"/>
    <m/>
    <m/>
    <m/>
    <m/>
    <m/>
    <x v="4"/>
    <m/>
    <m/>
    <m/>
  </r>
  <r>
    <n v="1808"/>
    <m/>
    <e v="#N/A"/>
    <m/>
    <m/>
    <e v="#N/A"/>
    <m/>
    <m/>
    <m/>
    <m/>
    <m/>
    <x v="4"/>
    <m/>
    <m/>
    <m/>
  </r>
  <r>
    <n v="1809"/>
    <m/>
    <e v="#N/A"/>
    <m/>
    <m/>
    <e v="#N/A"/>
    <m/>
    <m/>
    <m/>
    <m/>
    <m/>
    <x v="4"/>
    <m/>
    <m/>
    <m/>
  </r>
  <r>
    <n v="1810"/>
    <m/>
    <e v="#N/A"/>
    <m/>
    <m/>
    <e v="#N/A"/>
    <m/>
    <m/>
    <m/>
    <m/>
    <m/>
    <x v="4"/>
    <m/>
    <m/>
    <m/>
  </r>
  <r>
    <n v="1811"/>
    <m/>
    <e v="#N/A"/>
    <m/>
    <m/>
    <e v="#N/A"/>
    <m/>
    <m/>
    <m/>
    <m/>
    <m/>
    <x v="4"/>
    <m/>
    <m/>
    <m/>
  </r>
  <r>
    <n v="1812"/>
    <m/>
    <e v="#N/A"/>
    <m/>
    <m/>
    <e v="#N/A"/>
    <m/>
    <m/>
    <m/>
    <m/>
    <m/>
    <x v="4"/>
    <m/>
    <m/>
    <m/>
  </r>
  <r>
    <n v="1813"/>
    <m/>
    <e v="#N/A"/>
    <m/>
    <m/>
    <e v="#N/A"/>
    <m/>
    <m/>
    <m/>
    <m/>
    <m/>
    <x v="4"/>
    <m/>
    <m/>
    <m/>
  </r>
  <r>
    <n v="1814"/>
    <m/>
    <e v="#N/A"/>
    <m/>
    <m/>
    <e v="#N/A"/>
    <m/>
    <m/>
    <m/>
    <m/>
    <m/>
    <x v="4"/>
    <m/>
    <m/>
    <m/>
  </r>
  <r>
    <n v="1815"/>
    <m/>
    <e v="#N/A"/>
    <m/>
    <m/>
    <e v="#N/A"/>
    <m/>
    <m/>
    <m/>
    <m/>
    <m/>
    <x v="4"/>
    <m/>
    <m/>
    <m/>
  </r>
  <r>
    <n v="1816"/>
    <m/>
    <e v="#N/A"/>
    <m/>
    <m/>
    <e v="#N/A"/>
    <m/>
    <m/>
    <m/>
    <m/>
    <m/>
    <x v="4"/>
    <m/>
    <m/>
    <m/>
  </r>
  <r>
    <n v="1817"/>
    <m/>
    <e v="#N/A"/>
    <m/>
    <m/>
    <e v="#N/A"/>
    <m/>
    <m/>
    <m/>
    <m/>
    <m/>
    <x v="4"/>
    <m/>
    <m/>
    <m/>
  </r>
  <r>
    <n v="1818"/>
    <m/>
    <e v="#N/A"/>
    <m/>
    <m/>
    <e v="#N/A"/>
    <m/>
    <m/>
    <m/>
    <m/>
    <m/>
    <x v="4"/>
    <m/>
    <m/>
    <m/>
  </r>
  <r>
    <n v="1819"/>
    <m/>
    <e v="#N/A"/>
    <m/>
    <m/>
    <e v="#N/A"/>
    <m/>
    <m/>
    <m/>
    <m/>
    <m/>
    <x v="4"/>
    <m/>
    <m/>
    <m/>
  </r>
  <r>
    <n v="1820"/>
    <m/>
    <e v="#N/A"/>
    <m/>
    <m/>
    <e v="#N/A"/>
    <m/>
    <m/>
    <m/>
    <m/>
    <m/>
    <x v="4"/>
    <m/>
    <m/>
    <m/>
  </r>
  <r>
    <n v="1821"/>
    <m/>
    <e v="#N/A"/>
    <m/>
    <m/>
    <e v="#N/A"/>
    <m/>
    <m/>
    <m/>
    <m/>
    <m/>
    <x v="4"/>
    <m/>
    <m/>
    <m/>
  </r>
  <r>
    <n v="1822"/>
    <m/>
    <e v="#N/A"/>
    <m/>
    <m/>
    <e v="#N/A"/>
    <m/>
    <m/>
    <m/>
    <m/>
    <m/>
    <x v="4"/>
    <m/>
    <m/>
    <m/>
  </r>
  <r>
    <n v="1823"/>
    <m/>
    <e v="#N/A"/>
    <m/>
    <m/>
    <e v="#N/A"/>
    <m/>
    <m/>
    <m/>
    <m/>
    <m/>
    <x v="4"/>
    <m/>
    <m/>
    <m/>
  </r>
  <r>
    <n v="1824"/>
    <m/>
    <e v="#N/A"/>
    <m/>
    <m/>
    <e v="#N/A"/>
    <m/>
    <m/>
    <m/>
    <m/>
    <m/>
    <x v="4"/>
    <m/>
    <m/>
    <m/>
  </r>
  <r>
    <n v="1825"/>
    <m/>
    <e v="#N/A"/>
    <m/>
    <m/>
    <e v="#N/A"/>
    <m/>
    <m/>
    <m/>
    <m/>
    <m/>
    <x v="4"/>
    <m/>
    <m/>
    <m/>
  </r>
  <r>
    <n v="1826"/>
    <m/>
    <e v="#N/A"/>
    <m/>
    <m/>
    <e v="#N/A"/>
    <m/>
    <m/>
    <m/>
    <m/>
    <m/>
    <x v="4"/>
    <m/>
    <m/>
    <m/>
  </r>
  <r>
    <n v="1827"/>
    <m/>
    <e v="#N/A"/>
    <m/>
    <m/>
    <e v="#N/A"/>
    <m/>
    <m/>
    <m/>
    <m/>
    <m/>
    <x v="4"/>
    <m/>
    <m/>
    <m/>
  </r>
  <r>
    <n v="1828"/>
    <m/>
    <e v="#N/A"/>
    <m/>
    <m/>
    <e v="#N/A"/>
    <m/>
    <m/>
    <m/>
    <m/>
    <m/>
    <x v="4"/>
    <m/>
    <m/>
    <m/>
  </r>
  <r>
    <n v="1829"/>
    <m/>
    <e v="#N/A"/>
    <m/>
    <m/>
    <e v="#N/A"/>
    <m/>
    <m/>
    <m/>
    <m/>
    <m/>
    <x v="4"/>
    <m/>
    <m/>
    <m/>
  </r>
  <r>
    <n v="1830"/>
    <m/>
    <e v="#N/A"/>
    <m/>
    <m/>
    <e v="#N/A"/>
    <m/>
    <m/>
    <m/>
    <m/>
    <m/>
    <x v="4"/>
    <m/>
    <m/>
    <m/>
  </r>
  <r>
    <n v="1831"/>
    <m/>
    <e v="#N/A"/>
    <m/>
    <m/>
    <e v="#N/A"/>
    <m/>
    <m/>
    <m/>
    <m/>
    <m/>
    <x v="4"/>
    <m/>
    <m/>
    <m/>
  </r>
  <r>
    <n v="1832"/>
    <m/>
    <e v="#N/A"/>
    <m/>
    <m/>
    <e v="#N/A"/>
    <m/>
    <m/>
    <m/>
    <m/>
    <m/>
    <x v="4"/>
    <m/>
    <m/>
    <m/>
  </r>
  <r>
    <n v="1833"/>
    <m/>
    <e v="#N/A"/>
    <m/>
    <m/>
    <e v="#N/A"/>
    <m/>
    <m/>
    <m/>
    <m/>
    <m/>
    <x v="4"/>
    <m/>
    <m/>
    <m/>
  </r>
  <r>
    <n v="1834"/>
    <m/>
    <e v="#N/A"/>
    <m/>
    <m/>
    <e v="#N/A"/>
    <m/>
    <m/>
    <m/>
    <m/>
    <m/>
    <x v="4"/>
    <m/>
    <m/>
    <m/>
  </r>
  <r>
    <n v="1835"/>
    <m/>
    <e v="#N/A"/>
    <m/>
    <m/>
    <e v="#N/A"/>
    <m/>
    <m/>
    <m/>
    <m/>
    <m/>
    <x v="4"/>
    <m/>
    <m/>
    <m/>
  </r>
  <r>
    <n v="1836"/>
    <m/>
    <e v="#N/A"/>
    <m/>
    <m/>
    <e v="#N/A"/>
    <m/>
    <m/>
    <m/>
    <m/>
    <m/>
    <x v="4"/>
    <m/>
    <m/>
    <m/>
  </r>
  <r>
    <n v="1837"/>
    <m/>
    <e v="#N/A"/>
    <m/>
    <m/>
    <e v="#N/A"/>
    <m/>
    <m/>
    <m/>
    <m/>
    <m/>
    <x v="4"/>
    <m/>
    <m/>
    <m/>
  </r>
  <r>
    <n v="1838"/>
    <m/>
    <e v="#N/A"/>
    <m/>
    <m/>
    <e v="#N/A"/>
    <m/>
    <m/>
    <m/>
    <m/>
    <m/>
    <x v="4"/>
    <m/>
    <m/>
    <m/>
  </r>
  <r>
    <n v="1839"/>
    <m/>
    <e v="#N/A"/>
    <m/>
    <m/>
    <e v="#N/A"/>
    <m/>
    <m/>
    <m/>
    <m/>
    <m/>
    <x v="4"/>
    <m/>
    <m/>
    <m/>
  </r>
  <r>
    <n v="1840"/>
    <m/>
    <e v="#N/A"/>
    <m/>
    <m/>
    <e v="#N/A"/>
    <m/>
    <m/>
    <m/>
    <m/>
    <m/>
    <x v="4"/>
    <m/>
    <m/>
    <m/>
  </r>
  <r>
    <n v="1841"/>
    <m/>
    <e v="#N/A"/>
    <m/>
    <m/>
    <e v="#N/A"/>
    <m/>
    <m/>
    <m/>
    <m/>
    <m/>
    <x v="4"/>
    <m/>
    <m/>
    <m/>
  </r>
  <r>
    <n v="1842"/>
    <m/>
    <e v="#N/A"/>
    <m/>
    <m/>
    <e v="#N/A"/>
    <m/>
    <m/>
    <m/>
    <m/>
    <m/>
    <x v="4"/>
    <m/>
    <m/>
    <m/>
  </r>
  <r>
    <n v="1843"/>
    <m/>
    <e v="#N/A"/>
    <m/>
    <m/>
    <e v="#N/A"/>
    <m/>
    <m/>
    <m/>
    <m/>
    <m/>
    <x v="4"/>
    <m/>
    <m/>
    <m/>
  </r>
  <r>
    <n v="1844"/>
    <m/>
    <e v="#N/A"/>
    <m/>
    <m/>
    <e v="#N/A"/>
    <m/>
    <m/>
    <m/>
    <m/>
    <m/>
    <x v="4"/>
    <m/>
    <m/>
    <m/>
  </r>
  <r>
    <n v="1845"/>
    <m/>
    <e v="#N/A"/>
    <m/>
    <m/>
    <e v="#N/A"/>
    <m/>
    <m/>
    <m/>
    <m/>
    <m/>
    <x v="4"/>
    <m/>
    <m/>
    <m/>
  </r>
  <r>
    <n v="1846"/>
    <m/>
    <e v="#N/A"/>
    <m/>
    <m/>
    <e v="#N/A"/>
    <m/>
    <m/>
    <m/>
    <m/>
    <m/>
    <x v="4"/>
    <m/>
    <m/>
    <m/>
  </r>
  <r>
    <n v="1847"/>
    <m/>
    <e v="#N/A"/>
    <m/>
    <m/>
    <e v="#N/A"/>
    <m/>
    <m/>
    <m/>
    <m/>
    <m/>
    <x v="4"/>
    <m/>
    <m/>
    <m/>
  </r>
  <r>
    <n v="1848"/>
    <m/>
    <e v="#N/A"/>
    <m/>
    <m/>
    <e v="#N/A"/>
    <m/>
    <m/>
    <m/>
    <m/>
    <m/>
    <x v="4"/>
    <m/>
    <m/>
    <m/>
  </r>
  <r>
    <n v="1849"/>
    <m/>
    <e v="#N/A"/>
    <m/>
    <m/>
    <e v="#N/A"/>
    <m/>
    <m/>
    <m/>
    <m/>
    <m/>
    <x v="4"/>
    <m/>
    <m/>
    <m/>
  </r>
  <r>
    <n v="1850"/>
    <m/>
    <e v="#N/A"/>
    <m/>
    <m/>
    <e v="#N/A"/>
    <m/>
    <m/>
    <m/>
    <m/>
    <m/>
    <x v="4"/>
    <m/>
    <m/>
    <m/>
  </r>
  <r>
    <n v="1851"/>
    <m/>
    <e v="#N/A"/>
    <m/>
    <m/>
    <e v="#N/A"/>
    <m/>
    <m/>
    <m/>
    <m/>
    <m/>
    <x v="4"/>
    <m/>
    <m/>
    <m/>
  </r>
  <r>
    <n v="1852"/>
    <m/>
    <e v="#N/A"/>
    <m/>
    <m/>
    <e v="#N/A"/>
    <m/>
    <m/>
    <m/>
    <m/>
    <m/>
    <x v="4"/>
    <m/>
    <m/>
    <m/>
  </r>
  <r>
    <n v="1853"/>
    <m/>
    <e v="#N/A"/>
    <m/>
    <m/>
    <e v="#N/A"/>
    <m/>
    <m/>
    <m/>
    <m/>
    <m/>
    <x v="4"/>
    <m/>
    <m/>
    <m/>
  </r>
  <r>
    <n v="1854"/>
    <m/>
    <e v="#N/A"/>
    <m/>
    <m/>
    <e v="#N/A"/>
    <m/>
    <m/>
    <m/>
    <m/>
    <m/>
    <x v="4"/>
    <m/>
    <m/>
    <m/>
  </r>
  <r>
    <n v="1855"/>
    <m/>
    <e v="#N/A"/>
    <m/>
    <m/>
    <e v="#N/A"/>
    <m/>
    <m/>
    <m/>
    <m/>
    <m/>
    <x v="4"/>
    <m/>
    <m/>
    <m/>
  </r>
  <r>
    <n v="1856"/>
    <m/>
    <e v="#N/A"/>
    <m/>
    <m/>
    <e v="#N/A"/>
    <m/>
    <m/>
    <m/>
    <m/>
    <m/>
    <x v="4"/>
    <m/>
    <m/>
    <m/>
  </r>
  <r>
    <n v="1857"/>
    <m/>
    <e v="#N/A"/>
    <m/>
    <m/>
    <e v="#N/A"/>
    <m/>
    <m/>
    <m/>
    <m/>
    <m/>
    <x v="4"/>
    <m/>
    <m/>
    <m/>
  </r>
  <r>
    <n v="1858"/>
    <m/>
    <e v="#N/A"/>
    <m/>
    <m/>
    <e v="#N/A"/>
    <m/>
    <m/>
    <m/>
    <m/>
    <m/>
    <x v="4"/>
    <m/>
    <m/>
    <m/>
  </r>
  <r>
    <n v="1859"/>
    <m/>
    <e v="#N/A"/>
    <m/>
    <m/>
    <e v="#N/A"/>
    <m/>
    <m/>
    <m/>
    <m/>
    <m/>
    <x v="4"/>
    <m/>
    <m/>
    <m/>
  </r>
  <r>
    <n v="1860"/>
    <m/>
    <e v="#N/A"/>
    <m/>
    <m/>
    <e v="#N/A"/>
    <m/>
    <m/>
    <m/>
    <m/>
    <m/>
    <x v="4"/>
    <m/>
    <m/>
    <m/>
  </r>
  <r>
    <n v="1861"/>
    <m/>
    <e v="#N/A"/>
    <m/>
    <m/>
    <e v="#N/A"/>
    <m/>
    <m/>
    <m/>
    <m/>
    <m/>
    <x v="4"/>
    <m/>
    <m/>
    <m/>
  </r>
  <r>
    <n v="1862"/>
    <m/>
    <e v="#N/A"/>
    <m/>
    <m/>
    <e v="#N/A"/>
    <m/>
    <m/>
    <m/>
    <m/>
    <m/>
    <x v="4"/>
    <m/>
    <m/>
    <m/>
  </r>
  <r>
    <n v="1863"/>
    <m/>
    <e v="#N/A"/>
    <m/>
    <m/>
    <e v="#N/A"/>
    <m/>
    <m/>
    <m/>
    <m/>
    <m/>
    <x v="4"/>
    <m/>
    <m/>
    <m/>
  </r>
  <r>
    <n v="1864"/>
    <m/>
    <e v="#N/A"/>
    <m/>
    <m/>
    <e v="#N/A"/>
    <m/>
    <m/>
    <m/>
    <m/>
    <m/>
    <x v="4"/>
    <m/>
    <m/>
    <m/>
  </r>
  <r>
    <n v="1865"/>
    <m/>
    <e v="#N/A"/>
    <m/>
    <m/>
    <e v="#N/A"/>
    <m/>
    <m/>
    <m/>
    <m/>
    <m/>
    <x v="4"/>
    <m/>
    <m/>
    <m/>
  </r>
  <r>
    <n v="1866"/>
    <m/>
    <e v="#N/A"/>
    <m/>
    <m/>
    <e v="#N/A"/>
    <m/>
    <m/>
    <m/>
    <m/>
    <m/>
    <x v="4"/>
    <m/>
    <m/>
    <m/>
  </r>
  <r>
    <n v="1867"/>
    <m/>
    <e v="#N/A"/>
    <m/>
    <m/>
    <e v="#N/A"/>
    <m/>
    <m/>
    <m/>
    <m/>
    <m/>
    <x v="4"/>
    <m/>
    <m/>
    <m/>
  </r>
  <r>
    <n v="1868"/>
    <m/>
    <e v="#N/A"/>
    <m/>
    <m/>
    <e v="#N/A"/>
    <m/>
    <m/>
    <m/>
    <m/>
    <m/>
    <x v="4"/>
    <m/>
    <m/>
    <m/>
  </r>
  <r>
    <n v="1869"/>
    <m/>
    <e v="#N/A"/>
    <m/>
    <m/>
    <e v="#N/A"/>
    <m/>
    <m/>
    <m/>
    <m/>
    <m/>
    <x v="4"/>
    <m/>
    <m/>
    <m/>
  </r>
  <r>
    <n v="1870"/>
    <m/>
    <e v="#N/A"/>
    <m/>
    <m/>
    <e v="#N/A"/>
    <m/>
    <m/>
    <m/>
    <m/>
    <m/>
    <x v="4"/>
    <m/>
    <m/>
    <m/>
  </r>
  <r>
    <n v="1871"/>
    <m/>
    <e v="#N/A"/>
    <m/>
    <m/>
    <e v="#N/A"/>
    <m/>
    <m/>
    <m/>
    <m/>
    <m/>
    <x v="4"/>
    <m/>
    <m/>
    <m/>
  </r>
  <r>
    <n v="1872"/>
    <m/>
    <e v="#N/A"/>
    <m/>
    <m/>
    <e v="#N/A"/>
    <m/>
    <m/>
    <m/>
    <m/>
    <m/>
    <x v="4"/>
    <m/>
    <m/>
    <m/>
  </r>
  <r>
    <n v="1873"/>
    <m/>
    <e v="#N/A"/>
    <m/>
    <m/>
    <e v="#N/A"/>
    <m/>
    <m/>
    <m/>
    <m/>
    <m/>
    <x v="4"/>
    <m/>
    <m/>
    <m/>
  </r>
  <r>
    <n v="1874"/>
    <m/>
    <e v="#N/A"/>
    <m/>
    <m/>
    <e v="#N/A"/>
    <m/>
    <m/>
    <m/>
    <m/>
    <m/>
    <x v="4"/>
    <m/>
    <m/>
    <m/>
  </r>
  <r>
    <n v="1875"/>
    <m/>
    <e v="#N/A"/>
    <m/>
    <m/>
    <e v="#N/A"/>
    <m/>
    <m/>
    <m/>
    <m/>
    <m/>
    <x v="4"/>
    <m/>
    <m/>
    <m/>
  </r>
  <r>
    <n v="1876"/>
    <m/>
    <e v="#N/A"/>
    <m/>
    <m/>
    <e v="#N/A"/>
    <m/>
    <m/>
    <m/>
    <m/>
    <m/>
    <x v="4"/>
    <m/>
    <m/>
    <m/>
  </r>
  <r>
    <n v="1877"/>
    <m/>
    <e v="#N/A"/>
    <m/>
    <m/>
    <e v="#N/A"/>
    <m/>
    <m/>
    <m/>
    <m/>
    <m/>
    <x v="4"/>
    <m/>
    <m/>
    <m/>
  </r>
  <r>
    <n v="1878"/>
    <m/>
    <e v="#N/A"/>
    <m/>
    <m/>
    <e v="#N/A"/>
    <m/>
    <m/>
    <m/>
    <m/>
    <m/>
    <x v="4"/>
    <m/>
    <m/>
    <m/>
  </r>
  <r>
    <n v="1879"/>
    <m/>
    <e v="#N/A"/>
    <m/>
    <m/>
    <e v="#N/A"/>
    <m/>
    <m/>
    <m/>
    <m/>
    <m/>
    <x v="4"/>
    <m/>
    <m/>
    <m/>
  </r>
  <r>
    <n v="1880"/>
    <m/>
    <e v="#N/A"/>
    <m/>
    <m/>
    <e v="#N/A"/>
    <m/>
    <m/>
    <m/>
    <m/>
    <m/>
    <x v="4"/>
    <m/>
    <m/>
    <m/>
  </r>
  <r>
    <n v="1881"/>
    <m/>
    <e v="#N/A"/>
    <m/>
    <m/>
    <e v="#N/A"/>
    <m/>
    <m/>
    <m/>
    <m/>
    <m/>
    <x v="4"/>
    <m/>
    <m/>
    <m/>
  </r>
  <r>
    <n v="1882"/>
    <m/>
    <e v="#N/A"/>
    <m/>
    <m/>
    <e v="#N/A"/>
    <m/>
    <m/>
    <m/>
    <m/>
    <m/>
    <x v="4"/>
    <m/>
    <m/>
    <m/>
  </r>
  <r>
    <n v="1883"/>
    <m/>
    <e v="#N/A"/>
    <m/>
    <m/>
    <e v="#N/A"/>
    <m/>
    <m/>
    <m/>
    <m/>
    <m/>
    <x v="4"/>
    <m/>
    <m/>
    <m/>
  </r>
  <r>
    <n v="1884"/>
    <m/>
    <e v="#N/A"/>
    <m/>
    <m/>
    <e v="#N/A"/>
    <m/>
    <m/>
    <m/>
    <m/>
    <m/>
    <x v="4"/>
    <m/>
    <m/>
    <m/>
  </r>
  <r>
    <n v="1885"/>
    <m/>
    <e v="#N/A"/>
    <m/>
    <m/>
    <e v="#N/A"/>
    <m/>
    <m/>
    <m/>
    <m/>
    <m/>
    <x v="4"/>
    <m/>
    <m/>
    <m/>
  </r>
  <r>
    <n v="1886"/>
    <m/>
    <e v="#N/A"/>
    <m/>
    <m/>
    <e v="#N/A"/>
    <m/>
    <m/>
    <m/>
    <m/>
    <m/>
    <x v="4"/>
    <m/>
    <m/>
    <m/>
  </r>
  <r>
    <n v="1887"/>
    <m/>
    <e v="#N/A"/>
    <m/>
    <m/>
    <e v="#N/A"/>
    <m/>
    <m/>
    <m/>
    <m/>
    <m/>
    <x v="4"/>
    <m/>
    <m/>
    <m/>
  </r>
  <r>
    <n v="1888"/>
    <m/>
    <e v="#N/A"/>
    <m/>
    <m/>
    <e v="#N/A"/>
    <m/>
    <m/>
    <m/>
    <m/>
    <m/>
    <x v="4"/>
    <m/>
    <m/>
    <m/>
  </r>
  <r>
    <n v="1889"/>
    <m/>
    <e v="#N/A"/>
    <m/>
    <m/>
    <e v="#N/A"/>
    <m/>
    <m/>
    <m/>
    <m/>
    <m/>
    <x v="4"/>
    <m/>
    <m/>
    <m/>
  </r>
  <r>
    <n v="1890"/>
    <m/>
    <e v="#N/A"/>
    <m/>
    <m/>
    <e v="#N/A"/>
    <m/>
    <m/>
    <m/>
    <m/>
    <m/>
    <x v="4"/>
    <m/>
    <m/>
    <m/>
  </r>
  <r>
    <n v="1891"/>
    <m/>
    <e v="#N/A"/>
    <m/>
    <m/>
    <e v="#N/A"/>
    <m/>
    <m/>
    <m/>
    <m/>
    <m/>
    <x v="4"/>
    <m/>
    <m/>
    <m/>
  </r>
  <r>
    <n v="1892"/>
    <m/>
    <e v="#N/A"/>
    <m/>
    <m/>
    <e v="#N/A"/>
    <m/>
    <m/>
    <m/>
    <m/>
    <m/>
    <x v="4"/>
    <m/>
    <m/>
    <m/>
  </r>
  <r>
    <n v="1893"/>
    <m/>
    <e v="#N/A"/>
    <m/>
    <m/>
    <e v="#N/A"/>
    <m/>
    <m/>
    <m/>
    <m/>
    <m/>
    <x v="4"/>
    <m/>
    <m/>
    <m/>
  </r>
  <r>
    <n v="1894"/>
    <m/>
    <e v="#N/A"/>
    <m/>
    <m/>
    <e v="#N/A"/>
    <m/>
    <m/>
    <m/>
    <m/>
    <m/>
    <x v="4"/>
    <m/>
    <m/>
    <m/>
  </r>
  <r>
    <n v="1895"/>
    <m/>
    <e v="#N/A"/>
    <m/>
    <m/>
    <e v="#N/A"/>
    <m/>
    <m/>
    <m/>
    <m/>
    <m/>
    <x v="4"/>
    <m/>
    <m/>
    <m/>
  </r>
  <r>
    <n v="1896"/>
    <m/>
    <e v="#N/A"/>
    <m/>
    <m/>
    <e v="#N/A"/>
    <m/>
    <m/>
    <m/>
    <m/>
    <m/>
    <x v="4"/>
    <m/>
    <m/>
    <m/>
  </r>
  <r>
    <n v="1897"/>
    <m/>
    <e v="#N/A"/>
    <m/>
    <m/>
    <e v="#N/A"/>
    <m/>
    <m/>
    <m/>
    <m/>
    <m/>
    <x v="4"/>
    <m/>
    <m/>
    <m/>
  </r>
  <r>
    <n v="1898"/>
    <m/>
    <e v="#N/A"/>
    <m/>
    <m/>
    <e v="#N/A"/>
    <m/>
    <m/>
    <m/>
    <m/>
    <m/>
    <x v="4"/>
    <m/>
    <m/>
    <m/>
  </r>
  <r>
    <n v="1899"/>
    <m/>
    <e v="#N/A"/>
    <m/>
    <m/>
    <e v="#N/A"/>
    <m/>
    <m/>
    <m/>
    <m/>
    <m/>
    <x v="4"/>
    <m/>
    <m/>
    <m/>
  </r>
  <r>
    <n v="1900"/>
    <m/>
    <e v="#N/A"/>
    <m/>
    <m/>
    <e v="#N/A"/>
    <m/>
    <m/>
    <m/>
    <m/>
    <m/>
    <x v="4"/>
    <m/>
    <m/>
    <m/>
  </r>
  <r>
    <n v="1901"/>
    <m/>
    <e v="#N/A"/>
    <m/>
    <m/>
    <e v="#N/A"/>
    <m/>
    <m/>
    <m/>
    <m/>
    <m/>
    <x v="4"/>
    <m/>
    <m/>
    <m/>
  </r>
  <r>
    <n v="1902"/>
    <m/>
    <e v="#N/A"/>
    <m/>
    <m/>
    <e v="#N/A"/>
    <m/>
    <m/>
    <m/>
    <m/>
    <m/>
    <x v="4"/>
    <m/>
    <m/>
    <m/>
  </r>
  <r>
    <n v="1903"/>
    <m/>
    <e v="#N/A"/>
    <m/>
    <m/>
    <e v="#N/A"/>
    <m/>
    <m/>
    <m/>
    <m/>
    <m/>
    <x v="4"/>
    <m/>
    <m/>
    <m/>
  </r>
  <r>
    <n v="1904"/>
    <m/>
    <e v="#N/A"/>
    <m/>
    <m/>
    <e v="#N/A"/>
    <m/>
    <m/>
    <m/>
    <m/>
    <m/>
    <x v="4"/>
    <m/>
    <m/>
    <m/>
  </r>
  <r>
    <n v="1905"/>
    <m/>
    <e v="#N/A"/>
    <m/>
    <m/>
    <e v="#N/A"/>
    <m/>
    <m/>
    <m/>
    <m/>
    <m/>
    <x v="4"/>
    <m/>
    <m/>
    <m/>
  </r>
  <r>
    <n v="1906"/>
    <m/>
    <e v="#N/A"/>
    <m/>
    <m/>
    <e v="#N/A"/>
    <m/>
    <m/>
    <m/>
    <m/>
    <m/>
    <x v="4"/>
    <m/>
    <m/>
    <m/>
  </r>
  <r>
    <n v="1907"/>
    <m/>
    <e v="#N/A"/>
    <m/>
    <m/>
    <e v="#N/A"/>
    <m/>
    <m/>
    <m/>
    <m/>
    <m/>
    <x v="4"/>
    <m/>
    <m/>
    <m/>
  </r>
  <r>
    <n v="1908"/>
    <m/>
    <e v="#N/A"/>
    <m/>
    <m/>
    <e v="#N/A"/>
    <m/>
    <m/>
    <m/>
    <m/>
    <m/>
    <x v="4"/>
    <m/>
    <m/>
    <m/>
  </r>
  <r>
    <n v="1909"/>
    <m/>
    <e v="#N/A"/>
    <m/>
    <m/>
    <e v="#N/A"/>
    <m/>
    <m/>
    <m/>
    <m/>
    <m/>
    <x v="4"/>
    <m/>
    <m/>
    <m/>
  </r>
  <r>
    <n v="1910"/>
    <m/>
    <e v="#N/A"/>
    <m/>
    <m/>
    <e v="#N/A"/>
    <m/>
    <m/>
    <m/>
    <m/>
    <m/>
    <x v="4"/>
    <m/>
    <m/>
    <m/>
  </r>
  <r>
    <n v="1911"/>
    <m/>
    <e v="#N/A"/>
    <m/>
    <m/>
    <e v="#N/A"/>
    <m/>
    <m/>
    <m/>
    <m/>
    <m/>
    <x v="4"/>
    <m/>
    <m/>
    <m/>
  </r>
  <r>
    <n v="1912"/>
    <m/>
    <e v="#N/A"/>
    <m/>
    <m/>
    <e v="#N/A"/>
    <m/>
    <m/>
    <m/>
    <m/>
    <m/>
    <x v="4"/>
    <m/>
    <m/>
    <m/>
  </r>
  <r>
    <n v="1913"/>
    <m/>
    <e v="#N/A"/>
    <m/>
    <m/>
    <e v="#N/A"/>
    <m/>
    <m/>
    <m/>
    <m/>
    <m/>
    <x v="4"/>
    <m/>
    <m/>
    <m/>
  </r>
  <r>
    <n v="1914"/>
    <m/>
    <e v="#N/A"/>
    <m/>
    <m/>
    <e v="#N/A"/>
    <m/>
    <m/>
    <m/>
    <m/>
    <m/>
    <x v="4"/>
    <m/>
    <m/>
    <m/>
  </r>
  <r>
    <n v="1915"/>
    <m/>
    <e v="#N/A"/>
    <m/>
    <m/>
    <e v="#N/A"/>
    <m/>
    <m/>
    <m/>
    <m/>
    <m/>
    <x v="4"/>
    <m/>
    <m/>
    <m/>
  </r>
  <r>
    <n v="1916"/>
    <m/>
    <e v="#N/A"/>
    <m/>
    <m/>
    <e v="#N/A"/>
    <m/>
    <m/>
    <m/>
    <m/>
    <m/>
    <x v="4"/>
    <m/>
    <m/>
    <m/>
  </r>
  <r>
    <n v="1917"/>
    <m/>
    <e v="#N/A"/>
    <m/>
    <m/>
    <e v="#N/A"/>
    <m/>
    <m/>
    <m/>
    <m/>
    <m/>
    <x v="4"/>
    <m/>
    <m/>
    <m/>
  </r>
  <r>
    <n v="1918"/>
    <m/>
    <e v="#N/A"/>
    <m/>
    <m/>
    <e v="#N/A"/>
    <m/>
    <m/>
    <m/>
    <m/>
    <m/>
    <x v="4"/>
    <m/>
    <m/>
    <m/>
  </r>
  <r>
    <n v="1919"/>
    <m/>
    <e v="#N/A"/>
    <m/>
    <m/>
    <e v="#N/A"/>
    <m/>
    <m/>
    <m/>
    <m/>
    <m/>
    <x v="4"/>
    <m/>
    <m/>
    <m/>
  </r>
  <r>
    <n v="1920"/>
    <m/>
    <e v="#N/A"/>
    <m/>
    <m/>
    <e v="#N/A"/>
    <m/>
    <m/>
    <m/>
    <m/>
    <m/>
    <x v="4"/>
    <m/>
    <m/>
    <m/>
  </r>
  <r>
    <n v="1921"/>
    <m/>
    <e v="#N/A"/>
    <m/>
    <m/>
    <e v="#N/A"/>
    <m/>
    <m/>
    <m/>
    <m/>
    <m/>
    <x v="4"/>
    <m/>
    <m/>
    <m/>
  </r>
  <r>
    <n v="1922"/>
    <m/>
    <e v="#N/A"/>
    <m/>
    <m/>
    <e v="#N/A"/>
    <m/>
    <m/>
    <m/>
    <m/>
    <m/>
    <x v="4"/>
    <m/>
    <m/>
    <m/>
  </r>
  <r>
    <n v="1923"/>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853A39-D47D-4A00-A953-F60F715D9EC4}" name="PivotTable2"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7"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0"/>
        <item x="1"/>
        <item x="5"/>
        <item x="3"/>
        <item x="2"/>
        <item h="1" x="4"/>
        <item t="default"/>
      </items>
    </pivotField>
    <pivotField showAll="0"/>
    <pivotField showAll="0"/>
    <pivotField showAll="0"/>
  </pivotFields>
  <rowFields count="1">
    <field x="11"/>
  </rowFields>
  <rowItems count="6">
    <i>
      <x/>
    </i>
    <i>
      <x v="1"/>
    </i>
    <i>
      <x v="2"/>
    </i>
    <i>
      <x v="3"/>
    </i>
    <i>
      <x v="4"/>
    </i>
    <i t="grand">
      <x/>
    </i>
  </rowItems>
  <colItems count="1">
    <i/>
  </colItems>
  <dataFields count="1">
    <dataField name="Count of SOURCE_TYPE" fld="11" subtotal="count" baseField="0" baseItem="0"/>
  </dataFields>
  <chartFormats count="6">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11" count="1" selected="0">
            <x v="0"/>
          </reference>
        </references>
      </pivotArea>
    </chartFormat>
    <chartFormat chart="4" format="20">
      <pivotArea type="data" outline="0" fieldPosition="0">
        <references count="2">
          <reference field="4294967294" count="1" selected="0">
            <x v="0"/>
          </reference>
          <reference field="11" count="1" selected="0">
            <x v="1"/>
          </reference>
        </references>
      </pivotArea>
    </chartFormat>
    <chartFormat chart="4" format="21">
      <pivotArea type="data" outline="0" fieldPosition="0">
        <references count="2">
          <reference field="4294967294" count="1" selected="0">
            <x v="0"/>
          </reference>
          <reference field="11" count="1" selected="0">
            <x v="2"/>
          </reference>
        </references>
      </pivotArea>
    </chartFormat>
    <chartFormat chart="4" format="22">
      <pivotArea type="data" outline="0" fieldPosition="0">
        <references count="2">
          <reference field="4294967294" count="1" selected="0">
            <x v="0"/>
          </reference>
          <reference field="11" count="1" selected="0">
            <x v="3"/>
          </reference>
        </references>
      </pivotArea>
    </chartFormat>
    <chartFormat chart="4" format="23">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P816" totalsRowShown="0">
  <autoFilter ref="A1:P816" xr:uid="{3335B934-39F0-4999-9A8F-DC5267E9BFA4}"/>
  <tableColumns count="16">
    <tableColumn id="1" xr3:uid="{4D8314A3-51DB-4BCA-82E1-6F03C137BDD6}" name="ID"/>
    <tableColumn id="2" xr3:uid="{AC94999D-4E5F-49C2-B527-4ECD31C82049}" name="COUNTRY"/>
    <tableColumn id="3" xr3:uid="{3941BCDB-866B-4C0A-A76C-AAD119E62D5E}" name="ISO"/>
    <tableColumn id="4" xr3:uid="{F43711F6-1201-4A2C-AF71-653234CEAA56}" name="ADMIN_LEVEL_NAME"/>
    <tableColumn id="5" xr3:uid="{310C4A9E-B725-4846-8BE0-0CC4D1837C7A}" name="PCODE"/>
    <tableColumn id="16" xr3:uid="{C3221EB9-8D3D-4728-8A73-D6D145E11960}" name="REGION" dataDxfId="2">
      <calculatedColumnFormula>VLOOKUP(B2,Lists!$A$2:$C$192,3,FALSE)</calculatedColumnFormula>
    </tableColumn>
    <tableColumn id="15" xr3:uid="{00F9C24C-EE2C-4E15-8AF6-ECC33B03C99E}" name="CATEGORY" dataDxfId="1">
      <calculatedColumnFormula>VLOOKUP(H2,Lists!$D$2:$E$27,2,FALSE)</calculatedColumnFormula>
    </tableColumn>
    <tableColumn id="6" xr3:uid="{49123754-BB48-4E44-836F-BA68BAC37A1C}" name="MEASURE"/>
    <tableColumn id="13" xr3:uid="{F47BD5DA-7AF2-42FC-BD4C-6BFCF54E8201}" name="TARGETED_POP_GROUP"/>
    <tableColumn id="7" xr3:uid="{A7650F85-0FA2-42EC-B1A0-69DBEF0AD66E}" name="COMMENTS"/>
    <tableColumn id="8" xr3:uid="{D30F2D66-28A8-466A-8FE0-C8E7F741E820}" name="DATE_IMPLEMENTED" dataDxfId="0"/>
    <tableColumn id="9" xr3:uid="{95A6D3C3-8D17-4AEF-9651-252034F10C46}" name="SOURCE"/>
    <tableColumn id="12" xr3:uid="{68A78AAB-4DCA-4C7F-92BD-45875F603326}" name="SOURCE_TYPE"/>
    <tableColumn id="10" xr3:uid="{924248CF-8D36-42A4-A102-35FB1AE5F472}" name="LINK"/>
    <tableColumn id="11" xr3:uid="{6C180BC6-6802-4FCB-BBB2-90CE07810FA2}" name="ENTRY_DATE"/>
    <tableColumn id="14" xr3:uid="{418F1F85-F110-4061-B98B-BCE49427C0FD}" name="Alternative 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6" totalsRowShown="0">
  <autoFilter ref="A1:G16"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F192" totalsRowShown="0">
  <autoFilter ref="A1:F192" xr:uid="{A876ED00-0925-495C-85BC-E9ACF88826E0}"/>
  <tableColumns count="6">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whitehouse.gov/presidential-actions/proclamation-declaring-national-emergency-concerning-novel-coronavirus-disease-covid-19-outbreak/" TargetMode="External"/><Relationship Id="rId21" Type="http://schemas.openxmlformats.org/officeDocument/2006/relationships/hyperlink" Target="https://www.diplomatie.gouv.fr/fr/conseils-aux-voyageurs/conseils-par-pays-destination/perou/" TargetMode="External"/><Relationship Id="rId324" Type="http://schemas.openxmlformats.org/officeDocument/2006/relationships/hyperlink" Target="https://www.regierung.li/media/attachments/114-hallenbaeder-geschlossen-0312.pdf?t=637199612907342827" TargetMode="External"/><Relationship Id="rId531" Type="http://schemas.openxmlformats.org/officeDocument/2006/relationships/hyperlink" Target="https://www.africanews.com/2020/03/16/ethiopia-s-coronavirus-rules-crowd-ban-free-transport-regulate-essentials-etc/" TargetMode="External"/><Relationship Id="rId170" Type="http://schemas.openxmlformats.org/officeDocument/2006/relationships/hyperlink" Target="http://www.edu.gov.qa/Ar/Media/News/Pages/NewsDetails.aspx?NewsID=12471" TargetMode="External"/><Relationship Id="rId268" Type="http://schemas.openxmlformats.org/officeDocument/2006/relationships/hyperlink" Target="https://www.theportugalnews.com/news/covid-19-portugal-update/53343" TargetMode="External"/><Relationship Id="rId475" Type="http://schemas.openxmlformats.org/officeDocument/2006/relationships/hyperlink" Target="http://www.viaggiaresicuri.it/country/GHA" TargetMode="External"/><Relationship Id="rId32" Type="http://schemas.openxmlformats.org/officeDocument/2006/relationships/hyperlink" Target="http://www.viaggiaresicuri.it/country/COL" TargetMode="External"/><Relationship Id="rId128" Type="http://schemas.openxmlformats.org/officeDocument/2006/relationships/hyperlink" Target="https://www.saudia.com/experience/about-us/corporate-communication/press-releases-and-news/announcement/updates+due+to+coronavirus" TargetMode="External"/><Relationship Id="rId335" Type="http://schemas.openxmlformats.org/officeDocument/2006/relationships/hyperlink" Target="https://ae.usembassy.gov/covid-19-information/" TargetMode="External"/><Relationship Id="rId542" Type="http://schemas.openxmlformats.org/officeDocument/2006/relationships/hyperlink" Target="https://www.reuters.com/article/us-health-coronavirus-colombia/colombia-declares-health-emergency-to-tackle-coronavirus-idUSKBN20Z2QX"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402" Type="http://schemas.openxmlformats.org/officeDocument/2006/relationships/hyperlink" Target="https://twitter.com/MoHCCZim" TargetMode="External"/><Relationship Id="rId279" Type="http://schemas.openxmlformats.org/officeDocument/2006/relationships/hyperlink" Target="http://www.viaggiaresicuri.it/country/LAO" TargetMode="External"/><Relationship Id="rId486" Type="http://schemas.openxmlformats.org/officeDocument/2006/relationships/hyperlink" Target="https://www.gov.uk/foreign-travel-advice/egypt/health" TargetMode="External"/><Relationship Id="rId43" Type="http://schemas.openxmlformats.org/officeDocument/2006/relationships/hyperlink" Target="https://www.diplomatie.gouv.fr/fr/conseils-aux-voyageurs/conseils-par-pays-destination/suriname/" TargetMode="External"/><Relationship Id="rId139" Type="http://schemas.openxmlformats.org/officeDocument/2006/relationships/hyperlink" Target="https://sa.usembassy.gov/health-alert/" TargetMode="External"/><Relationship Id="rId346" Type="http://schemas.openxmlformats.org/officeDocument/2006/relationships/hyperlink" Target="https://www.diplomatie.gouv.fr/fr/conseils-aux-voyageurs/conseils-par-pays-destination/georgie/" TargetMode="External"/><Relationship Id="rId553" Type="http://schemas.openxmlformats.org/officeDocument/2006/relationships/hyperlink" Target="https://www.hongkongfp.com/2020/03/17/breaking-coronavirus-hong-kong-issues-travel-alert-territories-apart-china-taiwan-macau/" TargetMode="External"/><Relationship Id="rId192" Type="http://schemas.openxmlformats.org/officeDocument/2006/relationships/hyperlink" Target="https://www.bmbf.de/de/karliczek-wir-bauen-mittel-zur-forschung-am-coronavirus-erheblich-aus-11091.html" TargetMode="External"/><Relationship Id="rId206" Type="http://schemas.openxmlformats.org/officeDocument/2006/relationships/hyperlink" Target="https://mh.usembassy.gov/news-events/" TargetMode="External"/><Relationship Id="rId413" Type="http://schemas.openxmlformats.org/officeDocument/2006/relationships/hyperlink" Target="https://www.diplomatie.gouv.fr/fr/conseils-aux-voyageurs/conseils-par-pays-destination/maurice/" TargetMode="External"/><Relationship Id="rId49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357" Type="http://schemas.openxmlformats.org/officeDocument/2006/relationships/hyperlink" Target="https://vn.usembassy.gov/security-alert-u-s-embassy-hanoi-and-u-s-consulate-general-ho-chi-minh-city-vietnam-march-14-2020/" TargetMode="External"/><Relationship Id="rId54" Type="http://schemas.openxmlformats.org/officeDocument/2006/relationships/hyperlink" Target="https://www.diplomatie.gouv.fr/fr/conseils-aux-voyageurs/conseils-par-pays-destination/guatemala/" TargetMode="External"/><Relationship Id="rId217" Type="http://schemas.openxmlformats.org/officeDocument/2006/relationships/hyperlink" Target="https://www.oesterreich.gv.at/themen/coronavirus_in_oesterreich/aktuelle_entwicklungen_in_der_schule.html" TargetMode="External"/><Relationship Id="rId564" Type="http://schemas.openxmlformats.org/officeDocument/2006/relationships/hyperlink" Target="https://www.reuters.com/article/us-health-coronavirus-senegal/senegal-orders-all-schools-closed-in-response-to-coronavirus-idUSKBN211106" TargetMode="External"/><Relationship Id="rId424" Type="http://schemas.openxmlformats.org/officeDocument/2006/relationships/hyperlink" Target="https://www.gov.uk/foreign-travel-advice/maldives" TargetMode="External"/><Relationship Id="rId270" Type="http://schemas.openxmlformats.org/officeDocument/2006/relationships/hyperlink" Target="https://politi.dk/en/corona-virus-covid-19-in-denmark/ministry-of-foreign-affairs-of-denmark-now-advises-against-all-unnecessary-travel" TargetMode="External"/><Relationship Id="rId65" Type="http://schemas.openxmlformats.org/officeDocument/2006/relationships/hyperlink" Target="https://pandemic.internationalsos.com/2019-ncov/ncov-travel-restrictions-flight-operations-and-screening" TargetMode="External"/><Relationship Id="rId130" Type="http://schemas.openxmlformats.org/officeDocument/2006/relationships/hyperlink" Target="https://www.saudia.com/experience/about-us/corporate-communication/press-releases-and-news/announcement/updates+due+to+coronavirus" TargetMode="External"/><Relationship Id="rId368" Type="http://schemas.openxmlformats.org/officeDocument/2006/relationships/hyperlink" Target="https://www.channelnewsasia.com/news/asia/covid19-thailand-coronavirus-releases-detailed-measures-12538698" TargetMode="External"/><Relationship Id="rId575" Type="http://schemas.openxmlformats.org/officeDocument/2006/relationships/hyperlink" Target="https://www.garda.com/crisis24/news-alerts/320406/iraq-government-extends-entry-restrictions-to-france-and-spain-march-6-update-8" TargetMode="External"/><Relationship Id="rId228" Type="http://schemas.openxmlformats.org/officeDocument/2006/relationships/hyperlink" Target="https://ls.usembassy.gov/lesothos-new-directive-on-coronavirus-international-arrivals-now-asked-to-self-isolate-for-14-days/" TargetMode="External"/><Relationship Id="rId435" Type="http://schemas.openxmlformats.org/officeDocument/2006/relationships/hyperlink" Target="https://www.gov.uk/foreign-travel-advice/japan" TargetMode="External"/><Relationship Id="rId281" Type="http://schemas.openxmlformats.org/officeDocument/2006/relationships/hyperlink" Target="https://www.regjeringen.no/en/aktuelt/stricter-border-controls-being-introduced/id2693624/" TargetMode="External"/><Relationship Id="rId502" Type="http://schemas.openxmlformats.org/officeDocument/2006/relationships/hyperlink" Target="https://lb.usembassy.gov/health-alert-u-s-embassy-beirut-lebanon-3/" TargetMode="External"/><Relationship Id="rId76" Type="http://schemas.openxmlformats.org/officeDocument/2006/relationships/hyperlink" Target="https://pandemic.internationalsos.com/2019-ncov/ncov-travel-restrictions-flight-operations-and-screening" TargetMode="External"/><Relationship Id="rId141" Type="http://schemas.openxmlformats.org/officeDocument/2006/relationships/hyperlink" Target="https://pandemic.internationalsos.com/2019-ncov/ncov-travel-restrictions-flight-operations-and-screening" TargetMode="External"/><Relationship Id="rId379" Type="http://schemas.openxmlformats.org/officeDocument/2006/relationships/hyperlink" Target="https://www.diplomatie.gouv.fr/fr/conseils-aux-voyageurs/conseils-par-pays-destination/mongolie/" TargetMode="External"/><Relationship Id="rId586" Type="http://schemas.openxmlformats.org/officeDocument/2006/relationships/hyperlink" Target="https://gt.usembassy.gov/u-s-embassy-guatemala-city-guatemala-march-16-2020/" TargetMode="External"/><Relationship Id="rId7" Type="http://schemas.openxmlformats.org/officeDocument/2006/relationships/hyperlink" Target="https://www.diplomatie.gouv.fr/fr/conseils-aux-voyageurs/conseils-par-pays-destination/bosnie-herzegovine/" TargetMode="External"/><Relationship Id="rId239" Type="http://schemas.openxmlformats.org/officeDocument/2006/relationships/hyperlink" Target="https://vlada.gov.hr/coronavirus-protection-measures/28950" TargetMode="External"/><Relationship Id="rId446" Type="http://schemas.openxmlformats.org/officeDocument/2006/relationships/hyperlink" Target="http://www.viaggiaresicuri.it/country/PAK" TargetMode="External"/><Relationship Id="rId292" Type="http://schemas.openxmlformats.org/officeDocument/2006/relationships/hyperlink" Target="https://www.palestinechronicle.com/mosques-churches-shut-down-in-palestine-as-precaution-against-coronavirus/" TargetMode="External"/><Relationship Id="rId306" Type="http://schemas.openxmlformats.org/officeDocument/2006/relationships/hyperlink" Target="https://pandemic.internationalsos.com/2019-ncov/ncov-travel-restrictions-flight-operations-and-screening" TargetMode="External"/><Relationship Id="rId87" Type="http://schemas.openxmlformats.org/officeDocument/2006/relationships/hyperlink" Target="https://www.diplomatie.gouv.fr/fr/conseils-aux-voyageurs/conseils-par-pays-destination/philippines/" TargetMode="External"/><Relationship Id="rId513" Type="http://schemas.openxmlformats.org/officeDocument/2006/relationships/hyperlink" Target="http://www.viaggiaresicuri.it/country/IRQ" TargetMode="External"/><Relationship Id="rId597" Type="http://schemas.openxmlformats.org/officeDocument/2006/relationships/hyperlink" Target="https://www.aljazeera.com/news/2020/03/toll-rises-coronavirus-tightens-global-grip-live-updates-200315231500487.html" TargetMode="External"/><Relationship Id="rId152" Type="http://schemas.openxmlformats.org/officeDocument/2006/relationships/hyperlink" Target="https://twitter.com/moh_kenya?lang=en" TargetMode="External"/><Relationship Id="rId457" Type="http://schemas.openxmlformats.org/officeDocument/2006/relationships/hyperlink" Target="https://www.srbija.gov.rs/vest/en/151410/serbia-closes-borders-due-to-coronavirus.php" TargetMode="External"/><Relationship Id="rId261" Type="http://schemas.openxmlformats.org/officeDocument/2006/relationships/hyperlink" Target="https://cz.usembassy.gov/covid-19-information/" TargetMode="External"/><Relationship Id="rId499" Type="http://schemas.openxmlformats.org/officeDocument/2006/relationships/hyperlink" Target="https://www.aa.com.tr/en/latest-on-coronavirus-outbreak/lebanon-declares-state-of-emergency-due-to-coronavirus/1767277" TargetMode="External"/><Relationship Id="rId14" Type="http://schemas.openxmlformats.org/officeDocument/2006/relationships/hyperlink" Target="https://www.diplomatie.gouv.fr/fr/conseils-aux-voyageurs/conseils-par-pays-destination/argentine/" TargetMode="External"/><Relationship Id="rId56" Type="http://schemas.openxmlformats.org/officeDocument/2006/relationships/hyperlink" Target="https://www.diplomatie.gouv.fr/fr/conseils-aux-voyageurs/conseils-par-pays-destination/guatemala/" TargetMode="External"/><Relationship Id="rId317" Type="http://schemas.openxmlformats.org/officeDocument/2006/relationships/hyperlink" Target="https://www.government.is/news/article/2020/03/09/response-to-COVID-19-in-Iceland/" TargetMode="External"/><Relationship Id="rId359" Type="http://schemas.openxmlformats.org/officeDocument/2006/relationships/hyperlink" Target="https://pandemic.internationalsos.com/2019-ncov/ncov-travel-restrictions-flight-operations-and-screening" TargetMode="External"/><Relationship Id="rId524" Type="http://schemas.openxmlformats.org/officeDocument/2006/relationships/hyperlink" Target="https://www.gov.uk/foreign-travel-advice/france/health" TargetMode="External"/><Relationship Id="rId566" Type="http://schemas.openxmlformats.org/officeDocument/2006/relationships/hyperlink" Target="https://www.saglik.gov.tr/TR,64493/saglik-bakani-koca-koronaviruse-iliskin-son-durumu-degerlendirdi.html" TargetMode="External"/><Relationship Id="rId98" Type="http://schemas.openxmlformats.org/officeDocument/2006/relationships/hyperlink" Target="https://ca.usembassy.gov/health-alert-u-s-embassy-ottawa-canada-march-14-2020/" TargetMode="External"/><Relationship Id="rId121" Type="http://schemas.openxmlformats.org/officeDocument/2006/relationships/hyperlink" Target="https://boi.gov.in/content/advisory-travel-and-visa-restrictions-related-covid-19-0" TargetMode="External"/><Relationship Id="rId163"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19" Type="http://schemas.openxmlformats.org/officeDocument/2006/relationships/hyperlink" Target="https://www.oesterreich.gv.at/themen/coronavirus_in_oesterreich/coronavirus_in_oesterreich_aktuelle_massnahmen.html" TargetMode="External"/><Relationship Id="rId370" Type="http://schemas.openxmlformats.org/officeDocument/2006/relationships/hyperlink" Target="https://www.gov.uk/foreign-travel-advice/montenegro" TargetMode="External"/><Relationship Id="rId426" Type="http://schemas.openxmlformats.org/officeDocument/2006/relationships/hyperlink" Target="https://www.diplomatie.gouv.fr/fr/conseils-aux-voyageurs/conseils-par-pays-destination/koweit/" TargetMode="External"/><Relationship Id="rId230" Type="http://schemas.openxmlformats.org/officeDocument/2006/relationships/hyperlink" Target="https://www.diplomatie.gouv.fr/fr/conseils-aux-voyageurs/conseils-par-pays-destination/lettonie/" TargetMode="External"/><Relationship Id="rId468" Type="http://schemas.openxmlformats.org/officeDocument/2006/relationships/hyperlink" Target="https://www.diplomatie.gouv.fr/fr/conseils-aux-voyageurs/conseils-par-pays-destination/ghana/" TargetMode="External"/><Relationship Id="rId25" Type="http://schemas.openxmlformats.org/officeDocument/2006/relationships/hyperlink" Target="https://www.diplomatie.gouv.fr/fr/conseils-aux-voyageurs/conseils-par-pays-destination/equateur/" TargetMode="External"/><Relationship Id="rId67" Type="http://schemas.openxmlformats.org/officeDocument/2006/relationships/hyperlink" Target="https://pandemic.internationalsos.com/2019-ncov/ncov-travel-restrictions-flight-operations-and-screening" TargetMode="External"/><Relationship Id="rId272" Type="http://schemas.openxmlformats.org/officeDocument/2006/relationships/hyperlink" Target="https://pandemic.internationalsos.com/2019-ncov/ncov-travel-restrictions-flight-operations-and-screening" TargetMode="External"/><Relationship Id="rId328" Type="http://schemas.openxmlformats.org/officeDocument/2006/relationships/hyperlink" Target="https://gouvernement.lu/de/actualites/toutes_actualites/communiques/2020/03-mars/16-bescheinigung-berufspendler.html" TargetMode="External"/><Relationship Id="rId535" Type="http://schemas.openxmlformats.org/officeDocument/2006/relationships/hyperlink" Target="https://co.usembassy.gov/health-alert-u-s-embassy-bogota/" TargetMode="External"/><Relationship Id="rId577" Type="http://schemas.openxmlformats.org/officeDocument/2006/relationships/hyperlink" Target="http://www.viaggiaresicuri.it/" TargetMode="External"/><Relationship Id="rId132" Type="http://schemas.openxmlformats.org/officeDocument/2006/relationships/hyperlink" Target="https://pandemic.internationalsos.com/2019-ncov/ncov-travel-restrictions-flight-operations-and-screening"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www.gov.uk/foreign-travel-advice/south-africa/health" TargetMode="External"/><Relationship Id="rId241" Type="http://schemas.openxmlformats.org/officeDocument/2006/relationships/hyperlink" Target="https://vlada.gov.hr/coronavirus-protection-measures/28950" TargetMode="External"/><Relationship Id="rId437" Type="http://schemas.openxmlformats.org/officeDocument/2006/relationships/hyperlink" Target="https://jp.usembassy.gov/health-alert-us-embassy-tokyo-march-13-2020/" TargetMode="External"/><Relationship Id="rId479" Type="http://schemas.openxmlformats.org/officeDocument/2006/relationships/hyperlink" Target="https://jo.usembassy.gov/covid-19-information/" TargetMode="External"/><Relationship Id="rId36" Type="http://schemas.openxmlformats.org/officeDocument/2006/relationships/hyperlink" Target="https://www.diplomatie.gouv.fr/fr/conseils-aux-voyageurs/conseils-par-pays-destination/venezuela/" TargetMode="External"/><Relationship Id="rId283" Type="http://schemas.openxmlformats.org/officeDocument/2006/relationships/hyperlink" Target="https://www.regjeringen.no/en/aktuelt/stricter-border-controls-being-introduced/id2693624/" TargetMode="External"/><Relationship Id="rId339" Type="http://schemas.openxmlformats.org/officeDocument/2006/relationships/hyperlink" Target="https://www.voanews.com/science-health/coronavirus-outbreak/iran-closes-schools-limits-travel-amid-coronavirus-outbreak" TargetMode="External"/><Relationship Id="rId490" Type="http://schemas.openxmlformats.org/officeDocument/2006/relationships/hyperlink" Target="https://www.moph.gov.lb/userfiles/files/News/%D8%A7%D9%84%D8%AE%D8%B7%D8%A9%20%D8%A7%D9%84%D9%88%D8%B7%D9%86%D9%8A%D8%A9.pdf" TargetMode="External"/><Relationship Id="rId504" Type="http://schemas.openxmlformats.org/officeDocument/2006/relationships/hyperlink" Target="https://kr.usembassy.gov/022420-covid-19-information/" TargetMode="External"/><Relationship Id="rId546" Type="http://schemas.openxmlformats.org/officeDocument/2006/relationships/hyperlink" Target="http://www.governo.it/it/articolo/comunicato-stampa-del-consiglio-dei-ministri-n-37/14324" TargetMode="External"/><Relationship Id="rId78" Type="http://schemas.openxmlformats.org/officeDocument/2006/relationships/hyperlink" Target="https://pandemic.internationalsos.com/2019-ncov/ncov-travel-restrictions-flight-operations-and-screening" TargetMode="External"/><Relationship Id="rId101" Type="http://schemas.openxmlformats.org/officeDocument/2006/relationships/hyperlink" Target="https://www.lemonde.fr/afrique/article/2020/03/05/coronavirus-au-congo-brazzaville-quarantaine-annoncee-pour-la-france-la-chine-et-l-italie_6031908_3212.html" TargetMode="External"/><Relationship Id="rId143" Type="http://schemas.openxmlformats.org/officeDocument/2006/relationships/hyperlink" Target="https://www.reuters.com/article/us-health-china-saudi-idUSKCN20M31T" TargetMode="External"/><Relationship Id="rId185" Type="http://schemas.openxmlformats.org/officeDocument/2006/relationships/hyperlink" Target="https://pandemic.internationalsos.com/2019-ncov/ncov-travel-restrictions-flight-operations-and-screening" TargetMode="External"/><Relationship Id="rId350" Type="http://schemas.openxmlformats.org/officeDocument/2006/relationships/hyperlink" Target="https://ro.usembassy.gov/covid-19-information/" TargetMode="External"/><Relationship Id="rId406" Type="http://schemas.openxmlformats.org/officeDocument/2006/relationships/hyperlink" Target="https://meta.mk/en/14-days-closure-for-all-macedonian-schools-kindergartens-and-universities/" TargetMode="External"/><Relationship Id="rId588" Type="http://schemas.openxmlformats.org/officeDocument/2006/relationships/hyperlink" Target="https://www.aa.com.tr/en/europe/coronavirus-spain-to-shut-land-borders-at-midnight/1768259"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weiterere-beschluesse-krisenstab-bmi-bmg.html" TargetMode="External"/><Relationship Id="rId392" Type="http://schemas.openxmlformats.org/officeDocument/2006/relationships/hyperlink" Target="https://covid19malta.info/" TargetMode="External"/><Relationship Id="rId448" Type="http://schemas.openxmlformats.org/officeDocument/2006/relationships/hyperlink" Target="https://www.aljazeera.com/news/2020/03/stocks-collapse-coronavirus-global-pandemic-live-200312235606108.html" TargetMode="External"/><Relationship Id="rId252" Type="http://schemas.openxmlformats.org/officeDocument/2006/relationships/hyperlink" Target="https://cz.usembassy.gov/health-alert-u-s-embassy-prague-czech-republic/" TargetMode="External"/><Relationship Id="rId294" Type="http://schemas.openxmlformats.org/officeDocument/2006/relationships/hyperlink" Target="https://www.diplomatie.gouv.fr/fr/conseils-aux-voyageurs/conseils-par-pays-destination/namibie/" TargetMode="External"/><Relationship Id="rId308" Type="http://schemas.openxmlformats.org/officeDocument/2006/relationships/hyperlink" Target="http://www.viaggiaresicuri.it/country/FSM" TargetMode="External"/><Relationship Id="rId515" Type="http://schemas.openxmlformats.org/officeDocument/2006/relationships/hyperlink" Target="https://kr.usembassy.gov/022420-covid-19-information/" TargetMode="External"/><Relationship Id="rId47" Type="http://schemas.openxmlformats.org/officeDocument/2006/relationships/hyperlink" Target="https://www.diplomatie.gouv.fr/fr/conseils-aux-voyageurs/conseils-par-pays-destination/panama/" TargetMode="External"/><Relationship Id="rId89" Type="http://schemas.openxmlformats.org/officeDocument/2006/relationships/hyperlink" Target="https://www.diplomatie.gouv.fr/fr/conseils-aux-voyageurs/conseils-par-pays-destination/philippines/" TargetMode="External"/><Relationship Id="rId112" Type="http://schemas.openxmlformats.org/officeDocument/2006/relationships/hyperlink" Target="https://travel.state.gov/content/travel/en/traveladvisories/ea/covid-19-information.html" TargetMode="External"/><Relationship Id="rId154" Type="http://schemas.openxmlformats.org/officeDocument/2006/relationships/hyperlink" Target="http://site.moh.ps/index/ArticleView/ArticleId/4848/Language/ar" TargetMode="External"/><Relationship Id="rId361" Type="http://schemas.openxmlformats.org/officeDocument/2006/relationships/hyperlink" Target="https://pandemic.internationalsos.com/2019-ncov/ncov-travel-restrictions-flight-operations-and-screening" TargetMode="External"/><Relationship Id="rId557" Type="http://schemas.openxmlformats.org/officeDocument/2006/relationships/hyperlink" Target="https://mha.gov.in/sites/default/files/PR_CoronaVirusThreat_06032020.pdf" TargetMode="External"/><Relationship Id="rId599" Type="http://schemas.openxmlformats.org/officeDocument/2006/relationships/table" Target="../tables/table1.xml"/><Relationship Id="rId196" Type="http://schemas.openxmlformats.org/officeDocument/2006/relationships/hyperlink" Target="https://om.usembassy.gov/covid-19-information/" TargetMode="External"/><Relationship Id="rId417" Type="http://schemas.openxmlformats.org/officeDocument/2006/relationships/hyperlink" Target="https://www.gov.uk/foreign-travel-advice/mauritius/health" TargetMode="External"/><Relationship Id="rId459" Type="http://schemas.openxmlformats.org/officeDocument/2006/relationships/hyperlink" Target="https://www.usnews.com/news/world/articles/2020-03-16/russia-ramps-up-coronavirus-controls-bans-public-events-closes-schools" TargetMode="External"/><Relationship Id="rId16" Type="http://schemas.openxmlformats.org/officeDocument/2006/relationships/hyperlink" Target="https://www.diplomatie.gouv.fr/fr/conseils-aux-voyageurs/conseils-par-pays-destination/chili/" TargetMode="External"/><Relationship Id="rId221" Type="http://schemas.openxmlformats.org/officeDocument/2006/relationships/hyperlink" Target="https://www.tirol.gv.at/meldungen/meldung/artikel/coronavirus-paznauntal-und-st-anton-am-arlberg-werden-isoliert-1/" TargetMode="External"/><Relationship Id="rId263" Type="http://schemas.openxmlformats.org/officeDocument/2006/relationships/hyperlink" Target="https://www.deutschlandfunk.de/covid-19-wie-sich-das-coronavirus-auf-schule-universitaet.1939.de.html?drn:news_id=1110102" TargetMode="External"/><Relationship Id="rId319" Type="http://schemas.openxmlformats.org/officeDocument/2006/relationships/hyperlink" Target="https://hu.usembassy.gov/covid-19/" TargetMode="External"/><Relationship Id="rId470" Type="http://schemas.openxmlformats.org/officeDocument/2006/relationships/hyperlink" Target="https://jo.usembassy.gov/covid-19-information/" TargetMode="External"/><Relationship Id="rId526" Type="http://schemas.openxmlformats.org/officeDocument/2006/relationships/hyperlink" Target="https://www.gov.uk/foreign-travel-advice/france/health" TargetMode="External"/><Relationship Id="rId58" Type="http://schemas.openxmlformats.org/officeDocument/2006/relationships/hyperlink" Target="https://pandemic.internationalsos.com/2019-ncov/ncov-travel-restrictions-flight-operations-and-screening" TargetMode="External"/><Relationship Id="rId123" Type="http://schemas.openxmlformats.org/officeDocument/2006/relationships/hyperlink" Target="https://cf.ambafrance.org/IMG/pdf/directives_covid19.pdf?1912/8dee6c4278e82129519cde5fe42b055d80ce12e5" TargetMode="External"/><Relationship Id="rId330" Type="http://schemas.openxmlformats.org/officeDocument/2006/relationships/hyperlink" Target="https://gouvernement.lu/de/actualites/toutes_actualites/communiques/2020/03-mars/15-nouvelles-mesures-coronavirus.html" TargetMode="External"/><Relationship Id="rId568" Type="http://schemas.openxmlformats.org/officeDocument/2006/relationships/hyperlink" Target="https://sonna.so/en/somalia-suspends-flights-to-and-from-5-countries/" TargetMode="External"/><Relationship Id="rId165" Type="http://schemas.openxmlformats.org/officeDocument/2006/relationships/hyperlink" Target="https://www.aa.com.tr/en/africa/s-sudan-halts-flights-with-covid-19-affected-countries/1765141" TargetMode="External"/><Relationship Id="rId372" Type="http://schemas.openxmlformats.org/officeDocument/2006/relationships/hyperlink" Target="https://www.gov.uk/foreign-travel-advice/montenegro" TargetMode="External"/><Relationship Id="rId428" Type="http://schemas.openxmlformats.org/officeDocument/2006/relationships/hyperlink" Target="https://www.gov.uk/foreign-travel-advice/niger/health" TargetMode="External"/><Relationship Id="rId232" Type="http://schemas.openxmlformats.org/officeDocument/2006/relationships/hyperlink" Target="https://www.theglobeandmail.com/canada/article-could-coronavirus-mean-schools-are-out-for-the-year/"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diplomatie.gouv.fr/fr/conseils-aux-voyageurs/conseils-par-pays-destination/espagne" TargetMode="External"/><Relationship Id="rId27" Type="http://schemas.openxmlformats.org/officeDocument/2006/relationships/hyperlink" Target="https://am.usembassy.gov/u-s-citizen-services/covid-19-information/" TargetMode="External"/><Relationship Id="rId69" Type="http://schemas.openxmlformats.org/officeDocument/2006/relationships/hyperlink" Target="https://www.diplomatie.gouv.fr/fr/conseils-aux-voyageurs/conseils-par-pays-destination/vanuatu/" TargetMode="External"/><Relationship Id="rId134" Type="http://schemas.openxmlformats.org/officeDocument/2006/relationships/hyperlink" Target="https://pandemic.internationalsos.com/2019-ncov/ncov-travel-restrictions-flight-operations-and-screening" TargetMode="External"/><Relationship Id="rId537" Type="http://schemas.openxmlformats.org/officeDocument/2006/relationships/hyperlink" Target="https://co.usembassy.gov/health-alert-u-s-embassy-bogota/" TargetMode="External"/><Relationship Id="rId579" Type="http://schemas.openxmlformats.org/officeDocument/2006/relationships/hyperlink" Target="http://www.viaggiaresicuri.it/" TargetMode="External"/><Relationship Id="rId80" Type="http://schemas.openxmlformats.org/officeDocument/2006/relationships/hyperlink" Target="https://pandemic.internationalsos.com/2019-ncov/ncov-travel-restrictions-flight-operations-and-screening" TargetMode="External"/><Relationship Id="rId176" Type="http://schemas.openxmlformats.org/officeDocument/2006/relationships/hyperlink" Target="https://pl.usembassy.gov/covid-19-information/" TargetMode="External"/><Relationship Id="rId341" Type="http://schemas.openxmlformats.org/officeDocument/2006/relationships/hyperlink" Target="https://www.mofaic.gov.ae/en/mediahub/news/2020/3/15/15-03-2020-uae-ambassadors" TargetMode="External"/><Relationship Id="rId383" Type="http://schemas.openxmlformats.org/officeDocument/2006/relationships/hyperlink" Target="https://deputyprimeminister.gov.mt/en/health-promotion/Pages/Novel-coronavirus.aspx" TargetMode="External"/><Relationship Id="rId439" Type="http://schemas.openxmlformats.org/officeDocument/2006/relationships/hyperlink" Target="https://reliefweb.int/sites/reliefweb.int/files/resources/MDR00005OU6.pdf" TargetMode="External"/><Relationship Id="rId590" Type="http://schemas.openxmlformats.org/officeDocument/2006/relationships/hyperlink" Target="https://www.politico.eu/article/spain-and-portugal-partially-seal-their-borders-over-coronavirus-covid19-outbreak/" TargetMode="External"/><Relationship Id="rId201" Type="http://schemas.openxmlformats.org/officeDocument/2006/relationships/hyperlink" Target="https://by.usembassy.gov/suspension-of-entry-of-persons-who-pose-a-risk-of-coronavirus/" TargetMode="External"/><Relationship Id="rId243" Type="http://schemas.openxmlformats.org/officeDocument/2006/relationships/hyperlink" Target="http://www.viaggiaresicuri.it/country/EST" TargetMode="External"/><Relationship Id="rId285" Type="http://schemas.openxmlformats.org/officeDocument/2006/relationships/hyperlink" Target="https://www.regjeringen.no/contentassets/9d991e8a50774074b5b703d0268c1b76/regulations_on_quarantine.pdf" TargetMode="External"/><Relationship Id="rId450" Type="http://schemas.openxmlformats.org/officeDocument/2006/relationships/hyperlink" Target="https://www.diplomatie.gouv.fr/fr/conseils-aux-voyageurs/conseils-par-pays-destination/maldives/" TargetMode="External"/><Relationship Id="rId506" Type="http://schemas.openxmlformats.org/officeDocument/2006/relationships/hyperlink" Target="https://www.theportugalnews.com/news/covid-19-portugal-update/53343" TargetMode="External"/><Relationship Id="rId38" Type="http://schemas.openxmlformats.org/officeDocument/2006/relationships/hyperlink" Target="https://www.diplomatie.gouv.fr/fr/conseils-aux-voyageurs/conseils-par-pays-destination/venezuela/" TargetMode="External"/><Relationship Id="rId103" Type="http://schemas.openxmlformats.org/officeDocument/2006/relationships/hyperlink" Target="https://cd.usembassy.gov/covid-19-information/" TargetMode="External"/><Relationship Id="rId310" Type="http://schemas.openxmlformats.org/officeDocument/2006/relationships/hyperlink" Target="https://www.bag.admin.ch/bag/de/home/krankheiten/ausbrueche-epidemien-pandemien/aktuelle-ausbrueche-epidemien/novel-cov/massnahmen-des-bundes.html" TargetMode="External"/><Relationship Id="rId492" Type="http://schemas.openxmlformats.org/officeDocument/2006/relationships/hyperlink" Target="https://lb.usembassy.gov/health-alert-u-s-embassy-beirut-lebanon-3/" TargetMode="External"/><Relationship Id="rId548" Type="http://schemas.openxmlformats.org/officeDocument/2006/relationships/hyperlink" Target="http://www.governo.it/it/articolo/comunicato-stampa-del-consiglio-dei-ministri-n-37/14324" TargetMode="External"/><Relationship Id="rId91" Type="http://schemas.openxmlformats.org/officeDocument/2006/relationships/hyperlink" Target="https://www.diplomatie.gouv.fr/fr/conseils-aux-voyageurs/conseils-par-pays-destination/philippines/" TargetMode="External"/><Relationship Id="rId145" Type="http://schemas.openxmlformats.org/officeDocument/2006/relationships/hyperlink" Target="https://twitter.com/moh_kenya?lang=en" TargetMode="External"/><Relationship Id="rId18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52" Type="http://schemas.openxmlformats.org/officeDocument/2006/relationships/hyperlink" Target="https://www.diplomatie.gouv.fr/fr/conseils-aux-voyageurs/conseils-par-pays-destination/kazakhstan/" TargetMode="External"/><Relationship Id="rId394" Type="http://schemas.openxmlformats.org/officeDocument/2006/relationships/hyperlink" Target="https://www.health.gov.il/English/Topics/Diseases/corona/Pages/default.aspx" TargetMode="External"/><Relationship Id="rId408" Type="http://schemas.openxmlformats.org/officeDocument/2006/relationships/hyperlink" Target="https://www.reuters.com/article/us-heath-coronavirus-northmacedonia/north-macedonia-bars-foreigners-arriving-from-high-risk-countries-over-coronavirus-idUSKBN2101NI" TargetMode="External"/><Relationship Id="rId212" Type="http://schemas.openxmlformats.org/officeDocument/2006/relationships/hyperlink" Target="https://www.bundesgesundheitsministerium.de/coronavirus.html" TargetMode="External"/><Relationship Id="rId254" Type="http://schemas.openxmlformats.org/officeDocument/2006/relationships/hyperlink" Target="https://cz.usembassy.gov/health-alert-u-s-embassy-prague-czech-republic/" TargetMode="External"/><Relationship Id="rId49" Type="http://schemas.openxmlformats.org/officeDocument/2006/relationships/hyperlink" Target="https://www.diplomatie.gouv.fr/fr/conseils-aux-voyageurs/conseils-par-pays-destination/nicaragua/" TargetMode="External"/><Relationship Id="rId114" Type="http://schemas.openxmlformats.org/officeDocument/2006/relationships/hyperlink" Target="http://www.sante.gov.ml/index.php/actualites/communiques" TargetMode="External"/><Relationship Id="rId296" Type="http://schemas.openxmlformats.org/officeDocument/2006/relationships/hyperlink" Target="https://mr.ambafrance.org/Infection-pulmonaire-Coronavirus-Covid-19" TargetMode="External"/><Relationship Id="rId461" Type="http://schemas.openxmlformats.org/officeDocument/2006/relationships/hyperlink" Target="https://www.bag.admin.ch/bag/en/home/krankheiten/ausbrueche-epidemien-pandemien/aktuelle-ausbrueche-epidemien/novel-cov/massnahmen-des-bundes.html" TargetMode="External"/><Relationship Id="rId517" Type="http://schemas.openxmlformats.org/officeDocument/2006/relationships/hyperlink" Target="https://www.aa.com.tr/en/middle-east/libyan-govt-suspends-flights-in-wake-of-covid-19/1768168" TargetMode="External"/><Relationship Id="rId559" Type="http://schemas.openxmlformats.org/officeDocument/2006/relationships/hyperlink" Target="https://www.shine.cn/news/metro/2003174479/" TargetMode="External"/><Relationship Id="rId60" Type="http://schemas.openxmlformats.org/officeDocument/2006/relationships/hyperlink" Target="http://www.viaggiaresicuri.it/country/PNG" TargetMode="External"/><Relationship Id="rId156" Type="http://schemas.openxmlformats.org/officeDocument/2006/relationships/hyperlink" Target="http://site.moh.ps/index/ArticleView/ArticleId/4829/Language/ar" TargetMode="External"/><Relationship Id="rId198" Type="http://schemas.openxmlformats.org/officeDocument/2006/relationships/hyperlink" Target="https://www.bundesregierung.de/breg-de/themen/coronavirus/coronavirus-1725960" TargetMode="External"/><Relationship Id="rId321" Type="http://schemas.openxmlformats.org/officeDocument/2006/relationships/hyperlink" Target="https://www.regierung.li/media/attachments/119-corona-massnahmen-verschaerft-0315.pdf?t=637199612907342827" TargetMode="External"/><Relationship Id="rId363" Type="http://schemas.openxmlformats.org/officeDocument/2006/relationships/hyperlink" Target="https://www.gov.uk/foreign-travel-advice/jamaica" TargetMode="External"/><Relationship Id="rId419" Type="http://schemas.openxmlformats.org/officeDocument/2006/relationships/hyperlink" Target="https://lk.usembassy.gov/covid-19-information/" TargetMode="External"/><Relationship Id="rId570" Type="http://schemas.openxmlformats.org/officeDocument/2006/relationships/hyperlink" Target="http://www.viaggiaresicuri.it/" TargetMode="External"/><Relationship Id="rId223" Type="http://schemas.openxmlformats.org/officeDocument/2006/relationships/hyperlink" Target="https://www.government.nl/ministries/ministry-of-health-welfare-and-sport/news/2020/03/06/covid-19-new-instructions-for-inhabitants-of-north-brabant" TargetMode="External"/><Relationship Id="rId430" Type="http://schemas.openxmlformats.org/officeDocument/2006/relationships/hyperlink" Target="http://www.viaggiaresicuri.it/country/GNB" TargetMode="External"/><Relationship Id="rId18" Type="http://schemas.openxmlformats.org/officeDocument/2006/relationships/hyperlink" Target="https://www.diplomatie.gouv.fr/fr/conseils-aux-voyageurs/conseils-par-pays-destination/paraguay/" TargetMode="External"/><Relationship Id="rId265" Type="http://schemas.openxmlformats.org/officeDocument/2006/relationships/hyperlink" Target="https://tr.sputniknews.com/koronavirus-salgini/202003151041603330-icisleri-bakanligindan-valiliklere-koronavirus-tedbirleri-genelgesi-eglence-yerleri-gecici-olarak/" TargetMode="External"/><Relationship Id="rId472" Type="http://schemas.openxmlformats.org/officeDocument/2006/relationships/hyperlink" Target="https://jo.usembassy.gov/covid-19-information/" TargetMode="External"/><Relationship Id="rId528" Type="http://schemas.openxmlformats.org/officeDocument/2006/relationships/hyperlink" Target="https://www.aa.com.tr/en/health/number-of-coronavirus-cases-in-iraq-rises-to-79/1762980" TargetMode="External"/><Relationship Id="rId125" Type="http://schemas.openxmlformats.org/officeDocument/2006/relationships/hyperlink" Target="https://boi.gov.in/content/advisory-travel-and-visa-restrictions-related-covid-19-0" TargetMode="External"/><Relationship Id="rId167" Type="http://schemas.openxmlformats.org/officeDocument/2006/relationships/hyperlink" Target="http://www.edu.gov.qa/Ar/Media/News/Pages/NewsDetails.aspx?NewsID=12475" TargetMode="External"/><Relationship Id="rId332" Type="http://schemas.openxmlformats.org/officeDocument/2006/relationships/hyperlink" Target="https://gouvernement.lu/de/actualites/toutes_actualites/communiques/2020/03-mars/12-cdg-extraordinaire-coronavirus.html" TargetMode="External"/><Relationship Id="rId374" Type="http://schemas.openxmlformats.org/officeDocument/2006/relationships/hyperlink" Target="https://www.irrawaddy.com/news/burma/myanmar-govt-cancels-mass-gatherings-and-thingyan-water-festival-as-coronavirus-precaution.html" TargetMode="External"/><Relationship Id="rId581" Type="http://schemas.openxmlformats.org/officeDocument/2006/relationships/hyperlink" Target="https://www.reuters.com/article/us-health-coronavirus-iraq/iraq-puts-germany-and-qatar-on-coronavirus-entry-ban-list-idUSKBN2101LO" TargetMode="External"/><Relationship Id="rId71" Type="http://schemas.openxmlformats.org/officeDocument/2006/relationships/hyperlink" Target="https://www.diplomatie.gouv.fr/fr/conseils-aux-voyageurs/conseils-par-pays-destination/iles-fidji/" TargetMode="External"/><Relationship Id="rId234" Type="http://schemas.openxmlformats.org/officeDocument/2006/relationships/hyperlink" Target="https://hr.usembassy.gov/covid-19-information-2/" TargetMode="External"/><Relationship Id="rId2" Type="http://schemas.openxmlformats.org/officeDocument/2006/relationships/hyperlink" Target="https://ab.gov.ag/media_page.php?page=227" TargetMode="External"/><Relationship Id="rId29" Type="http://schemas.openxmlformats.org/officeDocument/2006/relationships/hyperlink" Target="https://am.usembassy.gov/u-s-citizen-services/covid-19-information/" TargetMode="External"/><Relationship Id="rId276" Type="http://schemas.openxmlformats.org/officeDocument/2006/relationships/hyperlink" Target="https://politi.dk/en/corona-virus-covid-19-in-denmark/new-measures-against-covid-19" TargetMode="External"/><Relationship Id="rId441" Type="http://schemas.openxmlformats.org/officeDocument/2006/relationships/hyperlink" Target="http://www.viaggiaresicuri.it/country/PAK" TargetMode="External"/><Relationship Id="rId483" Type="http://schemas.openxmlformats.org/officeDocument/2006/relationships/hyperlink" Target="https://www.diplomatie.gouv.fr/fr/conseils-aux-voyageurs/conseils-par-pays-destination/espagne" TargetMode="External"/><Relationship Id="rId539" Type="http://schemas.openxmlformats.org/officeDocument/2006/relationships/hyperlink" Target="https://colombiareports.com/colombia-closes-land-and-sea-borders-after-restricting-air-travel/" TargetMode="External"/><Relationship Id="rId40" Type="http://schemas.openxmlformats.org/officeDocument/2006/relationships/hyperlink" Target="https://www.gov.uk/foreign-travel-advice/guyana/health" TargetMode="External"/><Relationship Id="rId136" Type="http://schemas.openxmlformats.org/officeDocument/2006/relationships/hyperlink" Target="https://pandemic.internationalsos.com/2019-ncov/ncov-travel-restrictions-flight-operations-and-screening" TargetMode="External"/><Relationship Id="rId178" Type="http://schemas.openxmlformats.org/officeDocument/2006/relationships/hyperlink" Target="https://pandemic.internationalsos.com/2019-ncov/ncov-travel-restrictions-flight-operations-and-screening" TargetMode="External"/><Relationship Id="rId301" Type="http://schemas.openxmlformats.org/officeDocument/2006/relationships/hyperlink" Target="https://www.gov.uk/foreign-travel-advice/eritrea/health" TargetMode="External"/><Relationship Id="rId343" Type="http://schemas.openxmlformats.org/officeDocument/2006/relationships/hyperlink" Target="http://www.president.ir/en" TargetMode="External"/><Relationship Id="rId550" Type="http://schemas.openxmlformats.org/officeDocument/2006/relationships/hyperlink" Target="https://www.reuters.com/article/us-health-coronavirus-venezuela/venezuelans-say-they-need-to-go-out-to-work-despite-coronavirus-quarantine-idUSKBN2132FD" TargetMode="External"/><Relationship Id="rId82" Type="http://schemas.openxmlformats.org/officeDocument/2006/relationships/hyperlink" Target="https://pandemic.internationalsos.com/2019-ncov/ncov-travel-restrictions-flight-operations-and-screening" TargetMode="External"/><Relationship Id="rId203" Type="http://schemas.openxmlformats.org/officeDocument/2006/relationships/hyperlink" Target="https://by.usembassy.gov/suspension-of-entry-of-persons-who-pose-a-risk-of-coronavirus/" TargetMode="External"/><Relationship Id="rId385" Type="http://schemas.openxmlformats.org/officeDocument/2006/relationships/hyperlink" Target="https://deputyprimeminister.gov.mt/en/health-promotion/Pages/Novel-coronavirus.aspx" TargetMode="External"/><Relationship Id="rId592" Type="http://schemas.openxmlformats.org/officeDocument/2006/relationships/hyperlink" Target="https://pt.usembassy.gov/health-alert-u-s-embassy-lisbon-portugal-march-16-2020/" TargetMode="External"/><Relationship Id="rId245" Type="http://schemas.openxmlformats.org/officeDocument/2006/relationships/hyperlink" Target="https://www.dailysabah.com/tourism/2020/01/28/china-virus-sends-shockwaves-across-travel-sector-including-in-turkey" TargetMode="External"/><Relationship Id="rId287" Type="http://schemas.openxmlformats.org/officeDocument/2006/relationships/hyperlink" Target="https://www.diplomatie.gouv.fr/fr/conseils-aux-voyageurs/conseils-par-pays-destination/kirghizstan/" TargetMode="External"/><Relationship Id="rId410"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452" Type="http://schemas.openxmlformats.org/officeDocument/2006/relationships/hyperlink" Target="https://www.gov.uk/foreign-travel-advice/russia" TargetMode="External"/><Relationship Id="rId494" Type="http://schemas.openxmlformats.org/officeDocument/2006/relationships/hyperlink" Target="https://lb.usembassy.gov/health-alert-u-s-embassy-beirut-lebanon/" TargetMode="External"/><Relationship Id="rId508" Type="http://schemas.openxmlformats.org/officeDocument/2006/relationships/hyperlink" Target="https://www.theportugalnews.com/news/covid-19-portugal-update/53343" TargetMode="External"/><Relationship Id="rId105" Type="http://schemas.openxmlformats.org/officeDocument/2006/relationships/hyperlink" Target="https://www.france24.com/fr/20200201-coronavirus-la-c%C3%B4te-d-ivoire-prend-des-mesures-sanitaires-%C3%A0-l-a%C3%A9roport-d-abidjan" TargetMode="External"/><Relationship Id="rId147" Type="http://schemas.openxmlformats.org/officeDocument/2006/relationships/hyperlink" Target="https://twitter.com/moh_kenya?lang=en" TargetMode="External"/><Relationship Id="rId312"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www.diplomatie.gouv.fr/fr/conseils-aux-voyageurs/conseils-par-pays-destination/kazakhstan/" TargetMode="External"/><Relationship Id="rId51" Type="http://schemas.openxmlformats.org/officeDocument/2006/relationships/hyperlink" Target="http://www.viaggiaresicuri.it/country/HND" TargetMode="External"/><Relationship Id="rId93" Type="http://schemas.openxmlformats.org/officeDocument/2006/relationships/hyperlink" Target="http://www.sante.gouv.sn/Actualites/covid-19-les-decisions-de-son-execellence-monsieur-macky-sall-president-de-la-republique" TargetMode="External"/><Relationship Id="rId189" Type="http://schemas.openxmlformats.org/officeDocument/2006/relationships/hyperlink" Target="https://om.usembassy.gov/covid-19-information/" TargetMode="External"/><Relationship Id="rId396" Type="http://schemas.openxmlformats.org/officeDocument/2006/relationships/hyperlink" Target="https://zm.usembassy.gov/covid-19-information/" TargetMode="External"/><Relationship Id="rId561" Type="http://schemas.openxmlformats.org/officeDocument/2006/relationships/hyperlink" Target="https://www.whitehouse.gov/presidential-actions/proclamation-declaring-national-emergency-concerning-novel-coronavirus-disease-covid-19-outbreak/" TargetMode="External"/><Relationship Id="rId214" Type="http://schemas.openxmlformats.org/officeDocument/2006/relationships/hyperlink" Target="https://bi.usembassy.gov/covid-19-information/" TargetMode="External"/><Relationship Id="rId256" Type="http://schemas.openxmlformats.org/officeDocument/2006/relationships/hyperlink" Target="https://cz.usembassy.gov/health-alert-u-s-embassy-prague-czech-republic/" TargetMode="External"/><Relationship Id="rId298" Type="http://schemas.openxmlformats.org/officeDocument/2006/relationships/hyperlink" Target="https://er.usembassy.gov/health-alert-u-s-embassy-asmara-eritrea/" TargetMode="External"/><Relationship Id="rId421" Type="http://schemas.openxmlformats.org/officeDocument/2006/relationships/hyperlink" Target="http://www.epid.gov.lk/web/images/pdf/Circulars/Corona_virus/Followup-of-Sri-lankan-nationals-and-other-foreign-nationals.pdf" TargetMode="External"/><Relationship Id="rId463" Type="http://schemas.openxmlformats.org/officeDocument/2006/relationships/hyperlink" Target="https://www.rbc.gov.rw/fileadmin/user_upload/annoucement/GoR-MOH%20statement%20final.pdf" TargetMode="External"/><Relationship Id="rId519" Type="http://schemas.openxmlformats.org/officeDocument/2006/relationships/hyperlink" Target="https://www.aa.com.tr/en/middle-east/libyan-govt-suspends-flights-in-wake-of-covid-19/1768168" TargetMode="External"/><Relationship Id="rId116" Type="http://schemas.openxmlformats.org/officeDocument/2006/relationships/hyperlink" Target="http://www.faapa.info/blog/des-mesures-en-centrafrique-contre-lepidemie-de-coronavirus/" TargetMode="External"/><Relationship Id="rId158" Type="http://schemas.openxmlformats.org/officeDocument/2006/relationships/hyperlink" Target="https://pl.usembassy.gov/covid-19-information/" TargetMode="External"/><Relationship Id="rId323" Type="http://schemas.openxmlformats.org/officeDocument/2006/relationships/hyperlink" Target="http://abouthungary.hu/news-in-brief/coronavirus-update-border-controls-tightened/" TargetMode="External"/><Relationship Id="rId530" Type="http://schemas.openxmlformats.org/officeDocument/2006/relationships/hyperlink" Target="https://www.africanews.com/2020/03/16/ethiopia-s-coronavirus-rules-crowd-ban-free-transport-regulate-essentials-etc/" TargetMode="External"/><Relationship Id="rId20" Type="http://schemas.openxmlformats.org/officeDocument/2006/relationships/hyperlink" Target="https://www.diplomatie.gouv.fr/fr/conseils-aux-voyageurs/conseils-par-pays-destination/perou/" TargetMode="External"/><Relationship Id="rId62"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middleeasteye.net/news/coronavirus-iran-closed-schools-universities-death-toll-rises" TargetMode="External"/><Relationship Id="rId572" Type="http://schemas.openxmlformats.org/officeDocument/2006/relationships/hyperlink" Target="http://www.viaggiaresicuri.it/" TargetMode="External"/><Relationship Id="rId225" Type="http://schemas.openxmlformats.org/officeDocument/2006/relationships/hyperlink" Target="http://minisante.bi/?p=553" TargetMode="External"/><Relationship Id="rId267" Type="http://schemas.openxmlformats.org/officeDocument/2006/relationships/hyperlink" Target="https://www.theportugalnews.com/news/covid-19-portugal-update/53343" TargetMode="External"/><Relationship Id="rId432" Type="http://schemas.openxmlformats.org/officeDocument/2006/relationships/hyperlink" Target="https://www.gov.uk/foreign-travel-advice/niger/health" TargetMode="External"/><Relationship Id="rId474" Type="http://schemas.openxmlformats.org/officeDocument/2006/relationships/hyperlink" Target="http://www.viaggiaresicuri.it/country/GHA" TargetMode="External"/><Relationship Id="rId127" Type="http://schemas.openxmlformats.org/officeDocument/2006/relationships/hyperlink" Target="https://www.ndtv.com/india-news/coronavirus-covid-19-india-live-updates-us-embassy-in-india-cancel-all-visa-appointments-from-march-2194715" TargetMode="External"/><Relationship Id="rId31" Type="http://schemas.openxmlformats.org/officeDocument/2006/relationships/hyperlink" Target="https://am.usembassy.gov/u-s-citizen-services/covid-19-information/" TargetMode="External"/><Relationship Id="rId73" Type="http://schemas.openxmlformats.org/officeDocument/2006/relationships/hyperlink" Target="https://www.diplomatie.gouv.fr/fr/conseils-aux-voyageurs/conseils-par-pays-destination/tonga/" TargetMode="External"/><Relationship Id="rId169" Type="http://schemas.openxmlformats.org/officeDocument/2006/relationships/hyperlink" Target="https://eyeradio.org/some-vips-avoid-coronavirus-screening-at-jia/" TargetMode="External"/><Relationship Id="rId334" Type="http://schemas.openxmlformats.org/officeDocument/2006/relationships/hyperlink" Target="https://www.khaleejtimes.com/uae/dubai/china-coronavirus-outbreak-dubai-to-screen-passengers" TargetMode="External"/><Relationship Id="rId376" Type="http://schemas.openxmlformats.org/officeDocument/2006/relationships/hyperlink" Target="https://www.diplomatie.gouv.fr/fr/conseils-aux-voyageurs/conseils-par-pays-destination/mongolie/" TargetMode="External"/><Relationship Id="rId541" Type="http://schemas.openxmlformats.org/officeDocument/2006/relationships/hyperlink" Target="http://www.viaggiaresicuri.it/" TargetMode="External"/><Relationship Id="rId583" Type="http://schemas.openxmlformats.org/officeDocument/2006/relationships/hyperlink" Target="http://www.viaggiaresicuri.it/" TargetMode="External"/><Relationship Id="rId4" Type="http://schemas.openxmlformats.org/officeDocument/2006/relationships/hyperlink" Target="https://www.diplomatie.gouv.fr/fr/conseils-aux-voyageurs/conseils-par-pays-destination/bolivie/" TargetMode="External"/><Relationship Id="rId180" Type="http://schemas.openxmlformats.org/officeDocument/2006/relationships/hyperlink" Target="https://pandemic.internationalsos.com/2019-ncov/ncov-travel-restrictions-flight-operations-and-screening" TargetMode="External"/><Relationship Id="rId236" Type="http://schemas.openxmlformats.org/officeDocument/2006/relationships/hyperlink" Target="https://pandemic.internationalsos.com/2019-ncov/ncov-travel-restrictions-flight-operations-and-screening" TargetMode="External"/><Relationship Id="rId278" Type="http://schemas.openxmlformats.org/officeDocument/2006/relationships/hyperlink" Target="https://politi.dk/en/corona-virus-covid-19-in-denmark/new-measures-against-covid-19" TargetMode="External"/><Relationship Id="rId401" Type="http://schemas.openxmlformats.org/officeDocument/2006/relationships/hyperlink" Target="https://www.gov.uk/foreign-travel-advice/mongolia" TargetMode="External"/><Relationship Id="rId443" Type="http://schemas.openxmlformats.org/officeDocument/2006/relationships/hyperlink" Target="https://www.reuters.com/article/us-health-coronavirus-tunisia/tunisia-suspends-italy-flights-idUSKBN20W2Z8" TargetMode="External"/><Relationship Id="rId303" Type="http://schemas.openxmlformats.org/officeDocument/2006/relationships/hyperlink" Target="https://www.africanews.com/2020/03/12/eritrea-s-coronavirus-rules-chinese-italians-iranians-to-be-quarantined/" TargetMode="External"/><Relationship Id="rId485" Type="http://schemas.openxmlformats.org/officeDocument/2006/relationships/hyperlink" Target="https://www.diplomatie.gouv.fr/fr/conseils-aux-voyageurs/conseils-par-pays-destination/espagne" TargetMode="External"/><Relationship Id="rId42" Type="http://schemas.openxmlformats.org/officeDocument/2006/relationships/hyperlink" Target="https://www.diplomatie.gouv.fr/fr/conseils-aux-voyageurs/conseils-par-pays-destination/suriname/" TargetMode="External"/><Relationship Id="rId84" Type="http://schemas.openxmlformats.org/officeDocument/2006/relationships/hyperlink" Target="https://www.diplomatie.gouv.fr/fr/conseils-aux-voyageurs/conseils-par-pays-destination/indonesie/" TargetMode="External"/><Relationship Id="rId138" Type="http://schemas.openxmlformats.org/officeDocument/2006/relationships/hyperlink" Target="https://www.nation.co.ke/news/Coronavirus-Kenya-confirms-2-more-cases/1056-5492028-4817d7z/index.html" TargetMode="External"/><Relationship Id="rId345" Type="http://schemas.openxmlformats.org/officeDocument/2006/relationships/hyperlink" Target="https://www.diplomatie.gouv.fr/fr/conseils-aux-voyageurs/conseils-par-pays-destination/georgie/" TargetMode="External"/><Relationship Id="rId387" Type="http://schemas.openxmlformats.org/officeDocument/2006/relationships/hyperlink" Target="https://covid19malta.info/" TargetMode="External"/><Relationship Id="rId510" Type="http://schemas.openxmlformats.org/officeDocument/2006/relationships/hyperlink" Target="https://www.diplomatie.gouv.fr/fr/conseils-aux-voyageurs/conseils-par-pays-destination/liban/" TargetMode="External"/><Relationship Id="rId552" Type="http://schemas.openxmlformats.org/officeDocument/2006/relationships/hyperlink" Target="https://www.nytimes.com/reuters/2020/03/16/world/americas/16reuters-health-coronavirus-brazil-jails.html" TargetMode="External"/><Relationship Id="rId594" Type="http://schemas.openxmlformats.org/officeDocument/2006/relationships/hyperlink" Target="https://www.aa.com.tr/en/africa/sudan-declares-health-emergency-over-coronavirus/1768166" TargetMode="External"/><Relationship Id="rId191" Type="http://schemas.openxmlformats.org/officeDocument/2006/relationships/hyperlink" Target="https://www.bundesregierung.de/breg-de/themen/coronavirus/beschluss-zu-corona-1730292" TargetMode="External"/><Relationship Id="rId205" Type="http://schemas.openxmlformats.org/officeDocument/2006/relationships/hyperlink" Target="https://mh.usembassy.gov/news-events/" TargetMode="External"/><Relationship Id="rId247" Type="http://schemas.openxmlformats.org/officeDocument/2006/relationships/hyperlink" Target="https://www.theguardian.com/world/2020/feb/23/turkey-and-pakistan-close-borders-with-iran-over-coronavirus-deaths" TargetMode="External"/><Relationship Id="rId412" Type="http://schemas.openxmlformats.org/officeDocument/2006/relationships/hyperlink" Target="https://www.reuters.com/article/us-health-coronavirus-morocco/morocco-to-close-non-essential-public-places-starting-today-interior-ministry-idUSKBN2131KY" TargetMode="External"/><Relationship Id="rId107" Type="http://schemas.openxmlformats.org/officeDocument/2006/relationships/hyperlink" Target="https://www.gov.uk/government/news/pm-announces-new-funding-in-fight-against-spread-of-coronavirus" TargetMode="External"/><Relationship Id="rId289" Type="http://schemas.openxmlformats.org/officeDocument/2006/relationships/hyperlink" Target="https://www.diplomatie.gouv.fr/fr/conseils-aux-voyageurs/conseils-par-pays-destination/kirghizstan/" TargetMode="External"/><Relationship Id="rId454" Type="http://schemas.openxmlformats.org/officeDocument/2006/relationships/hyperlink" Target="https://ru.usembassy.gov/covid-19-information/" TargetMode="External"/><Relationship Id="rId496" Type="http://schemas.openxmlformats.org/officeDocument/2006/relationships/hyperlink" Target="https://www.france24.com/en/20200315-lebanon-announces-two-week-lockdown-over-coronavirus" TargetMode="External"/><Relationship Id="rId11" Type="http://schemas.openxmlformats.org/officeDocument/2006/relationships/hyperlink" Target="https://www.diplomatie.gouv.fr/fr/conseils-aux-voyageurs/conseils-par-pays-destination/bosnie-herzegovine/" TargetMode="External"/><Relationship Id="rId53" Type="http://schemas.openxmlformats.org/officeDocument/2006/relationships/hyperlink" Target="https://www.diplomatie.gouv.fr/fr/conseils-aux-voyageurs/conseils-par-pays-destination/salvador/" TargetMode="External"/><Relationship Id="rId149" Type="http://schemas.openxmlformats.org/officeDocument/2006/relationships/hyperlink" Target="https://pandemic.internationalsos.com/2019-ncov/ncov-travel-restrictions-flight-operations-and-screening" TargetMode="External"/><Relationship Id="rId314"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vn.usembassy.gov/security-alert-u-s-embassy-hanoi-and-u-s-consulate-general-ho-chi-minh-city-vietnam-march-14-2020/" TargetMode="External"/><Relationship Id="rId398" Type="http://schemas.openxmlformats.org/officeDocument/2006/relationships/hyperlink" Target="https://www.jpost.com/Israel-News/Israels-measures-against-coronavirus-not-unlike-Big-Brother-analysis-621091" TargetMode="External"/><Relationship Id="rId521" Type="http://schemas.openxmlformats.org/officeDocument/2006/relationships/hyperlink" Target="https://fr.usembassy.gov/covid-19-information/" TargetMode="External"/><Relationship Id="rId563" Type="http://schemas.openxmlformats.org/officeDocument/2006/relationships/hyperlink" Target="https://www.interieur.gouv.fr/Actualites/L-actu-du-Ministere/Attestation-de-deplacement-derogatoire-et-justificatif-de-deplacement-professionnel" TargetMode="External"/><Relationship Id="rId95" Type="http://schemas.openxmlformats.org/officeDocument/2006/relationships/hyperlink" Target="https://www.canada.ca/en/public-health/services/diseases/2019-novel-coronavirus-infection/latest-travel-health-advice.html" TargetMode="External"/><Relationship Id="rId160" Type="http://schemas.openxmlformats.org/officeDocument/2006/relationships/hyperlink" Target="https://sz.usembassy.gov/covid-19-information/?_ga=2.16927161.1601748976.1584185584-1155192847.1584185584" TargetMode="External"/><Relationship Id="rId216" Type="http://schemas.openxmlformats.org/officeDocument/2006/relationships/hyperlink" Target="https://www.sozialministerium.at/Informationen-zum-Coronavirus/Coronavirus---Aktuelle-Ma%C3%9Fnahmen.html" TargetMode="External"/><Relationship Id="rId423" Type="http://schemas.openxmlformats.org/officeDocument/2006/relationships/hyperlink" Target="https://www.gov.uk/foreign-travel-advice/maldives" TargetMode="External"/><Relationship Id="rId258" Type="http://schemas.openxmlformats.org/officeDocument/2006/relationships/hyperlink" Target="http://www.viaggiaresicuri.it/country/FIN" TargetMode="External"/><Relationship Id="rId465" Type="http://schemas.openxmlformats.org/officeDocument/2006/relationships/hyperlink" Target="https://www.thenational.ae/world/mena/coronavirus-jordan-closes-off-syrian-refugee-camps-to-contain-virus-1.993381" TargetMode="External"/><Relationship Id="rId22" Type="http://schemas.openxmlformats.org/officeDocument/2006/relationships/hyperlink" Target="https://www.diplomatie.gouv.fr/fr/conseils-aux-voyageurs/conseils-par-pays-destination/bresil/" TargetMode="External"/><Relationship Id="rId64" Type="http://schemas.openxmlformats.org/officeDocument/2006/relationships/hyperlink" Target="https://pandemic.internationalsos.com/2019-ncov/ncov-travel-restrictions-flight-operations-and-screening" TargetMode="External"/><Relationship Id="rId118" Type="http://schemas.openxmlformats.org/officeDocument/2006/relationships/hyperlink" Target="https://cf.ambafrance.org/IMG/pdf/directives_covid19.pdf?1912/8dee6c4278e82129519cde5fe42b055d80ce12e5" TargetMode="External"/><Relationship Id="rId325" Type="http://schemas.openxmlformats.org/officeDocument/2006/relationships/hyperlink" Target="http://abouthungary.hu/coronavirus/" TargetMode="External"/><Relationship Id="rId367" Type="http://schemas.openxmlformats.org/officeDocument/2006/relationships/hyperlink" Target="https://www.channelnewsasia.com/news/asia/covid19-thailand-coronavirus-releases-detailed-measures-12538698" TargetMode="External"/><Relationship Id="rId532" Type="http://schemas.openxmlformats.org/officeDocument/2006/relationships/hyperlink" Target="https://www.africanews.com/2020/03/16/ethiopia-s-coronavirus-rules-crowd-ban-free-transport-regulate-essentials-etc/" TargetMode="External"/><Relationship Id="rId574" Type="http://schemas.openxmlformats.org/officeDocument/2006/relationships/hyperlink" Target="http://www.viaggiaresicuri.it/" TargetMode="External"/><Relationship Id="rId171" Type="http://schemas.openxmlformats.org/officeDocument/2006/relationships/hyperlink" Target="https://www.theeastafrican.co.ke/news/ea/South-Sudan-precautions-against-coronavirus/4552908-5491866-1258q0d/index.html" TargetMode="External"/><Relationship Id="rId227" Type="http://schemas.openxmlformats.org/officeDocument/2006/relationships/hyperlink" Target="https://www.oesterreich.gv.at/themen/coronavirus_in_oesterreich/coronavirus_in_oesterreich_aktuelle_massnahmen.html" TargetMode="External"/><Relationship Id="rId269" Type="http://schemas.openxmlformats.org/officeDocument/2006/relationships/hyperlink" Target="https://www.theportugalnews.com/news/covid-19-portugal-update/53343" TargetMode="External"/><Relationship Id="rId434" Type="http://schemas.openxmlformats.org/officeDocument/2006/relationships/hyperlink" Target="http://www.viaggiaresicuri.it/country/LBR" TargetMode="External"/><Relationship Id="rId476" Type="http://schemas.openxmlformats.org/officeDocument/2006/relationships/hyperlink" Target="http://www.viaggiaresicuri.it/country/GHA" TargetMode="External"/><Relationship Id="rId33" Type="http://schemas.openxmlformats.org/officeDocument/2006/relationships/hyperlink" Target="http://www.viaggiaresicuri.it/country/COL" TargetMode="External"/><Relationship Id="rId129" Type="http://schemas.openxmlformats.org/officeDocument/2006/relationships/hyperlink" Target="https://www.moh.gov.sa/en/Ministry/MediaCenter/News/Pages/News-2020-03-14-002.aspx" TargetMode="External"/><Relationship Id="rId280"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s://ae.usembassy.gov/covid-19-information/" TargetMode="External"/><Relationship Id="rId501" Type="http://schemas.openxmlformats.org/officeDocument/2006/relationships/hyperlink" Target="https://www.cdc.go.kr/board/board.es?mid=a30402000000&amp;bid=0030" TargetMode="External"/><Relationship Id="rId543" Type="http://schemas.openxmlformats.org/officeDocument/2006/relationships/hyperlink" Target="http://www.viaggiaresicuri.it/" TargetMode="External"/><Relationship Id="rId75" Type="http://schemas.openxmlformats.org/officeDocument/2006/relationships/hyperlink" Target="https://pandemic.internationalsos.com/2019-ncov/ncov-travel-restrictions-flight-operations-and-screening" TargetMode="External"/><Relationship Id="rId140" Type="http://schemas.openxmlformats.org/officeDocument/2006/relationships/hyperlink" Target="http://english.alarabiya.net/en/News/gulf/2020/03/08/Coronavirus-Saudi-Arabia-suspends-all-schools-universities-until-further-notice.html"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78" Type="http://schemas.openxmlformats.org/officeDocument/2006/relationships/hyperlink" Target="https://www.diplomatie.gouv.fr/fr/conseils-aux-voyageurs/conseils-par-pays-destination/mongolie/" TargetMode="External"/><Relationship Id="rId403" Type="http://schemas.openxmlformats.org/officeDocument/2006/relationships/hyperlink" Target="https://www.gov.uk/foreign-travel-advice/mongolia" TargetMode="External"/><Relationship Id="rId585" Type="http://schemas.openxmlformats.org/officeDocument/2006/relationships/hyperlink" Target="https://www.garda.com/crisis24/news-alerts/323091/iraq-authorities-implement-further-measures-due-to-covid-19-from-march-17-update-13" TargetMode="External"/><Relationship Id="rId6" Type="http://schemas.openxmlformats.org/officeDocument/2006/relationships/hyperlink" Target="https://www.diplomatie.gouv.fr/fr/conseils-aux-voyageurs/conseils-par-pays-destination/bolivie/" TargetMode="External"/><Relationship Id="rId238" Type="http://schemas.openxmlformats.org/officeDocument/2006/relationships/hyperlink" Target="https://www.diplomatie.gouv.fr/fr/conseils-aux-voyageurs/conseils-par-pays-destination/lituanie/" TargetMode="External"/><Relationship Id="rId445" Type="http://schemas.openxmlformats.org/officeDocument/2006/relationships/hyperlink" Target="https://pandemic.internationalsos.com/2019-ncov/ncov-travel-restrictions-flight-operations-and-screening" TargetMode="External"/><Relationship Id="rId487" Type="http://schemas.openxmlformats.org/officeDocument/2006/relationships/hyperlink" Target="https://www.gov.uk/foreign-travel-advice/egypt/health" TargetMode="External"/><Relationship Id="rId291" Type="http://schemas.openxmlformats.org/officeDocument/2006/relationships/hyperlink" Target="https://pandemic.internationalsos.com/2019-ncov/ncov-travel-restrictions-flight-operations-and-screening" TargetMode="External"/><Relationship Id="rId305" Type="http://schemas.openxmlformats.org/officeDocument/2006/relationships/hyperlink" Target="https://pandemic.internationalsos.com/2019-ncov/ncov-travel-restrictions-flight-operations-and-screening" TargetMode="External"/><Relationship Id="rId347" Type="http://schemas.openxmlformats.org/officeDocument/2006/relationships/hyperlink" Target="https://www.reuters.com/article/us-healthcare-coronavirus-emirates-trave/concerned-by-coronavirus-outbreak-uae-advises-against-travel-abroad-idUSKBN20S0JS" TargetMode="External"/><Relationship Id="rId512" Type="http://schemas.openxmlformats.org/officeDocument/2006/relationships/hyperlink" Target="https://www.diplomatie.gouv.fr/fr/conseils-aux-voyageurs/conseils-par-pays-destination/liban/" TargetMode="External"/><Relationship Id="rId44" Type="http://schemas.openxmlformats.org/officeDocument/2006/relationships/hyperlink" Target="https://www.diplomatie.gouv.fr/fr/conseils-aux-voyageurs/conseils-par-pays-destination/panama/" TargetMode="External"/><Relationship Id="rId86" Type="http://schemas.openxmlformats.org/officeDocument/2006/relationships/hyperlink" Target="https://www.diplomatie.gouv.fr/fr/conseils-aux-voyageurs/conseils-par-pays-destination/philippines/" TargetMode="External"/><Relationship Id="rId151" Type="http://schemas.openxmlformats.org/officeDocument/2006/relationships/hyperlink" Target="https://pandemic.internationalsos.com/2019-ncov/ncov-travel-restrictions-flight-operations-and-screening" TargetMode="External"/><Relationship Id="rId389" Type="http://schemas.openxmlformats.org/officeDocument/2006/relationships/hyperlink" Target="https://ug.usembassy.gov/health-alert-u-s-embassy-kampala-uganda-2/" TargetMode="External"/><Relationship Id="rId554" Type="http://schemas.openxmlformats.org/officeDocument/2006/relationships/hyperlink" Target="https://www.mohfw.gov.in/TravelAdvisory16thMarch.pdf" TargetMode="External"/><Relationship Id="rId596" Type="http://schemas.openxmlformats.org/officeDocument/2006/relationships/hyperlink" Target="https://www.reuters.com/article/health-coronavirus-sudan/update-1-sudan-closes-airports-and-borders-over-coronavirus-fears-idUSL8N2B987L" TargetMode="External"/><Relationship Id="rId193" Type="http://schemas.openxmlformats.org/officeDocument/2006/relationships/hyperlink" Target="https://sd.usembassy.gov/covid-19-information/" TargetMode="External"/><Relationship Id="rId207" Type="http://schemas.openxmlformats.org/officeDocument/2006/relationships/hyperlink" Target="https://ye.usembassy.gov/health-alert-022920/" TargetMode="External"/><Relationship Id="rId249" Type="http://schemas.openxmlformats.org/officeDocument/2006/relationships/hyperlink" Target="https://www.gov.uk/foreign-travel-advice/estonia" TargetMode="External"/><Relationship Id="rId414" Type="http://schemas.openxmlformats.org/officeDocument/2006/relationships/hyperlink" Target="https://www.diplomatie.gouv.fr/fr/conseils-aux-voyageurs/conseils-par-pays-destination/maurice/" TargetMode="External"/><Relationship Id="rId456" Type="http://schemas.openxmlformats.org/officeDocument/2006/relationships/hyperlink" Target="https://www.srbija.gov.rs/vest/en/151410/serbia-closes-borders-due-to-coronavirus.php" TargetMode="External"/><Relationship Id="rId498" Type="http://schemas.openxmlformats.org/officeDocument/2006/relationships/hyperlink" Target="https://www.aa.com.tr/en/latest-on-coronavirus-outbreak/lebanon-declares-state-of-emergency-due-to-coronavirus/1767277" TargetMode="External"/><Relationship Id="rId13" Type="http://schemas.openxmlformats.org/officeDocument/2006/relationships/hyperlink" Target="https://www.diplomatie.gouv.fr/fr/conseils-aux-voyageurs/conseils-par-pays-destination/argentine/" TargetMode="External"/><Relationship Id="rId109" Type="http://schemas.openxmlformats.org/officeDocument/2006/relationships/hyperlink" Target="http://www.sante.gov.ml/index.php/actualites/communiques" TargetMode="External"/><Relationship Id="rId260" Type="http://schemas.openxmlformats.org/officeDocument/2006/relationships/hyperlink" Target="https://thl.fi/en/web/infectious-diseases/what-s-new/coronavirus-covid-19-latest-updates" TargetMode="External"/><Relationship Id="rId316" Type="http://schemas.openxmlformats.org/officeDocument/2006/relationships/hyperlink" Target="https://www.bag.admin.ch/bag/de/home/krankheiten/ausbrueche-epidemien-pandemien/aktuelle-ausbrueche-epidemien/novel-cov/massnahmen-des-bundes.html" TargetMode="External"/><Relationship Id="rId523" Type="http://schemas.openxmlformats.org/officeDocument/2006/relationships/hyperlink" Target="https://www.libyaobserver.ly/inbrief/officials-call-establishment-emergency-committees-wake-coronavirus-scare" TargetMode="External"/><Relationship Id="rId55" Type="http://schemas.openxmlformats.org/officeDocument/2006/relationships/hyperlink" Target="https://www.diplomatie.gouv.fr/fr/conseils-aux-voyageurs/conseils-par-pays-destination/guatemala/" TargetMode="External"/><Relationship Id="rId97" Type="http://schemas.openxmlformats.org/officeDocument/2006/relationships/hyperlink" Target="https://www.canada.ca/en/public-health/services/diseases/2019-novel-coronavirus-infection/canadas-reponse/government-canada-takes-action-covid-19.html" TargetMode="External"/><Relationship Id="rId120" Type="http://schemas.openxmlformats.org/officeDocument/2006/relationships/hyperlink" Target="https://et.usembassy.gov/covid-19-information/" TargetMode="External"/><Relationship Id="rId358" Type="http://schemas.openxmlformats.org/officeDocument/2006/relationships/hyperlink" Target="https://lanhsuvietnam.gov.vn/Lists/BaiViet/B%C3%A0i%20vi%E1%BA%BFt/DispForm.aspx?List=dc7c7d75%2D6a32%2D4215%2Dafeb%2D47d4bee70eee&amp;ID=1007" TargetMode="External"/><Relationship Id="rId565" Type="http://schemas.openxmlformats.org/officeDocument/2006/relationships/hyperlink" Target="https://tr.usembassy.gov/covid-19-information/" TargetMode="External"/><Relationship Id="rId162" Type="http://schemas.openxmlformats.org/officeDocument/2006/relationships/hyperlink" Target="https://www.alwatanvoice.com/arabic/news/2020/03/07/1320108.html" TargetMode="External"/><Relationship Id="rId218" Type="http://schemas.openxmlformats.org/officeDocument/2006/relationships/hyperlink" Target="https://www.oesterreich.gv.at/themen/coronavirus_in_oesterreich/corona_krisenbew%C3%A4ltigungsfonds_fuer_unternehmen_und_arbeitsplaetze.html" TargetMode="External"/><Relationship Id="rId425" Type="http://schemas.openxmlformats.org/officeDocument/2006/relationships/hyperlink" Target="https://www.gov.uk/foreign-travel-advice/maldives" TargetMode="External"/><Relationship Id="rId467" Type="http://schemas.openxmlformats.org/officeDocument/2006/relationships/hyperlink" Target="https://jo.usembassy.gov/covid-19-information/" TargetMode="External"/><Relationship Id="rId271" Type="http://schemas.openxmlformats.org/officeDocument/2006/relationships/hyperlink" Target="https://pandemic.internationalsos.com/2019-ncov/ncov-travel-restrictions-flight-operations-and-screening" TargetMode="External"/><Relationship Id="rId24" Type="http://schemas.openxmlformats.org/officeDocument/2006/relationships/hyperlink" Target="https://g1.globo.com/bemestar/coronavirus/noticia/2020/03/13/ministerio-da-saude-divulga-orientacoes-para-estados-sobre-coronavirus.ghtml" TargetMode="External"/><Relationship Id="rId66" Type="http://schemas.openxmlformats.org/officeDocument/2006/relationships/hyperlink" Target="https://pandemic.internationalsos.com/2019-ncov/ncov-travel-restrictions-flight-operations-and-screening" TargetMode="External"/><Relationship Id="rId131" Type="http://schemas.openxmlformats.org/officeDocument/2006/relationships/hyperlink" Target="https://pandemic.internationalsos.com/2019-ncov/ncov-travel-restrictions-flight-operations-and-screening" TargetMode="External"/><Relationship Id="rId327" Type="http://schemas.openxmlformats.org/officeDocument/2006/relationships/hyperlink" Target="http://abouthungary.hu/coronavirus/" TargetMode="External"/><Relationship Id="rId369" Type="http://schemas.openxmlformats.org/officeDocument/2006/relationships/hyperlink" Target="https://www.gov.uk/foreign-travel-advice/montenegro" TargetMode="External"/><Relationship Id="rId534" Type="http://schemas.openxmlformats.org/officeDocument/2006/relationships/hyperlink" Target="https://www.diplomatie.gouv.fr/fr/conseils-aux-voyageurs/conseils-par-pays-destination/chine/" TargetMode="External"/><Relationship Id="rId576" Type="http://schemas.openxmlformats.org/officeDocument/2006/relationships/hyperlink" Target="http://www.viaggiaresicuri.it/" TargetMode="External"/><Relationship Id="rId173" Type="http://schemas.openxmlformats.org/officeDocument/2006/relationships/hyperlink" Target="https://pandemic.internationalsos.com/2019-ncov/ncov-travel-restrictions-flight-operations-and-screening" TargetMode="External"/><Relationship Id="rId229" Type="http://schemas.openxmlformats.org/officeDocument/2006/relationships/hyperlink" Target="https://www.gazzettaufficiale.it/eli/id/2020/02/25/20A01278/sg" TargetMode="External"/><Relationship Id="rId380" Type="http://schemas.openxmlformats.org/officeDocument/2006/relationships/hyperlink" Target="https://www.gov.uk/foreign-travel-advice/myanmar" TargetMode="External"/><Relationship Id="rId436" Type="http://schemas.openxmlformats.org/officeDocument/2006/relationships/hyperlink" Target="http://www.viaggiaresicuri.it/country/NGA" TargetMode="External"/><Relationship Id="rId240" Type="http://schemas.openxmlformats.org/officeDocument/2006/relationships/hyperlink" Target="https://www.diplomatie.gouv.fr/fr/conseils-aux-voyageurs/conseils-par-pays-destination/lituanie/" TargetMode="External"/><Relationship Id="rId478" Type="http://schemas.openxmlformats.org/officeDocument/2006/relationships/hyperlink" Target="https://pandemic.internationalsos.com/2019-ncov/ncov-travel-restrictions-flight-operations-and-screening" TargetMode="External"/><Relationship Id="rId35" Type="http://schemas.openxmlformats.org/officeDocument/2006/relationships/hyperlink" Target="https://armenpress.am/eng/news/1002866.html" TargetMode="External"/><Relationship Id="rId77" Type="http://schemas.openxmlformats.org/officeDocument/2006/relationships/hyperlink" Target="https://pandemic.internationalsos.com/2019-ncov/ncov-travel-restrictions-flight-operations-and-screening" TargetMode="External"/><Relationship Id="rId100" Type="http://schemas.openxmlformats.org/officeDocument/2006/relationships/hyperlink" Target="https://www.health.govt.nz/our-work/diseases-and-conditions/covid-19-novel-coronavirus" TargetMode="External"/><Relationship Id="rId282" Type="http://schemas.openxmlformats.org/officeDocument/2006/relationships/hyperlink" Target="http://www.viaggiaresicuri.it/country/LAO" TargetMode="External"/><Relationship Id="rId338" Type="http://schemas.openxmlformats.org/officeDocument/2006/relationships/hyperlink" Target="https://www.nytimes.com/reuters/2020/03/14/world/middleeast/14reuters-health-coronavirus-qatar-emirates.html" TargetMode="External"/><Relationship Id="rId503" Type="http://schemas.openxmlformats.org/officeDocument/2006/relationships/hyperlink" Target="http://www.viaggiaresicuri.it/country/COL" TargetMode="External"/><Relationship Id="rId545" Type="http://schemas.openxmlformats.org/officeDocument/2006/relationships/hyperlink" Target="https://www.eltiempo.com/colombia/cordoba-ordena-toque-de-queda-por-coronavirus-473490" TargetMode="External"/><Relationship Id="rId587" Type="http://schemas.openxmlformats.org/officeDocument/2006/relationships/hyperlink" Target="https://gt.usembassy.gov/u-s-embassy-guatemala-city-guatemala-march-16-2020/"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pandemic.internationalsos.com/2019-ncov/ncov-travel-restrictions-flight-operations-and-screening" TargetMode="External"/><Relationship Id="rId184" Type="http://schemas.openxmlformats.org/officeDocument/2006/relationships/hyperlink" Target="https://pl.usembassy.gov/covid-19-information/" TargetMode="External"/><Relationship Id="rId391" Type="http://schemas.openxmlformats.org/officeDocument/2006/relationships/hyperlink" Target="https://ug.usembassy.gov/health-alert-u-s-embassy-kampala-uganda-2/" TargetMode="External"/><Relationship Id="rId405" Type="http://schemas.openxmlformats.org/officeDocument/2006/relationships/hyperlink" Target="https://meta.mk/en/total-number-of-infected-people-with-coronavirus-in-macedonia-is-13/" TargetMode="External"/><Relationship Id="rId447" Type="http://schemas.openxmlformats.org/officeDocument/2006/relationships/hyperlink" Target="https://www.gov.uk/foreign-travel-advice/russia/health" TargetMode="External"/><Relationship Id="rId251" Type="http://schemas.openxmlformats.org/officeDocument/2006/relationships/hyperlink" Target="https://tr.usembassy.gov/covid-19-information/" TargetMode="External"/><Relationship Id="rId489" Type="http://schemas.openxmlformats.org/officeDocument/2006/relationships/hyperlink" Target="https://www.moph.gov.lb/userfiles/files/News/%D8%A7%D9%84%D8%AE%D8%B7%D8%A9%20%D8%A7%D9%84%D9%88%D8%B7%D9%86%D9%8A%D8%A9.pdf" TargetMode="External"/><Relationship Id="rId46" Type="http://schemas.openxmlformats.org/officeDocument/2006/relationships/hyperlink" Target="https://www.diplomatie.gouv.fr/fr/conseils-aux-voyageurs/conseils-par-pays-destination/panama/" TargetMode="External"/><Relationship Id="rId293" Type="http://schemas.openxmlformats.org/officeDocument/2006/relationships/hyperlink" Target="https://pandemic.internationalsos.com/2019-ncov/ncov-travel-restrictions-flight-operations-and-screening" TargetMode="External"/><Relationship Id="rId307" Type="http://schemas.openxmlformats.org/officeDocument/2006/relationships/hyperlink" Target="http://www.sante.gov.mr/?p=3517" TargetMode="External"/><Relationship Id="rId349" Type="http://schemas.openxmlformats.org/officeDocument/2006/relationships/hyperlink" Target="https://www.wam.ae/en/details/1395302831132" TargetMode="External"/><Relationship Id="rId514" Type="http://schemas.openxmlformats.org/officeDocument/2006/relationships/hyperlink" Target="http://www.viaggiaresicuri.it/country/IRQ" TargetMode="External"/><Relationship Id="rId556" Type="http://schemas.openxmlformats.org/officeDocument/2006/relationships/hyperlink" Target="https://www.aljazeera.com/news/2020/03/india-taj-mahal-closed-coronavirus-fears-200317031644103.html" TargetMode="External"/><Relationship Id="rId88" Type="http://schemas.openxmlformats.org/officeDocument/2006/relationships/hyperlink" Target="https://www.diplomatie.gouv.fr/fr/conseils-aux-voyageurs/conseils-par-pays-destination/philippines/" TargetMode="External"/><Relationship Id="rId111" Type="http://schemas.openxmlformats.org/officeDocument/2006/relationships/hyperlink" Target="http://www.governo.it/it/articolo/coronavirus-firmato-il-dpcm-4-marzo-2020/14241" TargetMode="External"/><Relationship Id="rId153" Type="http://schemas.openxmlformats.org/officeDocument/2006/relationships/hyperlink" Target="https://www.nation.co.ke/news/Coronavirus-Kenya-confirms-2-more-cases/1056-5492028-4817d7z/index.html" TargetMode="External"/><Relationship Id="rId195" Type="http://schemas.openxmlformats.org/officeDocument/2006/relationships/hyperlink" Target="https://om.usembassy.gov/covid-19-information/" TargetMode="External"/><Relationship Id="rId209" Type="http://schemas.openxmlformats.org/officeDocument/2006/relationships/hyperlink" Target="https://www.reuters.com/article/us-health-coronavirus-yemen-flights/yemen-suspends-all-flights-for-two-weeks-over-coronavirus-idUSKBN21110A" TargetMode="External"/><Relationship Id="rId360" Type="http://schemas.openxmlformats.org/officeDocument/2006/relationships/hyperlink" Target="https://pandemic.internationalsos.com/2019-ncov/ncov-travel-restrictions-flight-operations-and-screening" TargetMode="External"/><Relationship Id="rId416" Type="http://schemas.openxmlformats.org/officeDocument/2006/relationships/hyperlink" Target="https://www.gov.uk/foreign-travel-advice/mauritius/health" TargetMode="External"/><Relationship Id="rId598" Type="http://schemas.openxmlformats.org/officeDocument/2006/relationships/printerSettings" Target="../printerSettings/printerSettings1.bin"/><Relationship Id="rId220" Type="http://schemas.openxmlformats.org/officeDocument/2006/relationships/hyperlink" Target="https://www.bmeia.gv.at/" TargetMode="External"/><Relationship Id="rId458" Type="http://schemas.openxmlformats.org/officeDocument/2006/relationships/hyperlink" Target="https://www.usnews.com/news/world/articles/2020-03-16/russia-ramps-up-coronavirus-controls-bans-public-events-closes-schools" TargetMode="External"/><Relationship Id="rId15" Type="http://schemas.openxmlformats.org/officeDocument/2006/relationships/hyperlink" Target="https://www.diplomatie.gouv.fr/fr/conseils-aux-voyageurs/conseils-par-pays-destination/argentine/" TargetMode="External"/><Relationship Id="rId57" Type="http://schemas.openxmlformats.org/officeDocument/2006/relationships/hyperlink" Target="https://www.gob.mx/salud/documentos/nuevo-coronavirus-poblacion" TargetMode="External"/><Relationship Id="rId262" Type="http://schemas.openxmlformats.org/officeDocument/2006/relationships/hyperlink" Target="https://www.gov.uk/foreign-travel-advice/finland/health" TargetMode="External"/><Relationship Id="rId318" Type="http://schemas.openxmlformats.org/officeDocument/2006/relationships/hyperlink" Target="https://www.ge.ch/document/covid-19-conseil-etat-invoque-etat-necessite-renforce-mesures-contre-propagation-du-virus" TargetMode="External"/><Relationship Id="rId525" Type="http://schemas.openxmlformats.org/officeDocument/2006/relationships/hyperlink" Target="https://www.gov.uk/foreign-travel-advice/france/health" TargetMode="External"/><Relationship Id="rId567" Type="http://schemas.openxmlformats.org/officeDocument/2006/relationships/hyperlink" Target="http://moh.gov.so/en/newsPage.php?Id=39" TargetMode="External"/><Relationship Id="rId99" Type="http://schemas.openxmlformats.org/officeDocument/2006/relationships/hyperlink" Target="https://cd.usembassy.gov/covid-19-information/" TargetMode="External"/><Relationship Id="rId122" Type="http://schemas.openxmlformats.org/officeDocument/2006/relationships/hyperlink" Target="https://www.ezega.com/News/NewsDetails/7819/Ethiopia-Reports-Its-First-Case-of-Coronavirus" TargetMode="External"/><Relationship Id="rId164"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1" Type="http://schemas.openxmlformats.org/officeDocument/2006/relationships/hyperlink" Target="https://www.gov.uk/foreign-travel-advice/montenegro" TargetMode="External"/><Relationship Id="rId427" Type="http://schemas.openxmlformats.org/officeDocument/2006/relationships/hyperlink" Target="https://www.diplomatie.gouv.fr/fr/conseils-aux-voyageurs/conseils-par-pays-destination/koweit/" TargetMode="External"/><Relationship Id="rId469" Type="http://schemas.openxmlformats.org/officeDocument/2006/relationships/hyperlink" Target="https://jo.usembassy.gov/covid-19-information/" TargetMode="External"/><Relationship Id="rId26" Type="http://schemas.openxmlformats.org/officeDocument/2006/relationships/hyperlink" Target="https://www.gov.am/en/news/item/9722/" TargetMode="External"/><Relationship Id="rId231" Type="http://schemas.openxmlformats.org/officeDocument/2006/relationships/hyperlink" Target="https://www.channelnewsasia.com/news/world/latvia-to-close-borders-to-stop-virus-from-spreading-12539130" TargetMode="External"/><Relationship Id="rId273" Type="http://schemas.openxmlformats.org/officeDocument/2006/relationships/hyperlink" Target="https://www.krisinformation.se/en/news/2020/march/the-government-has-decided-to-limit-public-gatherings-and-events-in-sweden" TargetMode="External"/><Relationship Id="rId329" Type="http://schemas.openxmlformats.org/officeDocument/2006/relationships/hyperlink" Target="https://gouvernement.lu/de/actualites/toutes_actualites/communiques/2020/03-mars/15-nouvelles-mesures-coronavirus.html" TargetMode="External"/><Relationship Id="rId480" Type="http://schemas.openxmlformats.org/officeDocument/2006/relationships/hyperlink" Target="https://www.diplomatie.gouv.fr/fr/conseils-aux-voyageurs/conseils-par-pays-destination/espagne" TargetMode="External"/><Relationship Id="rId536" Type="http://schemas.openxmlformats.org/officeDocument/2006/relationships/hyperlink" Target="https://co.usembassy.gov/health-alert-u-s-embassy-bogota/" TargetMode="External"/><Relationship Id="rId68" Type="http://schemas.openxmlformats.org/officeDocument/2006/relationships/hyperlink" Target="http://www.viaggiaresicuri.it/country/VUT" TargetMode="External"/><Relationship Id="rId133" Type="http://schemas.openxmlformats.org/officeDocument/2006/relationships/hyperlink" Target="https://pandemic.internationalsos.com/2019-ncov/ncov-travel-restrictions-flight-operations-and-screening" TargetMode="External"/><Relationship Id="rId175" Type="http://schemas.openxmlformats.org/officeDocument/2006/relationships/hyperlink" Target="https://www.gco.gov.qa/ar/2020/03/14/government-communications-office-statement-regarding-the-extended-temporary-travel-restrictions-from-designated-countries/" TargetMode="External"/><Relationship Id="rId340" Type="http://schemas.openxmlformats.org/officeDocument/2006/relationships/hyperlink" Target="https://www.voanews.com/science-health/coronavirus-outbreak/iran-closes-schools-limits-travel-amid-coronavirus-outbreak" TargetMode="External"/><Relationship Id="rId578" Type="http://schemas.openxmlformats.org/officeDocument/2006/relationships/hyperlink" Target="https://www.reuters.com/article/us-health-coronavirus-iraq/iraq-puts-germany-and-qatar-on-coronavirus-entry-ban-list-idUSKBN2101LO" TargetMode="External"/><Relationship Id="rId200" Type="http://schemas.openxmlformats.org/officeDocument/2006/relationships/hyperlink" Target="https://om.usembassy.gov/covid-19-information/" TargetMode="External"/><Relationship Id="rId382" Type="http://schemas.openxmlformats.org/officeDocument/2006/relationships/hyperlink" Target="https://www.gov.uk/foreign-travel-advice/south-africa/health" TargetMode="External"/><Relationship Id="rId438" Type="http://schemas.openxmlformats.org/officeDocument/2006/relationships/hyperlink" Target="http://www.viaggiaresicuri.it/country/NGA" TargetMode="External"/><Relationship Id="rId242" Type="http://schemas.openxmlformats.org/officeDocument/2006/relationships/hyperlink" Target="http://www.viaggiaresicuri.it/country/EST" TargetMode="External"/><Relationship Id="rId284" Type="http://schemas.openxmlformats.org/officeDocument/2006/relationships/hyperlink" Target="https://www.diplomatie.gouv.fr/fr/conseils-aux-voyageurs/conseils-par-pays-destination/laos/" TargetMode="External"/><Relationship Id="rId491" Type="http://schemas.openxmlformats.org/officeDocument/2006/relationships/hyperlink" Target="https://kr.usembassy.gov/022420-covid-19-information/" TargetMode="External"/><Relationship Id="rId505" Type="http://schemas.openxmlformats.org/officeDocument/2006/relationships/hyperlink" Target="https://kr.usembassy.gov/022420-covid-19-information/" TargetMode="External"/><Relationship Id="rId37" Type="http://schemas.openxmlformats.org/officeDocument/2006/relationships/hyperlink" Target="https://www.diplomatie.gouv.fr/fr/conseils-aux-voyageurs/conseils-par-pays-destination/venezuela/" TargetMode="External"/><Relationship Id="rId79" Type="http://schemas.openxmlformats.org/officeDocument/2006/relationships/hyperlink" Target="https://pandemic.internationalsos.com/2019-ncov/ncov-travel-restrictions-flight-operations-and-screening" TargetMode="External"/><Relationship Id="rId102" Type="http://schemas.openxmlformats.org/officeDocument/2006/relationships/hyperlink" Target="https://www.iatatravelcentre.com/international-travel-document-news/1580226297.htm" TargetMode="External"/><Relationship Id="rId144" Type="http://schemas.openxmlformats.org/officeDocument/2006/relationships/hyperlink" Target="https://www.spa.gov.sa/viewstory.php?lang=ru&amp;newsid=2047561" TargetMode="External"/><Relationship Id="rId547" Type="http://schemas.openxmlformats.org/officeDocument/2006/relationships/hyperlink" Target="http://www.governo.it/it/articolo/comunicato-stampa-del-consiglio-dei-ministri-n-37/14324" TargetMode="External"/><Relationship Id="rId589" Type="http://schemas.openxmlformats.org/officeDocument/2006/relationships/hyperlink" Target="https://www.aa.com.tr/en/europe/coronavirus-spain-to-shut-land-borders-at-midnight/1768259" TargetMode="External"/><Relationship Id="rId90" Type="http://schemas.openxmlformats.org/officeDocument/2006/relationships/hyperlink" Target="https://www.diplomatie.gouv.fr/fr/conseils-aux-voyageurs/conseils-par-pays-destination/philippines/" TargetMode="External"/><Relationship Id="rId186" Type="http://schemas.openxmlformats.org/officeDocument/2006/relationships/hyperlink" Target="https://pandemic.internationalsos.com/2019-ncov/ncov-travel-restrictions-flight-operations-and-screening" TargetMode="External"/><Relationship Id="rId351" Type="http://schemas.openxmlformats.org/officeDocument/2006/relationships/hyperlink" Target="https://www.bbc.com/news/world-middle-east-51723398" TargetMode="External"/><Relationship Id="rId393" Type="http://schemas.openxmlformats.org/officeDocument/2006/relationships/hyperlink" Target="https://www.gov.uk/foreign-travel-advice/uganda" TargetMode="External"/><Relationship Id="rId407" Type="http://schemas.openxmlformats.org/officeDocument/2006/relationships/hyperlink" Target="https://www.reuters.com/article/us-heath-coronavirus-northmacedonia/north-macedonia-bars-foreigners-arriving-from-high-risk-countries-over-coronavirus-idUSKBN2101NI" TargetMode="External"/><Relationship Id="rId449" Type="http://schemas.openxmlformats.org/officeDocument/2006/relationships/hyperlink" Target="https://www.gov.uk/foreign-travel-advice/russia/health" TargetMode="External"/><Relationship Id="rId211" Type="http://schemas.openxmlformats.org/officeDocument/2006/relationships/hyperlink" Target="https://www.bundesgesundheitsministerium.de/presse/pressemitteilungen/2020/1-quartal/krisenstab-bmg-bmi.html" TargetMode="External"/><Relationship Id="rId253" Type="http://schemas.openxmlformats.org/officeDocument/2006/relationships/hyperlink" Target="https://www.visitestonia.com/en/why-estonia/coronavirus-and-travelling-to-estonia" TargetMode="External"/><Relationship Id="rId295" Type="http://schemas.openxmlformats.org/officeDocument/2006/relationships/hyperlink" Target="https://mr.ambafrance.org/Infection-pulmonaire-Coronavirus-Covid-19" TargetMode="External"/><Relationship Id="rId309" Type="http://schemas.openxmlformats.org/officeDocument/2006/relationships/hyperlink" Target="https://lakoom-info.com/mauritanie-un-plan-drastique-contre-le-corona-virus/" TargetMode="External"/><Relationship Id="rId460" Type="http://schemas.openxmlformats.org/officeDocument/2006/relationships/hyperlink" Target="https://www.srbija.gov.rs/vest/en/151398/state-of-emergency-declared-throughout-serbia.php" TargetMode="External"/><Relationship Id="rId516" Type="http://schemas.openxmlformats.org/officeDocument/2006/relationships/hyperlink" Target="http://www.viaggiaresicuri.it/country/IRQ" TargetMode="External"/><Relationship Id="rId48" Type="http://schemas.openxmlformats.org/officeDocument/2006/relationships/hyperlink" Target="https://www.gov.uk/foreign-travel-advice/costa-rica"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abouthungary.hu/news-in-brief/pm-orban-schools-will-be-closed-from-monday/" TargetMode="External"/><Relationship Id="rId558" Type="http://schemas.openxmlformats.org/officeDocument/2006/relationships/hyperlink" Target="https://www.mohfw.gov.in/pdf/NewinstructionsDt14032020Restirctiononinternationalpassengertraffic.pdf" TargetMode="External"/><Relationship Id="rId155" Type="http://schemas.openxmlformats.org/officeDocument/2006/relationships/hyperlink" Target="http://www.viaggiaresicuri.it/country/PLW" TargetMode="External"/><Relationship Id="rId197" Type="http://schemas.openxmlformats.org/officeDocument/2006/relationships/hyperlink" Target="https://om.usembassy.gov/covid-19-information/" TargetMode="External"/><Relationship Id="rId362" Type="http://schemas.openxmlformats.org/officeDocument/2006/relationships/hyperlink" Target="https://vn.usembassy.gov/security-alert-u-s-embassy-hanoi-and-u-s-consulate-general-ho-chi-minh-city-vietnam-march-14-2020/" TargetMode="External"/><Relationship Id="rId418" Type="http://schemas.openxmlformats.org/officeDocument/2006/relationships/hyperlink" Target="https://lk.usembassy.gov/covid-19-information/" TargetMode="External"/><Relationship Id="rId222" Type="http://schemas.openxmlformats.org/officeDocument/2006/relationships/hyperlink" Target="https://www.reuters.com/article/us-health-coronavirus-austria/austria-closing-schools-over-coronavirus-as-border-checks-take-effect-idUSKBN20Y2YC" TargetMode="External"/><Relationship Id="rId264" Type="http://schemas.openxmlformats.org/officeDocument/2006/relationships/hyperlink" Target="https://dk.usembassy.gov/u-s-citizen-services/security-and-travel-information/covid-19-information/" TargetMode="External"/><Relationship Id="rId471" Type="http://schemas.openxmlformats.org/officeDocument/2006/relationships/hyperlink" Target="https://jo.usembassy.gov/covid-19-information/" TargetMode="External"/><Relationship Id="rId17" Type="http://schemas.openxmlformats.org/officeDocument/2006/relationships/hyperlink" Target="https://www.diplomatie.gouv.fr/fr/conseils-aux-voyageurs/conseils-par-pays-destination/uruguay/" TargetMode="External"/><Relationship Id="rId59" Type="http://schemas.openxmlformats.org/officeDocument/2006/relationships/hyperlink" Target="https://pandemic.internationalsos.com/2019-ncov/ncov-travel-restrictions-flight-operations-and-screening" TargetMode="External"/><Relationship Id="rId124" Type="http://schemas.openxmlformats.org/officeDocument/2006/relationships/hyperlink" Target="https://boi.gov.in/content/advisory-travel-and-visa-restrictions-related-covid-19-0" TargetMode="External"/><Relationship Id="rId527" Type="http://schemas.openxmlformats.org/officeDocument/2006/relationships/hyperlink" Target="https://fr.usembassy.gov/covid-19-information/" TargetMode="External"/><Relationship Id="rId569" Type="http://schemas.openxmlformats.org/officeDocument/2006/relationships/hyperlink" Target="https://reliefweb.int/sites/reliefweb.int/files/resources/MGL-FM-COVID19-V2_R18-16Mar20_EN_0.pdf" TargetMode="External"/><Relationship Id="rId70" Type="http://schemas.openxmlformats.org/officeDocument/2006/relationships/hyperlink" Target="https://www.diplomatie.gouv.fr/fr/conseils-aux-voyageurs/conseils-par-pays-destination/iles-fidji/" TargetMode="External"/><Relationship Id="rId166" Type="http://schemas.openxmlformats.org/officeDocument/2006/relationships/hyperlink" Target="https://pl.usembassy.gov/covid-19-information/" TargetMode="External"/><Relationship Id="rId331" Type="http://schemas.openxmlformats.org/officeDocument/2006/relationships/hyperlink" Target="https://www.gov.ie/en/publication/472f64-covid-19-coronavirus-guidance-and-advice/" TargetMode="External"/><Relationship Id="rId373" Type="http://schemas.openxmlformats.org/officeDocument/2006/relationships/hyperlink" Target="https://za.usembassy.gov/covid-19-information/" TargetMode="External"/><Relationship Id="rId429" Type="http://schemas.openxmlformats.org/officeDocument/2006/relationships/hyperlink" Target="https://www.gov.uk/foreign-travel-advice/niger/health" TargetMode="External"/><Relationship Id="rId580" Type="http://schemas.openxmlformats.org/officeDocument/2006/relationships/hyperlink" Target="http://www.viaggiaresicuri.it/" TargetMode="External"/><Relationship Id="rId1" Type="http://schemas.openxmlformats.org/officeDocument/2006/relationships/hyperlink" Target="http://www.viaggiaresicuri.it/country/BTN" TargetMode="External"/><Relationship Id="rId233" Type="http://schemas.openxmlformats.org/officeDocument/2006/relationships/hyperlink" Target="https://www.channelnewsasia.com/news/world/latvia-to-close-borders-to-stop-virus-from-spreading-12539130" TargetMode="External"/><Relationship Id="rId440" Type="http://schemas.openxmlformats.org/officeDocument/2006/relationships/hyperlink" Target="https://www.diplomatie.gouv.fr/fr/conseils-aux-voyageurs/conseils-par-pays-destination/tunisie/" TargetMode="External"/><Relationship Id="rId28" Type="http://schemas.openxmlformats.org/officeDocument/2006/relationships/hyperlink" Target="https://eurasianet.org/following-coronavirus-outbreak-in-iran-armenia-closes-border-and-azerbaijan-keeps-it-open" TargetMode="External"/><Relationship Id="rId275" Type="http://schemas.openxmlformats.org/officeDocument/2006/relationships/hyperlink" Target="https://www.fhi.no/en/news/2020/norwegian-directorate-of-health-implements-the-following-today---from-6-p.m/" TargetMode="External"/><Relationship Id="rId300" Type="http://schemas.openxmlformats.org/officeDocument/2006/relationships/hyperlink" Target="http://www.viaggiaresicuri.it/country/MOZ" TargetMode="External"/><Relationship Id="rId482" Type="http://schemas.openxmlformats.org/officeDocument/2006/relationships/hyperlink" Target="https://www.diplomatie.gouv.fr/fr/conseils-aux-voyageurs/conseils-par-pays-destination/espagne" TargetMode="External"/><Relationship Id="rId538" Type="http://schemas.openxmlformats.org/officeDocument/2006/relationships/hyperlink" Target="http://www.viaggiaresicuri.it/country/CHE" TargetMode="External"/><Relationship Id="rId81" Type="http://schemas.openxmlformats.org/officeDocument/2006/relationships/hyperlink" Target="https://pandemic.internationalsos.com/2019-ncov/ncov-travel-restrictions-flight-operations-and-screening" TargetMode="External"/><Relationship Id="rId135" Type="http://schemas.openxmlformats.org/officeDocument/2006/relationships/hyperlink" Target="https://pandemic.internationalsos.com/2019-ncov/ncov-travel-restrictions-flight-operations-and-screening" TargetMode="External"/><Relationship Id="rId177" Type="http://schemas.openxmlformats.org/officeDocument/2006/relationships/hyperlink" Target="https://pl.usembassy.gov/covid-19-information/" TargetMode="External"/><Relationship Id="rId342" Type="http://schemas.openxmlformats.org/officeDocument/2006/relationships/hyperlink" Target="https://www.diplomatie.gouv.fr/fr/conseils-aux-voyageurs/conseils-par-pays-destination/georgie/" TargetMode="External"/><Relationship Id="rId384" Type="http://schemas.openxmlformats.org/officeDocument/2006/relationships/hyperlink" Target="https://deputyprimeminister.gov.mt/en/health-promotion/Pages/Novel-coronavirus.aspx" TargetMode="External"/><Relationship Id="rId591" Type="http://schemas.openxmlformats.org/officeDocument/2006/relationships/hyperlink" Target="https://www.portugal.gov.pt/pt/gc22/governo/comunicado-de-conselho-de-ministros?i=330" TargetMode="External"/><Relationship Id="rId202" Type="http://schemas.openxmlformats.org/officeDocument/2006/relationships/hyperlink" Target="https://www.theguardian.com/world/2020/mar/12/pacific-islands-hit-by-first-coronavirus-case-after-mp-met-infected-french-minister-french-polynesia" TargetMode="External"/><Relationship Id="rId244" Type="http://schemas.openxmlformats.org/officeDocument/2006/relationships/hyperlink" Target="https://www.saglik.gov.tr/TR,64414/cumhurbaskanligi-kulliyesinde-koronavirus-zirvesi-duzenlendi.html" TargetMode="External"/><Relationship Id="rId39" Type="http://schemas.openxmlformats.org/officeDocument/2006/relationships/hyperlink" Target="https://www.diplomatie.gouv.fr/fr/conseils-aux-voyageurs/conseils-par-pays-destination/venezuela/" TargetMode="External"/><Relationship Id="rId286" Type="http://schemas.openxmlformats.org/officeDocument/2006/relationships/hyperlink" Target="https://www.diplomatie.gouv.fr/fr/conseils-aux-voyageurs/conseils-par-pays-destination/kirghizstan/" TargetMode="External"/><Relationship Id="rId451" Type="http://schemas.openxmlformats.org/officeDocument/2006/relationships/hyperlink" Target="https://www.aljazeera.com/news/2020/03/stocks-collapse-coronavirus-global-pandemic-live-200312235606108.html" TargetMode="External"/><Relationship Id="rId493" Type="http://schemas.openxmlformats.org/officeDocument/2006/relationships/hyperlink" Target="https://lb.usembassy.gov/health-alert-u-s-embassy-beirut-lebanon-3/" TargetMode="External"/><Relationship Id="rId507" Type="http://schemas.openxmlformats.org/officeDocument/2006/relationships/hyperlink" Target="https://www.theportugalnews.com/news/covid-19-portugal-update/53343" TargetMode="External"/><Relationship Id="rId549" Type="http://schemas.openxmlformats.org/officeDocument/2006/relationships/hyperlink" Target="https://www.reuters.com/article/us-health-coronavirus-venezuela/venezuelans-say-they-need-to-go-out-to-work-despite-coronavirus-quarantine-idUSKBN2132FD" TargetMode="External"/><Relationship Id="rId50" Type="http://schemas.openxmlformats.org/officeDocument/2006/relationships/hyperlink" Target="http://www.viaggiaresicuri.it/country/HND" TargetMode="External"/><Relationship Id="rId104" Type="http://schemas.openxmlformats.org/officeDocument/2006/relationships/hyperlink" Target="https://www.diplomatie.gouv.fr/fr/conseils-aux-voyageurs/conseils-par-pays-destination/cote-d-ivoire/" TargetMode="External"/><Relationship Id="rId146" Type="http://schemas.openxmlformats.org/officeDocument/2006/relationships/hyperlink" Target="https://www.nation.co.ke/news/Coronavirus-Kenya-confirms-2-more-cases/1056-5492028-4817d7z/index.html" TargetMode="External"/><Relationship Id="rId188" Type="http://schemas.openxmlformats.org/officeDocument/2006/relationships/hyperlink" Target="https://www.bundesregierung.de/breg-de/themen/coronavirus/milliardenhilfen-wegen-corono-1730386" TargetMode="External"/><Relationship Id="rId311" Type="http://schemas.openxmlformats.org/officeDocument/2006/relationships/hyperlink" Target="https://pandemic.internationalsos.com/2019-ncov/ncov-travel-restrictions-flight-operations-and-screening" TargetMode="External"/><Relationship Id="rId353" Type="http://schemas.openxmlformats.org/officeDocument/2006/relationships/hyperlink" Target="https://www.diplomatie.gouv.fr/fr/conseils-aux-voyageurs/conseils-par-pays-destination/kazakhstan/" TargetMode="External"/><Relationship Id="rId395" Type="http://schemas.openxmlformats.org/officeDocument/2006/relationships/hyperlink" Target="https://www.health.gov.il/English/Topics/Diseases/corona/Pages/default.aspx" TargetMode="External"/><Relationship Id="rId409" Type="http://schemas.openxmlformats.org/officeDocument/2006/relationships/hyperlink" Target="https://www.reuters.com/article/us-health-coronavirus-morocco-flights/morocco-suspends-all-international-passenger-flights-foreign-ministry-idUSKBN2120QQ" TargetMode="External"/><Relationship Id="rId560" Type="http://schemas.openxmlformats.org/officeDocument/2006/relationships/hyperlink" Target="https://www.shine.cn/news/metro/2003174479/" TargetMode="External"/><Relationship Id="rId92" Type="http://schemas.openxmlformats.org/officeDocument/2006/relationships/hyperlink" Target="http://www.sante.gouv.sn/Actualites/covid-19-les-decisions-de-son-execellence-monsieur-macky-sall-president-de-la-republique" TargetMode="External"/><Relationship Id="rId213" Type="http://schemas.openxmlformats.org/officeDocument/2006/relationships/hyperlink" Target="https://www.tagesschau.de/inland/corona-grenzschliessung-deutschland-101.html" TargetMode="External"/><Relationship Id="rId420" Type="http://schemas.openxmlformats.org/officeDocument/2006/relationships/hyperlink" Target="https://en.unesco.org/themes/education-emergencies/coronavirus-school-closures" TargetMode="External"/><Relationship Id="rId255" Type="http://schemas.openxmlformats.org/officeDocument/2006/relationships/hyperlink" Target="https://cz.usembassy.gov/health-alert-u-s-embassy-prague-czech-republic/" TargetMode="External"/><Relationship Id="rId297" Type="http://schemas.openxmlformats.org/officeDocument/2006/relationships/hyperlink" Target="https://mr.ambafrance.org/Infection-pulmonaire-Coronavirus-Covid-19" TargetMode="External"/><Relationship Id="rId462" Type="http://schemas.openxmlformats.org/officeDocument/2006/relationships/hyperlink" Target="https://www.rbc.gov.rw/fileadmin/user_upload/annoucement/GoR-MOH%20statement%20final.pdf" TargetMode="External"/><Relationship Id="rId518" Type="http://schemas.openxmlformats.org/officeDocument/2006/relationships/hyperlink" Target="https://www.aa.com.tr/en/middle-east/libyan-govt-suspends-flights-in-wake-of-covid-19/1768168" TargetMode="External"/><Relationship Id="rId115" Type="http://schemas.openxmlformats.org/officeDocument/2006/relationships/hyperlink" Target="https://www.ilfattoquotidiano.it/2020/03/10/coronavirus-ora-il-veneto-di-zaia-si-accoda-chiudere-tutto-puo-essere-utile-ma-fino-a-due-giorni-fa-protestava-contro-la-zona-rossa/5731996/" TargetMode="External"/><Relationship Id="rId157" Type="http://schemas.openxmlformats.org/officeDocument/2006/relationships/hyperlink" Target="https://www.aljazeera.com/news/2020/03/bethlehem-lockdown-coronavirus-cases-confirmed-200307054939115.html" TargetMode="External"/><Relationship Id="rId322" Type="http://schemas.openxmlformats.org/officeDocument/2006/relationships/hyperlink" Target="https://www.regierung.li/media/attachments/115-corona-schliessung-bildungseinrichtungen-0313.pdf?t=637199612907342827" TargetMode="External"/><Relationship Id="rId364" Type="http://schemas.openxmlformats.org/officeDocument/2006/relationships/hyperlink" Target="https://vn.usembassy.gov/security-alert-u-s-embassy-hanoi-and-u-s-consulate-general-ho-chi-minh-city-vietnam-march-14-2020/" TargetMode="External"/><Relationship Id="rId61" Type="http://schemas.openxmlformats.org/officeDocument/2006/relationships/hyperlink" Target="https://reliefweb.int/sites/reliefweb.int/files/resources/UNICEF%20EAPRO%20SitRep%20No.%202%20Novel%20Coronavirus%20-%2029%20Feb-13%20Mar%202020.pdf" TargetMode="External"/><Relationship Id="rId199" Type="http://schemas.openxmlformats.org/officeDocument/2006/relationships/hyperlink" Target="https://www.bundesgesundheitsministerium.de/presse/pressemitteilungen/2020/1-quartal/krisenstab-bmg-bmi-sitzung-5.html" TargetMode="External"/><Relationship Id="rId571" Type="http://schemas.openxmlformats.org/officeDocument/2006/relationships/hyperlink" Target="http://www.viaggiaresicuri.it/" TargetMode="External"/><Relationship Id="rId19" Type="http://schemas.openxmlformats.org/officeDocument/2006/relationships/hyperlink" Target="https://www.diplomatie.gouv.fr/fr/conseils-aux-voyageurs/conseils-par-pays-destination/paraguay/" TargetMode="External"/><Relationship Id="rId224" Type="http://schemas.openxmlformats.org/officeDocument/2006/relationships/hyperlink" Target="https://www.government.nl/ministries/ministry-of-health-welfare-and-sport/news/2020/03/12/new-measures-to-stop-spread-of-coronavirus-in-the-netherlands" TargetMode="External"/><Relationship Id="rId266" Type="http://schemas.openxmlformats.org/officeDocument/2006/relationships/hyperlink" Target="https://www.theportugalnews.com/news/covid-19-portugal-update/53343" TargetMode="External"/><Relationship Id="rId431" Type="http://schemas.openxmlformats.org/officeDocument/2006/relationships/hyperlink" Target="http://www.viaggiaresicuri.it/country/GNB" TargetMode="External"/><Relationship Id="rId473" Type="http://schemas.openxmlformats.org/officeDocument/2006/relationships/hyperlink" Target="http://www.viaggiaresicuri.it/country/GHA" TargetMode="External"/><Relationship Id="rId529" Type="http://schemas.openxmlformats.org/officeDocument/2006/relationships/hyperlink" Target="https://www.aa.com.tr/en/health/number-of-coronavirus-cases-in-iraq-rises-to-79/1762980" TargetMode="External"/><Relationship Id="rId30" Type="http://schemas.openxmlformats.org/officeDocument/2006/relationships/hyperlink" Target="https://www.iatatravelcentre.com/international-travel-document-news/1580226297.htm" TargetMode="External"/><Relationship Id="rId126" Type="http://schemas.openxmlformats.org/officeDocument/2006/relationships/hyperlink" Target="https://cf.usembassy.gov/health-alert-u-s-embassy-bangui-central-african-republic-march-14-2020/" TargetMode="External"/><Relationship Id="rId168" Type="http://schemas.openxmlformats.org/officeDocument/2006/relationships/hyperlink" Target="http://www.viaggiaresicuri.it/country/TTO" TargetMode="External"/><Relationship Id="rId333" Type="http://schemas.openxmlformats.org/officeDocument/2006/relationships/hyperlink" Target="https://www.gov.uk/foreign-travel-advice/ireland" TargetMode="External"/><Relationship Id="rId540" Type="http://schemas.openxmlformats.org/officeDocument/2006/relationships/hyperlink" Target="https://www.reuters.com/article/us-health-coronavirus-colombia-borders/colombia-closes-border-with-venezuela-over-coronavirus-idUSKBN211088" TargetMode="External"/><Relationship Id="rId72" Type="http://schemas.openxmlformats.org/officeDocument/2006/relationships/hyperlink" Target="https://www.diplomatie.gouv.fr/fr/conseils-aux-voyageurs/conseils-par-pays-destination/tonga/" TargetMode="External"/><Relationship Id="rId375" Type="http://schemas.openxmlformats.org/officeDocument/2006/relationships/hyperlink" Target="https://www.gov.uk/foreign-travel-advice/south-africa" TargetMode="External"/><Relationship Id="rId582" Type="http://schemas.openxmlformats.org/officeDocument/2006/relationships/hyperlink" Target="https://www.garda.com/crisis24/news-alerts/323091/iraq-authorities-implement-further-measures-due-to-covid-19-from-march-17-update-13"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www.rijksoverheid.nl/actueel/nieuws/2020/03/15/aanvullende-maatregelen-onderwijs-horeca-sport" TargetMode="External"/><Relationship Id="rId277" Type="http://schemas.openxmlformats.org/officeDocument/2006/relationships/hyperlink" Target="https://www.fhi.no/en/news/2020/norwegian-directorate-of-health-implements-the-following-today---from-6-p.m/" TargetMode="External"/><Relationship Id="rId400" Type="http://schemas.openxmlformats.org/officeDocument/2006/relationships/hyperlink" Target="https://www.gov.uk/foreign-travel-advice/mongolia" TargetMode="External"/><Relationship Id="rId442" Type="http://schemas.openxmlformats.org/officeDocument/2006/relationships/hyperlink" Target="http://www.viaggiaresicuri.it/country/PAK" TargetMode="External"/><Relationship Id="rId484" Type="http://schemas.openxmlformats.org/officeDocument/2006/relationships/hyperlink" Target="https://www.diplomatie.gouv.fr/fr/conseils-aux-voyageurs/conseils-par-pays-destination/espagne" TargetMode="External"/><Relationship Id="rId137" Type="http://schemas.openxmlformats.org/officeDocument/2006/relationships/hyperlink" Target="https://twitter.com/moh_kenya?lang=en" TargetMode="External"/><Relationship Id="rId302" Type="http://schemas.openxmlformats.org/officeDocument/2006/relationships/hyperlink" Target="http://www.sante.gov.mr/?p=3540" TargetMode="External"/><Relationship Id="rId344" Type="http://schemas.openxmlformats.org/officeDocument/2006/relationships/hyperlink" Target="https://www.voanews.com/science-health/coronavirus-outbreak/iran-closes-schools-limits-travel-amid-coronavirus-outbreak" TargetMode="External"/><Relationship Id="rId41" Type="http://schemas.openxmlformats.org/officeDocument/2006/relationships/hyperlink" Target="https://www.gov.uk/foreign-travel-advice/guyana/health" TargetMode="External"/><Relationship Id="rId83" Type="http://schemas.openxmlformats.org/officeDocument/2006/relationships/hyperlink" Target="http://www.sante.gouv.sn/Actualites/covid-19-les-decisions-de-son-execellence-monsieur-macky-sall-president-de-la-republique"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parent24.com/Learn/Learning-difficulties/coronavirus-parents-respond-as-ramaphosa-closes-schools-20200315" TargetMode="External"/><Relationship Id="rId551" Type="http://schemas.openxmlformats.org/officeDocument/2006/relationships/hyperlink" Target="https://www.covid.is/sub-categories/tourists" TargetMode="External"/><Relationship Id="rId593" Type="http://schemas.openxmlformats.org/officeDocument/2006/relationships/hyperlink" Target="https://pt.usembassy.gov/health-alert-u-s-embassy-lisbon-portugal-march-16-2020/" TargetMode="External"/><Relationship Id="rId190" Type="http://schemas.openxmlformats.org/officeDocument/2006/relationships/hyperlink" Target="https://sd.usembassy.gov/covid-19-information/" TargetMode="External"/><Relationship Id="rId204" Type="http://schemas.openxmlformats.org/officeDocument/2006/relationships/hyperlink" Target="https://by.usembassy.gov/suspension-of-entry-of-persons-who-pose-a-risk-of-coronavirus/" TargetMode="External"/><Relationship Id="rId246" Type="http://schemas.openxmlformats.org/officeDocument/2006/relationships/hyperlink" Target="https://www.hurriyetdailynews.com/turkey-to-suspend-flights-from-china-until-end-of-month-151705" TargetMode="External"/><Relationship Id="rId288" Type="http://schemas.openxmlformats.org/officeDocument/2006/relationships/hyperlink" Target="https://www.diplomatie.gouv.fr/fr/conseils-aux-voyageurs/conseils-par-pays-destination/kirghizstan/" TargetMode="External"/><Relationship Id="rId411" Type="http://schemas.openxmlformats.org/officeDocument/2006/relationships/hyperlink" Target="https://af.reuters.com/article/moroccoNews/idAFL8N2B81B6" TargetMode="External"/><Relationship Id="rId453" Type="http://schemas.openxmlformats.org/officeDocument/2006/relationships/hyperlink" Target="https://www.gov.uk/foreign-travel-advice/sierra-leone" TargetMode="External"/><Relationship Id="rId509" Type="http://schemas.openxmlformats.org/officeDocument/2006/relationships/hyperlink" Target="https://pandemic.internationalsos.com/2019-ncov/ncov-travel-restrictions-flight-operations-and-screening" TargetMode="External"/><Relationship Id="rId106" Type="http://schemas.openxmlformats.org/officeDocument/2006/relationships/hyperlink" Target="https://www.gov.uk/government/publications/covid-19-stay-at-home-guidance/stay-at-home-guidance-for-people-with-confirmed-or-possible-coronavirus-covid-19-infection" TargetMode="External"/><Relationship Id="rId313" Type="http://schemas.openxmlformats.org/officeDocument/2006/relationships/hyperlink" Target="https://www.government.is/news/article/2020/03/09/response-to-COVID-19-in-Iceland/" TargetMode="External"/><Relationship Id="rId495"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10" Type="http://schemas.openxmlformats.org/officeDocument/2006/relationships/hyperlink" Target="https://www.diplomatie.gouv.fr/fr/conseils-aux-voyageurs/conseils-par-pays-destination/bosnie-herzegovine/" TargetMode="External"/><Relationship Id="rId52" Type="http://schemas.openxmlformats.org/officeDocument/2006/relationships/hyperlink" Target="https://www.diplomatie.gouv.fr/fr/conseils-aux-voyageurs/conseils-par-pays-destination/salvador/" TargetMode="External"/><Relationship Id="rId94" Type="http://schemas.openxmlformats.org/officeDocument/2006/relationships/hyperlink" Target="https://www.gov.uk/foreign-travel-advice/thailand/health" TargetMode="External"/><Relationship Id="rId148" Type="http://schemas.openxmlformats.org/officeDocument/2006/relationships/hyperlink" Target="https://www.nation.co.ke/news/Coronavirus-Kenya-confirms-2-more-cases/1056-5492028-4817d7z/index.html" TargetMode="External"/><Relationship Id="rId355" Type="http://schemas.openxmlformats.org/officeDocument/2006/relationships/hyperlink" Target="https://ro.usembassy.gov/covid-19-information/" TargetMode="External"/><Relationship Id="rId397" Type="http://schemas.openxmlformats.org/officeDocument/2006/relationships/hyperlink" Target="https://www.health.gov.il/English/Topics/Diseases/corona/Pages/default.aspx" TargetMode="External"/><Relationship Id="rId520" Type="http://schemas.openxmlformats.org/officeDocument/2006/relationships/hyperlink" Target="https://www.libyaobserver.ly/news/libya-closes-land-and-air-ports-takes-measures-prevent-coronavirus" TargetMode="External"/><Relationship Id="rId562" Type="http://schemas.openxmlformats.org/officeDocument/2006/relationships/hyperlink" Target="https://www.whitehouse.gov/wp-content/uploads/2020/03/03.16.20_coronavirus-guidance_8.5x11_315PM.pdf" TargetMode="External"/><Relationship Id="rId215" Type="http://schemas.openxmlformats.org/officeDocument/2006/relationships/hyperlink" Target="https://bi.usembassy.gov/covid-19-information/" TargetMode="External"/><Relationship Id="rId257" Type="http://schemas.openxmlformats.org/officeDocument/2006/relationships/hyperlink" Target="https://cz.usembassy.gov/health-alert-u-s-embassy-prague-czech-republic/" TargetMode="External"/><Relationship Id="rId422" Type="http://schemas.openxmlformats.org/officeDocument/2006/relationships/hyperlink" Target="https://www.gov.uk/foreign-travel-advice/maldives" TargetMode="External"/><Relationship Id="rId464" Type="http://schemas.openxmlformats.org/officeDocument/2006/relationships/hyperlink" Target="https://rw.usembassy.gov/health-alert-covid-19-information/" TargetMode="External"/><Relationship Id="rId299" Type="http://schemas.openxmlformats.org/officeDocument/2006/relationships/hyperlink" Target="https://pandemic.internationalsos.com/2019-ncov/ncov-travel-restrictions-flight-operations-and-screening" TargetMode="External"/><Relationship Id="rId63" Type="http://schemas.openxmlformats.org/officeDocument/2006/relationships/hyperlink" Target="https://pandemic.internationalsos.com/2019-ncov/ncov-travel-restrictions-flight-operations-and-screening" TargetMode="External"/><Relationship Id="rId159" Type="http://schemas.openxmlformats.org/officeDocument/2006/relationships/hyperlink" Target="https://www.jpost.com/Middle-East/Concerns-grows-over-an-outbreak-of-coronavirus-in-Gaza-621035" TargetMode="External"/><Relationship Id="rId366" Type="http://schemas.openxmlformats.org/officeDocument/2006/relationships/hyperlink" Target="https://ro.usembassy.gov/covid-19-information/" TargetMode="External"/><Relationship Id="rId573" Type="http://schemas.openxmlformats.org/officeDocument/2006/relationships/hyperlink" Target="https://www.garda.com/crisis24/news-alerts/320406/iraq-government-extends-entry-restrictions-to-france-and-spain-march-6-update-8" TargetMode="External"/><Relationship Id="rId226" Type="http://schemas.openxmlformats.org/officeDocument/2006/relationships/hyperlink" Target="https://pandemic.internationalsos.com/2019-ncov/ncov-travel-restrictions-flight-operations-and-screening" TargetMode="External"/><Relationship Id="rId433" Type="http://schemas.openxmlformats.org/officeDocument/2006/relationships/hyperlink" Target="http://www.viaggiaresicuri.it/country/LBR" TargetMode="External"/><Relationship Id="rId74" Type="http://schemas.openxmlformats.org/officeDocument/2006/relationships/hyperlink" Target="https://www.diplomatie.gouv.fr/fr/conseils-aux-voyageurs/conseils-par-pays-destination/tonga/" TargetMode="External"/><Relationship Id="rId377" Type="http://schemas.openxmlformats.org/officeDocument/2006/relationships/hyperlink" Target="https://www.gov.uk/foreign-travel-advice/myanmar" TargetMode="External"/><Relationship Id="rId500" Type="http://schemas.openxmlformats.org/officeDocument/2006/relationships/hyperlink" Target="https://www.auswaertiges-amt.de/de/aussenpolitik/laender/libanon-node/libanonsicherheit/204048" TargetMode="External"/><Relationship Id="rId584" Type="http://schemas.openxmlformats.org/officeDocument/2006/relationships/hyperlink" Target="https://www.garda.com/crisis24/news-alerts/323091/iraq-authorities-implement-further-measures-due-to-covid-19-from-march-17-update-13" TargetMode="External"/><Relationship Id="rId5" Type="http://schemas.openxmlformats.org/officeDocument/2006/relationships/hyperlink" Target="https://www.diplomatie.gouv.fr/fr/conseils-aux-voyageurs/conseils-par-pays-destination/bolivie/" TargetMode="External"/><Relationship Id="rId237" Type="http://schemas.openxmlformats.org/officeDocument/2006/relationships/hyperlink" Target="https://www.civilnet.am/news/2020/03/02/Coronavirus-Armenian-Government-Introduces-School-Closures-Establishes-Quarantine-Center-in-Tsaghkadzor/377468" TargetMode="External"/><Relationship Id="rId444" Type="http://schemas.openxmlformats.org/officeDocument/2006/relationships/hyperlink" Target="https://pandemic.internationalsos.com/2019-ncov/ncov-travel-restrictions-flight-operations-and-screening" TargetMode="External"/><Relationship Id="rId290" Type="http://schemas.openxmlformats.org/officeDocument/2006/relationships/hyperlink" Target="https://www.diplomatie.gouv.fr/fr/conseils-aux-voyageurs/conseils-par-pays-destination/kirghizstan/" TargetMode="External"/><Relationship Id="rId304" Type="http://schemas.openxmlformats.org/officeDocument/2006/relationships/hyperlink" Target="https://pandemic.internationalsos.com/2019-ncov/ncov-travel-restrictions-flight-operations-and-screening" TargetMode="External"/><Relationship Id="rId388" Type="http://schemas.openxmlformats.org/officeDocument/2006/relationships/hyperlink" Target="https://covid19malta.info/" TargetMode="External"/><Relationship Id="rId511" Type="http://schemas.openxmlformats.org/officeDocument/2006/relationships/hyperlink" Target="https://www.diplomatie.gouv.fr/fr/conseils-aux-voyageurs/conseils-par-pays-destination/liban/" TargetMode="External"/><Relationship Id="rId85" Type="http://schemas.openxmlformats.org/officeDocument/2006/relationships/hyperlink" Target="https://www.diplomatie.gouv.fr/fr/conseils-aux-voyageurs/conseils-par-pays-destination/philippines/"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s://www.reuters.com/article/health-coronavirus-sudan/update-1-sudan-closes-airports-and-borders-over-coronavirus-fears-idUSL8N2B987L" TargetMode="External"/><Relationship Id="rId248" Type="http://schemas.openxmlformats.org/officeDocument/2006/relationships/hyperlink" Target="http://www.viaggiaresicuri.it/country/EST" TargetMode="External"/><Relationship Id="rId455" Type="http://schemas.openxmlformats.org/officeDocument/2006/relationships/hyperlink" Target="https://www.diplomatie.gouv.fr/fr/conseils-aux-voyageurs/conseils-par-pays-destination/sierra-leone/" TargetMode="External"/><Relationship Id="rId12" Type="http://schemas.openxmlformats.org/officeDocument/2006/relationships/hyperlink" Target="https://www.diplomatie.gouv.fr/fr/conseils-aux-voyageurs/conseils-par-pays-destination/bosnie-herzegovine/" TargetMode="External"/><Relationship Id="rId108" Type="http://schemas.openxmlformats.org/officeDocument/2006/relationships/hyperlink" Target="https://www.gov.uk/government/news/pm-announces-new-funding-in-fight-against-spread-of-coronavirus" TargetMode="External"/><Relationship Id="rId315" Type="http://schemas.openxmlformats.org/officeDocument/2006/relationships/hyperlink" Target="https://www.bag.admin.ch/bag/de/home/krankheiten/ausbrueche-epidemien-pandemien/aktuelle-ausbrueche-epidemien/novel-cov/massnahmen-des-bundes.html" TargetMode="External"/><Relationship Id="rId522" Type="http://schemas.openxmlformats.org/officeDocument/2006/relationships/hyperlink" Target="https://fr.usembassy.gov/covid-19-information/" TargetMode="External"/><Relationship Id="rId96" Type="http://schemas.openxmlformats.org/officeDocument/2006/relationships/hyperlink" Target="https://www.canada.ca/en/public-health/services/diseases/2019-novel-coronavirus-infection/latest-travel-health-advice.html" TargetMode="External"/><Relationship Id="rId161" Type="http://schemas.openxmlformats.org/officeDocument/2006/relationships/hyperlink" Target="https://sz.usembassy.gov/covid-19-information/?_ga=2.16927161.1601748976.1584185584-1155192847.1584185584" TargetMode="External"/><Relationship Id="rId399" Type="http://schemas.openxmlformats.org/officeDocument/2006/relationships/hyperlink" Target="https://zw.usembassy.gov/health-alert-u-s-embassy-harare-zimbabwe/" TargetMode="External"/><Relationship Id="rId259" Type="http://schemas.openxmlformats.org/officeDocument/2006/relationships/hyperlink" Target="https://cz.usembassy.gov/covid-19-information/" TargetMode="External"/><Relationship Id="rId466" Type="http://schemas.openxmlformats.org/officeDocument/2006/relationships/hyperlink" Target="https://jo.usembassy.gov/health-alert-government-of-jordan-suspends-flights-as-of-march-17-march-14-2020/" TargetMode="External"/><Relationship Id="rId23" Type="http://schemas.openxmlformats.org/officeDocument/2006/relationships/hyperlink" Target="http://www.viaggiaresicuri.it/country/BRA" TargetMode="External"/><Relationship Id="rId119" Type="http://schemas.openxmlformats.org/officeDocument/2006/relationships/hyperlink" Target="http://www.governo.it/it/tipologie-contenuto/notizie" TargetMode="External"/><Relationship Id="rId326" Type="http://schemas.openxmlformats.org/officeDocument/2006/relationships/hyperlink" Target="http://abouthungary.hu/coronavirus/" TargetMode="External"/><Relationship Id="rId533" Type="http://schemas.openxmlformats.org/officeDocument/2006/relationships/hyperlink" Target="https://www.rt.com/russia/483270-russia-entry-foreign-nationals/" TargetMode="External"/><Relationship Id="rId172" Type="http://schemas.openxmlformats.org/officeDocument/2006/relationships/hyperlink" Target="http://www.viaggiaresicuri.it/country/DOM" TargetMode="External"/><Relationship Id="rId477" Type="http://schemas.openxmlformats.org/officeDocument/2006/relationships/hyperlink" Target="https://jo.usembassy.gov/covid-19-information/" TargetMode="External"/><Relationship Id="rId337" Type="http://schemas.openxmlformats.org/officeDocument/2006/relationships/hyperlink" Target="https://ae.usembassy.gov/covid-19-information/" TargetMode="External"/><Relationship Id="rId34" Type="http://schemas.openxmlformats.org/officeDocument/2006/relationships/hyperlink" Target="http://www.moh.am/" TargetMode="External"/><Relationship Id="rId544" Type="http://schemas.openxmlformats.org/officeDocument/2006/relationships/hyperlink" Target="http://www.viaggiaresicuri.it/" TargetMode="External"/><Relationship Id="rId183"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0" Type="http://schemas.openxmlformats.org/officeDocument/2006/relationships/hyperlink" Target="https://covid19malta.info/" TargetMode="External"/><Relationship Id="rId404" Type="http://schemas.openxmlformats.org/officeDocument/2006/relationships/hyperlink" Target="https://www.gov.uk/foreign-travel-advice/mongolia" TargetMode="External"/><Relationship Id="rId250" Type="http://schemas.openxmlformats.org/officeDocument/2006/relationships/hyperlink" Target="https://tr.usembassy.gov/covid-19-information/" TargetMode="External"/><Relationship Id="rId488" Type="http://schemas.openxmlformats.org/officeDocument/2006/relationships/hyperlink" Target="https://pandemic.internationalsos.com/2019-ncov/ncov-travel-restrictions-flight-operations-and-screening" TargetMode="External"/><Relationship Id="rId45" Type="http://schemas.openxmlformats.org/officeDocument/2006/relationships/hyperlink" Target="https://www.diplomatie.gouv.fr/fr/conseils-aux-voyageurs/conseils-par-pays-destination/panama/" TargetMode="External"/><Relationship Id="rId110" Type="http://schemas.openxmlformats.org/officeDocument/2006/relationships/hyperlink" Target="https://travel.state.gov/content/travel/en/traveladvisories/ea/covid-19-information.html" TargetMode="External"/><Relationship Id="rId348" Type="http://schemas.openxmlformats.org/officeDocument/2006/relationships/hyperlink" Target="https://www.middleeasteye.net/news/iranair-suspends-all-flights-europe-until-further-notice" TargetMode="External"/><Relationship Id="rId555" Type="http://schemas.openxmlformats.org/officeDocument/2006/relationships/hyperlink" Target="https://www.mohfw.gov.in/TravelAdvisory16thMarch.pdf" TargetMode="External"/><Relationship Id="rId194" Type="http://schemas.openxmlformats.org/officeDocument/2006/relationships/hyperlink" Target="https://www.bundesgesundheitsministerium.de/presse/pressemitteilungen/2020/1-quartal/krisenstab-bmg-bmi-sitzung-5.html" TargetMode="External"/><Relationship Id="rId208" Type="http://schemas.openxmlformats.org/officeDocument/2006/relationships/hyperlink" Target="https://ye.usembassy.gov/health-alert-022920/" TargetMode="External"/><Relationship Id="rId415" Type="http://schemas.openxmlformats.org/officeDocument/2006/relationships/hyperlink" Target="https://www.reuters.com/article/us-health-coronavirus-morocco/morocco-to-close-non-essential-public-places-starting-today-interior-ministry-idUSKBN2131KY"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topLeftCell="A4" zoomScale="80" zoomScaleNormal="80" workbookViewId="0">
      <selection activeCell="R2" sqref="R2"/>
    </sheetView>
  </sheetViews>
  <sheetFormatPr defaultRowHeight="14.4" x14ac:dyDescent="0.3"/>
  <cols>
    <col min="3" max="3" width="18" customWidth="1"/>
  </cols>
  <sheetData>
    <row r="2" spans="1:7" ht="46.2" x14ac:dyDescent="0.85">
      <c r="A2" s="15" t="s">
        <v>0</v>
      </c>
      <c r="B2" s="15"/>
      <c r="C2" s="15"/>
    </row>
    <row r="3" spans="1:7" ht="31.2" x14ac:dyDescent="0.6">
      <c r="A3" s="16" t="s">
        <v>1</v>
      </c>
      <c r="B3" s="16"/>
      <c r="C3" s="16"/>
      <c r="D3" s="16"/>
      <c r="E3" s="16"/>
      <c r="F3" s="16"/>
      <c r="G3" s="14"/>
    </row>
    <row r="6" spans="1:7" x14ac:dyDescent="0.3">
      <c r="A6" s="13"/>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P1881"/>
  <sheetViews>
    <sheetView zoomScale="83" zoomScaleNormal="83" workbookViewId="0">
      <pane ySplit="1" topLeftCell="A2" activePane="bottomLeft" state="frozen"/>
      <selection activeCell="B2" sqref="B2"/>
      <selection pane="bottomLeft" activeCell="D1" sqref="D1"/>
    </sheetView>
  </sheetViews>
  <sheetFormatPr defaultColWidth="8.77734375" defaultRowHeight="14.4" x14ac:dyDescent="0.3"/>
  <cols>
    <col min="1" max="1" width="4.77734375" bestFit="1" customWidth="1"/>
    <col min="2" max="2" width="13.44140625" customWidth="1"/>
    <col min="3" max="3" width="8.5546875" bestFit="1" customWidth="1"/>
    <col min="4" max="4" width="10.5546875" customWidth="1"/>
    <col min="5" max="6" width="12.44140625" customWidth="1"/>
    <col min="7" max="7" width="29" customWidth="1"/>
    <col min="8" max="8" width="35.5546875" customWidth="1"/>
    <col min="9" max="9" width="10.44140625" customWidth="1"/>
    <col min="10" max="10" width="58" customWidth="1"/>
    <col min="11" max="11" width="20.5546875" style="4" customWidth="1"/>
    <col min="12" max="12" width="18.77734375" customWidth="1"/>
    <col min="13" max="13" width="16.44140625" customWidth="1"/>
    <col min="14" max="14" width="27.44140625" customWidth="1"/>
    <col min="15" max="15" width="21.44140625" customWidth="1"/>
    <col min="16" max="16" width="19.77734375" bestFit="1" customWidth="1"/>
  </cols>
  <sheetData>
    <row r="1" spans="1:16" x14ac:dyDescent="0.3">
      <c r="A1" t="s">
        <v>2</v>
      </c>
      <c r="B1" t="s">
        <v>3</v>
      </c>
      <c r="C1" t="s">
        <v>4</v>
      </c>
      <c r="D1" t="s">
        <v>5</v>
      </c>
      <c r="E1" t="s">
        <v>6</v>
      </c>
      <c r="F1" t="s">
        <v>7</v>
      </c>
      <c r="G1" t="s">
        <v>8</v>
      </c>
      <c r="H1" t="s">
        <v>9</v>
      </c>
      <c r="I1" t="s">
        <v>10</v>
      </c>
      <c r="J1" t="s">
        <v>11</v>
      </c>
      <c r="K1" s="4" t="s">
        <v>12</v>
      </c>
      <c r="L1" t="s">
        <v>13</v>
      </c>
      <c r="M1" t="s">
        <v>14</v>
      </c>
      <c r="N1" t="s">
        <v>15</v>
      </c>
      <c r="O1" t="s">
        <v>16</v>
      </c>
      <c r="P1" t="s">
        <v>17</v>
      </c>
    </row>
    <row r="2" spans="1:16" x14ac:dyDescent="0.3">
      <c r="A2">
        <v>1</v>
      </c>
      <c r="B2" t="s">
        <v>18</v>
      </c>
      <c r="C2" t="str">
        <f>VLOOKUP(B2,Lists!$A$2:$B$192,2,FALSE)</f>
        <v>AFG</v>
      </c>
      <c r="F2" t="str">
        <f>VLOOKUP(B2,Lists!$A$2:$C$192,3,FALSE)</f>
        <v>Asia</v>
      </c>
      <c r="G2" t="str">
        <f>VLOOKUP(H2,Lists!$D$2:$E$27,2,FALSE)</f>
        <v>Public health measures</v>
      </c>
      <c r="H2" t="s">
        <v>19</v>
      </c>
      <c r="I2" t="s">
        <v>20</v>
      </c>
      <c r="K2" s="4">
        <v>43873</v>
      </c>
      <c r="L2" t="s">
        <v>21</v>
      </c>
      <c r="M2" t="s">
        <v>22</v>
      </c>
      <c r="N2" t="s">
        <v>23</v>
      </c>
      <c r="O2" s="1">
        <v>43904</v>
      </c>
    </row>
    <row r="3" spans="1:16" x14ac:dyDescent="0.3">
      <c r="A3">
        <v>2</v>
      </c>
      <c r="B3" t="s">
        <v>18</v>
      </c>
      <c r="C3" t="str">
        <f>VLOOKUP(B3,Lists!$A$2:$B$192,2,FALSE)</f>
        <v>AFG</v>
      </c>
      <c r="D3" t="s">
        <v>24</v>
      </c>
      <c r="F3" t="str">
        <f>VLOOKUP(B3,Lists!$A$2:$C$192,3,FALSE)</f>
        <v>Asia</v>
      </c>
      <c r="G3" t="str">
        <f>VLOOKUP(H3,Lists!$D$2:$E$27,2,FALSE)</f>
        <v>Public health measures</v>
      </c>
      <c r="H3" t="s">
        <v>25</v>
      </c>
      <c r="I3" t="s">
        <v>20</v>
      </c>
      <c r="K3" s="4">
        <v>43873</v>
      </c>
      <c r="L3" t="s">
        <v>21</v>
      </c>
      <c r="M3" t="s">
        <v>22</v>
      </c>
      <c r="N3" t="s">
        <v>23</v>
      </c>
      <c r="O3" s="1">
        <v>43904</v>
      </c>
    </row>
    <row r="4" spans="1:16" x14ac:dyDescent="0.3">
      <c r="A4">
        <v>3</v>
      </c>
      <c r="B4" t="s">
        <v>18</v>
      </c>
      <c r="C4" t="str">
        <f>VLOOKUP(B4,Lists!$A$2:$B$192,2,FALSE)</f>
        <v>AFG</v>
      </c>
      <c r="F4" t="str">
        <f>VLOOKUP(B4,Lists!$A$2:$C$192,3,FALSE)</f>
        <v>Asia</v>
      </c>
      <c r="G4" t="str">
        <f>VLOOKUP(H4,Lists!$D$2:$E$27,2,FALSE)</f>
        <v>Public health measures</v>
      </c>
      <c r="H4" t="s">
        <v>26</v>
      </c>
      <c r="I4" t="s">
        <v>20</v>
      </c>
      <c r="K4" s="4">
        <v>43873</v>
      </c>
      <c r="L4" t="s">
        <v>21</v>
      </c>
      <c r="M4" t="s">
        <v>22</v>
      </c>
      <c r="N4" t="s">
        <v>23</v>
      </c>
      <c r="O4" s="1">
        <v>43904</v>
      </c>
    </row>
    <row r="5" spans="1:16" x14ac:dyDescent="0.3">
      <c r="A5">
        <v>4</v>
      </c>
      <c r="B5" t="s">
        <v>18</v>
      </c>
      <c r="C5" t="str">
        <f>VLOOKUP(B5,Lists!$A$2:$B$192,2,FALSE)</f>
        <v>AFG</v>
      </c>
      <c r="F5" t="str">
        <f>VLOOKUP(B5,Lists!$A$2:$C$192,3,FALSE)</f>
        <v>Asia</v>
      </c>
      <c r="G5" t="str">
        <f>VLOOKUP(H5,Lists!$D$2:$E$27,2,FALSE)</f>
        <v>Social and economic measures</v>
      </c>
      <c r="H5" t="s">
        <v>27</v>
      </c>
      <c r="I5" t="s">
        <v>20</v>
      </c>
      <c r="K5" s="4">
        <v>43873</v>
      </c>
      <c r="L5" t="s">
        <v>21</v>
      </c>
      <c r="M5" t="s">
        <v>22</v>
      </c>
      <c r="N5" t="s">
        <v>23</v>
      </c>
      <c r="O5" s="1">
        <v>43904</v>
      </c>
    </row>
    <row r="6" spans="1:16" x14ac:dyDescent="0.3">
      <c r="A6">
        <v>5</v>
      </c>
      <c r="B6" t="s">
        <v>18</v>
      </c>
      <c r="C6" t="str">
        <f>VLOOKUP(B6,Lists!$A$2:$B$192,2,FALSE)</f>
        <v>AFG</v>
      </c>
      <c r="F6" t="str">
        <f>VLOOKUP(B6,Lists!$A$2:$C$192,3,FALSE)</f>
        <v>Asia</v>
      </c>
      <c r="G6" t="str">
        <f>VLOOKUP(H6,Lists!$D$2:$E$27,2,FALSE)</f>
        <v>Social distancing</v>
      </c>
      <c r="H6" t="s">
        <v>28</v>
      </c>
      <c r="I6" t="s">
        <v>20</v>
      </c>
      <c r="J6" t="s">
        <v>29</v>
      </c>
      <c r="K6" s="4">
        <v>43902</v>
      </c>
      <c r="L6" t="s">
        <v>30</v>
      </c>
      <c r="M6" t="s">
        <v>31</v>
      </c>
      <c r="N6" t="s">
        <v>32</v>
      </c>
      <c r="O6" s="1">
        <v>43904</v>
      </c>
    </row>
    <row r="7" spans="1:16" x14ac:dyDescent="0.3">
      <c r="A7">
        <v>6</v>
      </c>
      <c r="B7" t="s">
        <v>18</v>
      </c>
      <c r="C7" t="str">
        <f>VLOOKUP(B7,Lists!$A$2:$B$192,2,FALSE)</f>
        <v>AFG</v>
      </c>
      <c r="F7" t="str">
        <f>VLOOKUP(B7,Lists!$A$2:$C$192,3,FALSE)</f>
        <v>Asia</v>
      </c>
      <c r="G7" t="str">
        <f>VLOOKUP(H7,Lists!$D$2:$E$27,2,FALSE)</f>
        <v>Movement restrictions</v>
      </c>
      <c r="H7" t="s">
        <v>33</v>
      </c>
      <c r="I7" t="s">
        <v>20</v>
      </c>
      <c r="J7" t="s">
        <v>34</v>
      </c>
      <c r="K7" s="4">
        <v>43885</v>
      </c>
      <c r="L7" t="s">
        <v>35</v>
      </c>
      <c r="M7" t="s">
        <v>31</v>
      </c>
      <c r="N7" t="s">
        <v>36</v>
      </c>
      <c r="O7" s="1">
        <v>43904</v>
      </c>
    </row>
    <row r="8" spans="1:16" x14ac:dyDescent="0.3">
      <c r="A8">
        <v>7</v>
      </c>
      <c r="B8" t="s">
        <v>37</v>
      </c>
      <c r="C8" t="str">
        <f>VLOOKUP(B8,Lists!$A$2:$B$192,2,FALSE)</f>
        <v>BTN</v>
      </c>
      <c r="F8" t="str">
        <f>VLOOKUP(B8,Lists!$A$2:$C$192,3,FALSE)</f>
        <v>Asia</v>
      </c>
      <c r="G8" t="str">
        <f>VLOOKUP(H8,Lists!$D$2:$E$27,2,FALSE)</f>
        <v>Movement restrictions</v>
      </c>
      <c r="H8" t="s">
        <v>33</v>
      </c>
      <c r="I8" t="s">
        <v>38</v>
      </c>
      <c r="J8" t="s">
        <v>39</v>
      </c>
      <c r="K8" s="4">
        <v>43896</v>
      </c>
      <c r="L8" t="s">
        <v>40</v>
      </c>
      <c r="M8" t="s">
        <v>22</v>
      </c>
      <c r="N8" s="2" t="s">
        <v>41</v>
      </c>
      <c r="O8" s="1">
        <v>43904</v>
      </c>
    </row>
    <row r="9" spans="1:16" x14ac:dyDescent="0.3">
      <c r="A9">
        <v>8</v>
      </c>
      <c r="B9" t="s">
        <v>18</v>
      </c>
      <c r="C9" t="str">
        <f>VLOOKUP(B9,Lists!$A$2:$B$192,2,FALSE)</f>
        <v>AFG</v>
      </c>
      <c r="D9" t="s">
        <v>42</v>
      </c>
      <c r="F9" t="str">
        <f>VLOOKUP(B9,Lists!$A$2:$C$192,3,FALSE)</f>
        <v>Asia</v>
      </c>
      <c r="G9" t="str">
        <f>VLOOKUP(H9,Lists!$D$2:$E$27,2,FALSE)</f>
        <v>Social distancing</v>
      </c>
      <c r="H9" t="s">
        <v>43</v>
      </c>
      <c r="I9" t="s">
        <v>20</v>
      </c>
      <c r="K9" s="4">
        <v>43891</v>
      </c>
      <c r="L9" t="s">
        <v>44</v>
      </c>
      <c r="M9" t="s">
        <v>45</v>
      </c>
      <c r="N9" t="s">
        <v>46</v>
      </c>
      <c r="O9" s="1">
        <v>43904</v>
      </c>
    </row>
    <row r="10" spans="1:16" s="5" customFormat="1" x14ac:dyDescent="0.3">
      <c r="A10">
        <v>9</v>
      </c>
      <c r="B10" s="5" t="s">
        <v>47</v>
      </c>
      <c r="C10" t="str">
        <f>VLOOKUP(B10,Lists!$A$2:$B$192,2,FALSE)</f>
        <v>ATG</v>
      </c>
      <c r="F10" s="5" t="str">
        <f>VLOOKUP(B10,Lists!$A$2:$C$192,3,FALSE)</f>
        <v>Americas</v>
      </c>
      <c r="G10" t="str">
        <f>VLOOKUP(H10,Lists!$D$2:$E$27,2,FALSE)</f>
        <v>Public health measures</v>
      </c>
      <c r="H10" s="5" t="s">
        <v>26</v>
      </c>
      <c r="I10" s="5" t="s">
        <v>20</v>
      </c>
      <c r="J10" s="5" t="s">
        <v>48</v>
      </c>
      <c r="K10" s="6">
        <v>43903</v>
      </c>
      <c r="L10" s="5" t="s">
        <v>49</v>
      </c>
      <c r="M10" s="5" t="s">
        <v>22</v>
      </c>
      <c r="N10" s="7" t="s">
        <v>50</v>
      </c>
      <c r="O10" s="8">
        <v>43904</v>
      </c>
    </row>
    <row r="11" spans="1:16" x14ac:dyDescent="0.3">
      <c r="A11">
        <v>10</v>
      </c>
      <c r="B11" t="s">
        <v>18</v>
      </c>
      <c r="C11" t="str">
        <f>VLOOKUP(B11,Lists!$A$2:$B$192,2,FALSE)</f>
        <v>AFG</v>
      </c>
      <c r="D11" t="s">
        <v>42</v>
      </c>
      <c r="F11" t="str">
        <f>VLOOKUP(B11,Lists!$A$2:$C$192,3,FALSE)</f>
        <v>Asia</v>
      </c>
      <c r="G11" t="str">
        <f>VLOOKUP(H11,Lists!$D$2:$E$27,2,FALSE)</f>
        <v>Social distancing</v>
      </c>
      <c r="H11" t="s">
        <v>28</v>
      </c>
      <c r="I11" t="s">
        <v>20</v>
      </c>
      <c r="J11" t="s">
        <v>51</v>
      </c>
      <c r="K11" s="4">
        <v>43891</v>
      </c>
      <c r="L11" t="s">
        <v>44</v>
      </c>
      <c r="M11" t="s">
        <v>45</v>
      </c>
      <c r="N11" t="s">
        <v>46</v>
      </c>
      <c r="O11" s="1">
        <v>43904</v>
      </c>
    </row>
    <row r="12" spans="1:16" x14ac:dyDescent="0.3">
      <c r="A12">
        <v>11</v>
      </c>
      <c r="B12" t="s">
        <v>37</v>
      </c>
      <c r="C12" t="str">
        <f>VLOOKUP(B12,Lists!$A$2:$B$192,2,FALSE)</f>
        <v>BTN</v>
      </c>
      <c r="F12" t="str">
        <f>VLOOKUP(B12,Lists!$A$2:$C$192,3,FALSE)</f>
        <v>Asia</v>
      </c>
      <c r="G12" t="str">
        <f>VLOOKUP(H12,Lists!$D$2:$E$27,2,FALSE)</f>
        <v>Movement restrictions</v>
      </c>
      <c r="H12" t="s">
        <v>52</v>
      </c>
      <c r="I12" t="s">
        <v>20</v>
      </c>
      <c r="J12" t="s">
        <v>53</v>
      </c>
      <c r="K12" s="4">
        <v>43861</v>
      </c>
      <c r="L12" t="s">
        <v>54</v>
      </c>
      <c r="M12" t="s">
        <v>22</v>
      </c>
      <c r="N12" s="2" t="s">
        <v>55</v>
      </c>
      <c r="O12" s="1">
        <v>43904</v>
      </c>
    </row>
    <row r="13" spans="1:16" x14ac:dyDescent="0.3">
      <c r="A13">
        <v>12</v>
      </c>
      <c r="B13" t="s">
        <v>18</v>
      </c>
      <c r="C13" t="str">
        <f>VLOOKUP(B13,Lists!$A$2:$B$192,2,FALSE)</f>
        <v>AFG</v>
      </c>
      <c r="F13" t="str">
        <f>VLOOKUP(B13,Lists!$A$2:$C$192,3,FALSE)</f>
        <v>Asia</v>
      </c>
      <c r="G13" t="str">
        <f>VLOOKUP(H13,Lists!$D$2:$E$27,2,FALSE)</f>
        <v>Public health measures</v>
      </c>
      <c r="H13" t="s">
        <v>56</v>
      </c>
      <c r="I13" t="s">
        <v>20</v>
      </c>
      <c r="K13" s="4">
        <v>43891</v>
      </c>
      <c r="L13" t="s">
        <v>57</v>
      </c>
      <c r="M13" t="s">
        <v>45</v>
      </c>
      <c r="N13" t="s">
        <v>58</v>
      </c>
      <c r="O13" s="1">
        <v>43904</v>
      </c>
    </row>
    <row r="14" spans="1:16" x14ac:dyDescent="0.3">
      <c r="A14">
        <v>13</v>
      </c>
      <c r="B14" t="s">
        <v>59</v>
      </c>
      <c r="C14" t="str">
        <f>VLOOKUP(B14,Lists!$A$2:$B$192,2,FALSE)</f>
        <v>BOL</v>
      </c>
      <c r="F14" t="str">
        <f>VLOOKUP(B14,Lists!$A$2:$C$192,3,FALSE)</f>
        <v>Americas</v>
      </c>
      <c r="G14" t="str">
        <f>VLOOKUP(H14,Lists!$D$2:$E$27,2,FALSE)</f>
        <v>Movement restrictions</v>
      </c>
      <c r="H14" t="s">
        <v>60</v>
      </c>
      <c r="I14" t="s">
        <v>20</v>
      </c>
      <c r="J14" t="s">
        <v>61</v>
      </c>
      <c r="K14" s="4">
        <v>43904</v>
      </c>
      <c r="L14" t="s">
        <v>62</v>
      </c>
      <c r="M14" t="s">
        <v>22</v>
      </c>
      <c r="N14" s="2" t="s">
        <v>63</v>
      </c>
      <c r="O14" s="1">
        <v>43904</v>
      </c>
    </row>
    <row r="15" spans="1:16" x14ac:dyDescent="0.3">
      <c r="A15">
        <v>14</v>
      </c>
      <c r="B15" t="s">
        <v>59</v>
      </c>
      <c r="C15" t="str">
        <f>VLOOKUP(B15,Lists!$A$2:$B$192,2,FALSE)</f>
        <v>BOL</v>
      </c>
      <c r="F15" t="str">
        <f>VLOOKUP(B15,Lists!$A$2:$C$192,3,FALSE)</f>
        <v>Americas</v>
      </c>
      <c r="G15" t="str">
        <f>VLOOKUP(H15,Lists!$D$2:$E$27,2,FALSE)</f>
        <v>Public health measures</v>
      </c>
      <c r="H15" t="s">
        <v>19</v>
      </c>
      <c r="I15" t="s">
        <v>20</v>
      </c>
      <c r="K15" s="4">
        <v>43904</v>
      </c>
      <c r="L15" t="s">
        <v>62</v>
      </c>
      <c r="M15" t="s">
        <v>22</v>
      </c>
      <c r="N15" s="2" t="s">
        <v>63</v>
      </c>
      <c r="O15" s="1">
        <v>43904</v>
      </c>
    </row>
    <row r="16" spans="1:16" x14ac:dyDescent="0.3">
      <c r="A16">
        <v>15</v>
      </c>
      <c r="B16" t="s">
        <v>59</v>
      </c>
      <c r="C16" t="str">
        <f>VLOOKUP(B16,Lists!$A$2:$B$192,2,FALSE)</f>
        <v>BOL</v>
      </c>
      <c r="F16" t="str">
        <f>VLOOKUP(B16,Lists!$A$2:$C$192,3,FALSE)</f>
        <v>Americas</v>
      </c>
      <c r="G16" t="str">
        <f>VLOOKUP(H16,Lists!$D$2:$E$27,2,FALSE)</f>
        <v>Social distancing</v>
      </c>
      <c r="H16" t="s">
        <v>28</v>
      </c>
      <c r="I16" t="s">
        <v>20</v>
      </c>
      <c r="J16" t="s">
        <v>64</v>
      </c>
      <c r="K16" s="4">
        <v>43904</v>
      </c>
      <c r="L16" t="s">
        <v>62</v>
      </c>
      <c r="M16" t="s">
        <v>22</v>
      </c>
      <c r="N16" s="2" t="s">
        <v>63</v>
      </c>
      <c r="O16" s="1">
        <v>43904</v>
      </c>
    </row>
    <row r="17" spans="1:15" x14ac:dyDescent="0.3">
      <c r="A17">
        <v>16</v>
      </c>
      <c r="B17" t="s">
        <v>65</v>
      </c>
      <c r="C17" t="str">
        <f>VLOOKUP(B17,Lists!$A$2:$B$192,2,FALSE)</f>
        <v>BIH</v>
      </c>
      <c r="F17" t="str">
        <f>VLOOKUP(B17,Lists!$A$2:$C$192,3,FALSE)</f>
        <v>Europe</v>
      </c>
      <c r="G17" t="str">
        <f>VLOOKUP(H17,Lists!$D$2:$E$27,2,FALSE)</f>
        <v>Public health measures</v>
      </c>
      <c r="H17" t="s">
        <v>25</v>
      </c>
      <c r="I17" t="s">
        <v>38</v>
      </c>
      <c r="J17" t="s">
        <v>66</v>
      </c>
      <c r="K17" s="4">
        <v>43902</v>
      </c>
      <c r="L17" t="s">
        <v>62</v>
      </c>
      <c r="M17" t="s">
        <v>22</v>
      </c>
      <c r="N17" s="2" t="s">
        <v>67</v>
      </c>
      <c r="O17" s="1">
        <v>43904</v>
      </c>
    </row>
    <row r="18" spans="1:15" x14ac:dyDescent="0.3">
      <c r="A18">
        <v>17</v>
      </c>
      <c r="B18" t="s">
        <v>18</v>
      </c>
      <c r="C18" t="str">
        <f>VLOOKUP(B18,Lists!$A$2:$B$192,2,FALSE)</f>
        <v>AFG</v>
      </c>
      <c r="F18" t="str">
        <f>VLOOKUP(B18,Lists!$A$2:$C$192,3,FALSE)</f>
        <v>Asia</v>
      </c>
      <c r="G18" t="str">
        <f>VLOOKUP(H18,Lists!$D$2:$E$27,2,FALSE)</f>
        <v>Social and economic measures</v>
      </c>
      <c r="H18" t="s">
        <v>68</v>
      </c>
      <c r="I18" t="s">
        <v>20</v>
      </c>
      <c r="J18" t="s">
        <v>69</v>
      </c>
      <c r="K18" s="4">
        <v>43891</v>
      </c>
      <c r="L18" t="s">
        <v>70</v>
      </c>
      <c r="M18" t="s">
        <v>22</v>
      </c>
      <c r="N18" t="s">
        <v>71</v>
      </c>
      <c r="O18" s="1">
        <v>43904</v>
      </c>
    </row>
    <row r="19" spans="1:15" x14ac:dyDescent="0.3">
      <c r="A19">
        <v>18</v>
      </c>
      <c r="B19" t="s">
        <v>65</v>
      </c>
      <c r="C19" t="str">
        <f>VLOOKUP(B19,Lists!$A$2:$B$192,2,FALSE)</f>
        <v>BIH</v>
      </c>
      <c r="F19" t="str">
        <f>VLOOKUP(B19,Lists!$A$2:$C$192,3,FALSE)</f>
        <v>Europe</v>
      </c>
      <c r="G19" t="str">
        <f>VLOOKUP(H19,Lists!$D$2:$E$27,2,FALSE)</f>
        <v>Movement restrictions</v>
      </c>
      <c r="H19" t="s">
        <v>52</v>
      </c>
      <c r="I19" t="s">
        <v>38</v>
      </c>
      <c r="J19" t="s">
        <v>72</v>
      </c>
      <c r="K19" s="4">
        <v>43902</v>
      </c>
      <c r="L19" t="s">
        <v>62</v>
      </c>
      <c r="M19" t="s">
        <v>22</v>
      </c>
      <c r="N19" s="2" t="s">
        <v>67</v>
      </c>
      <c r="O19" s="1">
        <v>43904</v>
      </c>
    </row>
    <row r="20" spans="1:15" x14ac:dyDescent="0.3">
      <c r="A20">
        <v>19</v>
      </c>
      <c r="B20" t="s">
        <v>65</v>
      </c>
      <c r="C20" t="str">
        <f>VLOOKUP(B20,Lists!$A$2:$B$192,2,FALSE)</f>
        <v>BIH</v>
      </c>
      <c r="F20" t="str">
        <f>VLOOKUP(B20,Lists!$A$2:$C$192,3,FALSE)</f>
        <v>Europe</v>
      </c>
      <c r="G20" t="str">
        <f>VLOOKUP(H20,Lists!$D$2:$E$27,2,FALSE)</f>
        <v>Social distancing</v>
      </c>
      <c r="H20" t="s">
        <v>28</v>
      </c>
      <c r="I20" t="s">
        <v>20</v>
      </c>
      <c r="K20" s="4">
        <v>43902</v>
      </c>
      <c r="L20" t="s">
        <v>62</v>
      </c>
      <c r="M20" t="s">
        <v>22</v>
      </c>
      <c r="N20" s="2" t="s">
        <v>67</v>
      </c>
      <c r="O20" s="1">
        <v>43904</v>
      </c>
    </row>
    <row r="21" spans="1:15" x14ac:dyDescent="0.3">
      <c r="A21">
        <v>20</v>
      </c>
      <c r="B21" t="s">
        <v>65</v>
      </c>
      <c r="C21" t="str">
        <f>VLOOKUP(B21,Lists!$A$2:$B$192,2,FALSE)</f>
        <v>BIH</v>
      </c>
      <c r="F21" t="str">
        <f>VLOOKUP(B21,Lists!$A$2:$C$192,3,FALSE)</f>
        <v>Europe</v>
      </c>
      <c r="G21" t="str">
        <f>VLOOKUP(H21,Lists!$D$2:$E$27,2,FALSE)</f>
        <v>Public health measures</v>
      </c>
      <c r="H21" t="s">
        <v>25</v>
      </c>
      <c r="I21" t="s">
        <v>20</v>
      </c>
      <c r="K21" s="4">
        <v>43902</v>
      </c>
      <c r="L21" t="s">
        <v>62</v>
      </c>
      <c r="M21" t="s">
        <v>22</v>
      </c>
      <c r="N21" s="2" t="s">
        <v>67</v>
      </c>
      <c r="O21" s="1">
        <v>43904</v>
      </c>
    </row>
    <row r="22" spans="1:15" x14ac:dyDescent="0.3">
      <c r="A22">
        <v>21</v>
      </c>
      <c r="B22" t="s">
        <v>65</v>
      </c>
      <c r="C22" t="str">
        <f>VLOOKUP(B22,Lists!$A$2:$B$192,2,FALSE)</f>
        <v>BIH</v>
      </c>
      <c r="F22" t="str">
        <f>VLOOKUP(B22,Lists!$A$2:$C$192,3,FALSE)</f>
        <v>Europe</v>
      </c>
      <c r="G22" t="str">
        <f>VLOOKUP(H22,Lists!$D$2:$E$27,2,FALSE)</f>
        <v>Social distancing</v>
      </c>
      <c r="H22" t="s">
        <v>43</v>
      </c>
      <c r="I22" t="s">
        <v>20</v>
      </c>
      <c r="K22" s="4">
        <v>43902</v>
      </c>
      <c r="L22" t="s">
        <v>62</v>
      </c>
      <c r="M22" t="s">
        <v>22</v>
      </c>
      <c r="N22" s="2" t="s">
        <v>67</v>
      </c>
      <c r="O22" s="1">
        <v>43904</v>
      </c>
    </row>
    <row r="23" spans="1:15" x14ac:dyDescent="0.3">
      <c r="A23">
        <v>22</v>
      </c>
      <c r="B23" t="s">
        <v>65</v>
      </c>
      <c r="C23" t="str">
        <f>VLOOKUP(B23,Lists!$A$2:$B$192,2,FALSE)</f>
        <v>BIH</v>
      </c>
      <c r="F23" t="str">
        <f>VLOOKUP(B23,Lists!$A$2:$C$192,3,FALSE)</f>
        <v>Europe</v>
      </c>
      <c r="G23" t="str">
        <f>VLOOKUP(H23,Lists!$D$2:$E$27,2,FALSE)</f>
        <v>Movement restrictions</v>
      </c>
      <c r="H23" t="s">
        <v>52</v>
      </c>
      <c r="I23" t="s">
        <v>20</v>
      </c>
      <c r="J23" t="s">
        <v>73</v>
      </c>
      <c r="K23" s="4">
        <v>43902</v>
      </c>
      <c r="L23" t="s">
        <v>62</v>
      </c>
      <c r="M23" t="s">
        <v>22</v>
      </c>
      <c r="N23" s="2" t="s">
        <v>67</v>
      </c>
      <c r="O23" s="1">
        <v>43904</v>
      </c>
    </row>
    <row r="24" spans="1:15" x14ac:dyDescent="0.3">
      <c r="A24">
        <v>23</v>
      </c>
      <c r="B24" t="s">
        <v>18</v>
      </c>
      <c r="C24" t="str">
        <f>VLOOKUP(B24,Lists!$A$2:$B$192,2,FALSE)</f>
        <v>AFG</v>
      </c>
      <c r="F24" t="str">
        <f>VLOOKUP(B24,Lists!$A$2:$C$192,3,FALSE)</f>
        <v>Asia</v>
      </c>
      <c r="G24" t="str">
        <f>VLOOKUP(H24,Lists!$D$2:$E$27,2,FALSE)</f>
        <v>Movement restrictions</v>
      </c>
      <c r="H24" t="s">
        <v>74</v>
      </c>
      <c r="I24" t="s">
        <v>38</v>
      </c>
      <c r="J24" t="s">
        <v>75</v>
      </c>
      <c r="K24" s="4">
        <v>43862</v>
      </c>
      <c r="L24" t="s">
        <v>70</v>
      </c>
      <c r="M24" t="s">
        <v>22</v>
      </c>
      <c r="N24" t="s">
        <v>71</v>
      </c>
      <c r="O24" s="1">
        <v>43904</v>
      </c>
    </row>
    <row r="25" spans="1:15" x14ac:dyDescent="0.3">
      <c r="A25">
        <v>24</v>
      </c>
      <c r="B25" t="s">
        <v>76</v>
      </c>
      <c r="C25" t="str">
        <f>VLOOKUP(B25,Lists!$A$2:$B$192,2,FALSE)</f>
        <v>ARG</v>
      </c>
      <c r="F25" t="str">
        <f>VLOOKUP(B25,Lists!$A$2:$C$192,3,FALSE)</f>
        <v>Americas</v>
      </c>
      <c r="G25" t="str">
        <f>VLOOKUP(H25,Lists!$D$2:$E$27,2,FALSE)</f>
        <v>Movement restrictions</v>
      </c>
      <c r="H25" t="s">
        <v>60</v>
      </c>
      <c r="I25" t="s">
        <v>20</v>
      </c>
      <c r="J25" t="s">
        <v>77</v>
      </c>
      <c r="K25" s="4">
        <v>43902</v>
      </c>
      <c r="L25" t="s">
        <v>62</v>
      </c>
      <c r="M25" t="s">
        <v>22</v>
      </c>
      <c r="N25" s="2" t="s">
        <v>78</v>
      </c>
      <c r="O25" s="1">
        <v>43904</v>
      </c>
    </row>
    <row r="26" spans="1:15" x14ac:dyDescent="0.3">
      <c r="A26">
        <v>25</v>
      </c>
      <c r="B26" t="s">
        <v>76</v>
      </c>
      <c r="C26" t="str">
        <f>VLOOKUP(B26,Lists!$A$2:$B$192,2,FALSE)</f>
        <v>ARG</v>
      </c>
      <c r="F26" t="str">
        <f>VLOOKUP(B26,Lists!$A$2:$C$192,3,FALSE)</f>
        <v>Americas</v>
      </c>
      <c r="G26" t="str">
        <f>VLOOKUP(H26,Lists!$D$2:$E$27,2,FALSE)</f>
        <v>Movement restrictions</v>
      </c>
      <c r="H26" t="s">
        <v>79</v>
      </c>
      <c r="I26" t="s">
        <v>20</v>
      </c>
      <c r="J26" t="s">
        <v>80</v>
      </c>
      <c r="L26" t="s">
        <v>62</v>
      </c>
      <c r="M26" t="s">
        <v>22</v>
      </c>
      <c r="N26" s="2" t="s">
        <v>78</v>
      </c>
      <c r="O26" s="1">
        <v>43904</v>
      </c>
    </row>
    <row r="27" spans="1:15" x14ac:dyDescent="0.3">
      <c r="A27">
        <v>26</v>
      </c>
      <c r="B27" t="s">
        <v>76</v>
      </c>
      <c r="C27" t="str">
        <f>VLOOKUP(B27,Lists!$A$2:$B$192,2,FALSE)</f>
        <v>ARG</v>
      </c>
      <c r="F27" t="str">
        <f>VLOOKUP(B27,Lists!$A$2:$C$192,3,FALSE)</f>
        <v>Americas</v>
      </c>
      <c r="G27" t="str">
        <f>VLOOKUP(H27,Lists!$D$2:$E$27,2,FALSE)</f>
        <v>Public health measures</v>
      </c>
      <c r="H27" t="s">
        <v>25</v>
      </c>
      <c r="I27" t="s">
        <v>38</v>
      </c>
      <c r="J27" t="s">
        <v>81</v>
      </c>
      <c r="L27" t="s">
        <v>62</v>
      </c>
      <c r="M27" t="s">
        <v>22</v>
      </c>
      <c r="N27" s="2" t="s">
        <v>78</v>
      </c>
      <c r="O27" s="1">
        <v>43904</v>
      </c>
    </row>
    <row r="28" spans="1:15" x14ac:dyDescent="0.3">
      <c r="A28">
        <v>27</v>
      </c>
      <c r="B28" t="s">
        <v>82</v>
      </c>
      <c r="C28" t="str">
        <f>VLOOKUP(B28,Lists!$A$2:$B$192,2,FALSE)</f>
        <v>ALB</v>
      </c>
      <c r="F28" t="str">
        <f>VLOOKUP(B28,Lists!$A$2:$C$192,3,FALSE)</f>
        <v>Europe</v>
      </c>
      <c r="G28" t="str">
        <f>VLOOKUP(H28,Lists!$D$2:$E$27,2,FALSE)</f>
        <v>Movement restrictions</v>
      </c>
      <c r="H28" t="s">
        <v>60</v>
      </c>
      <c r="I28" t="s">
        <v>38</v>
      </c>
      <c r="J28" t="s">
        <v>83</v>
      </c>
      <c r="K28" s="4">
        <v>43899</v>
      </c>
      <c r="L28" t="s">
        <v>84</v>
      </c>
      <c r="M28" t="s">
        <v>31</v>
      </c>
      <c r="N28" t="s">
        <v>85</v>
      </c>
      <c r="O28" s="1">
        <v>43904</v>
      </c>
    </row>
    <row r="29" spans="1:15" x14ac:dyDescent="0.3">
      <c r="A29">
        <v>28</v>
      </c>
      <c r="B29" t="s">
        <v>82</v>
      </c>
      <c r="C29" t="str">
        <f>VLOOKUP(B29,Lists!$A$2:$B$192,2,FALSE)</f>
        <v>ALB</v>
      </c>
      <c r="D29" t="s">
        <v>86</v>
      </c>
      <c r="F29" t="str">
        <f>VLOOKUP(B29,Lists!$A$2:$C$192,3,FALSE)</f>
        <v>Europe</v>
      </c>
      <c r="G29" t="str">
        <f>VLOOKUP(H29,Lists!$D$2:$E$27,2,FALSE)</f>
        <v>Movement restrictions</v>
      </c>
      <c r="H29" t="s">
        <v>52</v>
      </c>
      <c r="I29" t="s">
        <v>20</v>
      </c>
      <c r="J29" t="s">
        <v>87</v>
      </c>
      <c r="K29" s="4">
        <v>43903</v>
      </c>
      <c r="L29" t="s">
        <v>70</v>
      </c>
      <c r="M29" t="s">
        <v>22</v>
      </c>
      <c r="N29" t="s">
        <v>88</v>
      </c>
      <c r="O29" s="1">
        <v>43904</v>
      </c>
    </row>
    <row r="30" spans="1:15" x14ac:dyDescent="0.3">
      <c r="A30">
        <v>29</v>
      </c>
      <c r="B30" t="s">
        <v>82</v>
      </c>
      <c r="C30" t="str">
        <f>VLOOKUP(B30,Lists!$A$2:$B$192,2,FALSE)</f>
        <v>ALB</v>
      </c>
      <c r="F30" t="str">
        <f>VLOOKUP(B30,Lists!$A$2:$C$192,3,FALSE)</f>
        <v>Europe</v>
      </c>
      <c r="G30" t="str">
        <f>VLOOKUP(H30,Lists!$D$2:$E$27,2,FALSE)</f>
        <v>Social distancing</v>
      </c>
      <c r="H30" t="s">
        <v>43</v>
      </c>
      <c r="I30" t="s">
        <v>20</v>
      </c>
      <c r="J30" t="s">
        <v>89</v>
      </c>
      <c r="K30" s="4">
        <v>43891</v>
      </c>
      <c r="L30" t="s">
        <v>70</v>
      </c>
      <c r="M30" t="s">
        <v>22</v>
      </c>
      <c r="N30" t="s">
        <v>88</v>
      </c>
      <c r="O30" s="1">
        <v>43904</v>
      </c>
    </row>
    <row r="31" spans="1:15" x14ac:dyDescent="0.3">
      <c r="A31">
        <v>30</v>
      </c>
      <c r="B31" t="s">
        <v>82</v>
      </c>
      <c r="C31" t="str">
        <f>VLOOKUP(B31,Lists!$A$2:$B$192,2,FALSE)</f>
        <v>ALB</v>
      </c>
      <c r="F31" t="str">
        <f>VLOOKUP(B31,Lists!$A$2:$C$192,3,FALSE)</f>
        <v>Europe</v>
      </c>
      <c r="G31" t="str">
        <f>VLOOKUP(H31,Lists!$D$2:$E$27,2,FALSE)</f>
        <v>Social distancing</v>
      </c>
      <c r="H31" t="s">
        <v>28</v>
      </c>
      <c r="I31" t="s">
        <v>20</v>
      </c>
      <c r="J31" t="s">
        <v>90</v>
      </c>
      <c r="K31" s="4">
        <v>43891</v>
      </c>
      <c r="L31" t="s">
        <v>70</v>
      </c>
      <c r="M31" t="s">
        <v>22</v>
      </c>
      <c r="N31" t="s">
        <v>88</v>
      </c>
      <c r="O31" s="1">
        <v>43904</v>
      </c>
    </row>
    <row r="32" spans="1:15" x14ac:dyDescent="0.3">
      <c r="A32">
        <v>31</v>
      </c>
      <c r="B32" t="s">
        <v>82</v>
      </c>
      <c r="C32" t="str">
        <f>VLOOKUP(B32,Lists!$A$2:$B$192,2,FALSE)</f>
        <v>ALB</v>
      </c>
      <c r="F32" t="str">
        <f>VLOOKUP(B32,Lists!$A$2:$C$192,3,FALSE)</f>
        <v>Europe</v>
      </c>
      <c r="G32" t="str">
        <f>VLOOKUP(H32,Lists!$D$2:$E$27,2,FALSE)</f>
        <v>Movement restrictions</v>
      </c>
      <c r="H32" t="s">
        <v>91</v>
      </c>
      <c r="I32" t="s">
        <v>38</v>
      </c>
      <c r="J32" t="s">
        <v>92</v>
      </c>
      <c r="K32" s="4">
        <v>43891</v>
      </c>
      <c r="L32" t="s">
        <v>70</v>
      </c>
      <c r="M32" t="s">
        <v>22</v>
      </c>
      <c r="N32" t="s">
        <v>88</v>
      </c>
      <c r="O32" s="1">
        <v>43904</v>
      </c>
    </row>
    <row r="33" spans="1:15" x14ac:dyDescent="0.3">
      <c r="A33">
        <v>32</v>
      </c>
      <c r="B33" t="s">
        <v>82</v>
      </c>
      <c r="C33" t="str">
        <f>VLOOKUP(B33,Lists!$A$2:$B$192,2,FALSE)</f>
        <v>ALB</v>
      </c>
      <c r="F33" t="str">
        <f>VLOOKUP(B33,Lists!$A$2:$C$192,3,FALSE)</f>
        <v>Europe</v>
      </c>
      <c r="G33" t="str">
        <f>VLOOKUP(H33,Lists!$D$2:$E$27,2,FALSE)</f>
        <v>Public health measures</v>
      </c>
      <c r="H33" t="s">
        <v>25</v>
      </c>
      <c r="I33" t="s">
        <v>38</v>
      </c>
      <c r="J33" t="s">
        <v>93</v>
      </c>
      <c r="K33" s="4">
        <v>43891</v>
      </c>
      <c r="L33" t="s">
        <v>70</v>
      </c>
      <c r="M33" t="s">
        <v>22</v>
      </c>
      <c r="N33" t="s">
        <v>88</v>
      </c>
      <c r="O33" s="1">
        <v>43904</v>
      </c>
    </row>
    <row r="34" spans="1:15" x14ac:dyDescent="0.3">
      <c r="A34">
        <v>33</v>
      </c>
      <c r="B34" t="s">
        <v>94</v>
      </c>
      <c r="C34" t="str">
        <f>VLOOKUP(B34,Lists!$A$2:$B$192,2,FALSE)</f>
        <v>NPL</v>
      </c>
      <c r="F34" t="str">
        <f>VLOOKUP(B34,Lists!$A$2:$C$192,3,FALSE)</f>
        <v>Asia</v>
      </c>
      <c r="G34" t="str">
        <f>VLOOKUP(H34,Lists!$D$2:$E$27,2,FALSE)</f>
        <v>Movement restrictions</v>
      </c>
      <c r="H34" t="s">
        <v>79</v>
      </c>
      <c r="I34" t="s">
        <v>38</v>
      </c>
      <c r="J34" t="s">
        <v>95</v>
      </c>
      <c r="K34" s="4">
        <v>43904</v>
      </c>
      <c r="L34" t="s">
        <v>96</v>
      </c>
      <c r="M34" t="s">
        <v>22</v>
      </c>
      <c r="N34" t="s">
        <v>97</v>
      </c>
      <c r="O34" s="1">
        <v>43904</v>
      </c>
    </row>
    <row r="35" spans="1:15" x14ac:dyDescent="0.3">
      <c r="A35">
        <v>34</v>
      </c>
      <c r="B35" t="s">
        <v>82</v>
      </c>
      <c r="C35" t="str">
        <f>VLOOKUP(B35,Lists!$A$2:$B$192,2,FALSE)</f>
        <v>ALB</v>
      </c>
      <c r="F35" t="str">
        <f>VLOOKUP(B35,Lists!$A$2:$C$192,3,FALSE)</f>
        <v>Europe</v>
      </c>
      <c r="G35" t="str">
        <f>VLOOKUP(H35,Lists!$D$2:$E$27,2,FALSE)</f>
        <v>Social and economic measures</v>
      </c>
      <c r="H35" t="s">
        <v>98</v>
      </c>
      <c r="I35" t="s">
        <v>20</v>
      </c>
      <c r="J35" t="s">
        <v>99</v>
      </c>
      <c r="K35" s="4">
        <v>43902</v>
      </c>
      <c r="L35" t="s">
        <v>100</v>
      </c>
      <c r="M35" t="s">
        <v>31</v>
      </c>
      <c r="N35" t="s">
        <v>101</v>
      </c>
      <c r="O35" s="1">
        <v>43904</v>
      </c>
    </row>
    <row r="36" spans="1:15" x14ac:dyDescent="0.3">
      <c r="A36">
        <v>35</v>
      </c>
      <c r="B36" t="s">
        <v>82</v>
      </c>
      <c r="C36" t="str">
        <f>VLOOKUP(B36,Lists!$A$2:$B$192,2,FALSE)</f>
        <v>ALB</v>
      </c>
      <c r="F36" t="str">
        <f>VLOOKUP(B36,Lists!$A$2:$C$192,3,FALSE)</f>
        <v>Europe</v>
      </c>
      <c r="G36" t="str">
        <f>VLOOKUP(H36,Lists!$D$2:$E$27,2,FALSE)</f>
        <v>Public health measures</v>
      </c>
      <c r="H36" t="s">
        <v>26</v>
      </c>
      <c r="I36" t="s">
        <v>20</v>
      </c>
      <c r="K36" s="4">
        <v>43891</v>
      </c>
      <c r="L36" t="s">
        <v>70</v>
      </c>
      <c r="M36" t="s">
        <v>22</v>
      </c>
      <c r="N36" t="s">
        <v>88</v>
      </c>
      <c r="O36" s="1">
        <v>43904</v>
      </c>
    </row>
    <row r="37" spans="1:15" x14ac:dyDescent="0.3">
      <c r="A37">
        <v>36</v>
      </c>
      <c r="B37" t="s">
        <v>102</v>
      </c>
      <c r="C37" t="str">
        <f>VLOOKUP(B37,Lists!$A$2:$B$192,2,FALSE)</f>
        <v>DZA</v>
      </c>
      <c r="F37" t="str">
        <f>VLOOKUP(B37,Lists!$A$2:$C$192,3,FALSE)</f>
        <v>Africa</v>
      </c>
      <c r="G37" t="str">
        <f>VLOOKUP(H37,Lists!$D$2:$E$27,2,FALSE)</f>
        <v>Public health measures</v>
      </c>
      <c r="H37" t="s">
        <v>26</v>
      </c>
      <c r="I37" t="s">
        <v>20</v>
      </c>
      <c r="K37" s="4">
        <v>43895</v>
      </c>
      <c r="L37" t="s">
        <v>103</v>
      </c>
      <c r="M37" t="s">
        <v>31</v>
      </c>
      <c r="N37" t="s">
        <v>104</v>
      </c>
      <c r="O37" s="1">
        <v>43904</v>
      </c>
    </row>
    <row r="38" spans="1:15" x14ac:dyDescent="0.3">
      <c r="A38">
        <v>37</v>
      </c>
      <c r="B38" t="s">
        <v>102</v>
      </c>
      <c r="C38" t="str">
        <f>VLOOKUP(B38,Lists!$A$2:$B$192,2,FALSE)</f>
        <v>DZA</v>
      </c>
      <c r="F38" t="str">
        <f>VLOOKUP(B38,Lists!$A$2:$C$192,3,FALSE)</f>
        <v>Africa</v>
      </c>
      <c r="G38" t="str">
        <f>VLOOKUP(H38,Lists!$D$2:$E$27,2,FALSE)</f>
        <v>Social distancing</v>
      </c>
      <c r="H38" t="s">
        <v>43</v>
      </c>
      <c r="I38" t="s">
        <v>20</v>
      </c>
      <c r="J38" t="s">
        <v>105</v>
      </c>
      <c r="K38" s="4">
        <v>43902</v>
      </c>
      <c r="L38" t="s">
        <v>70</v>
      </c>
      <c r="M38" t="s">
        <v>22</v>
      </c>
      <c r="N38" t="s">
        <v>106</v>
      </c>
      <c r="O38" s="1">
        <v>43904</v>
      </c>
    </row>
    <row r="39" spans="1:15" x14ac:dyDescent="0.3">
      <c r="A39">
        <v>38</v>
      </c>
      <c r="B39" t="s">
        <v>107</v>
      </c>
      <c r="C39" t="str">
        <f>VLOOKUP(B39,Lists!$A$2:$B$192,2,FALSE)</f>
        <v>BGD</v>
      </c>
      <c r="F39" t="str">
        <f>VLOOKUP(B39,Lists!$A$2:$C$192,3,FALSE)</f>
        <v>Asia</v>
      </c>
      <c r="G39" t="str">
        <f>VLOOKUP(H39,Lists!$D$2:$E$27,2,FALSE)</f>
        <v>Public health measures</v>
      </c>
      <c r="H39" t="s">
        <v>25</v>
      </c>
      <c r="I39" t="s">
        <v>38</v>
      </c>
      <c r="J39" t="s">
        <v>108</v>
      </c>
      <c r="K39" s="4">
        <v>43898</v>
      </c>
      <c r="L39" t="s">
        <v>109</v>
      </c>
      <c r="M39" t="s">
        <v>22</v>
      </c>
      <c r="N39" t="s">
        <v>110</v>
      </c>
      <c r="O39" s="1">
        <v>43904</v>
      </c>
    </row>
    <row r="40" spans="1:15" x14ac:dyDescent="0.3">
      <c r="A40">
        <v>39</v>
      </c>
      <c r="B40" t="s">
        <v>102</v>
      </c>
      <c r="C40" t="str">
        <f>VLOOKUP(B40,Lists!$A$2:$B$192,2,FALSE)</f>
        <v>DZA</v>
      </c>
      <c r="F40" t="str">
        <f>VLOOKUP(B40,Lists!$A$2:$C$192,3,FALSE)</f>
        <v>Africa</v>
      </c>
      <c r="G40" t="str">
        <f>VLOOKUP(H40,Lists!$D$2:$E$27,2,FALSE)</f>
        <v>Movement restrictions</v>
      </c>
      <c r="H40" t="s">
        <v>74</v>
      </c>
      <c r="I40" t="s">
        <v>38</v>
      </c>
      <c r="J40" t="s">
        <v>111</v>
      </c>
      <c r="K40" s="4">
        <v>43891</v>
      </c>
      <c r="L40" t="s">
        <v>70</v>
      </c>
      <c r="M40" t="s">
        <v>22</v>
      </c>
      <c r="N40" t="s">
        <v>106</v>
      </c>
      <c r="O40" s="1">
        <v>43904</v>
      </c>
    </row>
    <row r="41" spans="1:15" x14ac:dyDescent="0.3">
      <c r="A41">
        <v>40</v>
      </c>
      <c r="B41" t="s">
        <v>102</v>
      </c>
      <c r="C41" t="str">
        <f>VLOOKUP(B41,Lists!$A$2:$B$192,2,FALSE)</f>
        <v>DZA</v>
      </c>
      <c r="F41" t="str">
        <f>VLOOKUP(B41,Lists!$A$2:$C$192,3,FALSE)</f>
        <v>Africa</v>
      </c>
      <c r="G41" t="str">
        <f>VLOOKUP(H41,Lists!$D$2:$E$27,2,FALSE)</f>
        <v>Social distancing</v>
      </c>
      <c r="H41" t="s">
        <v>28</v>
      </c>
      <c r="I41" t="s">
        <v>20</v>
      </c>
      <c r="K41" s="4">
        <v>43891</v>
      </c>
      <c r="L41" t="s">
        <v>112</v>
      </c>
      <c r="M41" t="s">
        <v>31</v>
      </c>
      <c r="N41" t="s">
        <v>113</v>
      </c>
      <c r="O41" s="1">
        <v>43904</v>
      </c>
    </row>
    <row r="42" spans="1:15" x14ac:dyDescent="0.3">
      <c r="A42">
        <v>41</v>
      </c>
      <c r="B42" t="s">
        <v>114</v>
      </c>
      <c r="C42" t="str">
        <f>VLOOKUP(B42,Lists!$A$2:$B$192,2,FALSE)</f>
        <v>AGO</v>
      </c>
      <c r="F42" t="str">
        <f>VLOOKUP(B42,Lists!$A$2:$C$192,3,FALSE)</f>
        <v>Africa</v>
      </c>
      <c r="G42" t="str">
        <f>VLOOKUP(H42,Lists!$D$2:$E$27,2,FALSE)</f>
        <v>Public health measures</v>
      </c>
      <c r="H42" t="s">
        <v>19</v>
      </c>
      <c r="I42" t="s">
        <v>38</v>
      </c>
      <c r="J42" t="s">
        <v>115</v>
      </c>
      <c r="K42" s="4">
        <v>43893</v>
      </c>
      <c r="L42" t="s">
        <v>70</v>
      </c>
      <c r="M42" t="s">
        <v>22</v>
      </c>
      <c r="N42" t="s">
        <v>116</v>
      </c>
      <c r="O42" s="1">
        <v>43904</v>
      </c>
    </row>
    <row r="43" spans="1:15" x14ac:dyDescent="0.3">
      <c r="A43">
        <v>42</v>
      </c>
      <c r="B43" t="s">
        <v>114</v>
      </c>
      <c r="C43" t="str">
        <f>VLOOKUP(B43,Lists!$A$2:$B$192,2,FALSE)</f>
        <v>AGO</v>
      </c>
      <c r="F43" t="str">
        <f>VLOOKUP(B43,Lists!$A$2:$C$192,3,FALSE)</f>
        <v>Africa</v>
      </c>
      <c r="G43" t="str">
        <f>VLOOKUP(H43,Lists!$D$2:$E$27,2,FALSE)</f>
        <v>Public health measures</v>
      </c>
      <c r="H43" t="s">
        <v>25</v>
      </c>
      <c r="I43" t="s">
        <v>38</v>
      </c>
      <c r="J43" t="s">
        <v>117</v>
      </c>
      <c r="K43" s="4">
        <v>43893</v>
      </c>
      <c r="L43" t="s">
        <v>70</v>
      </c>
      <c r="M43" t="s">
        <v>22</v>
      </c>
      <c r="N43" t="s">
        <v>116</v>
      </c>
      <c r="O43" s="1">
        <v>43904</v>
      </c>
    </row>
    <row r="44" spans="1:15" x14ac:dyDescent="0.3">
      <c r="A44">
        <v>43</v>
      </c>
      <c r="B44" t="s">
        <v>94</v>
      </c>
      <c r="C44" t="str">
        <f>VLOOKUP(B44,Lists!$A$2:$B$192,2,FALSE)</f>
        <v>NPL</v>
      </c>
      <c r="F44" t="str">
        <f>VLOOKUP(B44,Lists!$A$2:$C$192,3,FALSE)</f>
        <v>Asia</v>
      </c>
      <c r="G44" t="str">
        <f>VLOOKUP(H44,Lists!$D$2:$E$27,2,FALSE)</f>
        <v>Social distancing</v>
      </c>
      <c r="H44" t="s">
        <v>28</v>
      </c>
      <c r="I44" t="s">
        <v>20</v>
      </c>
      <c r="J44" t="s">
        <v>118</v>
      </c>
      <c r="K44" s="4">
        <v>43900</v>
      </c>
      <c r="L44" t="s">
        <v>119</v>
      </c>
      <c r="M44" t="s">
        <v>31</v>
      </c>
      <c r="N44" t="s">
        <v>120</v>
      </c>
      <c r="O44" s="1">
        <v>43904</v>
      </c>
    </row>
    <row r="45" spans="1:15" x14ac:dyDescent="0.3">
      <c r="A45">
        <v>44</v>
      </c>
      <c r="B45" t="s">
        <v>121</v>
      </c>
      <c r="C45" t="str">
        <f>VLOOKUP(B45,Lists!$A$2:$B$192,2,FALSE)</f>
        <v>CHL</v>
      </c>
      <c r="F45" t="str">
        <f>VLOOKUP(B45,Lists!$A$2:$C$192,3,FALSE)</f>
        <v>Americas</v>
      </c>
      <c r="G45" t="str">
        <f>VLOOKUP(H45,Lists!$D$2:$E$27,2,FALSE)</f>
        <v>Public health measures</v>
      </c>
      <c r="H45" t="s">
        <v>25</v>
      </c>
      <c r="I45" t="s">
        <v>38</v>
      </c>
      <c r="J45" t="s">
        <v>122</v>
      </c>
      <c r="K45" s="4">
        <v>43900</v>
      </c>
      <c r="L45" t="s">
        <v>123</v>
      </c>
      <c r="M45" t="s">
        <v>22</v>
      </c>
      <c r="N45" s="2" t="s">
        <v>124</v>
      </c>
      <c r="O45" s="1">
        <v>43904</v>
      </c>
    </row>
    <row r="46" spans="1:15" x14ac:dyDescent="0.3">
      <c r="A46">
        <v>45</v>
      </c>
      <c r="B46" t="s">
        <v>125</v>
      </c>
      <c r="C46" t="str">
        <f>VLOOKUP(B46,Lists!$A$2:$B$192,2,FALSE)</f>
        <v>URY</v>
      </c>
      <c r="F46" t="str">
        <f>VLOOKUP(B46,Lists!$A$2:$C$192,3,FALSE)</f>
        <v>Americas</v>
      </c>
      <c r="G46" t="str">
        <f>VLOOKUP(H46,Lists!$D$2:$E$27,2,FALSE)</f>
        <v>Public health measures</v>
      </c>
      <c r="H46" t="s">
        <v>25</v>
      </c>
      <c r="I46" t="s">
        <v>38</v>
      </c>
      <c r="J46" t="s">
        <v>126</v>
      </c>
      <c r="K46" s="4">
        <v>43903</v>
      </c>
      <c r="L46" t="s">
        <v>123</v>
      </c>
      <c r="M46" t="s">
        <v>22</v>
      </c>
      <c r="N46" s="2" t="s">
        <v>127</v>
      </c>
      <c r="O46" s="1">
        <v>43904</v>
      </c>
    </row>
    <row r="47" spans="1:15" x14ac:dyDescent="0.3">
      <c r="A47">
        <v>46</v>
      </c>
      <c r="B47" t="s">
        <v>128</v>
      </c>
      <c r="C47" t="str">
        <f>VLOOKUP(B47,Lists!$A$2:$B$192,2,FALSE)</f>
        <v>PRY</v>
      </c>
      <c r="F47" t="str">
        <f>VLOOKUP(B47,Lists!$A$2:$C$192,3,FALSE)</f>
        <v>Americas</v>
      </c>
      <c r="G47" t="str">
        <f>VLOOKUP(H47,Lists!$D$2:$E$27,2,FALSE)</f>
        <v>Social distancing</v>
      </c>
      <c r="H47" t="s">
        <v>28</v>
      </c>
      <c r="I47" t="s">
        <v>20</v>
      </c>
      <c r="K47" s="4">
        <v>43903</v>
      </c>
      <c r="L47" t="s">
        <v>123</v>
      </c>
      <c r="M47" t="s">
        <v>22</v>
      </c>
      <c r="N47" s="2" t="s">
        <v>129</v>
      </c>
      <c r="O47" s="1">
        <v>43904</v>
      </c>
    </row>
    <row r="48" spans="1:15" x14ac:dyDescent="0.3">
      <c r="A48">
        <v>47</v>
      </c>
      <c r="B48" t="s">
        <v>128</v>
      </c>
      <c r="C48" t="str">
        <f>VLOOKUP(B48,Lists!$A$2:$B$192,2,FALSE)</f>
        <v>PRY</v>
      </c>
      <c r="F48" t="str">
        <f>VLOOKUP(B48,Lists!$A$2:$C$192,3,FALSE)</f>
        <v>Americas</v>
      </c>
      <c r="G48" t="str">
        <f>VLOOKUP(H48,Lists!$D$2:$E$27,2,FALSE)</f>
        <v>Movement restrictions</v>
      </c>
      <c r="H48" t="s">
        <v>60</v>
      </c>
      <c r="I48" t="s">
        <v>20</v>
      </c>
      <c r="J48" t="s">
        <v>130</v>
      </c>
      <c r="K48" s="4">
        <v>43903</v>
      </c>
      <c r="L48" t="s">
        <v>123</v>
      </c>
      <c r="M48" t="s">
        <v>22</v>
      </c>
      <c r="N48" s="2" t="s">
        <v>129</v>
      </c>
      <c r="O48" s="1">
        <v>43904</v>
      </c>
    </row>
    <row r="49" spans="1:16" x14ac:dyDescent="0.3">
      <c r="A49">
        <v>48</v>
      </c>
      <c r="B49" t="s">
        <v>114</v>
      </c>
      <c r="C49" t="str">
        <f>VLOOKUP(B49,Lists!$A$2:$B$192,2,FALSE)</f>
        <v>AGO</v>
      </c>
      <c r="F49" t="str">
        <f>VLOOKUP(B49,Lists!$A$2:$C$192,3,FALSE)</f>
        <v>Africa</v>
      </c>
      <c r="G49" t="str">
        <f>VLOOKUP(H49,Lists!$D$2:$E$27,2,FALSE)</f>
        <v>Public health measures</v>
      </c>
      <c r="H49" t="s">
        <v>26</v>
      </c>
      <c r="I49" t="s">
        <v>20</v>
      </c>
      <c r="K49" s="4">
        <v>43901</v>
      </c>
      <c r="L49" t="s">
        <v>131</v>
      </c>
      <c r="M49" t="s">
        <v>31</v>
      </c>
      <c r="N49" t="s">
        <v>132</v>
      </c>
      <c r="O49" s="1">
        <v>43904</v>
      </c>
    </row>
    <row r="50" spans="1:16" x14ac:dyDescent="0.3">
      <c r="A50">
        <v>49</v>
      </c>
      <c r="B50" t="s">
        <v>133</v>
      </c>
      <c r="C50" t="str">
        <f>VLOOKUP(B50,Lists!$A$2:$B$192,2,FALSE)</f>
        <v>PER</v>
      </c>
      <c r="F50" t="str">
        <f>VLOOKUP(B50,Lists!$A$2:$C$192,3,FALSE)</f>
        <v>Americas</v>
      </c>
      <c r="G50" t="str">
        <f>VLOOKUP(H50,Lists!$D$2:$E$27,2,FALSE)</f>
        <v>Public health measures</v>
      </c>
      <c r="H50" t="s">
        <v>25</v>
      </c>
      <c r="I50" t="s">
        <v>38</v>
      </c>
      <c r="J50" t="s">
        <v>134</v>
      </c>
      <c r="K50" s="4">
        <v>43901</v>
      </c>
      <c r="L50" t="s">
        <v>123</v>
      </c>
      <c r="M50" t="s">
        <v>22</v>
      </c>
      <c r="N50" s="2" t="s">
        <v>135</v>
      </c>
      <c r="O50" s="1">
        <v>43904</v>
      </c>
    </row>
    <row r="51" spans="1:16" x14ac:dyDescent="0.3">
      <c r="A51">
        <v>50</v>
      </c>
      <c r="B51" t="s">
        <v>136</v>
      </c>
      <c r="C51" t="str">
        <f>VLOOKUP(B51,Lists!$A$2:$B$192,2,FALSE)</f>
        <v>AZE</v>
      </c>
      <c r="F51" t="str">
        <f>VLOOKUP(B51,Lists!$A$2:$C$192,3,FALSE)</f>
        <v>Middle East</v>
      </c>
      <c r="G51" t="str">
        <f>VLOOKUP(H51,Lists!$D$2:$E$27,2,FALSE)</f>
        <v>Public health measures</v>
      </c>
      <c r="H51" t="s">
        <v>25</v>
      </c>
      <c r="I51" t="s">
        <v>38</v>
      </c>
      <c r="J51" t="s">
        <v>137</v>
      </c>
      <c r="K51" s="4">
        <v>43891</v>
      </c>
      <c r="L51" t="s">
        <v>138</v>
      </c>
      <c r="M51" t="s">
        <v>22</v>
      </c>
      <c r="N51" t="s">
        <v>139</v>
      </c>
      <c r="O51" s="1">
        <v>43904</v>
      </c>
    </row>
    <row r="52" spans="1:16" x14ac:dyDescent="0.3">
      <c r="A52">
        <v>51</v>
      </c>
      <c r="B52" t="s">
        <v>133</v>
      </c>
      <c r="C52" t="str">
        <f>VLOOKUP(B52,Lists!$A$2:$B$192,2,FALSE)</f>
        <v>PER</v>
      </c>
      <c r="F52" t="str">
        <f>VLOOKUP(B52,Lists!$A$2:$C$192,3,FALSE)</f>
        <v>Americas</v>
      </c>
      <c r="G52" t="str">
        <f>VLOOKUP(H52,Lists!$D$2:$E$27,2,FALSE)</f>
        <v>Movement restrictions</v>
      </c>
      <c r="H52" t="s">
        <v>60</v>
      </c>
      <c r="I52" t="s">
        <v>20</v>
      </c>
      <c r="J52" t="s">
        <v>140</v>
      </c>
      <c r="K52" s="4">
        <v>43902</v>
      </c>
      <c r="L52" t="s">
        <v>123</v>
      </c>
      <c r="M52" t="s">
        <v>22</v>
      </c>
      <c r="N52" s="2" t="s">
        <v>135</v>
      </c>
      <c r="O52" s="1">
        <v>43904</v>
      </c>
    </row>
    <row r="53" spans="1:16" x14ac:dyDescent="0.3">
      <c r="A53">
        <v>52</v>
      </c>
      <c r="B53" t="s">
        <v>141</v>
      </c>
      <c r="C53" t="str">
        <f>VLOOKUP(B53,Lists!$A$2:$B$192,2,FALSE)</f>
        <v>BRA</v>
      </c>
      <c r="F53" t="str">
        <f>VLOOKUP(B53,Lists!$A$2:$C$192,3,FALSE)</f>
        <v>Americas</v>
      </c>
      <c r="G53" t="str">
        <f>VLOOKUP(H53,Lists!$D$2:$E$27,2,FALSE)</f>
        <v>Public health measures</v>
      </c>
      <c r="H53" t="s">
        <v>19</v>
      </c>
      <c r="I53" t="s">
        <v>38</v>
      </c>
      <c r="J53" t="s">
        <v>142</v>
      </c>
      <c r="K53" s="4">
        <v>43897</v>
      </c>
      <c r="L53" t="s">
        <v>123</v>
      </c>
      <c r="M53" t="s">
        <v>22</v>
      </c>
      <c r="N53" s="2" t="s">
        <v>143</v>
      </c>
      <c r="O53" s="1">
        <v>43904</v>
      </c>
    </row>
    <row r="54" spans="1:16" x14ac:dyDescent="0.3">
      <c r="A54">
        <v>53</v>
      </c>
      <c r="B54" t="s">
        <v>144</v>
      </c>
      <c r="C54" t="str">
        <f>VLOOKUP(B54,Lists!$A$2:$B$192,2,FALSE)</f>
        <v>PRT</v>
      </c>
      <c r="F54" t="str">
        <f>VLOOKUP(B54,Lists!$A$2:$C$192,3,FALSE)</f>
        <v>Europe</v>
      </c>
      <c r="G54" t="str">
        <f>VLOOKUP(H54,Lists!$D$2:$E$27,2,FALSE)</f>
        <v>Movement restrictions</v>
      </c>
      <c r="H54" t="s">
        <v>60</v>
      </c>
      <c r="I54" t="s">
        <v>38</v>
      </c>
      <c r="J54" t="s">
        <v>145</v>
      </c>
      <c r="K54" s="4">
        <v>43900</v>
      </c>
      <c r="L54" t="s">
        <v>40</v>
      </c>
      <c r="M54" t="s">
        <v>22</v>
      </c>
      <c r="N54" s="2" t="s">
        <v>146</v>
      </c>
      <c r="O54" s="1">
        <v>43904</v>
      </c>
    </row>
    <row r="55" spans="1:16" x14ac:dyDescent="0.3">
      <c r="A55">
        <v>54</v>
      </c>
      <c r="B55" t="s">
        <v>136</v>
      </c>
      <c r="C55" t="str">
        <f>VLOOKUP(B55,Lists!$A$2:$B$192,2,FALSE)</f>
        <v>AZE</v>
      </c>
      <c r="F55" t="str">
        <f>VLOOKUP(B55,Lists!$A$2:$C$192,3,FALSE)</f>
        <v>Middle East</v>
      </c>
      <c r="G55" t="str">
        <f>VLOOKUP(H55,Lists!$D$2:$E$27,2,FALSE)</f>
        <v>Movement restrictions</v>
      </c>
      <c r="H55" t="s">
        <v>79</v>
      </c>
      <c r="I55" t="s">
        <v>20</v>
      </c>
      <c r="J55" t="s">
        <v>147</v>
      </c>
      <c r="K55" s="4">
        <v>43891</v>
      </c>
      <c r="L55" t="s">
        <v>70</v>
      </c>
      <c r="M55" t="s">
        <v>22</v>
      </c>
      <c r="N55" t="s">
        <v>148</v>
      </c>
      <c r="O55" s="1">
        <v>43904</v>
      </c>
    </row>
    <row r="56" spans="1:16" x14ac:dyDescent="0.3">
      <c r="A56">
        <v>55</v>
      </c>
      <c r="B56" t="s">
        <v>94</v>
      </c>
      <c r="C56" t="str">
        <f>VLOOKUP(B56,Lists!$A$2:$B$192,2,FALSE)</f>
        <v>NPL</v>
      </c>
      <c r="F56" t="str">
        <f>VLOOKUP(B56,Lists!$A$2:$C$192,3,FALSE)</f>
        <v>Asia</v>
      </c>
      <c r="G56" t="str">
        <f>VLOOKUP(H56,Lists!$D$2:$E$27,2,FALSE)</f>
        <v>Public health measures</v>
      </c>
      <c r="H56" t="s">
        <v>25</v>
      </c>
      <c r="I56" t="s">
        <v>38</v>
      </c>
      <c r="J56" t="s">
        <v>149</v>
      </c>
      <c r="K56" s="4">
        <v>43904</v>
      </c>
      <c r="L56" t="s">
        <v>96</v>
      </c>
      <c r="M56" t="s">
        <v>22</v>
      </c>
      <c r="N56" t="s">
        <v>97</v>
      </c>
      <c r="O56" s="1">
        <v>43904</v>
      </c>
    </row>
    <row r="57" spans="1:16" x14ac:dyDescent="0.3">
      <c r="A57">
        <v>56</v>
      </c>
      <c r="B57" t="s">
        <v>94</v>
      </c>
      <c r="C57" t="str">
        <f>VLOOKUP(B57,Lists!$A$2:$B$192,2,FALSE)</f>
        <v>NPL</v>
      </c>
      <c r="F57" t="str">
        <f>VLOOKUP(B57,Lists!$A$2:$C$192,3,FALSE)</f>
        <v>Asia</v>
      </c>
      <c r="G57" t="str">
        <f>VLOOKUP(H57,Lists!$D$2:$E$27,2,FALSE)</f>
        <v>Movement restrictions</v>
      </c>
      <c r="H57" t="s">
        <v>33</v>
      </c>
      <c r="I57" t="s">
        <v>38</v>
      </c>
      <c r="J57" t="s">
        <v>150</v>
      </c>
      <c r="K57" s="4">
        <v>43904</v>
      </c>
      <c r="L57" t="s">
        <v>96</v>
      </c>
      <c r="M57" t="s">
        <v>22</v>
      </c>
      <c r="N57" t="s">
        <v>97</v>
      </c>
      <c r="O57" s="1">
        <v>43904</v>
      </c>
    </row>
    <row r="58" spans="1:16" x14ac:dyDescent="0.3">
      <c r="A58">
        <v>57</v>
      </c>
      <c r="B58" t="s">
        <v>141</v>
      </c>
      <c r="C58" t="str">
        <f>VLOOKUP(B58,Lists!$A$2:$B$192,2,FALSE)</f>
        <v>BRA</v>
      </c>
      <c r="F58" t="str">
        <f>VLOOKUP(B58,Lists!$A$2:$C$192,3,FALSE)</f>
        <v>Americas</v>
      </c>
      <c r="G58" t="str">
        <f>VLOOKUP(H58,Lists!$D$2:$E$27,2,FALSE)</f>
        <v>Public health measures</v>
      </c>
      <c r="H58" t="s">
        <v>25</v>
      </c>
      <c r="I58" t="s">
        <v>38</v>
      </c>
      <c r="J58" t="s">
        <v>151</v>
      </c>
      <c r="K58" s="4">
        <v>43903</v>
      </c>
      <c r="L58" t="s">
        <v>152</v>
      </c>
      <c r="M58" t="s">
        <v>31</v>
      </c>
      <c r="N58" s="2" t="s">
        <v>153</v>
      </c>
      <c r="O58" s="1">
        <v>43904</v>
      </c>
    </row>
    <row r="59" spans="1:16" x14ac:dyDescent="0.3">
      <c r="A59">
        <v>58</v>
      </c>
      <c r="B59" t="s">
        <v>136</v>
      </c>
      <c r="C59" t="str">
        <f>VLOOKUP(B59,Lists!$A$2:$B$192,2,FALSE)</f>
        <v>AZE</v>
      </c>
      <c r="F59" t="str">
        <f>VLOOKUP(B59,Lists!$A$2:$C$192,3,FALSE)</f>
        <v>Middle East</v>
      </c>
      <c r="G59" t="str">
        <f>VLOOKUP(H59,Lists!$D$2:$E$27,2,FALSE)</f>
        <v>Public health measures</v>
      </c>
      <c r="H59" t="s">
        <v>19</v>
      </c>
      <c r="I59" t="s">
        <v>20</v>
      </c>
      <c r="K59" s="4">
        <v>43891</v>
      </c>
      <c r="L59" t="s">
        <v>70</v>
      </c>
      <c r="M59" t="s">
        <v>22</v>
      </c>
      <c r="N59" t="s">
        <v>148</v>
      </c>
      <c r="O59" s="1">
        <v>43904</v>
      </c>
    </row>
    <row r="60" spans="1:16" x14ac:dyDescent="0.3">
      <c r="A60">
        <v>59</v>
      </c>
      <c r="B60" t="s">
        <v>136</v>
      </c>
      <c r="C60" t="str">
        <f>VLOOKUP(B60,Lists!$A$2:$B$192,2,FALSE)</f>
        <v>AZE</v>
      </c>
      <c r="F60" t="str">
        <f>VLOOKUP(B60,Lists!$A$2:$C$192,3,FALSE)</f>
        <v>Middle East</v>
      </c>
      <c r="G60" t="str">
        <f>VLOOKUP(H60,Lists!$D$2:$E$27,2,FALSE)</f>
        <v>Movement restrictions</v>
      </c>
      <c r="H60" t="s">
        <v>33</v>
      </c>
      <c r="I60" t="s">
        <v>38</v>
      </c>
      <c r="J60" t="s">
        <v>154</v>
      </c>
      <c r="K60" s="4">
        <v>43890</v>
      </c>
      <c r="L60" t="s">
        <v>155</v>
      </c>
      <c r="M60" t="s">
        <v>31</v>
      </c>
      <c r="N60" t="s">
        <v>156</v>
      </c>
      <c r="O60" s="1">
        <v>43904</v>
      </c>
      <c r="P60" t="s">
        <v>157</v>
      </c>
    </row>
    <row r="61" spans="1:16" x14ac:dyDescent="0.3">
      <c r="A61">
        <v>60</v>
      </c>
      <c r="B61" t="s">
        <v>158</v>
      </c>
      <c r="C61" t="str">
        <f>VLOOKUP(B61,Lists!$A$2:$B$192,2,FALSE)</f>
        <v>ECU</v>
      </c>
      <c r="F61" t="str">
        <f>VLOOKUP(B61,Lists!$A$2:$C$192,3,FALSE)</f>
        <v>Americas</v>
      </c>
      <c r="G61" t="str">
        <f>VLOOKUP(H61,Lists!$D$2:$E$27,2,FALSE)</f>
        <v>Public health measures</v>
      </c>
      <c r="H61" t="s">
        <v>25</v>
      </c>
      <c r="I61" t="s">
        <v>38</v>
      </c>
      <c r="J61" t="s">
        <v>159</v>
      </c>
      <c r="K61" s="4">
        <v>43902</v>
      </c>
      <c r="L61" t="s">
        <v>123</v>
      </c>
      <c r="M61" t="s">
        <v>22</v>
      </c>
      <c r="N61" s="2" t="s">
        <v>160</v>
      </c>
      <c r="O61" s="1">
        <v>43904</v>
      </c>
    </row>
    <row r="62" spans="1:16" x14ac:dyDescent="0.3">
      <c r="A62">
        <v>61</v>
      </c>
      <c r="B62" t="s">
        <v>161</v>
      </c>
      <c r="C62" t="str">
        <f>VLOOKUP(B62,Lists!$A$2:$B$192,2,FALSE)</f>
        <v>COL</v>
      </c>
      <c r="F62" t="str">
        <f>VLOOKUP(B62,Lists!$A$2:$C$192,3,FALSE)</f>
        <v>Americas</v>
      </c>
      <c r="G62" t="str">
        <f>VLOOKUP(H62,Lists!$D$2:$E$27,2,FALSE)</f>
        <v>Social and economic measures</v>
      </c>
      <c r="H62" t="s">
        <v>162</v>
      </c>
      <c r="I62" t="s">
        <v>20</v>
      </c>
      <c r="K62" s="4">
        <v>43902</v>
      </c>
      <c r="L62" t="s">
        <v>163</v>
      </c>
      <c r="M62" t="s">
        <v>22</v>
      </c>
      <c r="N62" s="2" t="s">
        <v>164</v>
      </c>
      <c r="O62" s="1">
        <v>43904</v>
      </c>
    </row>
    <row r="63" spans="1:16" x14ac:dyDescent="0.3">
      <c r="A63">
        <v>62</v>
      </c>
      <c r="B63" t="s">
        <v>161</v>
      </c>
      <c r="C63" t="str">
        <f>VLOOKUP(B63,Lists!$A$2:$B$192,2,FALSE)</f>
        <v>COL</v>
      </c>
      <c r="F63" t="str">
        <f>VLOOKUP(B63,Lists!$A$2:$C$192,3,FALSE)</f>
        <v>Americas</v>
      </c>
      <c r="G63" t="str">
        <f>VLOOKUP(H63,Lists!$D$2:$E$27,2,FALSE)</f>
        <v>Public health measures</v>
      </c>
      <c r="H63" t="s">
        <v>25</v>
      </c>
      <c r="I63" t="s">
        <v>38</v>
      </c>
      <c r="J63" t="s">
        <v>165</v>
      </c>
      <c r="K63" s="4">
        <v>43902</v>
      </c>
      <c r="L63" t="s">
        <v>163</v>
      </c>
      <c r="M63" t="s">
        <v>22</v>
      </c>
      <c r="N63" s="2" t="s">
        <v>164</v>
      </c>
      <c r="O63" s="1">
        <v>43904</v>
      </c>
    </row>
    <row r="64" spans="1:16" x14ac:dyDescent="0.3">
      <c r="A64">
        <v>63</v>
      </c>
      <c r="B64" t="s">
        <v>166</v>
      </c>
      <c r="C64" t="str">
        <f>VLOOKUP(B64,Lists!$A$2:$B$192,2,FALSE)</f>
        <v>ARM</v>
      </c>
      <c r="F64" t="str">
        <f>VLOOKUP(B64,Lists!$A$2:$C$192,3,FALSE)</f>
        <v>Middle East</v>
      </c>
      <c r="G64" t="str">
        <f>VLOOKUP(H64,Lists!$D$2:$E$27,2,FALSE)</f>
        <v>Public health measures</v>
      </c>
      <c r="H64" t="s">
        <v>19</v>
      </c>
      <c r="I64" t="s">
        <v>20</v>
      </c>
      <c r="J64" t="s">
        <v>167</v>
      </c>
      <c r="K64" s="4">
        <v>43900</v>
      </c>
      <c r="L64" t="s">
        <v>168</v>
      </c>
      <c r="M64" t="s">
        <v>22</v>
      </c>
      <c r="N64" s="2" t="s">
        <v>169</v>
      </c>
      <c r="O64" s="1">
        <v>43904</v>
      </c>
      <c r="P64" s="2" t="s">
        <v>170</v>
      </c>
    </row>
    <row r="65" spans="1:16" x14ac:dyDescent="0.3">
      <c r="A65">
        <v>64</v>
      </c>
      <c r="B65" t="s">
        <v>161</v>
      </c>
      <c r="C65" t="str">
        <f>VLOOKUP(B65,Lists!$A$2:$B$192,2,FALSE)</f>
        <v>COL</v>
      </c>
      <c r="F65" t="str">
        <f>VLOOKUP(B65,Lists!$A$2:$C$192,3,FALSE)</f>
        <v>Americas</v>
      </c>
      <c r="G65" t="str">
        <f>VLOOKUP(H65,Lists!$D$2:$E$27,2,FALSE)</f>
        <v>Movement restrictions</v>
      </c>
      <c r="H65" t="s">
        <v>171</v>
      </c>
      <c r="I65" t="s">
        <v>38</v>
      </c>
      <c r="J65" t="s">
        <v>172</v>
      </c>
      <c r="K65" s="4">
        <v>43902</v>
      </c>
      <c r="L65" t="s">
        <v>163</v>
      </c>
      <c r="M65" t="s">
        <v>22</v>
      </c>
      <c r="N65" s="2" t="s">
        <v>164</v>
      </c>
      <c r="O65" s="1">
        <v>43904</v>
      </c>
    </row>
    <row r="66" spans="1:16" x14ac:dyDescent="0.3">
      <c r="A66">
        <v>65</v>
      </c>
      <c r="B66" t="s">
        <v>166</v>
      </c>
      <c r="C66" t="str">
        <f>VLOOKUP(B66,Lists!$A$2:$B$192,2,FALSE)</f>
        <v>ARM</v>
      </c>
      <c r="F66" t="str">
        <f>VLOOKUP(B66,Lists!$A$2:$C$192,3,FALSE)</f>
        <v>Middle East</v>
      </c>
      <c r="G66" t="str">
        <f>VLOOKUP(H66,Lists!$D$2:$E$27,2,FALSE)</f>
        <v>Movement restrictions</v>
      </c>
      <c r="H66" t="s">
        <v>52</v>
      </c>
      <c r="I66" t="s">
        <v>38</v>
      </c>
      <c r="J66" t="s">
        <v>173</v>
      </c>
      <c r="K66" s="4">
        <v>43885</v>
      </c>
      <c r="L66" t="s">
        <v>70</v>
      </c>
      <c r="M66" t="s">
        <v>22</v>
      </c>
      <c r="N66" s="2" t="s">
        <v>174</v>
      </c>
      <c r="O66" s="1">
        <v>43904</v>
      </c>
      <c r="P66" s="2" t="s">
        <v>175</v>
      </c>
    </row>
    <row r="67" spans="1:16" x14ac:dyDescent="0.3">
      <c r="A67">
        <v>66</v>
      </c>
      <c r="B67" t="s">
        <v>166</v>
      </c>
      <c r="C67" t="str">
        <f>VLOOKUP(B67,Lists!$A$2:$B$192,2,FALSE)</f>
        <v>ARM</v>
      </c>
      <c r="F67" t="str">
        <f>VLOOKUP(B67,Lists!$A$2:$C$192,3,FALSE)</f>
        <v>Middle East</v>
      </c>
      <c r="G67" t="str">
        <f>VLOOKUP(H67,Lists!$D$2:$E$27,2,FALSE)</f>
        <v>Movement restrictions</v>
      </c>
      <c r="H67" t="s">
        <v>79</v>
      </c>
      <c r="I67" t="s">
        <v>38</v>
      </c>
      <c r="J67" t="s">
        <v>176</v>
      </c>
      <c r="K67" s="4">
        <v>43901</v>
      </c>
      <c r="L67" t="s">
        <v>177</v>
      </c>
      <c r="M67" t="s">
        <v>178</v>
      </c>
      <c r="N67" s="2" t="s">
        <v>179</v>
      </c>
      <c r="O67" s="1">
        <v>43904</v>
      </c>
      <c r="P67" s="2" t="s">
        <v>174</v>
      </c>
    </row>
    <row r="68" spans="1:16" x14ac:dyDescent="0.3">
      <c r="A68">
        <v>67</v>
      </c>
      <c r="B68" t="s">
        <v>166</v>
      </c>
      <c r="C68" t="str">
        <f>VLOOKUP(B68,Lists!$A$2:$B$192,2,FALSE)</f>
        <v>ARM</v>
      </c>
      <c r="F68" t="str">
        <f>VLOOKUP(B68,Lists!$A$2:$C$192,3,FALSE)</f>
        <v>Middle East</v>
      </c>
      <c r="G68" t="str">
        <f>VLOOKUP(H68,Lists!$D$2:$E$27,2,FALSE)</f>
        <v>Movement restrictions</v>
      </c>
      <c r="H68" t="s">
        <v>33</v>
      </c>
      <c r="I68" t="s">
        <v>38</v>
      </c>
      <c r="J68" t="s">
        <v>180</v>
      </c>
      <c r="K68" s="4">
        <v>43904</v>
      </c>
      <c r="L68" t="s">
        <v>70</v>
      </c>
      <c r="M68" t="s">
        <v>22</v>
      </c>
      <c r="N68" s="2" t="s">
        <v>174</v>
      </c>
      <c r="O68" s="1">
        <v>43904</v>
      </c>
    </row>
    <row r="69" spans="1:16" x14ac:dyDescent="0.3">
      <c r="A69">
        <v>68</v>
      </c>
      <c r="B69" t="s">
        <v>181</v>
      </c>
      <c r="C69" t="str">
        <f>VLOOKUP(B69,Lists!$A$2:$B$192,2,FALSE)</f>
        <v>BHR</v>
      </c>
      <c r="F69" t="str">
        <f>VLOOKUP(B69,Lists!$A$2:$C$192,3,FALSE)</f>
        <v>Middle East</v>
      </c>
      <c r="G69" t="str">
        <f>VLOOKUP(H69,Lists!$D$2:$E$27,2,FALSE)</f>
        <v>Movement restrictions</v>
      </c>
      <c r="H69" t="s">
        <v>79</v>
      </c>
      <c r="I69" t="s">
        <v>38</v>
      </c>
      <c r="J69" t="s">
        <v>182</v>
      </c>
      <c r="K69" s="4">
        <v>43891</v>
      </c>
      <c r="L69" t="s">
        <v>70</v>
      </c>
      <c r="M69" t="s">
        <v>22</v>
      </c>
      <c r="N69" t="s">
        <v>183</v>
      </c>
      <c r="O69" s="1">
        <v>43904</v>
      </c>
    </row>
    <row r="70" spans="1:16" s="5" customFormat="1" x14ac:dyDescent="0.3">
      <c r="A70">
        <v>69</v>
      </c>
      <c r="B70" s="5" t="s">
        <v>166</v>
      </c>
      <c r="C70" t="str">
        <f>VLOOKUP(B70,Lists!$A$2:$B$192,2,FALSE)</f>
        <v>ARM</v>
      </c>
      <c r="F70" s="5" t="str">
        <f>VLOOKUP(B70,Lists!$A$2:$C$192,3,FALSE)</f>
        <v>Middle East</v>
      </c>
      <c r="G70" t="str">
        <f>VLOOKUP(H70,Lists!$D$2:$E$27,2,FALSE)</f>
        <v>Public health measures</v>
      </c>
      <c r="H70" s="5" t="s">
        <v>26</v>
      </c>
      <c r="K70" s="6">
        <v>43861</v>
      </c>
      <c r="L70" s="5" t="s">
        <v>168</v>
      </c>
      <c r="M70" s="5" t="s">
        <v>22</v>
      </c>
      <c r="N70" s="5" t="s">
        <v>184</v>
      </c>
      <c r="O70" s="8">
        <v>43904</v>
      </c>
    </row>
    <row r="71" spans="1:16" x14ac:dyDescent="0.3">
      <c r="A71">
        <v>70</v>
      </c>
      <c r="B71" t="s">
        <v>181</v>
      </c>
      <c r="C71" t="str">
        <f>VLOOKUP(B71,Lists!$A$2:$B$192,2,FALSE)</f>
        <v>BHR</v>
      </c>
      <c r="F71" t="str">
        <f>VLOOKUP(B71,Lists!$A$2:$C$192,3,FALSE)</f>
        <v>Middle East</v>
      </c>
      <c r="G71" t="str">
        <f>VLOOKUP(H71,Lists!$D$2:$E$27,2,FALSE)</f>
        <v>Public health measures</v>
      </c>
      <c r="H71" t="s">
        <v>25</v>
      </c>
      <c r="I71" t="s">
        <v>38</v>
      </c>
      <c r="J71" t="s">
        <v>185</v>
      </c>
      <c r="K71" s="4">
        <v>43891</v>
      </c>
      <c r="L71" t="s">
        <v>70</v>
      </c>
      <c r="M71" t="s">
        <v>22</v>
      </c>
      <c r="N71" t="s">
        <v>183</v>
      </c>
      <c r="O71" s="1">
        <v>43904</v>
      </c>
    </row>
    <row r="72" spans="1:16" x14ac:dyDescent="0.3">
      <c r="A72">
        <v>71</v>
      </c>
      <c r="B72" t="s">
        <v>181</v>
      </c>
      <c r="C72" t="str">
        <f>VLOOKUP(B72,Lists!$A$2:$B$192,2,FALSE)</f>
        <v>BHR</v>
      </c>
      <c r="F72" t="str">
        <f>VLOOKUP(B72,Lists!$A$2:$C$192,3,FALSE)</f>
        <v>Middle East</v>
      </c>
      <c r="G72" t="str">
        <f>VLOOKUP(H72,Lists!$D$2:$E$27,2,FALSE)</f>
        <v>Public health measures</v>
      </c>
      <c r="H72" t="s">
        <v>19</v>
      </c>
      <c r="I72" t="s">
        <v>38</v>
      </c>
      <c r="J72" t="s">
        <v>186</v>
      </c>
      <c r="K72" s="4">
        <v>43891</v>
      </c>
      <c r="L72" t="s">
        <v>70</v>
      </c>
      <c r="M72" t="s">
        <v>22</v>
      </c>
      <c r="N72" t="s">
        <v>183</v>
      </c>
      <c r="O72" s="1">
        <v>43904</v>
      </c>
    </row>
    <row r="73" spans="1:16" x14ac:dyDescent="0.3">
      <c r="A73">
        <v>72</v>
      </c>
      <c r="B73" t="s">
        <v>181</v>
      </c>
      <c r="C73" t="str">
        <f>VLOOKUP(B73,Lists!$A$2:$B$192,2,FALSE)</f>
        <v>BHR</v>
      </c>
      <c r="F73" t="str">
        <f>VLOOKUP(B73,Lists!$A$2:$C$192,3,FALSE)</f>
        <v>Middle East</v>
      </c>
      <c r="G73" t="str">
        <f>VLOOKUP(H73,Lists!$D$2:$E$27,2,FALSE)</f>
        <v>Social distancing</v>
      </c>
      <c r="H73" t="s">
        <v>43</v>
      </c>
      <c r="I73" t="s">
        <v>20</v>
      </c>
      <c r="K73" s="4">
        <v>43891</v>
      </c>
      <c r="L73" t="s">
        <v>187</v>
      </c>
      <c r="M73" t="s">
        <v>178</v>
      </c>
      <c r="N73" t="s">
        <v>188</v>
      </c>
      <c r="O73" s="1">
        <v>43904</v>
      </c>
    </row>
    <row r="74" spans="1:16" x14ac:dyDescent="0.3">
      <c r="A74">
        <v>73</v>
      </c>
      <c r="B74" t="s">
        <v>166</v>
      </c>
      <c r="C74" t="str">
        <f>VLOOKUP(B74,Lists!$A$2:$B$192,2,FALSE)</f>
        <v>ARM</v>
      </c>
      <c r="F74" t="str">
        <f>VLOOKUP(B74,Lists!$A$2:$C$192,3,FALSE)</f>
        <v>Middle East</v>
      </c>
      <c r="G74" t="str">
        <f>VLOOKUP(H74,Lists!$D$2:$E$27,2,FALSE)</f>
        <v>Public health measures</v>
      </c>
      <c r="H74" t="s">
        <v>25</v>
      </c>
      <c r="I74" t="s">
        <v>38</v>
      </c>
      <c r="J74" t="s">
        <v>189</v>
      </c>
      <c r="K74" s="4">
        <v>43903</v>
      </c>
      <c r="L74" t="s">
        <v>190</v>
      </c>
      <c r="M74" t="s">
        <v>22</v>
      </c>
      <c r="N74" s="2" t="s">
        <v>191</v>
      </c>
      <c r="O74" s="1">
        <v>43904</v>
      </c>
    </row>
    <row r="75" spans="1:16" x14ac:dyDescent="0.3">
      <c r="A75">
        <v>74</v>
      </c>
      <c r="B75" t="s">
        <v>192</v>
      </c>
      <c r="C75" t="str">
        <f>VLOOKUP(B75,Lists!$A$2:$B$192,2,FALSE)</f>
        <v>VEN</v>
      </c>
      <c r="F75" t="str">
        <f>VLOOKUP(B75,Lists!$A$2:$C$192,3,FALSE)</f>
        <v>Americas</v>
      </c>
      <c r="G75" t="str">
        <f>VLOOKUP(H75,Lists!$D$2:$E$27,2,FALSE)</f>
        <v>Movement restrictions</v>
      </c>
      <c r="H75" t="s">
        <v>60</v>
      </c>
      <c r="I75" t="s">
        <v>38</v>
      </c>
      <c r="J75" t="s">
        <v>193</v>
      </c>
      <c r="K75" s="4">
        <v>43905</v>
      </c>
      <c r="L75" t="s">
        <v>123</v>
      </c>
      <c r="M75" t="s">
        <v>22</v>
      </c>
      <c r="N75" s="2" t="s">
        <v>194</v>
      </c>
      <c r="O75" s="1">
        <v>43904</v>
      </c>
    </row>
    <row r="76" spans="1:16" x14ac:dyDescent="0.3">
      <c r="A76">
        <v>75</v>
      </c>
      <c r="B76" t="s">
        <v>192</v>
      </c>
      <c r="C76" t="str">
        <f>VLOOKUP(B76,Lists!$A$2:$B$192,2,FALSE)</f>
        <v>VEN</v>
      </c>
      <c r="F76" t="str">
        <f>VLOOKUP(B76,Lists!$A$2:$C$192,3,FALSE)</f>
        <v>Americas</v>
      </c>
      <c r="G76" t="str">
        <f>VLOOKUP(H76,Lists!$D$2:$E$27,2,FALSE)</f>
        <v>Social distancing</v>
      </c>
      <c r="H76" t="s">
        <v>28</v>
      </c>
      <c r="I76" t="s">
        <v>20</v>
      </c>
      <c r="K76" s="4">
        <v>43905</v>
      </c>
      <c r="L76" t="s">
        <v>123</v>
      </c>
      <c r="M76" t="s">
        <v>22</v>
      </c>
      <c r="N76" s="2" t="s">
        <v>194</v>
      </c>
      <c r="O76" s="1">
        <v>43904</v>
      </c>
    </row>
    <row r="77" spans="1:16" x14ac:dyDescent="0.3">
      <c r="A77">
        <v>76</v>
      </c>
      <c r="B77" t="s">
        <v>136</v>
      </c>
      <c r="C77" t="str">
        <f>VLOOKUP(B77,Lists!$A$2:$B$192,2,FALSE)</f>
        <v>AZE</v>
      </c>
      <c r="F77" t="str">
        <f>VLOOKUP(B77,Lists!$A$2:$C$192,3,FALSE)</f>
        <v>Middle East</v>
      </c>
      <c r="G77" t="str">
        <f>VLOOKUP(H77,Lists!$D$2:$E$27,2,FALSE)</f>
        <v>Social distancing</v>
      </c>
      <c r="H77" t="s">
        <v>43</v>
      </c>
      <c r="I77" t="s">
        <v>38</v>
      </c>
      <c r="K77" s="4">
        <v>43891</v>
      </c>
      <c r="L77" t="s">
        <v>187</v>
      </c>
      <c r="M77" t="s">
        <v>178</v>
      </c>
      <c r="N77" t="s">
        <v>188</v>
      </c>
      <c r="O77" s="1">
        <v>43904</v>
      </c>
    </row>
    <row r="78" spans="1:16" x14ac:dyDescent="0.3">
      <c r="A78">
        <v>77</v>
      </c>
      <c r="B78" t="s">
        <v>192</v>
      </c>
      <c r="C78" t="str">
        <f>VLOOKUP(B78,Lists!$A$2:$B$192,2,FALSE)</f>
        <v>VEN</v>
      </c>
      <c r="F78" t="str">
        <f>VLOOKUP(B78,Lists!$A$2:$C$192,3,FALSE)</f>
        <v>Americas</v>
      </c>
      <c r="G78" t="str">
        <f>VLOOKUP(H78,Lists!$D$2:$E$27,2,FALSE)</f>
        <v>Social distancing</v>
      </c>
      <c r="H78" t="s">
        <v>43</v>
      </c>
      <c r="I78" t="s">
        <v>20</v>
      </c>
      <c r="K78" s="4">
        <v>43905</v>
      </c>
      <c r="L78" t="s">
        <v>123</v>
      </c>
      <c r="M78" t="s">
        <v>22</v>
      </c>
      <c r="N78" s="2" t="s">
        <v>194</v>
      </c>
      <c r="O78" s="1">
        <v>43904</v>
      </c>
    </row>
    <row r="79" spans="1:16" x14ac:dyDescent="0.3">
      <c r="A79">
        <v>78</v>
      </c>
      <c r="B79" t="s">
        <v>192</v>
      </c>
      <c r="C79" t="str">
        <f>VLOOKUP(B79,Lists!$A$2:$B$192,2,FALSE)</f>
        <v>VEN</v>
      </c>
      <c r="F79" t="str">
        <f>VLOOKUP(B79,Lists!$A$2:$C$192,3,FALSE)</f>
        <v>Americas</v>
      </c>
      <c r="G79" t="str">
        <f>VLOOKUP(H79,Lists!$D$2:$E$27,2,FALSE)</f>
        <v>Social distancing</v>
      </c>
      <c r="H79" t="s">
        <v>195</v>
      </c>
      <c r="I79" t="s">
        <v>20</v>
      </c>
      <c r="K79" s="4">
        <v>43905</v>
      </c>
      <c r="L79" t="s">
        <v>123</v>
      </c>
      <c r="M79" t="s">
        <v>22</v>
      </c>
      <c r="N79" s="2" t="s">
        <v>194</v>
      </c>
      <c r="O79" s="1">
        <v>43904</v>
      </c>
    </row>
    <row r="80" spans="1:16" x14ac:dyDescent="0.3">
      <c r="A80">
        <v>79</v>
      </c>
      <c r="B80" t="s">
        <v>196</v>
      </c>
      <c r="C80" t="str">
        <f>VLOOKUP(B80,Lists!$A$2:$B$192,2,FALSE)</f>
        <v>GUY</v>
      </c>
      <c r="F80" t="str">
        <f>VLOOKUP(B80,Lists!$A$2:$C$192,3,FALSE)</f>
        <v>Americas</v>
      </c>
      <c r="G80" t="str">
        <f>VLOOKUP(H80,Lists!$D$2:$E$27,2,FALSE)</f>
        <v>Public health measures</v>
      </c>
      <c r="H80" t="s">
        <v>19</v>
      </c>
      <c r="I80" t="s">
        <v>38</v>
      </c>
      <c r="J80" t="s">
        <v>197</v>
      </c>
      <c r="L80" t="s">
        <v>198</v>
      </c>
      <c r="M80" t="s">
        <v>22</v>
      </c>
      <c r="N80" s="2" t="s">
        <v>199</v>
      </c>
      <c r="O80" s="1">
        <v>43904</v>
      </c>
    </row>
    <row r="81" spans="1:15" x14ac:dyDescent="0.3">
      <c r="A81">
        <v>80</v>
      </c>
      <c r="B81" t="s">
        <v>196</v>
      </c>
      <c r="C81" t="str">
        <f>VLOOKUP(B81,Lists!$A$2:$B$192,2,FALSE)</f>
        <v>GUY</v>
      </c>
      <c r="F81" t="str">
        <f>VLOOKUP(B81,Lists!$A$2:$C$192,3,FALSE)</f>
        <v>Americas</v>
      </c>
      <c r="G81" t="str">
        <f>VLOOKUP(H81,Lists!$D$2:$E$27,2,FALSE)</f>
        <v>Public health measures</v>
      </c>
      <c r="H81" t="s">
        <v>25</v>
      </c>
      <c r="I81" t="s">
        <v>38</v>
      </c>
      <c r="J81" t="s">
        <v>197</v>
      </c>
      <c r="L81" t="s">
        <v>198</v>
      </c>
      <c r="M81" t="s">
        <v>22</v>
      </c>
      <c r="N81" s="2" t="s">
        <v>199</v>
      </c>
      <c r="O81" s="1">
        <v>43904</v>
      </c>
    </row>
    <row r="82" spans="1:15" x14ac:dyDescent="0.3">
      <c r="A82">
        <v>81</v>
      </c>
      <c r="B82" t="s">
        <v>181</v>
      </c>
      <c r="C82" t="str">
        <f>VLOOKUP(B82,Lists!$A$2:$B$192,2,FALSE)</f>
        <v>BHR</v>
      </c>
      <c r="F82" t="str">
        <f>VLOOKUP(B82,Lists!$A$2:$C$192,3,FALSE)</f>
        <v>Middle East</v>
      </c>
      <c r="G82" t="str">
        <f>VLOOKUP(H82,Lists!$D$2:$E$27,2,FALSE)</f>
        <v>Social distancing</v>
      </c>
      <c r="H82" t="s">
        <v>200</v>
      </c>
      <c r="I82" t="s">
        <v>38</v>
      </c>
      <c r="J82" t="s">
        <v>201</v>
      </c>
      <c r="K82" s="4">
        <v>43902</v>
      </c>
      <c r="L82" t="s">
        <v>202</v>
      </c>
      <c r="M82" t="s">
        <v>31</v>
      </c>
      <c r="N82" t="s">
        <v>203</v>
      </c>
      <c r="O82" s="1">
        <v>43904</v>
      </c>
    </row>
    <row r="83" spans="1:15" x14ac:dyDescent="0.3">
      <c r="A83">
        <v>82</v>
      </c>
      <c r="B83" t="s">
        <v>204</v>
      </c>
      <c r="C83" t="str">
        <f>VLOOKUP(B83,Lists!$A$2:$B$192,2,FALSE)</f>
        <v>SUR</v>
      </c>
      <c r="F83" t="str">
        <f>VLOOKUP(B83,Lists!$A$2:$C$192,3,FALSE)</f>
        <v>Americas</v>
      </c>
      <c r="G83" t="str">
        <f>VLOOKUP(H83,Lists!$D$2:$E$27,2,FALSE)</f>
        <v>Public health measures</v>
      </c>
      <c r="H83" t="s">
        <v>19</v>
      </c>
      <c r="I83" t="s">
        <v>20</v>
      </c>
      <c r="L83" t="s">
        <v>123</v>
      </c>
      <c r="M83" t="s">
        <v>22</v>
      </c>
      <c r="N83" s="2" t="s">
        <v>205</v>
      </c>
      <c r="O83" s="1">
        <v>43904</v>
      </c>
    </row>
    <row r="84" spans="1:15" x14ac:dyDescent="0.3">
      <c r="A84">
        <v>83</v>
      </c>
      <c r="B84" t="s">
        <v>204</v>
      </c>
      <c r="C84" t="str">
        <f>VLOOKUP(B84,Lists!$A$2:$B$192,2,FALSE)</f>
        <v>SUR</v>
      </c>
      <c r="F84" t="str">
        <f>VLOOKUP(B84,Lists!$A$2:$C$192,3,FALSE)</f>
        <v>Americas</v>
      </c>
      <c r="G84" t="str">
        <f>VLOOKUP(H84,Lists!$D$2:$E$27,2,FALSE)</f>
        <v>Public health measures</v>
      </c>
      <c r="H84" t="s">
        <v>25</v>
      </c>
      <c r="I84" t="s">
        <v>38</v>
      </c>
      <c r="J84" t="s">
        <v>206</v>
      </c>
      <c r="L84" t="s">
        <v>123</v>
      </c>
      <c r="M84" t="s">
        <v>22</v>
      </c>
      <c r="N84" s="2" t="s">
        <v>205</v>
      </c>
      <c r="O84" s="1">
        <v>43904</v>
      </c>
    </row>
    <row r="85" spans="1:15" x14ac:dyDescent="0.3">
      <c r="A85">
        <v>84</v>
      </c>
      <c r="B85" t="s">
        <v>207</v>
      </c>
      <c r="C85" t="str">
        <f>VLOOKUP(B85,Lists!$A$2:$B$192,2,FALSE)</f>
        <v>BEL</v>
      </c>
      <c r="F85" t="str">
        <f>VLOOKUP(B85,Lists!$A$2:$C$192,3,FALSE)</f>
        <v>Europe</v>
      </c>
      <c r="G85" t="str">
        <f>VLOOKUP(H85,Lists!$D$2:$E$27,2,FALSE)</f>
        <v>Public health measures</v>
      </c>
      <c r="H85" t="s">
        <v>26</v>
      </c>
      <c r="I85" t="s">
        <v>20</v>
      </c>
      <c r="K85" s="4">
        <v>43862</v>
      </c>
      <c r="L85" t="s">
        <v>22</v>
      </c>
      <c r="M85" t="s">
        <v>22</v>
      </c>
      <c r="N85" t="s">
        <v>208</v>
      </c>
      <c r="O85" s="1">
        <v>43904</v>
      </c>
    </row>
    <row r="86" spans="1:15" x14ac:dyDescent="0.3">
      <c r="A86">
        <v>85</v>
      </c>
      <c r="B86" t="s">
        <v>207</v>
      </c>
      <c r="C86" t="str">
        <f>VLOOKUP(B86,Lists!$A$2:$B$192,2,FALSE)</f>
        <v>BEL</v>
      </c>
      <c r="F86" t="str">
        <f>VLOOKUP(B86,Lists!$A$2:$C$192,3,FALSE)</f>
        <v>Europe</v>
      </c>
      <c r="G86" t="str">
        <f>VLOOKUP(H86,Lists!$D$2:$E$27,2,FALSE)</f>
        <v>Social and economic measures</v>
      </c>
      <c r="H86" t="s">
        <v>27</v>
      </c>
      <c r="I86" t="s">
        <v>20</v>
      </c>
      <c r="J86" t="s">
        <v>209</v>
      </c>
      <c r="K86" s="4">
        <v>43902</v>
      </c>
      <c r="L86" t="s">
        <v>22</v>
      </c>
      <c r="M86" t="s">
        <v>22</v>
      </c>
      <c r="N86" t="s">
        <v>210</v>
      </c>
      <c r="O86" s="1">
        <v>43904</v>
      </c>
    </row>
    <row r="87" spans="1:15" x14ac:dyDescent="0.3">
      <c r="A87">
        <v>86</v>
      </c>
      <c r="B87" t="s">
        <v>207</v>
      </c>
      <c r="C87" t="str">
        <f>VLOOKUP(B87,Lists!$A$2:$B$192,2,FALSE)</f>
        <v>BEL</v>
      </c>
      <c r="F87" t="str">
        <f>VLOOKUP(B87,Lists!$A$2:$C$192,3,FALSE)</f>
        <v>Europe</v>
      </c>
      <c r="G87" t="str">
        <f>VLOOKUP(H87,Lists!$D$2:$E$27,2,FALSE)</f>
        <v>Social distancing</v>
      </c>
      <c r="H87" t="s">
        <v>43</v>
      </c>
      <c r="I87" t="s">
        <v>20</v>
      </c>
      <c r="K87" s="4">
        <v>43903</v>
      </c>
      <c r="L87" t="s">
        <v>22</v>
      </c>
      <c r="M87" t="s">
        <v>22</v>
      </c>
      <c r="N87" t="s">
        <v>210</v>
      </c>
      <c r="O87" s="1">
        <v>43904</v>
      </c>
    </row>
    <row r="88" spans="1:15" x14ac:dyDescent="0.3">
      <c r="A88">
        <v>87</v>
      </c>
      <c r="B88" t="s">
        <v>207</v>
      </c>
      <c r="C88" t="str">
        <f>VLOOKUP(B88,Lists!$A$2:$B$192,2,FALSE)</f>
        <v>BEL</v>
      </c>
      <c r="F88" t="str">
        <f>VLOOKUP(B88,Lists!$A$2:$C$192,3,FALSE)</f>
        <v>Europe</v>
      </c>
      <c r="G88" t="str">
        <f>VLOOKUP(H88,Lists!$D$2:$E$27,2,FALSE)</f>
        <v>Social distancing</v>
      </c>
      <c r="H88" t="s">
        <v>28</v>
      </c>
      <c r="I88" t="s">
        <v>20</v>
      </c>
      <c r="J88" t="s">
        <v>211</v>
      </c>
      <c r="K88" s="4">
        <v>43903</v>
      </c>
      <c r="L88" t="s">
        <v>22</v>
      </c>
      <c r="M88" t="s">
        <v>22</v>
      </c>
      <c r="N88" t="s">
        <v>210</v>
      </c>
      <c r="O88" s="1">
        <v>43904</v>
      </c>
    </row>
    <row r="89" spans="1:15" x14ac:dyDescent="0.3">
      <c r="A89">
        <v>88</v>
      </c>
      <c r="B89" t="s">
        <v>207</v>
      </c>
      <c r="C89" t="str">
        <f>VLOOKUP(B89,Lists!$A$2:$B$192,2,FALSE)</f>
        <v>BEL</v>
      </c>
      <c r="F89" t="str">
        <f>VLOOKUP(B89,Lists!$A$2:$C$192,3,FALSE)</f>
        <v>Europe</v>
      </c>
      <c r="G89" t="str">
        <f>VLOOKUP(H89,Lists!$D$2:$E$27,2,FALSE)</f>
        <v>Social and economic measures</v>
      </c>
      <c r="H89" t="s">
        <v>98</v>
      </c>
      <c r="I89" t="s">
        <v>20</v>
      </c>
      <c r="J89" s="3" t="s">
        <v>212</v>
      </c>
      <c r="K89" s="4">
        <v>43903</v>
      </c>
      <c r="L89" t="s">
        <v>22</v>
      </c>
      <c r="M89" t="s">
        <v>22</v>
      </c>
      <c r="N89" t="s">
        <v>210</v>
      </c>
      <c r="O89" s="1">
        <v>43904</v>
      </c>
    </row>
    <row r="90" spans="1:15" x14ac:dyDescent="0.3">
      <c r="A90">
        <v>89</v>
      </c>
      <c r="B90" t="s">
        <v>213</v>
      </c>
      <c r="C90" t="str">
        <f>VLOOKUP(B90,Lists!$A$2:$B$192,2,FALSE)</f>
        <v>PAN</v>
      </c>
      <c r="F90" t="str">
        <f>VLOOKUP(B90,Lists!$A$2:$C$192,3,FALSE)</f>
        <v>Americas</v>
      </c>
      <c r="G90" t="str">
        <f>VLOOKUP(H90,Lists!$D$2:$E$27,2,FALSE)</f>
        <v>Social distancing</v>
      </c>
      <c r="H90" t="s">
        <v>43</v>
      </c>
      <c r="I90" t="s">
        <v>20</v>
      </c>
      <c r="K90" s="4">
        <v>43903</v>
      </c>
      <c r="L90" t="s">
        <v>123</v>
      </c>
      <c r="M90" t="s">
        <v>22</v>
      </c>
      <c r="N90" s="2" t="s">
        <v>214</v>
      </c>
      <c r="O90" s="1">
        <v>43904</v>
      </c>
    </row>
    <row r="91" spans="1:15" x14ac:dyDescent="0.3">
      <c r="A91">
        <v>90</v>
      </c>
      <c r="B91" t="s">
        <v>213</v>
      </c>
      <c r="C91" t="str">
        <f>VLOOKUP(B91,Lists!$A$2:$B$192,2,FALSE)</f>
        <v>PAN</v>
      </c>
      <c r="F91" t="str">
        <f>VLOOKUP(B91,Lists!$A$2:$C$192,3,FALSE)</f>
        <v>Americas</v>
      </c>
      <c r="G91" t="str">
        <f>VLOOKUP(H91,Lists!$D$2:$E$27,2,FALSE)</f>
        <v>Social distancing</v>
      </c>
      <c r="H91" t="s">
        <v>28</v>
      </c>
      <c r="I91" t="s">
        <v>20</v>
      </c>
      <c r="J91" t="s">
        <v>51</v>
      </c>
      <c r="K91" s="4">
        <v>43903</v>
      </c>
      <c r="L91" t="s">
        <v>123</v>
      </c>
      <c r="M91" t="s">
        <v>22</v>
      </c>
      <c r="N91" s="2" t="s">
        <v>214</v>
      </c>
      <c r="O91" s="1">
        <v>43904</v>
      </c>
    </row>
    <row r="92" spans="1:15" x14ac:dyDescent="0.3">
      <c r="A92">
        <v>91</v>
      </c>
      <c r="B92" t="s">
        <v>213</v>
      </c>
      <c r="C92" t="str">
        <f>VLOOKUP(B92,Lists!$A$2:$B$192,2,FALSE)</f>
        <v>PAN</v>
      </c>
      <c r="F92" t="str">
        <f>VLOOKUP(B92,Lists!$A$2:$C$192,3,FALSE)</f>
        <v>Americas</v>
      </c>
      <c r="G92" t="str">
        <f>VLOOKUP(H92,Lists!$D$2:$E$27,2,FALSE)</f>
        <v>Public health measures</v>
      </c>
      <c r="H92" t="s">
        <v>19</v>
      </c>
      <c r="I92" t="s">
        <v>20</v>
      </c>
      <c r="K92" s="4">
        <v>43903</v>
      </c>
      <c r="L92" t="s">
        <v>123</v>
      </c>
      <c r="M92" t="s">
        <v>22</v>
      </c>
      <c r="N92" s="2" t="s">
        <v>214</v>
      </c>
      <c r="O92" s="1">
        <v>43904</v>
      </c>
    </row>
    <row r="93" spans="1:15" x14ac:dyDescent="0.3">
      <c r="A93">
        <v>92</v>
      </c>
      <c r="B93" t="s">
        <v>213</v>
      </c>
      <c r="C93" t="str">
        <f>VLOOKUP(B93,Lists!$A$2:$B$192,2,FALSE)</f>
        <v>PAN</v>
      </c>
      <c r="F93" t="str">
        <f>VLOOKUP(B93,Lists!$A$2:$C$192,3,FALSE)</f>
        <v>Americas</v>
      </c>
      <c r="G93" t="str">
        <f>VLOOKUP(H93,Lists!$D$2:$E$27,2,FALSE)</f>
        <v>Public health measures</v>
      </c>
      <c r="H93" t="s">
        <v>25</v>
      </c>
      <c r="I93" t="s">
        <v>38</v>
      </c>
      <c r="J93" t="s">
        <v>215</v>
      </c>
      <c r="K93" s="4">
        <v>43903</v>
      </c>
      <c r="L93" t="s">
        <v>123</v>
      </c>
      <c r="M93" t="s">
        <v>22</v>
      </c>
      <c r="N93" s="2" t="s">
        <v>214</v>
      </c>
      <c r="O93" s="1">
        <v>43904</v>
      </c>
    </row>
    <row r="94" spans="1:15" x14ac:dyDescent="0.3">
      <c r="A94">
        <v>93</v>
      </c>
      <c r="B94" t="s">
        <v>216</v>
      </c>
      <c r="C94" t="str">
        <f>VLOOKUP(B94,Lists!$A$2:$B$192,2,FALSE)</f>
        <v>AUS</v>
      </c>
      <c r="F94" t="str">
        <f>VLOOKUP(B94,Lists!$A$2:$C$192,3,FALSE)</f>
        <v>Pacific</v>
      </c>
      <c r="G94" t="str">
        <f>VLOOKUP(H94,Lists!$D$2:$E$27,2,FALSE)</f>
        <v>Movement restrictions</v>
      </c>
      <c r="H94" t="s">
        <v>52</v>
      </c>
      <c r="I94" t="s">
        <v>38</v>
      </c>
      <c r="J94" t="s">
        <v>217</v>
      </c>
      <c r="K94" s="4">
        <v>43891</v>
      </c>
      <c r="L94" t="s">
        <v>177</v>
      </c>
      <c r="M94" t="s">
        <v>178</v>
      </c>
      <c r="N94" t="s">
        <v>179</v>
      </c>
      <c r="O94" s="1">
        <v>43904</v>
      </c>
    </row>
    <row r="95" spans="1:15" x14ac:dyDescent="0.3">
      <c r="A95">
        <v>94</v>
      </c>
      <c r="B95" t="s">
        <v>216</v>
      </c>
      <c r="C95" t="str">
        <f>VLOOKUP(B95,Lists!$A$2:$B$192,2,FALSE)</f>
        <v>AUS</v>
      </c>
      <c r="F95" t="str">
        <f>VLOOKUP(B95,Lists!$A$2:$C$192,3,FALSE)</f>
        <v>Pacific</v>
      </c>
      <c r="G95" t="str">
        <f>VLOOKUP(H95,Lists!$D$2:$E$27,2,FALSE)</f>
        <v>Public health measures</v>
      </c>
      <c r="H95" t="s">
        <v>25</v>
      </c>
      <c r="I95" t="s">
        <v>38</v>
      </c>
      <c r="J95" t="s">
        <v>218</v>
      </c>
      <c r="K95" s="4">
        <v>43891</v>
      </c>
      <c r="L95" t="s">
        <v>177</v>
      </c>
      <c r="M95" t="s">
        <v>178</v>
      </c>
      <c r="N95" t="s">
        <v>179</v>
      </c>
      <c r="O95" s="1">
        <v>43904</v>
      </c>
    </row>
    <row r="96" spans="1:15" x14ac:dyDescent="0.3">
      <c r="A96">
        <v>95</v>
      </c>
      <c r="B96" t="s">
        <v>216</v>
      </c>
      <c r="C96" t="str">
        <f>VLOOKUP(B96,Lists!$A$2:$B$192,2,FALSE)</f>
        <v>AUS</v>
      </c>
      <c r="F96" t="str">
        <f>VLOOKUP(B96,Lists!$A$2:$C$192,3,FALSE)</f>
        <v>Pacific</v>
      </c>
      <c r="G96" t="str">
        <f>VLOOKUP(H96,Lists!$D$2:$E$27,2,FALSE)</f>
        <v>Social distancing</v>
      </c>
      <c r="H96" t="s">
        <v>28</v>
      </c>
      <c r="I96" t="s">
        <v>20</v>
      </c>
      <c r="J96" t="s">
        <v>219</v>
      </c>
      <c r="K96" s="4">
        <v>43903</v>
      </c>
      <c r="L96" t="s">
        <v>220</v>
      </c>
      <c r="M96" t="s">
        <v>22</v>
      </c>
      <c r="N96" t="s">
        <v>221</v>
      </c>
      <c r="O96" s="1">
        <v>43904</v>
      </c>
    </row>
    <row r="97" spans="1:15" x14ac:dyDescent="0.3">
      <c r="A97">
        <v>96</v>
      </c>
      <c r="B97" t="s">
        <v>216</v>
      </c>
      <c r="C97" t="str">
        <f>VLOOKUP(B97,Lists!$A$2:$B$192,2,FALSE)</f>
        <v>AUS</v>
      </c>
      <c r="F97" t="str">
        <f>VLOOKUP(B97,Lists!$A$2:$C$192,3,FALSE)</f>
        <v>Pacific</v>
      </c>
      <c r="G97" t="str">
        <f>VLOOKUP(H97,Lists!$D$2:$E$27,2,FALSE)</f>
        <v>Social and economic measures</v>
      </c>
      <c r="H97" t="s">
        <v>98</v>
      </c>
      <c r="I97" t="s">
        <v>20</v>
      </c>
      <c r="J97" t="s">
        <v>222</v>
      </c>
      <c r="K97" s="4">
        <v>43891</v>
      </c>
      <c r="L97" t="s">
        <v>220</v>
      </c>
      <c r="M97" t="s">
        <v>22</v>
      </c>
      <c r="N97" t="s">
        <v>221</v>
      </c>
      <c r="O97" s="1">
        <v>43904</v>
      </c>
    </row>
    <row r="98" spans="1:15" x14ac:dyDescent="0.3">
      <c r="A98">
        <v>97</v>
      </c>
      <c r="B98" t="s">
        <v>216</v>
      </c>
      <c r="C98" t="str">
        <f>VLOOKUP(B98,Lists!$A$2:$B$192,2,FALSE)</f>
        <v>AUS</v>
      </c>
      <c r="F98" t="str">
        <f>VLOOKUP(B98,Lists!$A$2:$C$192,3,FALSE)</f>
        <v>Pacific</v>
      </c>
      <c r="G98" t="str">
        <f>VLOOKUP(H98,Lists!$D$2:$E$27,2,FALSE)</f>
        <v>Public health measures</v>
      </c>
      <c r="H98" t="s">
        <v>56</v>
      </c>
      <c r="I98" t="s">
        <v>20</v>
      </c>
      <c r="J98" t="s">
        <v>223</v>
      </c>
      <c r="K98" s="4">
        <v>43902</v>
      </c>
      <c r="L98" t="s">
        <v>220</v>
      </c>
      <c r="M98" t="s">
        <v>22</v>
      </c>
      <c r="N98" t="s">
        <v>221</v>
      </c>
      <c r="O98" s="1">
        <v>43904</v>
      </c>
    </row>
    <row r="99" spans="1:15" x14ac:dyDescent="0.3">
      <c r="A99">
        <v>98</v>
      </c>
      <c r="B99" t="s">
        <v>216</v>
      </c>
      <c r="C99" t="str">
        <f>VLOOKUP(B99,Lists!$A$2:$B$192,2,FALSE)</f>
        <v>AUS</v>
      </c>
      <c r="F99" t="str">
        <f>VLOOKUP(B99,Lists!$A$2:$C$192,3,FALSE)</f>
        <v>Pacific</v>
      </c>
      <c r="G99" t="str">
        <f>VLOOKUP(H99,Lists!$D$2:$E$27,2,FALSE)</f>
        <v>Social and economic measures</v>
      </c>
      <c r="H99" t="s">
        <v>27</v>
      </c>
      <c r="I99" t="s">
        <v>20</v>
      </c>
      <c r="J99" t="s">
        <v>224</v>
      </c>
      <c r="K99" s="4">
        <v>43878</v>
      </c>
      <c r="L99" t="s">
        <v>220</v>
      </c>
      <c r="M99" t="s">
        <v>22</v>
      </c>
      <c r="N99" t="s">
        <v>221</v>
      </c>
      <c r="O99" s="1">
        <v>43904</v>
      </c>
    </row>
    <row r="100" spans="1:15" x14ac:dyDescent="0.3">
      <c r="A100">
        <v>99</v>
      </c>
      <c r="B100" t="s">
        <v>225</v>
      </c>
      <c r="C100" t="str">
        <f>VLOOKUP(B100,Lists!$A$2:$B$192,2,FALSE)</f>
        <v>CRI</v>
      </c>
      <c r="F100" t="str">
        <f>VLOOKUP(B100,Lists!$A$2:$C$192,3,FALSE)</f>
        <v>Americas</v>
      </c>
      <c r="G100" t="str">
        <f>VLOOKUP(H100,Lists!$D$2:$E$27,2,FALSE)</f>
        <v>Public health measures</v>
      </c>
      <c r="H100" t="s">
        <v>25</v>
      </c>
      <c r="I100" t="s">
        <v>38</v>
      </c>
      <c r="J100" t="s">
        <v>226</v>
      </c>
      <c r="L100" t="s">
        <v>198</v>
      </c>
      <c r="M100" t="s">
        <v>22</v>
      </c>
      <c r="N100" s="2" t="s">
        <v>227</v>
      </c>
      <c r="O100" s="1">
        <v>43904</v>
      </c>
    </row>
    <row r="101" spans="1:15" x14ac:dyDescent="0.3">
      <c r="A101">
        <v>100</v>
      </c>
      <c r="B101" t="s">
        <v>228</v>
      </c>
      <c r="C101" t="str">
        <f>VLOOKUP(B101,Lists!$A$2:$B$192,2,FALSE)</f>
        <v>NIC</v>
      </c>
      <c r="F101" t="str">
        <f>VLOOKUP(B101,Lists!$A$2:$C$192,3,FALSE)</f>
        <v>Americas</v>
      </c>
      <c r="G101" t="str">
        <f>VLOOKUP(H101,Lists!$D$2:$E$27,2,FALSE)</f>
        <v>Public health measures</v>
      </c>
      <c r="H101" t="s">
        <v>19</v>
      </c>
      <c r="I101" t="s">
        <v>20</v>
      </c>
      <c r="K101" s="4">
        <v>43901</v>
      </c>
      <c r="L101" t="s">
        <v>123</v>
      </c>
      <c r="M101" t="s">
        <v>22</v>
      </c>
      <c r="N101" s="2" t="s">
        <v>229</v>
      </c>
      <c r="O101" s="1">
        <v>43904</v>
      </c>
    </row>
    <row r="102" spans="1:15" x14ac:dyDescent="0.3">
      <c r="A102">
        <v>101</v>
      </c>
      <c r="B102" t="s">
        <v>230</v>
      </c>
      <c r="C102" t="str">
        <f>VLOOKUP(B102,Lists!$A$2:$B$192,2,FALSE)</f>
        <v>HND</v>
      </c>
      <c r="F102" t="str">
        <f>VLOOKUP(B102,Lists!$A$2:$C$192,3,FALSE)</f>
        <v>Americas</v>
      </c>
      <c r="G102" t="str">
        <f>VLOOKUP(H102,Lists!$D$2:$E$27,2,FALSE)</f>
        <v>Movement restrictions</v>
      </c>
      <c r="H102" t="s">
        <v>74</v>
      </c>
      <c r="I102" t="s">
        <v>38</v>
      </c>
      <c r="J102" t="s">
        <v>231</v>
      </c>
      <c r="K102" s="4">
        <v>43901</v>
      </c>
      <c r="L102" t="s">
        <v>163</v>
      </c>
      <c r="M102" t="s">
        <v>22</v>
      </c>
      <c r="N102" s="2" t="s">
        <v>232</v>
      </c>
      <c r="O102" s="1">
        <v>43904</v>
      </c>
    </row>
    <row r="103" spans="1:15" x14ac:dyDescent="0.3">
      <c r="A103">
        <v>102</v>
      </c>
      <c r="B103" t="s">
        <v>230</v>
      </c>
      <c r="C103" t="str">
        <f>VLOOKUP(B103,Lists!$A$2:$B$192,2,FALSE)</f>
        <v>HND</v>
      </c>
      <c r="F103" t="str">
        <f>VLOOKUP(B103,Lists!$A$2:$C$192,3,FALSE)</f>
        <v>Americas</v>
      </c>
      <c r="G103" t="str">
        <f>VLOOKUP(H103,Lists!$D$2:$E$27,2,FALSE)</f>
        <v>Public health measures</v>
      </c>
      <c r="H103" t="s">
        <v>25</v>
      </c>
      <c r="I103" t="s">
        <v>38</v>
      </c>
      <c r="J103" t="s">
        <v>233</v>
      </c>
      <c r="K103" s="4">
        <v>43901</v>
      </c>
      <c r="L103" t="s">
        <v>163</v>
      </c>
      <c r="M103" t="s">
        <v>22</v>
      </c>
      <c r="N103" s="2" t="s">
        <v>232</v>
      </c>
      <c r="O103" s="1">
        <v>43904</v>
      </c>
    </row>
    <row r="104" spans="1:15" x14ac:dyDescent="0.3">
      <c r="A104">
        <v>103</v>
      </c>
      <c r="B104" t="s">
        <v>234</v>
      </c>
      <c r="C104" t="str">
        <f>VLOOKUP(B104,Lists!$A$2:$B$192,2,FALSE)</f>
        <v>BLZ</v>
      </c>
      <c r="F104" t="str">
        <f>VLOOKUP(B104,Lists!$A$2:$C$192,3,FALSE)</f>
        <v>Americas</v>
      </c>
      <c r="G104" t="str">
        <f>VLOOKUP(H104,Lists!$D$2:$E$27,2,FALSE)</f>
        <v>Public health measures</v>
      </c>
      <c r="H104" t="s">
        <v>19</v>
      </c>
      <c r="I104" t="s">
        <v>38</v>
      </c>
      <c r="J104" t="s">
        <v>235</v>
      </c>
      <c r="K104" s="4">
        <v>43901</v>
      </c>
      <c r="L104" t="s">
        <v>21</v>
      </c>
      <c r="M104" t="s">
        <v>22</v>
      </c>
      <c r="N104" t="s">
        <v>236</v>
      </c>
      <c r="O104" s="1">
        <v>43904</v>
      </c>
    </row>
    <row r="105" spans="1:15" x14ac:dyDescent="0.3">
      <c r="A105">
        <v>104</v>
      </c>
      <c r="B105" t="s">
        <v>237</v>
      </c>
      <c r="C105" t="str">
        <f>VLOOKUP(B105,Lists!$A$2:$B$192,2,FALSE)</f>
        <v>SLV</v>
      </c>
      <c r="F105" t="str">
        <f>VLOOKUP(B105,Lists!$A$2:$C$192,3,FALSE)</f>
        <v>Americas</v>
      </c>
      <c r="G105" t="str">
        <f>VLOOKUP(H105,Lists!$D$2:$E$27,2,FALSE)</f>
        <v>Public health measures</v>
      </c>
      <c r="H105" t="s">
        <v>25</v>
      </c>
      <c r="I105" t="s">
        <v>20</v>
      </c>
      <c r="J105" t="s">
        <v>238</v>
      </c>
      <c r="K105" s="4">
        <v>43902</v>
      </c>
      <c r="L105" t="s">
        <v>123</v>
      </c>
      <c r="M105" t="s">
        <v>22</v>
      </c>
      <c r="N105" s="2" t="s">
        <v>239</v>
      </c>
      <c r="O105" s="1">
        <v>43904</v>
      </c>
    </row>
    <row r="106" spans="1:15" x14ac:dyDescent="0.3">
      <c r="A106">
        <v>105</v>
      </c>
      <c r="B106" t="s">
        <v>237</v>
      </c>
      <c r="C106" t="str">
        <f>VLOOKUP(B106,Lists!$A$2:$B$192,2,FALSE)</f>
        <v>SLV</v>
      </c>
      <c r="F106" t="str">
        <f>VLOOKUP(B106,Lists!$A$2:$C$192,3,FALSE)</f>
        <v>Americas</v>
      </c>
      <c r="G106" t="str">
        <f>VLOOKUP(H106,Lists!$D$2:$E$27,2,FALSE)</f>
        <v>Public health measures</v>
      </c>
      <c r="H106" t="s">
        <v>19</v>
      </c>
      <c r="I106" t="s">
        <v>20</v>
      </c>
      <c r="J106" t="s">
        <v>240</v>
      </c>
      <c r="K106" s="4">
        <v>43902</v>
      </c>
      <c r="L106" t="s">
        <v>123</v>
      </c>
      <c r="M106" t="s">
        <v>22</v>
      </c>
      <c r="N106" s="2" t="s">
        <v>239</v>
      </c>
      <c r="O106" s="1">
        <v>43904</v>
      </c>
    </row>
    <row r="107" spans="1:15" x14ac:dyDescent="0.3">
      <c r="A107">
        <v>106</v>
      </c>
      <c r="B107" t="s">
        <v>241</v>
      </c>
      <c r="C107" t="str">
        <f>VLOOKUP(B107,Lists!$A$2:$B$192,2,FALSE)</f>
        <v>BHS</v>
      </c>
      <c r="F107" t="str">
        <f>VLOOKUP(B107,Lists!$A$2:$C$192,3,FALSE)</f>
        <v>Americas</v>
      </c>
      <c r="G107" t="str">
        <f>VLOOKUP(H107,Lists!$D$2:$E$27,2,FALSE)</f>
        <v>Movement restrictions</v>
      </c>
      <c r="H107" t="s">
        <v>52</v>
      </c>
      <c r="I107" t="s">
        <v>38</v>
      </c>
      <c r="J107" t="s">
        <v>242</v>
      </c>
      <c r="K107" s="4">
        <v>43897</v>
      </c>
      <c r="L107" t="s">
        <v>177</v>
      </c>
      <c r="M107" t="s">
        <v>178</v>
      </c>
      <c r="N107" t="s">
        <v>179</v>
      </c>
      <c r="O107" s="1">
        <v>43904</v>
      </c>
    </row>
    <row r="108" spans="1:15" x14ac:dyDescent="0.3">
      <c r="A108">
        <v>107</v>
      </c>
      <c r="B108" t="s">
        <v>241</v>
      </c>
      <c r="C108" t="str">
        <f>VLOOKUP(B108,Lists!$A$2:$B$192,2,FALSE)</f>
        <v>BHS</v>
      </c>
      <c r="F108" t="str">
        <f>VLOOKUP(B108,Lists!$A$2:$C$192,3,FALSE)</f>
        <v>Americas</v>
      </c>
      <c r="G108" t="str">
        <f>VLOOKUP(H108,Lists!$D$2:$E$27,2,FALSE)</f>
        <v>Public health measures</v>
      </c>
      <c r="H108" t="s">
        <v>25</v>
      </c>
      <c r="I108" t="s">
        <v>38</v>
      </c>
      <c r="J108" t="s">
        <v>243</v>
      </c>
      <c r="K108" s="4">
        <v>43897</v>
      </c>
      <c r="L108" t="s">
        <v>177</v>
      </c>
      <c r="M108" t="s">
        <v>178</v>
      </c>
      <c r="N108" t="s">
        <v>179</v>
      </c>
      <c r="O108" s="1">
        <v>43904</v>
      </c>
    </row>
    <row r="109" spans="1:15" x14ac:dyDescent="0.3">
      <c r="A109">
        <v>108</v>
      </c>
      <c r="B109" t="s">
        <v>241</v>
      </c>
      <c r="C109" t="str">
        <f>VLOOKUP(B109,Lists!$A$2:$B$192,2,FALSE)</f>
        <v>BHS</v>
      </c>
      <c r="F109" t="str">
        <f>VLOOKUP(B109,Lists!$A$2:$C$192,3,FALSE)</f>
        <v>Americas</v>
      </c>
      <c r="G109" t="str">
        <f>VLOOKUP(H109,Lists!$D$2:$E$27,2,FALSE)</f>
        <v>Social distancing</v>
      </c>
      <c r="H109" t="s">
        <v>28</v>
      </c>
      <c r="I109" t="s">
        <v>20</v>
      </c>
      <c r="J109" t="s">
        <v>244</v>
      </c>
      <c r="K109" s="4">
        <v>43902</v>
      </c>
      <c r="L109" t="s">
        <v>245</v>
      </c>
      <c r="M109" t="s">
        <v>22</v>
      </c>
      <c r="N109" t="s">
        <v>246</v>
      </c>
      <c r="O109" s="1">
        <v>43904</v>
      </c>
    </row>
    <row r="110" spans="1:15" x14ac:dyDescent="0.3">
      <c r="A110">
        <v>109</v>
      </c>
      <c r="B110" t="s">
        <v>241</v>
      </c>
      <c r="C110" t="str">
        <f>VLOOKUP(B110,Lists!$A$2:$B$192,2,FALSE)</f>
        <v>BHS</v>
      </c>
      <c r="F110" t="str">
        <f>VLOOKUP(B110,Lists!$A$2:$C$192,3,FALSE)</f>
        <v>Americas</v>
      </c>
      <c r="G110" t="str">
        <f>VLOOKUP(H110,Lists!$D$2:$E$27,2,FALSE)</f>
        <v>Public health measures</v>
      </c>
      <c r="H110" t="s">
        <v>26</v>
      </c>
      <c r="I110" t="s">
        <v>20</v>
      </c>
      <c r="K110" s="4">
        <v>43891</v>
      </c>
      <c r="L110" t="s">
        <v>247</v>
      </c>
      <c r="M110" t="s">
        <v>22</v>
      </c>
      <c r="N110" t="s">
        <v>248</v>
      </c>
      <c r="O110" s="1">
        <v>43904</v>
      </c>
    </row>
    <row r="111" spans="1:15" x14ac:dyDescent="0.3">
      <c r="A111">
        <v>110</v>
      </c>
      <c r="B111" t="s">
        <v>249</v>
      </c>
      <c r="C111" t="str">
        <f>VLOOKUP(B111,Lists!$A$2:$B$192,2,FALSE)</f>
        <v>GTM</v>
      </c>
      <c r="F111" t="str">
        <f>VLOOKUP(B111,Lists!$A$2:$C$192,3,FALSE)</f>
        <v>Americas</v>
      </c>
      <c r="G111" t="str">
        <f>VLOOKUP(H111,Lists!$D$2:$E$27,2,FALSE)</f>
        <v>Movement restrictions</v>
      </c>
      <c r="H111" t="s">
        <v>52</v>
      </c>
      <c r="I111" t="s">
        <v>38</v>
      </c>
      <c r="J111" t="s">
        <v>250</v>
      </c>
      <c r="K111" s="4">
        <v>43902</v>
      </c>
      <c r="L111" t="s">
        <v>123</v>
      </c>
      <c r="M111" t="s">
        <v>22</v>
      </c>
      <c r="N111" s="2" t="s">
        <v>251</v>
      </c>
      <c r="O111" s="1">
        <v>43904</v>
      </c>
    </row>
    <row r="112" spans="1:15" x14ac:dyDescent="0.3">
      <c r="A112">
        <v>111</v>
      </c>
      <c r="B112" t="s">
        <v>249</v>
      </c>
      <c r="C112" t="str">
        <f>VLOOKUP(B112,Lists!$A$2:$B$192,2,FALSE)</f>
        <v>GTM</v>
      </c>
      <c r="F112" t="str">
        <f>VLOOKUP(B112,Lists!$A$2:$C$192,3,FALSE)</f>
        <v>Americas</v>
      </c>
      <c r="G112" t="str">
        <f>VLOOKUP(H112,Lists!$D$2:$E$27,2,FALSE)</f>
        <v>Public health measures</v>
      </c>
      <c r="H112" t="s">
        <v>25</v>
      </c>
      <c r="I112" t="s">
        <v>38</v>
      </c>
      <c r="J112" t="s">
        <v>252</v>
      </c>
      <c r="K112" s="4">
        <v>43902</v>
      </c>
      <c r="L112" t="s">
        <v>123</v>
      </c>
      <c r="M112" t="s">
        <v>22</v>
      </c>
      <c r="N112" s="2" t="s">
        <v>251</v>
      </c>
      <c r="O112" s="1">
        <v>43904</v>
      </c>
    </row>
    <row r="113" spans="1:15" x14ac:dyDescent="0.3">
      <c r="A113">
        <v>112</v>
      </c>
      <c r="B113" t="s">
        <v>249</v>
      </c>
      <c r="C113" t="str">
        <f>VLOOKUP(B113,Lists!$A$2:$B$192,2,FALSE)</f>
        <v>GTM</v>
      </c>
      <c r="F113" t="str">
        <f>VLOOKUP(B113,Lists!$A$2:$C$192,3,FALSE)</f>
        <v>Americas</v>
      </c>
      <c r="G113" t="str">
        <f>VLOOKUP(H113,Lists!$D$2:$E$27,2,FALSE)</f>
        <v>Public health measures</v>
      </c>
      <c r="H113" t="s">
        <v>19</v>
      </c>
      <c r="I113" t="s">
        <v>38</v>
      </c>
      <c r="J113" t="s">
        <v>253</v>
      </c>
      <c r="K113" s="4">
        <v>43902</v>
      </c>
      <c r="L113" t="s">
        <v>123</v>
      </c>
      <c r="M113" t="s">
        <v>22</v>
      </c>
      <c r="N113" s="2" t="s">
        <v>251</v>
      </c>
      <c r="O113" s="1">
        <v>43904</v>
      </c>
    </row>
    <row r="114" spans="1:15" x14ac:dyDescent="0.3">
      <c r="A114">
        <v>113</v>
      </c>
      <c r="B114" t="s">
        <v>254</v>
      </c>
      <c r="C114" t="str">
        <f>VLOOKUP(B114,Lists!$A$2:$B$192,2,FALSE)</f>
        <v>BEN</v>
      </c>
      <c r="F114" t="str">
        <f>VLOOKUP(B114,Lists!$A$2:$C$192,3,FALSE)</f>
        <v>Africa</v>
      </c>
      <c r="G114" t="str">
        <f>VLOOKUP(H114,Lists!$D$2:$E$27,2,FALSE)</f>
        <v>Public health measures</v>
      </c>
      <c r="H114" t="s">
        <v>25</v>
      </c>
      <c r="I114" t="s">
        <v>38</v>
      </c>
      <c r="J114" t="s">
        <v>255</v>
      </c>
      <c r="K114" s="4">
        <v>43893</v>
      </c>
      <c r="L114" t="s">
        <v>70</v>
      </c>
      <c r="M114" t="s">
        <v>22</v>
      </c>
      <c r="N114" t="s">
        <v>256</v>
      </c>
      <c r="O114" s="1">
        <v>43904</v>
      </c>
    </row>
    <row r="115" spans="1:15" x14ac:dyDescent="0.3">
      <c r="A115">
        <v>114</v>
      </c>
      <c r="B115" t="s">
        <v>254</v>
      </c>
      <c r="C115" t="str">
        <f>VLOOKUP(B115,Lists!$A$2:$B$192,2,FALSE)</f>
        <v>BEN</v>
      </c>
      <c r="F115" t="str">
        <f>VLOOKUP(B115,Lists!$A$2:$C$192,3,FALSE)</f>
        <v>Africa</v>
      </c>
      <c r="G115" t="str">
        <f>VLOOKUP(H115,Lists!$D$2:$E$27,2,FALSE)</f>
        <v>Public health measures</v>
      </c>
      <c r="H115" t="s">
        <v>19</v>
      </c>
      <c r="I115" t="s">
        <v>20</v>
      </c>
      <c r="K115" s="4">
        <v>43893</v>
      </c>
      <c r="L115" t="s">
        <v>70</v>
      </c>
      <c r="M115" t="s">
        <v>22</v>
      </c>
      <c r="N115" t="s">
        <v>256</v>
      </c>
      <c r="O115" s="1">
        <v>43904</v>
      </c>
    </row>
    <row r="116" spans="1:15" x14ac:dyDescent="0.3">
      <c r="A116">
        <v>115</v>
      </c>
      <c r="B116" t="s">
        <v>257</v>
      </c>
      <c r="C116" t="str">
        <f>VLOOKUP(B116,Lists!$A$2:$B$192,2,FALSE)</f>
        <v>MEX</v>
      </c>
      <c r="F116" t="str">
        <f>VLOOKUP(B116,Lists!$A$2:$C$192,3,FALSE)</f>
        <v>Americas</v>
      </c>
      <c r="G116" t="str">
        <f>VLOOKUP(H116,Lists!$D$2:$E$27,2,FALSE)</f>
        <v>Public health measures</v>
      </c>
      <c r="H116" t="s">
        <v>258</v>
      </c>
      <c r="I116" t="s">
        <v>20</v>
      </c>
      <c r="L116" t="s">
        <v>259</v>
      </c>
      <c r="M116" t="s">
        <v>22</v>
      </c>
      <c r="N116" s="2" t="s">
        <v>260</v>
      </c>
      <c r="O116" s="1">
        <v>43904</v>
      </c>
    </row>
    <row r="117" spans="1:15" x14ac:dyDescent="0.3">
      <c r="A117">
        <v>116</v>
      </c>
      <c r="B117" t="s">
        <v>261</v>
      </c>
      <c r="C117" t="str">
        <f>VLOOKUP(B117,Lists!$A$2:$B$192,2,FALSE)</f>
        <v>BRN</v>
      </c>
      <c r="F117" t="str">
        <f>VLOOKUP(B117,Lists!$A$2:$C$192,3,FALSE)</f>
        <v>Asia</v>
      </c>
      <c r="G117" t="str">
        <f>VLOOKUP(H117,Lists!$D$2:$E$27,2,FALSE)</f>
        <v>Social distancing</v>
      </c>
      <c r="H117" t="s">
        <v>43</v>
      </c>
      <c r="I117" t="s">
        <v>20</v>
      </c>
      <c r="K117" s="4">
        <v>43900</v>
      </c>
      <c r="L117" t="s">
        <v>262</v>
      </c>
      <c r="N117" t="s">
        <v>263</v>
      </c>
      <c r="O117" s="1">
        <v>43904</v>
      </c>
    </row>
    <row r="118" spans="1:15" x14ac:dyDescent="0.3">
      <c r="A118">
        <v>117</v>
      </c>
      <c r="B118" t="s">
        <v>261</v>
      </c>
      <c r="C118" t="str">
        <f>VLOOKUP(B118,Lists!$A$2:$B$192,2,FALSE)</f>
        <v>BRN</v>
      </c>
      <c r="F118" t="str">
        <f>VLOOKUP(B118,Lists!$A$2:$C$192,3,FALSE)</f>
        <v>Asia</v>
      </c>
      <c r="G118" t="str">
        <f>VLOOKUP(H118,Lists!$D$2:$E$27,2,FALSE)</f>
        <v>Social distancing</v>
      </c>
      <c r="H118" t="s">
        <v>28</v>
      </c>
      <c r="I118" t="s">
        <v>20</v>
      </c>
      <c r="K118" s="4">
        <v>43900</v>
      </c>
      <c r="L118" t="s">
        <v>262</v>
      </c>
      <c r="N118" t="s">
        <v>263</v>
      </c>
      <c r="O118" s="1">
        <v>43904</v>
      </c>
    </row>
    <row r="119" spans="1:15" x14ac:dyDescent="0.3">
      <c r="A119">
        <v>118</v>
      </c>
      <c r="B119" t="s">
        <v>261</v>
      </c>
      <c r="C119" t="str">
        <f>VLOOKUP(B119,Lists!$A$2:$B$192,2,FALSE)</f>
        <v>BRN</v>
      </c>
      <c r="F119" t="str">
        <f>VLOOKUP(B119,Lists!$A$2:$C$192,3,FALSE)</f>
        <v>Asia</v>
      </c>
      <c r="G119" t="str">
        <f>VLOOKUP(H119,Lists!$D$2:$E$27,2,FALSE)</f>
        <v>Movement restrictions</v>
      </c>
      <c r="H119" t="s">
        <v>79</v>
      </c>
      <c r="I119" t="s">
        <v>20</v>
      </c>
      <c r="J119" t="s">
        <v>264</v>
      </c>
      <c r="L119" t="s">
        <v>262</v>
      </c>
      <c r="N119" t="s">
        <v>263</v>
      </c>
      <c r="O119" s="1">
        <v>43904</v>
      </c>
    </row>
    <row r="120" spans="1:15" x14ac:dyDescent="0.3">
      <c r="A120">
        <v>119</v>
      </c>
      <c r="B120" t="s">
        <v>261</v>
      </c>
      <c r="C120" t="str">
        <f>VLOOKUP(B120,Lists!$A$2:$B$192,2,FALSE)</f>
        <v>BRN</v>
      </c>
      <c r="F120" t="str">
        <f>VLOOKUP(B120,Lists!$A$2:$C$192,3,FALSE)</f>
        <v>Asia</v>
      </c>
      <c r="G120" t="str">
        <f>VLOOKUP(H120,Lists!$D$2:$E$27,2,FALSE)</f>
        <v>Public health measures</v>
      </c>
      <c r="H120" t="s">
        <v>26</v>
      </c>
      <c r="I120" t="s">
        <v>20</v>
      </c>
      <c r="L120" t="s">
        <v>262</v>
      </c>
      <c r="N120" t="s">
        <v>263</v>
      </c>
      <c r="O120" s="1">
        <v>43904</v>
      </c>
    </row>
    <row r="121" spans="1:15" x14ac:dyDescent="0.3">
      <c r="A121">
        <v>120</v>
      </c>
      <c r="B121" t="s">
        <v>265</v>
      </c>
      <c r="C121" t="str">
        <f>VLOOKUP(B121,Lists!$A$2:$B$192,2,FALSE)</f>
        <v>BGR</v>
      </c>
      <c r="F121" t="str">
        <f>VLOOKUP(B121,Lists!$A$2:$C$192,3,FALSE)</f>
        <v>Europe</v>
      </c>
      <c r="G121" t="str">
        <f>VLOOKUP(H121,Lists!$D$2:$E$27,2,FALSE)</f>
        <v>Public health measures</v>
      </c>
      <c r="H121" t="s">
        <v>19</v>
      </c>
      <c r="I121" t="s">
        <v>38</v>
      </c>
      <c r="J121" t="s">
        <v>266</v>
      </c>
      <c r="L121" t="s">
        <v>70</v>
      </c>
      <c r="M121" t="s">
        <v>22</v>
      </c>
      <c r="N121" t="s">
        <v>267</v>
      </c>
      <c r="O121" s="1">
        <v>43904</v>
      </c>
    </row>
    <row r="122" spans="1:15" x14ac:dyDescent="0.3">
      <c r="A122">
        <v>121</v>
      </c>
      <c r="B122" t="s">
        <v>265</v>
      </c>
      <c r="C122" t="str">
        <f>VLOOKUP(B122,Lists!$A$2:$B$192,2,FALSE)</f>
        <v>BGR</v>
      </c>
      <c r="F122" t="str">
        <f>VLOOKUP(B122,Lists!$A$2:$C$192,3,FALSE)</f>
        <v>Europe</v>
      </c>
      <c r="G122" t="str">
        <f>VLOOKUP(H122,Lists!$D$2:$E$27,2,FALSE)</f>
        <v>Public health measures</v>
      </c>
      <c r="H122" t="s">
        <v>25</v>
      </c>
      <c r="I122" t="s">
        <v>38</v>
      </c>
      <c r="J122" t="s">
        <v>268</v>
      </c>
      <c r="L122" t="s">
        <v>70</v>
      </c>
      <c r="M122" t="s">
        <v>22</v>
      </c>
      <c r="N122" t="s">
        <v>267</v>
      </c>
      <c r="O122" s="1">
        <v>43904</v>
      </c>
    </row>
    <row r="123" spans="1:15" x14ac:dyDescent="0.3">
      <c r="A123">
        <v>122</v>
      </c>
      <c r="B123" t="s">
        <v>265</v>
      </c>
      <c r="C123" t="str">
        <f>VLOOKUP(B123,Lists!$A$2:$B$192,2,FALSE)</f>
        <v>BGR</v>
      </c>
      <c r="F123" t="str">
        <f>VLOOKUP(B123,Lists!$A$2:$C$192,3,FALSE)</f>
        <v>Europe</v>
      </c>
      <c r="G123" t="str">
        <f>VLOOKUP(H123,Lists!$D$2:$E$27,2,FALSE)</f>
        <v>Movement restrictions</v>
      </c>
      <c r="H123" t="s">
        <v>60</v>
      </c>
      <c r="I123" t="s">
        <v>38</v>
      </c>
      <c r="L123" t="s">
        <v>269</v>
      </c>
      <c r="M123" t="s">
        <v>31</v>
      </c>
      <c r="N123" t="s">
        <v>270</v>
      </c>
      <c r="O123" s="1">
        <v>43904</v>
      </c>
    </row>
    <row r="124" spans="1:15" x14ac:dyDescent="0.3">
      <c r="A124">
        <v>123</v>
      </c>
      <c r="B124" t="s">
        <v>265</v>
      </c>
      <c r="C124" t="str">
        <f>VLOOKUP(B124,Lists!$A$2:$B$192,2,FALSE)</f>
        <v>BGR</v>
      </c>
      <c r="F124" t="str">
        <f>VLOOKUP(B124,Lists!$A$2:$C$192,3,FALSE)</f>
        <v>Europe</v>
      </c>
      <c r="G124" t="str">
        <f>VLOOKUP(H124,Lists!$D$2:$E$27,2,FALSE)</f>
        <v>Social distancing</v>
      </c>
      <c r="H124" t="s">
        <v>43</v>
      </c>
      <c r="I124" t="s">
        <v>20</v>
      </c>
      <c r="L124" t="s">
        <v>269</v>
      </c>
      <c r="M124" t="s">
        <v>31</v>
      </c>
      <c r="N124" t="s">
        <v>270</v>
      </c>
      <c r="O124" s="1">
        <v>43904</v>
      </c>
    </row>
    <row r="125" spans="1:15" x14ac:dyDescent="0.3">
      <c r="A125">
        <v>124</v>
      </c>
      <c r="B125" t="s">
        <v>265</v>
      </c>
      <c r="C125" t="str">
        <f>VLOOKUP(B125,Lists!$A$2:$B$192,2,FALSE)</f>
        <v>BGR</v>
      </c>
      <c r="F125" t="str">
        <f>VLOOKUP(B125,Lists!$A$2:$C$192,3,FALSE)</f>
        <v>Europe</v>
      </c>
      <c r="G125" t="str">
        <f>VLOOKUP(H125,Lists!$D$2:$E$27,2,FALSE)</f>
        <v>Social distancing</v>
      </c>
      <c r="H125" t="s">
        <v>28</v>
      </c>
      <c r="I125" t="s">
        <v>20</v>
      </c>
      <c r="L125" t="s">
        <v>269</v>
      </c>
      <c r="M125" t="s">
        <v>31</v>
      </c>
      <c r="N125" t="s">
        <v>270</v>
      </c>
      <c r="O125" s="1">
        <v>43904</v>
      </c>
    </row>
    <row r="126" spans="1:15" x14ac:dyDescent="0.3">
      <c r="A126">
        <v>125</v>
      </c>
      <c r="B126" t="s">
        <v>265</v>
      </c>
      <c r="C126" t="str">
        <f>VLOOKUP(B126,Lists!$A$2:$B$192,2,FALSE)</f>
        <v>BGR</v>
      </c>
      <c r="F126" t="str">
        <f>VLOOKUP(B126,Lists!$A$2:$C$192,3,FALSE)</f>
        <v>Europe</v>
      </c>
      <c r="G126" t="str">
        <f>VLOOKUP(H126,Lists!$D$2:$E$27,2,FALSE)</f>
        <v>Social and economic measures</v>
      </c>
      <c r="H126" t="s">
        <v>162</v>
      </c>
      <c r="I126" t="s">
        <v>20</v>
      </c>
      <c r="L126" t="s">
        <v>269</v>
      </c>
      <c r="M126" t="s">
        <v>31</v>
      </c>
      <c r="N126" t="s">
        <v>270</v>
      </c>
      <c r="O126" s="1">
        <v>43904</v>
      </c>
    </row>
    <row r="127" spans="1:15" x14ac:dyDescent="0.3">
      <c r="A127">
        <v>126</v>
      </c>
      <c r="B127" t="s">
        <v>271</v>
      </c>
      <c r="C127" t="str">
        <f>VLOOKUP(B127,Lists!$A$2:$B$192,2,FALSE)</f>
        <v>PNG</v>
      </c>
      <c r="F127" t="str">
        <f>VLOOKUP(B127,Lists!$A$2:$C$192,3,FALSE)</f>
        <v>Pacific</v>
      </c>
      <c r="G127" t="str">
        <f>VLOOKUP(H127,Lists!$D$2:$E$27,2,FALSE)</f>
        <v>Movement restrictions</v>
      </c>
      <c r="H127" t="s">
        <v>52</v>
      </c>
      <c r="I127" t="s">
        <v>38</v>
      </c>
      <c r="J127" t="s">
        <v>272</v>
      </c>
      <c r="K127" s="4">
        <v>43901</v>
      </c>
      <c r="L127" t="s">
        <v>273</v>
      </c>
      <c r="M127" t="s">
        <v>178</v>
      </c>
      <c r="N127" s="2" t="s">
        <v>274</v>
      </c>
      <c r="O127" s="1">
        <v>43905</v>
      </c>
    </row>
    <row r="128" spans="1:15" x14ac:dyDescent="0.3">
      <c r="A128">
        <v>127</v>
      </c>
      <c r="B128" t="s">
        <v>271</v>
      </c>
      <c r="C128" t="str">
        <f>VLOOKUP(B128,Lists!$A$2:$B$192,2,FALSE)</f>
        <v>PNG</v>
      </c>
      <c r="F128" t="str">
        <f>VLOOKUP(B128,Lists!$A$2:$C$192,3,FALSE)</f>
        <v>Pacific</v>
      </c>
      <c r="G128" t="str">
        <f>VLOOKUP(H128,Lists!$D$2:$E$27,2,FALSE)</f>
        <v>Movement restrictions</v>
      </c>
      <c r="H128" t="s">
        <v>33</v>
      </c>
      <c r="I128" t="s">
        <v>20</v>
      </c>
      <c r="J128" t="s">
        <v>275</v>
      </c>
      <c r="K128" s="4">
        <v>43870</v>
      </c>
      <c r="L128" t="s">
        <v>273</v>
      </c>
      <c r="M128" t="s">
        <v>178</v>
      </c>
      <c r="N128" s="2" t="s">
        <v>274</v>
      </c>
      <c r="O128" s="1">
        <v>43905</v>
      </c>
    </row>
    <row r="129" spans="1:15" x14ac:dyDescent="0.3">
      <c r="A129">
        <v>128</v>
      </c>
      <c r="B129" t="s">
        <v>271</v>
      </c>
      <c r="C129" t="str">
        <f>VLOOKUP(B129,Lists!$A$2:$B$192,2,FALSE)</f>
        <v>PNG</v>
      </c>
      <c r="F129" t="str">
        <f>VLOOKUP(B129,Lists!$A$2:$C$192,3,FALSE)</f>
        <v>Pacific</v>
      </c>
      <c r="G129" t="str">
        <f>VLOOKUP(H129,Lists!$D$2:$E$27,2,FALSE)</f>
        <v>Movement restrictions</v>
      </c>
      <c r="H129" t="s">
        <v>79</v>
      </c>
      <c r="I129" t="s">
        <v>20</v>
      </c>
      <c r="J129" t="s">
        <v>276</v>
      </c>
      <c r="K129" s="4">
        <v>43901</v>
      </c>
      <c r="L129" t="s">
        <v>40</v>
      </c>
      <c r="M129" t="s">
        <v>22</v>
      </c>
      <c r="N129" s="2" t="s">
        <v>277</v>
      </c>
      <c r="O129" s="1">
        <v>43905</v>
      </c>
    </row>
    <row r="130" spans="1:15" x14ac:dyDescent="0.3">
      <c r="A130">
        <v>129</v>
      </c>
      <c r="B130" t="s">
        <v>271</v>
      </c>
      <c r="C130" t="str">
        <f>VLOOKUP(B130,Lists!$A$2:$B$192,2,FALSE)</f>
        <v>PNG</v>
      </c>
      <c r="D130" t="s">
        <v>278</v>
      </c>
      <c r="F130" t="str">
        <f>VLOOKUP(B130,Lists!$A$2:$C$192,3,FALSE)</f>
        <v>Pacific</v>
      </c>
      <c r="G130" t="str">
        <f>VLOOKUP(H130,Lists!$D$2:$E$27,2,FALSE)</f>
        <v>Public health measures</v>
      </c>
      <c r="H130" t="s">
        <v>26</v>
      </c>
      <c r="I130" t="s">
        <v>20</v>
      </c>
      <c r="J130" t="s">
        <v>279</v>
      </c>
      <c r="K130" s="4">
        <v>43903</v>
      </c>
      <c r="L130" t="s">
        <v>280</v>
      </c>
      <c r="M130" t="s">
        <v>45</v>
      </c>
      <c r="N130" s="2" t="s">
        <v>281</v>
      </c>
      <c r="O130" s="1">
        <v>43905</v>
      </c>
    </row>
    <row r="131" spans="1:15" x14ac:dyDescent="0.3">
      <c r="A131">
        <v>130</v>
      </c>
      <c r="B131" t="s">
        <v>282</v>
      </c>
      <c r="C131" t="str">
        <f>VLOOKUP(B131,Lists!$A$2:$B$192,2,FALSE)</f>
        <v>SLB</v>
      </c>
      <c r="F131" t="str">
        <f>VLOOKUP(B131,Lists!$A$2:$C$192,3,FALSE)</f>
        <v>Pacific</v>
      </c>
      <c r="G131" t="str">
        <f>VLOOKUP(H131,Lists!$D$2:$E$27,2,FALSE)</f>
        <v>Movement restrictions</v>
      </c>
      <c r="H131" t="s">
        <v>52</v>
      </c>
      <c r="I131" t="s">
        <v>38</v>
      </c>
      <c r="J131" t="s">
        <v>283</v>
      </c>
      <c r="K131" s="4">
        <v>43892</v>
      </c>
      <c r="L131" t="s">
        <v>273</v>
      </c>
      <c r="M131" t="s">
        <v>178</v>
      </c>
      <c r="N131" s="2" t="s">
        <v>274</v>
      </c>
      <c r="O131" s="1">
        <v>43905</v>
      </c>
    </row>
    <row r="132" spans="1:15" x14ac:dyDescent="0.3">
      <c r="A132">
        <v>131</v>
      </c>
      <c r="B132" t="s">
        <v>282</v>
      </c>
      <c r="C132" t="str">
        <f>VLOOKUP(B132,Lists!$A$2:$B$192,2,FALSE)</f>
        <v>SLB</v>
      </c>
      <c r="F132" t="str">
        <f>VLOOKUP(B132,Lists!$A$2:$C$192,3,FALSE)</f>
        <v>Pacific</v>
      </c>
      <c r="G132" t="str">
        <f>VLOOKUP(H132,Lists!$D$2:$E$27,2,FALSE)</f>
        <v>Public health measures</v>
      </c>
      <c r="H132" t="s">
        <v>19</v>
      </c>
      <c r="I132" t="s">
        <v>38</v>
      </c>
      <c r="J132" t="s">
        <v>284</v>
      </c>
      <c r="K132" s="4">
        <v>43892</v>
      </c>
      <c r="L132" t="s">
        <v>273</v>
      </c>
      <c r="M132" t="s">
        <v>178</v>
      </c>
      <c r="N132" s="2" t="s">
        <v>274</v>
      </c>
      <c r="O132" s="1">
        <v>43905</v>
      </c>
    </row>
    <row r="133" spans="1:15" x14ac:dyDescent="0.3">
      <c r="A133">
        <v>132</v>
      </c>
      <c r="B133" t="s">
        <v>282</v>
      </c>
      <c r="C133" t="str">
        <f>VLOOKUP(B133,Lists!$A$2:$B$192,2,FALSE)</f>
        <v>SLB</v>
      </c>
      <c r="F133" t="str">
        <f>VLOOKUP(B133,Lists!$A$2:$C$192,3,FALSE)</f>
        <v>Pacific</v>
      </c>
      <c r="G133" t="str">
        <f>VLOOKUP(H133,Lists!$D$2:$E$27,2,FALSE)</f>
        <v>Movement restrictions</v>
      </c>
      <c r="H133" t="s">
        <v>60</v>
      </c>
      <c r="I133" t="s">
        <v>20</v>
      </c>
      <c r="J133" t="s">
        <v>285</v>
      </c>
      <c r="K133" s="4">
        <v>43892</v>
      </c>
      <c r="L133" t="s">
        <v>273</v>
      </c>
      <c r="M133" t="s">
        <v>178</v>
      </c>
      <c r="N133" s="2" t="s">
        <v>274</v>
      </c>
      <c r="O133" s="1">
        <v>43905</v>
      </c>
    </row>
    <row r="134" spans="1:15" x14ac:dyDescent="0.3">
      <c r="A134">
        <v>133</v>
      </c>
      <c r="B134" t="s">
        <v>286</v>
      </c>
      <c r="C134" t="str">
        <f>VLOOKUP(B134,Lists!$A$2:$B$192,2,FALSE)</f>
        <v>CMR</v>
      </c>
      <c r="F134" t="str">
        <f>VLOOKUP(B134,Lists!$A$2:$C$192,3,FALSE)</f>
        <v>Africa</v>
      </c>
      <c r="G134" t="str">
        <f>VLOOKUP(H134,Lists!$D$2:$E$27,2,FALSE)</f>
        <v>Public health measures</v>
      </c>
      <c r="H134" t="s">
        <v>26</v>
      </c>
      <c r="I134" t="s">
        <v>20</v>
      </c>
      <c r="K134" s="4">
        <v>43897</v>
      </c>
      <c r="L134" t="s">
        <v>21</v>
      </c>
      <c r="M134" t="s">
        <v>22</v>
      </c>
      <c r="N134" t="s">
        <v>287</v>
      </c>
      <c r="O134" s="1">
        <v>43905</v>
      </c>
    </row>
    <row r="135" spans="1:15" x14ac:dyDescent="0.3">
      <c r="A135">
        <v>134</v>
      </c>
      <c r="B135" t="s">
        <v>288</v>
      </c>
      <c r="C135" t="str">
        <f>VLOOKUP(B135,Lists!$A$2:$B$192,2,FALSE)</f>
        <v>TUV</v>
      </c>
      <c r="F135" t="str">
        <f>VLOOKUP(B135,Lists!$A$2:$C$192,3,FALSE)</f>
        <v>Pacific</v>
      </c>
      <c r="G135" t="str">
        <f>VLOOKUP(H135,Lists!$D$2:$E$27,2,FALSE)</f>
        <v>Movement restrictions</v>
      </c>
      <c r="H135" t="s">
        <v>52</v>
      </c>
      <c r="I135" t="s">
        <v>38</v>
      </c>
      <c r="J135" t="s">
        <v>289</v>
      </c>
      <c r="K135" s="4">
        <v>43890</v>
      </c>
      <c r="L135" t="s">
        <v>273</v>
      </c>
      <c r="M135" t="s">
        <v>178</v>
      </c>
      <c r="N135" s="2" t="s">
        <v>274</v>
      </c>
      <c r="O135" s="1">
        <v>43905</v>
      </c>
    </row>
    <row r="136" spans="1:15" x14ac:dyDescent="0.3">
      <c r="A136">
        <v>135</v>
      </c>
      <c r="B136" t="s">
        <v>288</v>
      </c>
      <c r="C136" t="str">
        <f>VLOOKUP(B136,Lists!$A$2:$B$192,2,FALSE)</f>
        <v>TUV</v>
      </c>
      <c r="F136" t="str">
        <f>VLOOKUP(B136,Lists!$A$2:$C$192,3,FALSE)</f>
        <v>Pacific</v>
      </c>
      <c r="G136" t="str">
        <f>VLOOKUP(H136,Lists!$D$2:$E$27,2,FALSE)</f>
        <v>Public health measures</v>
      </c>
      <c r="H136" t="s">
        <v>19</v>
      </c>
      <c r="I136" t="s">
        <v>20</v>
      </c>
      <c r="K136" s="4">
        <v>43890</v>
      </c>
      <c r="L136" t="s">
        <v>273</v>
      </c>
      <c r="M136" t="s">
        <v>178</v>
      </c>
      <c r="N136" s="2" t="s">
        <v>274</v>
      </c>
      <c r="O136" s="1">
        <v>43905</v>
      </c>
    </row>
    <row r="137" spans="1:15" x14ac:dyDescent="0.3">
      <c r="A137">
        <v>136</v>
      </c>
      <c r="B137" t="s">
        <v>288</v>
      </c>
      <c r="C137" t="str">
        <f>VLOOKUP(B137,Lists!$A$2:$B$192,2,FALSE)</f>
        <v>TUV</v>
      </c>
      <c r="F137" t="str">
        <f>VLOOKUP(B137,Lists!$A$2:$C$192,3,FALSE)</f>
        <v>Pacific</v>
      </c>
      <c r="G137" t="str">
        <f>VLOOKUP(H137,Lists!$D$2:$E$27,2,FALSE)</f>
        <v>Movement restrictions</v>
      </c>
      <c r="H137" t="s">
        <v>171</v>
      </c>
      <c r="I137" t="s">
        <v>38</v>
      </c>
      <c r="J137" t="s">
        <v>290</v>
      </c>
      <c r="K137" s="4">
        <v>43890</v>
      </c>
      <c r="L137" t="s">
        <v>273</v>
      </c>
      <c r="M137" t="s">
        <v>178</v>
      </c>
      <c r="N137" s="2" t="s">
        <v>274</v>
      </c>
      <c r="O137" s="1">
        <v>43905</v>
      </c>
    </row>
    <row r="138" spans="1:15" x14ac:dyDescent="0.3">
      <c r="A138">
        <v>137</v>
      </c>
      <c r="B138" t="s">
        <v>291</v>
      </c>
      <c r="C138" t="str">
        <f>VLOOKUP(B138,Lists!$A$2:$B$192,2,FALSE)</f>
        <v>VUT</v>
      </c>
      <c r="F138" t="str">
        <f>VLOOKUP(B138,Lists!$A$2:$C$192,3,FALSE)</f>
        <v>Pacific</v>
      </c>
      <c r="G138" t="str">
        <f>VLOOKUP(H138,Lists!$D$2:$E$27,2,FALSE)</f>
        <v>Movement restrictions</v>
      </c>
      <c r="H138" t="s">
        <v>171</v>
      </c>
      <c r="I138" t="s">
        <v>38</v>
      </c>
      <c r="J138" t="s">
        <v>292</v>
      </c>
      <c r="K138" s="4">
        <v>43872</v>
      </c>
      <c r="L138" t="s">
        <v>40</v>
      </c>
      <c r="M138" t="s">
        <v>22</v>
      </c>
      <c r="N138" s="2" t="s">
        <v>293</v>
      </c>
      <c r="O138" s="1">
        <v>43905</v>
      </c>
    </row>
    <row r="139" spans="1:15" x14ac:dyDescent="0.3">
      <c r="A139">
        <v>138</v>
      </c>
      <c r="B139" t="s">
        <v>291</v>
      </c>
      <c r="C139" t="str">
        <f>VLOOKUP(B139,Lists!$A$2:$B$192,2,FALSE)</f>
        <v>VUT</v>
      </c>
      <c r="F139" t="str">
        <f>VLOOKUP(B139,Lists!$A$2:$C$192,3,FALSE)</f>
        <v>Pacific</v>
      </c>
      <c r="G139" t="str">
        <f>VLOOKUP(H139,Lists!$D$2:$E$27,2,FALSE)</f>
        <v>Public health measures</v>
      </c>
      <c r="H139" t="s">
        <v>25</v>
      </c>
      <c r="I139" t="s">
        <v>38</v>
      </c>
      <c r="J139" t="s">
        <v>294</v>
      </c>
      <c r="K139" s="4">
        <v>43898</v>
      </c>
      <c r="L139" t="s">
        <v>123</v>
      </c>
      <c r="M139" t="s">
        <v>22</v>
      </c>
      <c r="N139" s="2" t="s">
        <v>295</v>
      </c>
      <c r="O139" s="1">
        <v>43905</v>
      </c>
    </row>
    <row r="140" spans="1:15" x14ac:dyDescent="0.3">
      <c r="A140">
        <v>139</v>
      </c>
      <c r="B140" t="s">
        <v>286</v>
      </c>
      <c r="C140" t="str">
        <f>VLOOKUP(B140,Lists!$A$2:$B$192,2,FALSE)</f>
        <v>CMR</v>
      </c>
      <c r="F140" t="str">
        <f>VLOOKUP(B140,Lists!$A$2:$C$192,3,FALSE)</f>
        <v>Africa</v>
      </c>
      <c r="G140" t="str">
        <f>VLOOKUP(H140,Lists!$D$2:$E$27,2,FALSE)</f>
        <v>Public health measures</v>
      </c>
      <c r="H140" t="s">
        <v>19</v>
      </c>
      <c r="I140" t="s">
        <v>20</v>
      </c>
      <c r="K140" s="4">
        <v>43897</v>
      </c>
      <c r="L140" t="s">
        <v>21</v>
      </c>
      <c r="M140" t="s">
        <v>22</v>
      </c>
      <c r="N140" t="s">
        <v>287</v>
      </c>
      <c r="O140" s="1">
        <v>43905</v>
      </c>
    </row>
    <row r="141" spans="1:15" x14ac:dyDescent="0.3">
      <c r="A141">
        <v>140</v>
      </c>
      <c r="B141" t="s">
        <v>296</v>
      </c>
      <c r="C141" t="str">
        <f>VLOOKUP(B141,Lists!$A$2:$B$192,2,FALSE)</f>
        <v>FJI</v>
      </c>
      <c r="F141" t="str">
        <f>VLOOKUP(B141,Lists!$A$2:$C$192,3,FALSE)</f>
        <v>Pacific</v>
      </c>
      <c r="G141" t="str">
        <f>VLOOKUP(H141,Lists!$D$2:$E$27,2,FALSE)</f>
        <v>Movement restrictions</v>
      </c>
      <c r="H141" t="s">
        <v>52</v>
      </c>
      <c r="I141" t="s">
        <v>38</v>
      </c>
      <c r="J141" t="s">
        <v>297</v>
      </c>
      <c r="K141" s="4">
        <v>43897</v>
      </c>
      <c r="L141" t="s">
        <v>123</v>
      </c>
      <c r="M141" t="s">
        <v>22</v>
      </c>
      <c r="N141" s="2" t="s">
        <v>298</v>
      </c>
      <c r="O141" s="1">
        <v>43905</v>
      </c>
    </row>
    <row r="142" spans="1:15" x14ac:dyDescent="0.3">
      <c r="A142">
        <v>141</v>
      </c>
      <c r="B142" t="s">
        <v>296</v>
      </c>
      <c r="C142" t="str">
        <f>VLOOKUP(B142,Lists!$A$2:$B$192,2,FALSE)</f>
        <v>FJI</v>
      </c>
      <c r="F142" t="str">
        <f>VLOOKUP(B142,Lists!$A$2:$C$192,3,FALSE)</f>
        <v>Pacific</v>
      </c>
      <c r="G142" t="str">
        <f>VLOOKUP(H142,Lists!$D$2:$E$27,2,FALSE)</f>
        <v>Public health measures</v>
      </c>
      <c r="H142" t="s">
        <v>19</v>
      </c>
      <c r="I142" t="s">
        <v>20</v>
      </c>
      <c r="K142" s="4">
        <v>43897</v>
      </c>
      <c r="L142" t="s">
        <v>123</v>
      </c>
      <c r="M142" t="s">
        <v>22</v>
      </c>
      <c r="N142" s="2" t="s">
        <v>298</v>
      </c>
      <c r="O142" s="1">
        <v>43905</v>
      </c>
    </row>
    <row r="143" spans="1:15" x14ac:dyDescent="0.3">
      <c r="A143">
        <v>142</v>
      </c>
      <c r="B143" t="s">
        <v>299</v>
      </c>
      <c r="C143" t="str">
        <f>VLOOKUP(B143,Lists!$A$2:$B$192,2,FALSE)</f>
        <v>CIV</v>
      </c>
      <c r="F143" t="str">
        <f>VLOOKUP(B143,Lists!$A$2:$C$192,3,FALSE)</f>
        <v>Africa</v>
      </c>
      <c r="G143" t="str">
        <f>VLOOKUP(H143,Lists!$D$2:$E$27,2,FALSE)</f>
        <v>Public health measures</v>
      </c>
      <c r="H143" t="s">
        <v>19</v>
      </c>
      <c r="I143" t="s">
        <v>20</v>
      </c>
      <c r="J143" t="s">
        <v>300</v>
      </c>
      <c r="K143" s="4">
        <v>43832</v>
      </c>
      <c r="L143" t="s">
        <v>301</v>
      </c>
      <c r="M143" t="s">
        <v>31</v>
      </c>
      <c r="N143" s="2" t="s">
        <v>302</v>
      </c>
      <c r="O143" s="1">
        <v>43905</v>
      </c>
    </row>
    <row r="144" spans="1:15" x14ac:dyDescent="0.3">
      <c r="A144">
        <v>143</v>
      </c>
      <c r="B144" t="s">
        <v>303</v>
      </c>
      <c r="C144" t="str">
        <f>VLOOKUP(B144,Lists!$A$2:$B$192,2,FALSE)</f>
        <v>TON</v>
      </c>
      <c r="F144" t="str">
        <f>VLOOKUP(B144,Lists!$A$2:$C$192,3,FALSE)</f>
        <v>Pacific</v>
      </c>
      <c r="G144" t="str">
        <f>VLOOKUP(H144,Lists!$D$2:$E$27,2,FALSE)</f>
        <v>Public health measures</v>
      </c>
      <c r="H144" t="s">
        <v>25</v>
      </c>
      <c r="I144" t="s">
        <v>38</v>
      </c>
      <c r="J144" t="s">
        <v>304</v>
      </c>
      <c r="K144" s="4">
        <v>43895</v>
      </c>
      <c r="L144" t="s">
        <v>123</v>
      </c>
      <c r="M144" t="s">
        <v>22</v>
      </c>
      <c r="N144" s="2" t="s">
        <v>305</v>
      </c>
      <c r="O144" s="1">
        <v>43905</v>
      </c>
    </row>
    <row r="145" spans="1:15" x14ac:dyDescent="0.3">
      <c r="A145">
        <v>144</v>
      </c>
      <c r="B145" t="s">
        <v>303</v>
      </c>
      <c r="C145" t="str">
        <f>VLOOKUP(B145,Lists!$A$2:$B$192,2,FALSE)</f>
        <v>TON</v>
      </c>
      <c r="F145" t="str">
        <f>VLOOKUP(B145,Lists!$A$2:$C$192,3,FALSE)</f>
        <v>Pacific</v>
      </c>
      <c r="G145" t="str">
        <f>VLOOKUP(H145,Lists!$D$2:$E$27,2,FALSE)</f>
        <v>Movement restrictions</v>
      </c>
      <c r="H145" t="s">
        <v>52</v>
      </c>
      <c r="I145" t="s">
        <v>38</v>
      </c>
      <c r="J145" t="s">
        <v>304</v>
      </c>
      <c r="K145" s="4">
        <v>43895</v>
      </c>
      <c r="L145" t="s">
        <v>123</v>
      </c>
      <c r="M145" t="s">
        <v>22</v>
      </c>
      <c r="N145" s="2" t="s">
        <v>305</v>
      </c>
      <c r="O145" s="1">
        <v>43905</v>
      </c>
    </row>
    <row r="146" spans="1:15" x14ac:dyDescent="0.3">
      <c r="A146">
        <v>145</v>
      </c>
      <c r="B146" t="s">
        <v>303</v>
      </c>
      <c r="C146" t="str">
        <f>VLOOKUP(B146,Lists!$A$2:$B$192,2,FALSE)</f>
        <v>TON</v>
      </c>
      <c r="F146" t="str">
        <f>VLOOKUP(B146,Lists!$A$2:$C$192,3,FALSE)</f>
        <v>Pacific</v>
      </c>
      <c r="G146" t="str">
        <f>VLOOKUP(H146,Lists!$D$2:$E$27,2,FALSE)</f>
        <v>Movement restrictions</v>
      </c>
      <c r="H146" t="s">
        <v>171</v>
      </c>
      <c r="I146" t="s">
        <v>38</v>
      </c>
      <c r="J146" t="s">
        <v>306</v>
      </c>
      <c r="K146" s="4">
        <v>43895</v>
      </c>
      <c r="L146" t="s">
        <v>123</v>
      </c>
      <c r="M146" t="s">
        <v>22</v>
      </c>
      <c r="N146" s="2" t="s">
        <v>305</v>
      </c>
      <c r="O146" s="1">
        <v>43905</v>
      </c>
    </row>
    <row r="147" spans="1:15" x14ac:dyDescent="0.3">
      <c r="A147">
        <v>146</v>
      </c>
      <c r="B147" t="s">
        <v>307</v>
      </c>
      <c r="C147" t="str">
        <f>VLOOKUP(B147,Lists!$A$2:$B$192,2,FALSE)</f>
        <v>NRU</v>
      </c>
      <c r="F147" t="str">
        <f>VLOOKUP(B147,Lists!$A$2:$C$192,3,FALSE)</f>
        <v>Pacific</v>
      </c>
      <c r="G147" t="str">
        <f>VLOOKUP(H147,Lists!$D$2:$E$27,2,FALSE)</f>
        <v>Movement restrictions</v>
      </c>
      <c r="H147" t="s">
        <v>52</v>
      </c>
      <c r="I147" t="s">
        <v>38</v>
      </c>
      <c r="J147" t="s">
        <v>308</v>
      </c>
      <c r="K147" s="4">
        <v>43892</v>
      </c>
      <c r="L147" t="s">
        <v>273</v>
      </c>
      <c r="M147" t="s">
        <v>178</v>
      </c>
      <c r="N147" s="2" t="s">
        <v>274</v>
      </c>
      <c r="O147" s="1">
        <v>43905</v>
      </c>
    </row>
    <row r="148" spans="1:15" x14ac:dyDescent="0.3">
      <c r="A148">
        <v>147</v>
      </c>
      <c r="B148" t="s">
        <v>309</v>
      </c>
      <c r="C148" t="str">
        <f>VLOOKUP(B148,Lists!$A$2:$B$192,2,FALSE)</f>
        <v>KIR</v>
      </c>
      <c r="F148" t="str">
        <f>VLOOKUP(B148,Lists!$A$2:$C$192,3,FALSE)</f>
        <v>Pacific</v>
      </c>
      <c r="G148" t="str">
        <f>VLOOKUP(H148,Lists!$D$2:$E$27,2,FALSE)</f>
        <v>Movement restrictions</v>
      </c>
      <c r="H148" t="s">
        <v>52</v>
      </c>
      <c r="I148" t="s">
        <v>38</v>
      </c>
      <c r="J148" t="s">
        <v>310</v>
      </c>
      <c r="L148" t="s">
        <v>273</v>
      </c>
      <c r="M148" t="s">
        <v>178</v>
      </c>
      <c r="N148" s="2" t="s">
        <v>274</v>
      </c>
      <c r="O148" s="1">
        <v>43905</v>
      </c>
    </row>
    <row r="149" spans="1:15" x14ac:dyDescent="0.3">
      <c r="A149">
        <v>148</v>
      </c>
      <c r="B149" t="s">
        <v>309</v>
      </c>
      <c r="C149" t="str">
        <f>VLOOKUP(B149,Lists!$A$2:$B$192,2,FALSE)</f>
        <v>KIR</v>
      </c>
      <c r="F149" t="str">
        <f>VLOOKUP(B149,Lists!$A$2:$C$192,3,FALSE)</f>
        <v>Pacific</v>
      </c>
      <c r="G149" t="str">
        <f>VLOOKUP(H149,Lists!$D$2:$E$27,2,FALSE)</f>
        <v>Public health measures</v>
      </c>
      <c r="H149" t="s">
        <v>25</v>
      </c>
      <c r="I149" t="s">
        <v>38</v>
      </c>
      <c r="J149" t="s">
        <v>310</v>
      </c>
      <c r="L149" t="s">
        <v>273</v>
      </c>
      <c r="M149" t="s">
        <v>178</v>
      </c>
      <c r="N149" s="2" t="s">
        <v>274</v>
      </c>
      <c r="O149" s="1">
        <v>43905</v>
      </c>
    </row>
    <row r="150" spans="1:15" x14ac:dyDescent="0.3">
      <c r="A150">
        <v>149</v>
      </c>
      <c r="B150" t="s">
        <v>309</v>
      </c>
      <c r="C150" t="str">
        <f>VLOOKUP(B150,Lists!$A$2:$B$192,2,FALSE)</f>
        <v>KIR</v>
      </c>
      <c r="F150" t="str">
        <f>VLOOKUP(B150,Lists!$A$2:$C$192,3,FALSE)</f>
        <v>Pacific</v>
      </c>
      <c r="G150" t="str">
        <f>VLOOKUP(H150,Lists!$D$2:$E$27,2,FALSE)</f>
        <v>Movement restrictions</v>
      </c>
      <c r="H150" t="s">
        <v>171</v>
      </c>
      <c r="I150" t="s">
        <v>38</v>
      </c>
      <c r="J150" t="s">
        <v>310</v>
      </c>
      <c r="L150" t="s">
        <v>273</v>
      </c>
      <c r="M150" t="s">
        <v>178</v>
      </c>
      <c r="N150" s="2" t="s">
        <v>274</v>
      </c>
      <c r="O150" s="1">
        <v>43905</v>
      </c>
    </row>
    <row r="151" spans="1:15" x14ac:dyDescent="0.3">
      <c r="A151">
        <v>150</v>
      </c>
      <c r="B151" t="s">
        <v>286</v>
      </c>
      <c r="C151" t="str">
        <f>VLOOKUP(B151,Lists!$A$2:$B$192,2,FALSE)</f>
        <v>CMR</v>
      </c>
      <c r="F151" t="str">
        <f>VLOOKUP(B151,Lists!$A$2:$C$192,3,FALSE)</f>
        <v>Africa</v>
      </c>
      <c r="G151" t="str">
        <f>VLOOKUP(H151,Lists!$D$2:$E$27,2,FALSE)</f>
        <v>Social and economic measures</v>
      </c>
      <c r="H151" t="s">
        <v>27</v>
      </c>
      <c r="I151" t="s">
        <v>20</v>
      </c>
      <c r="K151" s="4">
        <v>43897</v>
      </c>
      <c r="L151" t="s">
        <v>190</v>
      </c>
      <c r="M151" t="s">
        <v>22</v>
      </c>
      <c r="N151" t="s">
        <v>311</v>
      </c>
      <c r="O151" s="1">
        <v>43905</v>
      </c>
    </row>
    <row r="152" spans="1:15" x14ac:dyDescent="0.3">
      <c r="A152">
        <v>151</v>
      </c>
      <c r="B152" t="s">
        <v>312</v>
      </c>
      <c r="C152" t="str">
        <f>VLOOKUP(B152,Lists!$A$2:$B$192,2,FALSE)</f>
        <v>IDN</v>
      </c>
      <c r="F152" t="str">
        <f>VLOOKUP(B152,Lists!$A$2:$C$192,3,FALSE)</f>
        <v>Asia</v>
      </c>
      <c r="G152" t="str">
        <f>VLOOKUP(H152,Lists!$D$2:$E$27,2,FALSE)</f>
        <v>Movement restrictions</v>
      </c>
      <c r="H152" t="s">
        <v>52</v>
      </c>
      <c r="I152" t="s">
        <v>38</v>
      </c>
      <c r="J152" t="s">
        <v>313</v>
      </c>
      <c r="L152" t="s">
        <v>273</v>
      </c>
      <c r="M152" t="s">
        <v>178</v>
      </c>
      <c r="N152" s="2" t="s">
        <v>274</v>
      </c>
      <c r="O152" s="1">
        <v>43905</v>
      </c>
    </row>
    <row r="153" spans="1:15" x14ac:dyDescent="0.3">
      <c r="A153">
        <v>152</v>
      </c>
      <c r="B153" t="s">
        <v>312</v>
      </c>
      <c r="C153" t="str">
        <f>VLOOKUP(B153,Lists!$A$2:$B$192,2,FALSE)</f>
        <v>IDN</v>
      </c>
      <c r="F153" t="str">
        <f>VLOOKUP(B153,Lists!$A$2:$C$192,3,FALSE)</f>
        <v>Asia</v>
      </c>
      <c r="G153" t="str">
        <f>VLOOKUP(H153,Lists!$D$2:$E$27,2,FALSE)</f>
        <v>Movement restrictions</v>
      </c>
      <c r="H153" t="s">
        <v>79</v>
      </c>
      <c r="I153" t="s">
        <v>38</v>
      </c>
      <c r="J153" t="s">
        <v>314</v>
      </c>
      <c r="L153" t="s">
        <v>273</v>
      </c>
      <c r="M153" t="s">
        <v>178</v>
      </c>
      <c r="N153" s="2" t="s">
        <v>274</v>
      </c>
      <c r="O153" s="1">
        <v>43905</v>
      </c>
    </row>
    <row r="154" spans="1:15" x14ac:dyDescent="0.3">
      <c r="A154">
        <v>153</v>
      </c>
      <c r="B154" t="s">
        <v>312</v>
      </c>
      <c r="C154" t="str">
        <f>VLOOKUP(B154,Lists!$A$2:$B$192,2,FALSE)</f>
        <v>IDN</v>
      </c>
      <c r="F154" t="str">
        <f>VLOOKUP(B154,Lists!$A$2:$C$192,3,FALSE)</f>
        <v>Asia</v>
      </c>
      <c r="G154" t="str">
        <f>VLOOKUP(H154,Lists!$D$2:$E$27,2,FALSE)</f>
        <v>Movement restrictions</v>
      </c>
      <c r="H154" t="s">
        <v>52</v>
      </c>
      <c r="I154" t="s">
        <v>38</v>
      </c>
      <c r="J154" t="s">
        <v>315</v>
      </c>
      <c r="K154" s="4">
        <v>43898</v>
      </c>
      <c r="L154" t="s">
        <v>273</v>
      </c>
      <c r="M154" t="s">
        <v>178</v>
      </c>
      <c r="N154" s="2" t="s">
        <v>274</v>
      </c>
      <c r="O154" s="1">
        <v>43905</v>
      </c>
    </row>
    <row r="155" spans="1:15" x14ac:dyDescent="0.3">
      <c r="A155">
        <v>154</v>
      </c>
      <c r="B155" t="s">
        <v>312</v>
      </c>
      <c r="C155" t="str">
        <f>VLOOKUP(B155,Lists!$A$2:$B$192,2,FALSE)</f>
        <v>IDN</v>
      </c>
      <c r="F155" t="str">
        <f>VLOOKUP(B155,Lists!$A$2:$C$192,3,FALSE)</f>
        <v>Asia</v>
      </c>
      <c r="G155" t="str">
        <f>VLOOKUP(H155,Lists!$D$2:$E$27,2,FALSE)</f>
        <v>Movement restrictions</v>
      </c>
      <c r="H155" t="s">
        <v>171</v>
      </c>
      <c r="I155" t="s">
        <v>38</v>
      </c>
      <c r="J155" t="s">
        <v>316</v>
      </c>
      <c r="L155" t="s">
        <v>273</v>
      </c>
      <c r="M155" t="s">
        <v>178</v>
      </c>
      <c r="N155" s="2" t="s">
        <v>274</v>
      </c>
      <c r="O155" s="1">
        <v>43905</v>
      </c>
    </row>
    <row r="156" spans="1:15" x14ac:dyDescent="0.3">
      <c r="A156">
        <v>155</v>
      </c>
      <c r="B156" t="s">
        <v>286</v>
      </c>
      <c r="C156" t="str">
        <f>VLOOKUP(B156,Lists!$A$2:$B$192,2,FALSE)</f>
        <v>CMR</v>
      </c>
      <c r="F156" t="str">
        <f>VLOOKUP(B156,Lists!$A$2:$C$192,3,FALSE)</f>
        <v>Africa</v>
      </c>
      <c r="G156" t="str">
        <f>VLOOKUP(H156,Lists!$D$2:$E$27,2,FALSE)</f>
        <v>Movement restrictions</v>
      </c>
      <c r="H156" t="s">
        <v>171</v>
      </c>
      <c r="I156" t="s">
        <v>38</v>
      </c>
      <c r="J156" t="s">
        <v>317</v>
      </c>
      <c r="L156" t="s">
        <v>70</v>
      </c>
      <c r="M156" t="s">
        <v>22</v>
      </c>
      <c r="N156" t="s">
        <v>318</v>
      </c>
      <c r="O156" s="1">
        <v>43905</v>
      </c>
    </row>
    <row r="157" spans="1:15" x14ac:dyDescent="0.3">
      <c r="A157">
        <v>156</v>
      </c>
      <c r="B157" t="s">
        <v>312</v>
      </c>
      <c r="C157" t="str">
        <f>VLOOKUP(B157,Lists!$A$2:$B$192,2,FALSE)</f>
        <v>IDN</v>
      </c>
      <c r="F157" t="str">
        <f>VLOOKUP(B157,Lists!$A$2:$C$192,3,FALSE)</f>
        <v>Asia</v>
      </c>
      <c r="G157" t="str">
        <f>VLOOKUP(H157,Lists!$D$2:$E$27,2,FALSE)</f>
        <v>Movement restrictions</v>
      </c>
      <c r="H157" t="s">
        <v>60</v>
      </c>
      <c r="I157" t="s">
        <v>20</v>
      </c>
      <c r="J157" t="s">
        <v>319</v>
      </c>
      <c r="L157" t="s">
        <v>123</v>
      </c>
      <c r="M157" t="s">
        <v>22</v>
      </c>
      <c r="N157" s="2" t="s">
        <v>320</v>
      </c>
      <c r="O157" s="1">
        <v>43905</v>
      </c>
    </row>
    <row r="158" spans="1:15" x14ac:dyDescent="0.3">
      <c r="A158">
        <v>157</v>
      </c>
      <c r="B158" t="s">
        <v>286</v>
      </c>
      <c r="C158" t="str">
        <f>VLOOKUP(B158,Lists!$A$2:$B$192,2,FALSE)</f>
        <v>CMR</v>
      </c>
      <c r="F158" t="str">
        <f>VLOOKUP(B158,Lists!$A$2:$C$192,3,FALSE)</f>
        <v>Africa</v>
      </c>
      <c r="G158" t="str">
        <f>VLOOKUP(H158,Lists!$D$2:$E$27,2,FALSE)</f>
        <v>Public health measures</v>
      </c>
      <c r="H158" t="s">
        <v>25</v>
      </c>
      <c r="I158" t="s">
        <v>38</v>
      </c>
      <c r="J158" t="s">
        <v>321</v>
      </c>
      <c r="L158" t="s">
        <v>70</v>
      </c>
      <c r="M158" t="s">
        <v>22</v>
      </c>
      <c r="N158" t="s">
        <v>318</v>
      </c>
      <c r="O158" s="1">
        <v>43905</v>
      </c>
    </row>
    <row r="159" spans="1:15" x14ac:dyDescent="0.3">
      <c r="A159">
        <v>158</v>
      </c>
      <c r="B159" t="s">
        <v>322</v>
      </c>
      <c r="C159" t="str">
        <f>VLOOKUP(B159,Lists!$A$2:$B$192,2,FALSE)</f>
        <v>SEN</v>
      </c>
      <c r="F159" t="str">
        <f>VLOOKUP(B159,Lists!$A$2:$C$192,3,FALSE)</f>
        <v>Africa</v>
      </c>
      <c r="G159" t="str">
        <f>VLOOKUP(H159,Lists!$D$2:$E$27,2,FALSE)</f>
        <v>Social distancing</v>
      </c>
      <c r="H159" t="s">
        <v>43</v>
      </c>
      <c r="I159" t="s">
        <v>38</v>
      </c>
      <c r="K159" s="4">
        <v>43906</v>
      </c>
      <c r="L159" t="s">
        <v>323</v>
      </c>
      <c r="M159" t="s">
        <v>22</v>
      </c>
      <c r="N159" s="2" t="s">
        <v>324</v>
      </c>
      <c r="O159" s="1">
        <v>43905</v>
      </c>
    </row>
    <row r="160" spans="1:15" s="5" customFormat="1" x14ac:dyDescent="0.3">
      <c r="A160" s="5">
        <v>159</v>
      </c>
      <c r="B160" s="5" t="s">
        <v>325</v>
      </c>
      <c r="C160" s="5" t="str">
        <f>VLOOKUP(B160,Lists!$A$2:$B$192,2,FALSE)</f>
        <v>PHL</v>
      </c>
      <c r="D160" s="5" t="s">
        <v>326</v>
      </c>
      <c r="F160" s="5" t="str">
        <f>VLOOKUP(B160,Lists!$A$2:$C$192,3,FALSE)</f>
        <v>Asia</v>
      </c>
      <c r="G160" s="5" t="str">
        <f>VLOOKUP(H160,Lists!$D$2:$E$27,2,FALSE)</f>
        <v>Public health measures</v>
      </c>
      <c r="H160" t="s">
        <v>25</v>
      </c>
      <c r="I160" s="5" t="s">
        <v>20</v>
      </c>
      <c r="J160" s="5" t="s">
        <v>327</v>
      </c>
      <c r="K160" s="6">
        <v>43905</v>
      </c>
      <c r="L160" s="5" t="s">
        <v>123</v>
      </c>
      <c r="M160" s="5" t="s">
        <v>22</v>
      </c>
      <c r="N160" s="7" t="s">
        <v>328</v>
      </c>
      <c r="O160" s="8">
        <v>43905</v>
      </c>
    </row>
    <row r="161" spans="1:15" s="5" customFormat="1" x14ac:dyDescent="0.3">
      <c r="A161" s="5">
        <v>160</v>
      </c>
      <c r="B161" s="5" t="s">
        <v>325</v>
      </c>
      <c r="C161" s="5" t="str">
        <f>VLOOKUP(B161,Lists!$A$2:$B$192,2,FALSE)</f>
        <v>PHL</v>
      </c>
      <c r="D161" s="5" t="s">
        <v>326</v>
      </c>
      <c r="F161" s="5" t="str">
        <f>VLOOKUP(B161,Lists!$A$2:$C$192,3,FALSE)</f>
        <v>Asia</v>
      </c>
      <c r="G161" s="5" t="str">
        <f>VLOOKUP(H161,Lists!$D$2:$E$27,2,FALSE)</f>
        <v>Movement restrictions</v>
      </c>
      <c r="H161" s="5" t="s">
        <v>52</v>
      </c>
      <c r="I161" s="5" t="s">
        <v>20</v>
      </c>
      <c r="J161" s="5" t="s">
        <v>329</v>
      </c>
      <c r="K161" s="6">
        <v>43905</v>
      </c>
      <c r="L161" s="5" t="s">
        <v>123</v>
      </c>
      <c r="M161" s="5" t="s">
        <v>22</v>
      </c>
      <c r="N161" s="7" t="s">
        <v>328</v>
      </c>
      <c r="O161" s="8">
        <v>43905</v>
      </c>
    </row>
    <row r="162" spans="1:15" x14ac:dyDescent="0.3">
      <c r="A162">
        <v>161</v>
      </c>
      <c r="B162" t="s">
        <v>330</v>
      </c>
      <c r="C162" t="str">
        <f>VLOOKUP(B162,Lists!$A$2:$B$192,2,FALSE)</f>
        <v>TCD</v>
      </c>
      <c r="F162" t="str">
        <f>VLOOKUP(B162,Lists!$A$2:$C$192,3,FALSE)</f>
        <v>Africa</v>
      </c>
      <c r="G162" t="str">
        <f>VLOOKUP(H162,Lists!$D$2:$E$27,2,FALSE)</f>
        <v>Public health measures</v>
      </c>
      <c r="H162" t="s">
        <v>19</v>
      </c>
      <c r="I162" t="s">
        <v>38</v>
      </c>
      <c r="J162" t="s">
        <v>331</v>
      </c>
      <c r="K162" s="4">
        <v>43898</v>
      </c>
      <c r="L162" t="s">
        <v>262</v>
      </c>
      <c r="M162" t="s">
        <v>332</v>
      </c>
      <c r="N162" t="s">
        <v>333</v>
      </c>
      <c r="O162" s="1">
        <v>43905</v>
      </c>
    </row>
    <row r="163" spans="1:15" x14ac:dyDescent="0.3">
      <c r="A163">
        <v>162</v>
      </c>
      <c r="B163" t="s">
        <v>325</v>
      </c>
      <c r="C163" t="str">
        <f>VLOOKUP(B163,Lists!$A$2:$B$192,2,FALSE)</f>
        <v>PHL</v>
      </c>
      <c r="D163" t="s">
        <v>326</v>
      </c>
      <c r="F163" t="str">
        <f>VLOOKUP(B163,Lists!$A$2:$C$192,3,FALSE)</f>
        <v>Asia</v>
      </c>
      <c r="G163" t="str">
        <f>VLOOKUP(H163,Lists!$D$2:$E$27,2,FALSE)</f>
        <v>Social distancing</v>
      </c>
      <c r="H163" t="s">
        <v>28</v>
      </c>
      <c r="I163" t="s">
        <v>20</v>
      </c>
      <c r="K163" s="4">
        <v>43905</v>
      </c>
      <c r="L163" t="s">
        <v>123</v>
      </c>
      <c r="M163" t="s">
        <v>22</v>
      </c>
      <c r="N163" s="2" t="s">
        <v>328</v>
      </c>
      <c r="O163" s="1">
        <v>43905</v>
      </c>
    </row>
    <row r="164" spans="1:15" x14ac:dyDescent="0.3">
      <c r="A164">
        <v>163</v>
      </c>
      <c r="B164" t="s">
        <v>330</v>
      </c>
      <c r="C164" t="str">
        <f>VLOOKUP(B164,Lists!$A$2:$B$192,2,FALSE)</f>
        <v>TCD</v>
      </c>
      <c r="F164" t="str">
        <f>VLOOKUP(B164,Lists!$A$2:$C$192,3,FALSE)</f>
        <v>Africa</v>
      </c>
      <c r="G164" t="str">
        <f>VLOOKUP(H164,Lists!$D$2:$E$27,2,FALSE)</f>
        <v>Public health measures</v>
      </c>
      <c r="H164" t="s">
        <v>25</v>
      </c>
      <c r="I164" t="s">
        <v>38</v>
      </c>
      <c r="J164" t="s">
        <v>331</v>
      </c>
      <c r="K164" s="4">
        <v>43898</v>
      </c>
      <c r="L164" t="s">
        <v>262</v>
      </c>
      <c r="M164" t="s">
        <v>332</v>
      </c>
      <c r="N164" t="s">
        <v>333</v>
      </c>
      <c r="O164" s="1">
        <v>43905</v>
      </c>
    </row>
    <row r="165" spans="1:15" x14ac:dyDescent="0.3">
      <c r="A165">
        <v>164</v>
      </c>
      <c r="B165" t="s">
        <v>325</v>
      </c>
      <c r="C165" t="str">
        <f>VLOOKUP(B165,Lists!$A$2:$B$192,2,FALSE)</f>
        <v>PHL</v>
      </c>
      <c r="F165" t="str">
        <f>VLOOKUP(B165,Lists!$A$2:$C$192,3,FALSE)</f>
        <v>Asia</v>
      </c>
      <c r="G165" t="str">
        <f>VLOOKUP(H165,Lists!$D$2:$E$27,2,FALSE)</f>
        <v>Social and economic measures</v>
      </c>
      <c r="H165" t="s">
        <v>27</v>
      </c>
      <c r="I165" t="s">
        <v>20</v>
      </c>
      <c r="J165" t="s">
        <v>334</v>
      </c>
      <c r="K165" s="4">
        <v>43905</v>
      </c>
      <c r="L165" t="s">
        <v>123</v>
      </c>
      <c r="M165" t="s">
        <v>22</v>
      </c>
      <c r="N165" s="2" t="s">
        <v>328</v>
      </c>
      <c r="O165" s="1">
        <v>43905</v>
      </c>
    </row>
    <row r="166" spans="1:15" x14ac:dyDescent="0.3">
      <c r="A166">
        <v>165</v>
      </c>
      <c r="B166" t="s">
        <v>325</v>
      </c>
      <c r="C166" t="str">
        <f>VLOOKUP(B166,Lists!$A$2:$B$192,2,FALSE)</f>
        <v>PHL</v>
      </c>
      <c r="F166" t="str">
        <f>VLOOKUP(B166,Lists!$A$2:$C$192,3,FALSE)</f>
        <v>Asia</v>
      </c>
      <c r="G166" t="str">
        <f>VLOOKUP(H166,Lists!$D$2:$E$27,2,FALSE)</f>
        <v>Social distancing</v>
      </c>
      <c r="H166" t="s">
        <v>195</v>
      </c>
      <c r="I166" t="s">
        <v>20</v>
      </c>
      <c r="J166" t="s">
        <v>334</v>
      </c>
      <c r="K166" s="4">
        <v>43905</v>
      </c>
      <c r="L166" t="s">
        <v>123</v>
      </c>
      <c r="M166" t="s">
        <v>22</v>
      </c>
      <c r="N166" s="2" t="s">
        <v>328</v>
      </c>
      <c r="O166" s="1">
        <v>43905</v>
      </c>
    </row>
    <row r="167" spans="1:15" x14ac:dyDescent="0.3">
      <c r="A167">
        <v>166</v>
      </c>
      <c r="B167" t="s">
        <v>325</v>
      </c>
      <c r="C167" t="str">
        <f>VLOOKUP(B167,Lists!$A$2:$B$192,2,FALSE)</f>
        <v>PHL</v>
      </c>
      <c r="F167" t="str">
        <f>VLOOKUP(B167,Lists!$A$2:$C$192,3,FALSE)</f>
        <v>Asia</v>
      </c>
      <c r="G167" t="str">
        <f>VLOOKUP(H167,Lists!$D$2:$E$27,2,FALSE)</f>
        <v>Movement restrictions</v>
      </c>
      <c r="H167" t="s">
        <v>52</v>
      </c>
      <c r="I167" t="s">
        <v>38</v>
      </c>
      <c r="J167" t="s">
        <v>335</v>
      </c>
      <c r="K167" s="4">
        <v>43905</v>
      </c>
      <c r="L167" t="s">
        <v>123</v>
      </c>
      <c r="M167" t="s">
        <v>22</v>
      </c>
      <c r="N167" s="2" t="s">
        <v>328</v>
      </c>
      <c r="O167" s="1">
        <v>43905</v>
      </c>
    </row>
    <row r="168" spans="1:15" x14ac:dyDescent="0.3">
      <c r="A168">
        <v>167</v>
      </c>
      <c r="B168" t="s">
        <v>325</v>
      </c>
      <c r="C168" t="str">
        <f>VLOOKUP(B168,Lists!$A$2:$B$192,2,FALSE)</f>
        <v>PHL</v>
      </c>
      <c r="F168" t="str">
        <f>VLOOKUP(B168,Lists!$A$2:$C$192,3,FALSE)</f>
        <v>Asia</v>
      </c>
      <c r="G168" t="str">
        <f>VLOOKUP(H168,Lists!$D$2:$E$27,2,FALSE)</f>
        <v>Movement restrictions</v>
      </c>
      <c r="H168" t="s">
        <v>52</v>
      </c>
      <c r="I168" t="s">
        <v>38</v>
      </c>
      <c r="J168" t="s">
        <v>336</v>
      </c>
      <c r="K168" s="4">
        <v>43905</v>
      </c>
      <c r="L168" t="s">
        <v>123</v>
      </c>
      <c r="M168" t="s">
        <v>22</v>
      </c>
      <c r="N168" s="2" t="s">
        <v>328</v>
      </c>
      <c r="O168" s="1">
        <v>43905</v>
      </c>
    </row>
    <row r="169" spans="1:15" x14ac:dyDescent="0.3">
      <c r="A169">
        <v>168</v>
      </c>
      <c r="B169" t="s">
        <v>144</v>
      </c>
      <c r="C169" t="str">
        <f>VLOOKUP(B169,Lists!$A$2:$B$192,2,FALSE)</f>
        <v>PRT</v>
      </c>
      <c r="F169" t="str">
        <f>VLOOKUP(B169,Lists!$A$2:$C$192,3,FALSE)</f>
        <v>Europe</v>
      </c>
      <c r="G169" t="str">
        <f>VLOOKUP(H169,Lists!$D$2:$E$27,2,FALSE)</f>
        <v>Movement restrictions</v>
      </c>
      <c r="H169" t="s">
        <v>60</v>
      </c>
      <c r="I169" t="s">
        <v>20</v>
      </c>
      <c r="J169" t="s">
        <v>337</v>
      </c>
      <c r="K169" s="4">
        <v>43900</v>
      </c>
      <c r="L169" t="s">
        <v>273</v>
      </c>
      <c r="M169" t="s">
        <v>178</v>
      </c>
      <c r="N169" s="2" t="s">
        <v>338</v>
      </c>
      <c r="O169" s="1">
        <v>43905</v>
      </c>
    </row>
    <row r="170" spans="1:15" x14ac:dyDescent="0.3">
      <c r="A170">
        <v>169</v>
      </c>
      <c r="B170" t="s">
        <v>144</v>
      </c>
      <c r="C170" t="str">
        <f>VLOOKUP(B170,Lists!$A$2:$B$192,2,FALSE)</f>
        <v>PRT</v>
      </c>
      <c r="F170" t="str">
        <f>VLOOKUP(B170,Lists!$A$2:$C$192,3,FALSE)</f>
        <v>Europe</v>
      </c>
      <c r="G170" t="str">
        <f>VLOOKUP(H170,Lists!$D$2:$E$27,2,FALSE)</f>
        <v>Social distancing</v>
      </c>
      <c r="H170" t="s">
        <v>28</v>
      </c>
      <c r="I170" t="s">
        <v>20</v>
      </c>
      <c r="J170" t="s">
        <v>339</v>
      </c>
      <c r="K170" s="4">
        <v>43906</v>
      </c>
      <c r="L170" t="s">
        <v>340</v>
      </c>
      <c r="M170" t="s">
        <v>31</v>
      </c>
      <c r="N170" s="2" t="s">
        <v>341</v>
      </c>
      <c r="O170" s="1">
        <v>43905</v>
      </c>
    </row>
    <row r="171" spans="1:15" x14ac:dyDescent="0.3">
      <c r="A171">
        <v>170</v>
      </c>
      <c r="B171" t="s">
        <v>144</v>
      </c>
      <c r="C171" t="str">
        <f>VLOOKUP(B171,Lists!$A$2:$B$192,2,FALSE)</f>
        <v>PRT</v>
      </c>
      <c r="F171" t="str">
        <f>VLOOKUP(B171,Lists!$A$2:$C$192,3,FALSE)</f>
        <v>Europe</v>
      </c>
      <c r="G171" t="str">
        <f>VLOOKUP(H171,Lists!$D$2:$E$27,2,FALSE)</f>
        <v>Movement restrictions</v>
      </c>
      <c r="H171" t="s">
        <v>52</v>
      </c>
      <c r="I171" t="s">
        <v>20</v>
      </c>
      <c r="J171" t="s">
        <v>342</v>
      </c>
      <c r="K171" s="4">
        <v>43906</v>
      </c>
      <c r="L171" t="s">
        <v>340</v>
      </c>
      <c r="M171" t="s">
        <v>31</v>
      </c>
      <c r="N171" s="2" t="s">
        <v>341</v>
      </c>
      <c r="O171" s="1">
        <v>43905</v>
      </c>
    </row>
    <row r="172" spans="1:15" x14ac:dyDescent="0.3">
      <c r="A172">
        <v>171</v>
      </c>
      <c r="B172" t="s">
        <v>144</v>
      </c>
      <c r="C172" t="str">
        <f>VLOOKUP(B172,Lists!$A$2:$B$192,2,FALSE)</f>
        <v>PRT</v>
      </c>
      <c r="F172" t="str">
        <f>VLOOKUP(B172,Lists!$A$2:$C$192,3,FALSE)</f>
        <v>Europe</v>
      </c>
      <c r="G172" t="str">
        <f>VLOOKUP(H172,Lists!$D$2:$E$27,2,FALSE)</f>
        <v>Social distancing</v>
      </c>
      <c r="H172" t="s">
        <v>43</v>
      </c>
      <c r="I172" t="s">
        <v>20</v>
      </c>
      <c r="J172" t="s">
        <v>343</v>
      </c>
      <c r="K172" s="4">
        <v>43906</v>
      </c>
      <c r="L172" t="s">
        <v>340</v>
      </c>
      <c r="M172" t="s">
        <v>31</v>
      </c>
      <c r="N172" s="2" t="s">
        <v>341</v>
      </c>
      <c r="O172" s="1">
        <v>43905</v>
      </c>
    </row>
    <row r="173" spans="1:15" x14ac:dyDescent="0.3">
      <c r="A173">
        <v>172</v>
      </c>
      <c r="B173" t="s">
        <v>344</v>
      </c>
      <c r="C173" t="str">
        <f>VLOOKUP(B173,Lists!$A$2:$B$192,2,FALSE)</f>
        <v>MYS</v>
      </c>
      <c r="F173" t="str">
        <f>VLOOKUP(B173,Lists!$A$2:$C$192,3,FALSE)</f>
        <v>Asia</v>
      </c>
      <c r="G173" t="str">
        <f>VLOOKUP(H173,Lists!$D$2:$E$27,2,FALSE)</f>
        <v>Public health measures</v>
      </c>
      <c r="H173" t="s">
        <v>19</v>
      </c>
      <c r="I173" t="s">
        <v>20</v>
      </c>
      <c r="K173" s="4">
        <v>43901</v>
      </c>
      <c r="L173" t="s">
        <v>340</v>
      </c>
      <c r="M173" t="s">
        <v>31</v>
      </c>
      <c r="N173" s="2" t="s">
        <v>338</v>
      </c>
      <c r="O173" s="1">
        <v>43905</v>
      </c>
    </row>
    <row r="174" spans="1:15" x14ac:dyDescent="0.3">
      <c r="A174">
        <v>173</v>
      </c>
      <c r="B174" t="s">
        <v>345</v>
      </c>
      <c r="C174" t="str">
        <f>VLOOKUP(B174,Lists!$A$2:$B$192,2,FALSE)</f>
        <v>BFA</v>
      </c>
      <c r="F174" t="str">
        <f>VLOOKUP(B174,Lists!$A$2:$C$192,3,FALSE)</f>
        <v>Africa</v>
      </c>
      <c r="G174" t="str">
        <f>VLOOKUP(H174,Lists!$D$2:$E$27,2,FALSE)</f>
        <v>Social distancing</v>
      </c>
      <c r="H174" t="s">
        <v>43</v>
      </c>
      <c r="I174" t="s">
        <v>20</v>
      </c>
      <c r="J174" t="s">
        <v>346</v>
      </c>
      <c r="K174" s="4">
        <v>43906</v>
      </c>
      <c r="L174" t="s">
        <v>347</v>
      </c>
      <c r="M174" t="s">
        <v>31</v>
      </c>
      <c r="N174" t="s">
        <v>348</v>
      </c>
      <c r="O174" s="1">
        <v>43905</v>
      </c>
    </row>
    <row r="175" spans="1:15" x14ac:dyDescent="0.3">
      <c r="A175">
        <v>174</v>
      </c>
      <c r="B175" t="s">
        <v>345</v>
      </c>
      <c r="C175" t="str">
        <f>VLOOKUP(B175,Lists!$A$2:$B$192,2,FALSE)</f>
        <v>BFA</v>
      </c>
      <c r="F175" t="str">
        <f>VLOOKUP(B175,Lists!$A$2:$C$192,3,FALSE)</f>
        <v>Africa</v>
      </c>
      <c r="G175" t="str">
        <f>VLOOKUP(H175,Lists!$D$2:$E$27,2,FALSE)</f>
        <v>Social distancing</v>
      </c>
      <c r="H175" t="s">
        <v>28</v>
      </c>
      <c r="I175" t="s">
        <v>20</v>
      </c>
      <c r="J175" t="s">
        <v>349</v>
      </c>
      <c r="K175" s="4">
        <v>43902</v>
      </c>
      <c r="L175" t="s">
        <v>262</v>
      </c>
      <c r="M175" t="s">
        <v>31</v>
      </c>
      <c r="N175" t="s">
        <v>350</v>
      </c>
      <c r="O175" s="1">
        <v>43905</v>
      </c>
    </row>
    <row r="176" spans="1:15" x14ac:dyDescent="0.3">
      <c r="A176">
        <v>175</v>
      </c>
      <c r="B176" t="s">
        <v>345</v>
      </c>
      <c r="C176" t="str">
        <f>VLOOKUP(B176,Lists!$A$2:$B$192,2,FALSE)</f>
        <v>BFA</v>
      </c>
      <c r="F176" t="str">
        <f>VLOOKUP(B176,Lists!$A$2:$C$192,3,FALSE)</f>
        <v>Africa</v>
      </c>
      <c r="G176" t="str">
        <f>VLOOKUP(H176,Lists!$D$2:$E$27,2,FALSE)</f>
        <v>Public health measures</v>
      </c>
      <c r="H176" t="s">
        <v>19</v>
      </c>
      <c r="I176" t="s">
        <v>20</v>
      </c>
      <c r="J176" t="s">
        <v>351</v>
      </c>
      <c r="K176" s="4">
        <v>43902</v>
      </c>
      <c r="L176" t="s">
        <v>262</v>
      </c>
      <c r="M176" t="s">
        <v>31</v>
      </c>
      <c r="N176" t="s">
        <v>350</v>
      </c>
      <c r="O176" s="1">
        <v>43905</v>
      </c>
    </row>
    <row r="177" spans="1:15" x14ac:dyDescent="0.3">
      <c r="A177">
        <v>176</v>
      </c>
      <c r="B177" t="s">
        <v>345</v>
      </c>
      <c r="C177" t="str">
        <f>VLOOKUP(B177,Lists!$A$2:$B$192,2,FALSE)</f>
        <v>BFA</v>
      </c>
      <c r="F177" t="str">
        <f>VLOOKUP(B177,Lists!$A$2:$C$192,3,FALSE)</f>
        <v>Africa</v>
      </c>
      <c r="G177" t="str">
        <f>VLOOKUP(H177,Lists!$D$2:$E$27,2,FALSE)</f>
        <v>Movement restrictions</v>
      </c>
      <c r="H177" t="s">
        <v>74</v>
      </c>
      <c r="I177" t="s">
        <v>20</v>
      </c>
      <c r="J177" t="s">
        <v>352</v>
      </c>
      <c r="K177" s="4">
        <v>43902</v>
      </c>
      <c r="L177" t="s">
        <v>262</v>
      </c>
      <c r="M177" t="s">
        <v>31</v>
      </c>
      <c r="N177" t="s">
        <v>350</v>
      </c>
      <c r="O177" s="1">
        <v>43905</v>
      </c>
    </row>
    <row r="178" spans="1:15" x14ac:dyDescent="0.3">
      <c r="A178">
        <v>177</v>
      </c>
      <c r="B178" t="s">
        <v>345</v>
      </c>
      <c r="C178" t="str">
        <f>VLOOKUP(B178,Lists!$A$2:$B$192,2,FALSE)</f>
        <v>BFA</v>
      </c>
      <c r="F178" t="str">
        <f>VLOOKUP(B178,Lists!$A$2:$C$192,3,FALSE)</f>
        <v>Africa</v>
      </c>
      <c r="G178" t="str">
        <f>VLOOKUP(H178,Lists!$D$2:$E$27,2,FALSE)</f>
        <v>Public health measures</v>
      </c>
      <c r="H178" t="s">
        <v>26</v>
      </c>
      <c r="I178" t="s">
        <v>20</v>
      </c>
      <c r="J178" t="s">
        <v>353</v>
      </c>
      <c r="K178" s="4">
        <v>43874</v>
      </c>
      <c r="L178" t="s">
        <v>21</v>
      </c>
      <c r="M178" t="s">
        <v>22</v>
      </c>
      <c r="N178" t="s">
        <v>354</v>
      </c>
      <c r="O178" s="1">
        <v>43905</v>
      </c>
    </row>
    <row r="179" spans="1:15" x14ac:dyDescent="0.3">
      <c r="A179">
        <v>178</v>
      </c>
      <c r="B179" t="s">
        <v>355</v>
      </c>
      <c r="C179" t="str">
        <f>VLOOKUP(B179,Lists!$A$2:$B$192,2,FALSE)</f>
        <v>CHN</v>
      </c>
      <c r="F179" t="str">
        <f>VLOOKUP(B179,Lists!$A$2:$C$192,3,FALSE)</f>
        <v>Asia</v>
      </c>
      <c r="G179" t="str">
        <f>VLOOKUP(H179,Lists!$D$2:$E$27,2,FALSE)</f>
        <v>Social distancing</v>
      </c>
      <c r="H179" t="s">
        <v>43</v>
      </c>
      <c r="J179" t="s">
        <v>356</v>
      </c>
      <c r="L179" t="s">
        <v>357</v>
      </c>
      <c r="M179" t="s">
        <v>332</v>
      </c>
      <c r="N179" t="s">
        <v>188</v>
      </c>
      <c r="O179" s="1">
        <v>43905</v>
      </c>
    </row>
    <row r="180" spans="1:15" x14ac:dyDescent="0.3">
      <c r="A180">
        <v>179</v>
      </c>
      <c r="B180" t="s">
        <v>355</v>
      </c>
      <c r="C180" t="str">
        <f>VLOOKUP(B180,Lists!$A$2:$B$192,2,FALSE)</f>
        <v>CHN</v>
      </c>
      <c r="F180" t="str">
        <f>VLOOKUP(B180,Lists!$A$2:$C$192,3,FALSE)</f>
        <v>Asia</v>
      </c>
      <c r="G180" t="str">
        <f>VLOOKUP(H180,Lists!$D$2:$E$27,2,FALSE)</f>
        <v>Social distancing</v>
      </c>
      <c r="H180" t="s">
        <v>195</v>
      </c>
      <c r="O180" s="1">
        <v>43905</v>
      </c>
    </row>
    <row r="181" spans="1:15" x14ac:dyDescent="0.3">
      <c r="A181">
        <v>180</v>
      </c>
      <c r="B181" t="s">
        <v>355</v>
      </c>
      <c r="C181" t="str">
        <f>VLOOKUP(B181,Lists!$A$2:$B$192,2,FALSE)</f>
        <v>CHN</v>
      </c>
      <c r="F181" t="str">
        <f>VLOOKUP(B181,Lists!$A$2:$C$192,3,FALSE)</f>
        <v>Asia</v>
      </c>
      <c r="G181" t="str">
        <f>VLOOKUP(H181,Lists!$D$2:$E$27,2,FALSE)</f>
        <v>Public health measures</v>
      </c>
      <c r="H181" t="s">
        <v>25</v>
      </c>
      <c r="I181" t="s">
        <v>38</v>
      </c>
      <c r="J181" t="s">
        <v>358</v>
      </c>
      <c r="L181" t="s">
        <v>21</v>
      </c>
      <c r="M181" t="s">
        <v>22</v>
      </c>
      <c r="N181" t="s">
        <v>359</v>
      </c>
      <c r="O181" s="1">
        <v>43905</v>
      </c>
    </row>
    <row r="182" spans="1:15" x14ac:dyDescent="0.3">
      <c r="A182">
        <v>181</v>
      </c>
      <c r="B182" t="s">
        <v>355</v>
      </c>
      <c r="C182" t="str">
        <f>VLOOKUP(B182,Lists!$A$2:$B$192,2,FALSE)</f>
        <v>CHN</v>
      </c>
      <c r="F182" t="str">
        <f>VLOOKUP(B182,Lists!$A$2:$C$192,3,FALSE)</f>
        <v>Asia</v>
      </c>
      <c r="G182" t="str">
        <f>VLOOKUP(H182,Lists!$D$2:$E$27,2,FALSE)</f>
        <v>Social distancing</v>
      </c>
      <c r="H182" t="s">
        <v>28</v>
      </c>
      <c r="I182" t="s">
        <v>20</v>
      </c>
      <c r="J182" t="s">
        <v>360</v>
      </c>
      <c r="K182" s="4">
        <v>43859</v>
      </c>
      <c r="L182" t="s">
        <v>21</v>
      </c>
      <c r="M182" t="s">
        <v>22</v>
      </c>
      <c r="N182" t="s">
        <v>361</v>
      </c>
      <c r="O182" s="1">
        <v>43905</v>
      </c>
    </row>
    <row r="183" spans="1:15" x14ac:dyDescent="0.3">
      <c r="A183">
        <v>182</v>
      </c>
      <c r="B183" t="s">
        <v>355</v>
      </c>
      <c r="C183" t="str">
        <f>VLOOKUP(B183,Lists!$A$2:$B$192,2,FALSE)</f>
        <v>CHN</v>
      </c>
      <c r="F183" t="str">
        <f>VLOOKUP(B183,Lists!$A$2:$C$192,3,FALSE)</f>
        <v>Asia</v>
      </c>
      <c r="G183" t="str">
        <f>VLOOKUP(H183,Lists!$D$2:$E$27,2,FALSE)</f>
        <v>Social and economic measures</v>
      </c>
      <c r="H183" t="s">
        <v>98</v>
      </c>
      <c r="I183" t="s">
        <v>38</v>
      </c>
      <c r="J183" t="s">
        <v>362</v>
      </c>
      <c r="K183" s="4">
        <v>43904</v>
      </c>
      <c r="L183" t="s">
        <v>21</v>
      </c>
      <c r="M183" t="s">
        <v>22</v>
      </c>
      <c r="N183" t="s">
        <v>359</v>
      </c>
      <c r="O183" s="1">
        <v>43905</v>
      </c>
    </row>
    <row r="184" spans="1:15" x14ac:dyDescent="0.3">
      <c r="A184">
        <v>183</v>
      </c>
      <c r="B184" t="s">
        <v>355</v>
      </c>
      <c r="C184" t="str">
        <f>VLOOKUP(B184,Lists!$A$2:$B$192,2,FALSE)</f>
        <v>CHN</v>
      </c>
      <c r="F184" t="str">
        <f>VLOOKUP(B184,Lists!$A$2:$C$192,3,FALSE)</f>
        <v>Asia</v>
      </c>
      <c r="G184" t="str">
        <f>VLOOKUP(H184,Lists!$D$2:$E$27,2,FALSE)</f>
        <v>Public health measures</v>
      </c>
      <c r="H184" t="s">
        <v>26</v>
      </c>
      <c r="O184" s="1">
        <v>43905</v>
      </c>
    </row>
    <row r="185" spans="1:15" x14ac:dyDescent="0.3">
      <c r="A185">
        <v>184</v>
      </c>
      <c r="B185" t="s">
        <v>355</v>
      </c>
      <c r="C185" t="str">
        <f>VLOOKUP(B185,Lists!$A$2:$B$192,2,FALSE)</f>
        <v>CHN</v>
      </c>
      <c r="F185" t="str">
        <f>VLOOKUP(B185,Lists!$A$2:$C$192,3,FALSE)</f>
        <v>Asia</v>
      </c>
      <c r="G185" t="str">
        <f>VLOOKUP(H185,Lists!$D$2:$E$27,2,FALSE)</f>
        <v>Public health measures</v>
      </c>
      <c r="H185" t="s">
        <v>19</v>
      </c>
      <c r="I185" t="s">
        <v>38</v>
      </c>
      <c r="J185" t="s">
        <v>363</v>
      </c>
      <c r="L185" t="s">
        <v>190</v>
      </c>
      <c r="M185" t="s">
        <v>22</v>
      </c>
      <c r="N185" t="s">
        <v>364</v>
      </c>
      <c r="O185" s="1">
        <v>43905</v>
      </c>
    </row>
    <row r="186" spans="1:15" x14ac:dyDescent="0.3">
      <c r="A186">
        <v>185</v>
      </c>
      <c r="B186" t="s">
        <v>355</v>
      </c>
      <c r="C186" t="str">
        <f>VLOOKUP(B186,Lists!$A$2:$B$192,2,FALSE)</f>
        <v>CHN</v>
      </c>
      <c r="F186" t="str">
        <f>VLOOKUP(B186,Lists!$A$2:$C$192,3,FALSE)</f>
        <v>Asia</v>
      </c>
      <c r="G186" t="str">
        <f>VLOOKUP(H186,Lists!$D$2:$E$27,2,FALSE)</f>
        <v>Social and economic measures</v>
      </c>
      <c r="H186" t="s">
        <v>27</v>
      </c>
      <c r="O186" s="1">
        <v>43905</v>
      </c>
    </row>
    <row r="187" spans="1:15" x14ac:dyDescent="0.3">
      <c r="A187">
        <v>186</v>
      </c>
      <c r="B187" t="s">
        <v>355</v>
      </c>
      <c r="C187" t="str">
        <f>VLOOKUP(B187,Lists!$A$2:$B$192,2,FALSE)</f>
        <v>CHN</v>
      </c>
      <c r="D187" t="s">
        <v>365</v>
      </c>
      <c r="F187" t="str">
        <f>VLOOKUP(B187,Lists!$A$2:$C$192,3,FALSE)</f>
        <v>Asia</v>
      </c>
      <c r="G187" t="str">
        <f>VLOOKUP(H187,Lists!$D$2:$E$27,2,FALSE)</f>
        <v>Movement restrictions</v>
      </c>
      <c r="H187" t="s">
        <v>52</v>
      </c>
      <c r="K187" s="4">
        <v>43857</v>
      </c>
      <c r="L187" t="s">
        <v>21</v>
      </c>
      <c r="M187" t="s">
        <v>22</v>
      </c>
      <c r="N187" t="s">
        <v>361</v>
      </c>
      <c r="O187" s="1">
        <v>43905</v>
      </c>
    </row>
    <row r="188" spans="1:15" x14ac:dyDescent="0.3">
      <c r="A188">
        <v>187</v>
      </c>
      <c r="B188" t="s">
        <v>355</v>
      </c>
      <c r="C188" t="str">
        <f>VLOOKUP(B188,Lists!$A$2:$B$192,2,FALSE)</f>
        <v>CHN</v>
      </c>
      <c r="F188" t="str">
        <f>VLOOKUP(B188,Lists!$A$2:$C$192,3,FALSE)</f>
        <v>Asia</v>
      </c>
      <c r="G188" t="str">
        <f>VLOOKUP(H188,Lists!$D$2:$E$27,2,FALSE)</f>
        <v>Public health measures</v>
      </c>
      <c r="H188" t="s">
        <v>56</v>
      </c>
      <c r="J188" t="s">
        <v>366</v>
      </c>
      <c r="L188" t="s">
        <v>21</v>
      </c>
      <c r="M188" t="s">
        <v>22</v>
      </c>
      <c r="N188" t="s">
        <v>361</v>
      </c>
      <c r="O188" s="1">
        <v>43905</v>
      </c>
    </row>
    <row r="189" spans="1:15" x14ac:dyDescent="0.3">
      <c r="A189">
        <v>188</v>
      </c>
      <c r="B189" t="s">
        <v>355</v>
      </c>
      <c r="C189" t="str">
        <f>VLOOKUP(B189,Lists!$A$2:$B$192,2,FALSE)</f>
        <v>CHN</v>
      </c>
      <c r="F189" t="str">
        <f>VLOOKUP(B189,Lists!$A$2:$C$192,3,FALSE)</f>
        <v>Asia</v>
      </c>
      <c r="G189" t="str">
        <f>VLOOKUP(H189,Lists!$D$2:$E$27,2,FALSE)</f>
        <v>Social and economic measures</v>
      </c>
      <c r="H189" t="s">
        <v>162</v>
      </c>
      <c r="I189" t="s">
        <v>20</v>
      </c>
      <c r="K189" s="4">
        <v>43850</v>
      </c>
      <c r="L189" t="s">
        <v>367</v>
      </c>
      <c r="M189" t="s">
        <v>31</v>
      </c>
      <c r="N189" t="s">
        <v>368</v>
      </c>
      <c r="O189" s="1">
        <v>43905</v>
      </c>
    </row>
    <row r="190" spans="1:15" x14ac:dyDescent="0.3">
      <c r="A190">
        <v>189</v>
      </c>
      <c r="B190" t="s">
        <v>355</v>
      </c>
      <c r="C190" t="str">
        <f>VLOOKUP(B190,Lists!$A$2:$B$192,2,FALSE)</f>
        <v>CHN</v>
      </c>
      <c r="F190" t="str">
        <f>VLOOKUP(B190,Lists!$A$2:$C$192,3,FALSE)</f>
        <v>Asia</v>
      </c>
      <c r="G190" t="str">
        <f>VLOOKUP(H190,Lists!$D$2:$E$27,2,FALSE)</f>
        <v>Social and economic measures</v>
      </c>
      <c r="H190" t="s">
        <v>369</v>
      </c>
      <c r="I190" t="s">
        <v>20</v>
      </c>
      <c r="J190" t="s">
        <v>370</v>
      </c>
      <c r="L190" t="s">
        <v>190</v>
      </c>
      <c r="M190" t="s">
        <v>22</v>
      </c>
      <c r="N190" t="s">
        <v>371</v>
      </c>
      <c r="O190" s="1">
        <v>43905</v>
      </c>
    </row>
    <row r="191" spans="1:15" x14ac:dyDescent="0.3">
      <c r="A191">
        <v>190</v>
      </c>
      <c r="B191" t="s">
        <v>355</v>
      </c>
      <c r="C191" t="str">
        <f>VLOOKUP(B191,Lists!$A$2:$B$192,2,FALSE)</f>
        <v>CHN</v>
      </c>
      <c r="F191" t="str">
        <f>VLOOKUP(B191,Lists!$A$2:$C$192,3,FALSE)</f>
        <v>Asia</v>
      </c>
      <c r="G191" s="10" t="str">
        <f>VLOOKUP(H191,Lists!$D$2:$E$27,2,FALSE)</f>
        <v>Movement restrictions</v>
      </c>
      <c r="H191" t="s">
        <v>171</v>
      </c>
      <c r="I191" t="s">
        <v>20</v>
      </c>
      <c r="J191" t="s">
        <v>372</v>
      </c>
      <c r="L191" t="s">
        <v>373</v>
      </c>
      <c r="M191" t="s">
        <v>22</v>
      </c>
      <c r="N191" s="2" t="s">
        <v>374</v>
      </c>
      <c r="O191" s="1"/>
    </row>
    <row r="192" spans="1:15" x14ac:dyDescent="0.3">
      <c r="A192">
        <v>191</v>
      </c>
      <c r="B192" t="s">
        <v>375</v>
      </c>
      <c r="C192" t="str">
        <f>VLOOKUP(B192,Lists!$A$2:$B$192,2,FALSE)</f>
        <v>COD</v>
      </c>
      <c r="F192" t="str">
        <f>VLOOKUP(B192,Lists!$A$2:$C$192,3,FALSE)</f>
        <v>Africa</v>
      </c>
      <c r="G192" t="str">
        <f>VLOOKUP(H192,Lists!$D$2:$E$27,2,FALSE)</f>
        <v>Public health measures</v>
      </c>
      <c r="H192" t="s">
        <v>25</v>
      </c>
      <c r="I192" t="s">
        <v>38</v>
      </c>
      <c r="J192" t="s">
        <v>376</v>
      </c>
      <c r="K192" s="4">
        <v>43900</v>
      </c>
      <c r="L192" t="s">
        <v>377</v>
      </c>
      <c r="M192" t="s">
        <v>22</v>
      </c>
      <c r="N192" s="2" t="s">
        <v>378</v>
      </c>
      <c r="O192" s="1">
        <v>43905</v>
      </c>
    </row>
    <row r="193" spans="1:15" x14ac:dyDescent="0.3">
      <c r="A193">
        <v>192</v>
      </c>
      <c r="B193" t="s">
        <v>379</v>
      </c>
      <c r="C193" t="str">
        <f>VLOOKUP(B193,Lists!$A$2:$B$192,2,FALSE)</f>
        <v>BRB</v>
      </c>
      <c r="F193" t="str">
        <f>VLOOKUP(B193,Lists!$A$2:$C$192,3,FALSE)</f>
        <v>Americas</v>
      </c>
      <c r="G193" t="str">
        <f>VLOOKUP(H193,Lists!$D$2:$E$27,2,FALSE)</f>
        <v>Public health measures</v>
      </c>
      <c r="H193" t="s">
        <v>25</v>
      </c>
      <c r="I193" t="s">
        <v>38</v>
      </c>
      <c r="J193" t="s">
        <v>380</v>
      </c>
      <c r="K193" s="4">
        <v>43898</v>
      </c>
      <c r="L193" t="s">
        <v>109</v>
      </c>
      <c r="M193" t="s">
        <v>22</v>
      </c>
      <c r="N193" t="s">
        <v>381</v>
      </c>
      <c r="O193" s="1">
        <v>43905</v>
      </c>
    </row>
    <row r="194" spans="1:15" x14ac:dyDescent="0.3">
      <c r="A194">
        <v>193</v>
      </c>
      <c r="B194" t="s">
        <v>379</v>
      </c>
      <c r="C194" t="str">
        <f>VLOOKUP(B194,Lists!$A$2:$B$192,2,FALSE)</f>
        <v>BRB</v>
      </c>
      <c r="F194" t="str">
        <f>VLOOKUP(B194,Lists!$A$2:$C$192,3,FALSE)</f>
        <v>Americas</v>
      </c>
      <c r="G194" t="str">
        <f>VLOOKUP(H194,Lists!$D$2:$E$27,2,FALSE)</f>
        <v>Public health measures</v>
      </c>
      <c r="H194" t="s">
        <v>19</v>
      </c>
      <c r="I194" t="s">
        <v>20</v>
      </c>
      <c r="K194" s="4">
        <v>43891</v>
      </c>
      <c r="L194" t="s">
        <v>70</v>
      </c>
      <c r="M194" t="s">
        <v>22</v>
      </c>
      <c r="N194" t="s">
        <v>382</v>
      </c>
      <c r="O194" s="1">
        <v>43905</v>
      </c>
    </row>
    <row r="195" spans="1:15" x14ac:dyDescent="0.3">
      <c r="A195">
        <v>194</v>
      </c>
      <c r="B195" t="s">
        <v>383</v>
      </c>
      <c r="C195" t="str">
        <f>VLOOKUP(B195,Lists!$A$2:$B$192,2,FALSE)</f>
        <v>CAN</v>
      </c>
      <c r="F195" t="str">
        <f>VLOOKUP(B195,Lists!$A$2:$C$192,3,FALSE)</f>
        <v>Americas</v>
      </c>
      <c r="G195" t="str">
        <f>VLOOKUP(H195,Lists!$D$2:$E$27,2,FALSE)</f>
        <v>Movement restrictions</v>
      </c>
      <c r="H195" t="s">
        <v>52</v>
      </c>
      <c r="I195" t="s">
        <v>20</v>
      </c>
      <c r="J195" t="s">
        <v>384</v>
      </c>
      <c r="K195" s="4">
        <v>43904</v>
      </c>
      <c r="L195" t="s">
        <v>385</v>
      </c>
      <c r="M195" t="s">
        <v>22</v>
      </c>
      <c r="N195" s="2" t="s">
        <v>386</v>
      </c>
      <c r="O195" s="1">
        <v>43905</v>
      </c>
    </row>
    <row r="196" spans="1:15" x14ac:dyDescent="0.3">
      <c r="A196">
        <v>195</v>
      </c>
      <c r="B196" t="s">
        <v>383</v>
      </c>
      <c r="C196" t="str">
        <f>VLOOKUP(B196,Lists!$A$2:$B$192,2,FALSE)</f>
        <v>CAN</v>
      </c>
      <c r="F196" t="str">
        <f>VLOOKUP(B196,Lists!$A$2:$C$192,3,FALSE)</f>
        <v>Americas</v>
      </c>
      <c r="G196" t="str">
        <f>VLOOKUP(H196,Lists!$D$2:$E$27,2,FALSE)</f>
        <v>Social distancing</v>
      </c>
      <c r="H196" t="s">
        <v>28</v>
      </c>
      <c r="I196" t="s">
        <v>38</v>
      </c>
      <c r="J196" t="s">
        <v>387</v>
      </c>
      <c r="K196" s="4">
        <v>43903</v>
      </c>
      <c r="L196" t="s">
        <v>388</v>
      </c>
      <c r="M196" t="s">
        <v>31</v>
      </c>
      <c r="N196" s="2" t="s">
        <v>386</v>
      </c>
      <c r="O196" s="1">
        <v>43905</v>
      </c>
    </row>
    <row r="197" spans="1:15" x14ac:dyDescent="0.3">
      <c r="A197">
        <v>196</v>
      </c>
      <c r="B197" t="s">
        <v>383</v>
      </c>
      <c r="C197" t="str">
        <f>VLOOKUP(B197,Lists!$A$2:$B$192,2,FALSE)</f>
        <v>CAN</v>
      </c>
      <c r="F197" t="str">
        <f>VLOOKUP(B197,Lists!$A$2:$C$192,3,FALSE)</f>
        <v>Americas</v>
      </c>
      <c r="G197" t="str">
        <f>VLOOKUP(H197,Lists!$D$2:$E$27,2,FALSE)</f>
        <v>Public health measures</v>
      </c>
      <c r="H197" t="s">
        <v>25</v>
      </c>
      <c r="I197" t="s">
        <v>38</v>
      </c>
      <c r="J197" t="s">
        <v>389</v>
      </c>
      <c r="O197" s="1">
        <v>43905</v>
      </c>
    </row>
    <row r="198" spans="1:15" x14ac:dyDescent="0.3">
      <c r="A198">
        <v>197</v>
      </c>
      <c r="B198" t="s">
        <v>322</v>
      </c>
      <c r="C198" t="str">
        <f>VLOOKUP(B198,Lists!$A$2:$B$192,2,FALSE)</f>
        <v>SEN</v>
      </c>
      <c r="F198" t="str">
        <f>VLOOKUP(B198,Lists!$A$2:$C$192,3,FALSE)</f>
        <v>Africa</v>
      </c>
      <c r="G198" t="str">
        <f>VLOOKUP(H198,Lists!$D$2:$E$27,2,FALSE)</f>
        <v>Social distancing</v>
      </c>
      <c r="H198" t="s">
        <v>28</v>
      </c>
      <c r="I198" t="s">
        <v>20</v>
      </c>
      <c r="J198" t="s">
        <v>390</v>
      </c>
      <c r="K198" s="4">
        <v>43904</v>
      </c>
      <c r="L198" t="s">
        <v>391</v>
      </c>
      <c r="M198" t="s">
        <v>22</v>
      </c>
      <c r="N198" s="2" t="s">
        <v>324</v>
      </c>
      <c r="O198" s="1">
        <v>43905</v>
      </c>
    </row>
    <row r="199" spans="1:15" x14ac:dyDescent="0.3">
      <c r="A199">
        <v>198</v>
      </c>
      <c r="B199" t="s">
        <v>322</v>
      </c>
      <c r="C199" t="str">
        <f>VLOOKUP(B199,Lists!$A$2:$B$192,2,FALSE)</f>
        <v>SEN</v>
      </c>
      <c r="F199" t="str">
        <f>VLOOKUP(B199,Lists!$A$2:$C$192,3,FALSE)</f>
        <v>Africa</v>
      </c>
      <c r="G199" t="str">
        <f>VLOOKUP(H199,Lists!$D$2:$E$27,2,FALSE)</f>
        <v>Public health measures</v>
      </c>
      <c r="H199" t="s">
        <v>26</v>
      </c>
      <c r="I199" t="s">
        <v>20</v>
      </c>
      <c r="J199" t="s">
        <v>392</v>
      </c>
      <c r="K199" s="4">
        <v>43904</v>
      </c>
      <c r="L199" t="s">
        <v>391</v>
      </c>
      <c r="M199" t="s">
        <v>22</v>
      </c>
      <c r="N199" s="2" t="s">
        <v>324</v>
      </c>
      <c r="O199" s="1">
        <v>43905</v>
      </c>
    </row>
    <row r="200" spans="1:15" x14ac:dyDescent="0.3">
      <c r="A200">
        <v>199</v>
      </c>
      <c r="B200" t="s">
        <v>393</v>
      </c>
      <c r="C200" t="str">
        <f>VLOOKUP(B200,Lists!$A$2:$B$192,2,FALSE)</f>
        <v>THA</v>
      </c>
      <c r="F200" t="str">
        <f>VLOOKUP(B200,Lists!$A$2:$C$192,3,FALSE)</f>
        <v>Asia</v>
      </c>
      <c r="G200" t="str">
        <f>VLOOKUP(H200,Lists!$D$2:$E$27,2,FALSE)</f>
        <v>Public health measures</v>
      </c>
      <c r="H200" t="s">
        <v>19</v>
      </c>
      <c r="I200" t="s">
        <v>38</v>
      </c>
      <c r="J200" t="s">
        <v>380</v>
      </c>
      <c r="K200" s="4">
        <v>43904</v>
      </c>
      <c r="M200" t="s">
        <v>22</v>
      </c>
      <c r="N200" s="2" t="s">
        <v>394</v>
      </c>
      <c r="O200" s="1">
        <v>43905</v>
      </c>
    </row>
    <row r="201" spans="1:15" x14ac:dyDescent="0.3">
      <c r="A201">
        <v>200</v>
      </c>
      <c r="B201" t="s">
        <v>383</v>
      </c>
      <c r="C201" t="str">
        <f>VLOOKUP(B201,Lists!$A$2:$B$192,2,FALSE)</f>
        <v>CAN</v>
      </c>
      <c r="F201" t="str">
        <f>VLOOKUP(B201,Lists!$A$2:$C$192,3,FALSE)</f>
        <v>Americas</v>
      </c>
      <c r="G201" t="str">
        <f>VLOOKUP(H201,Lists!$D$2:$E$27,2,FALSE)</f>
        <v>Public health measures</v>
      </c>
      <c r="H201" t="s">
        <v>56</v>
      </c>
      <c r="I201" t="s">
        <v>38</v>
      </c>
      <c r="J201" t="s">
        <v>395</v>
      </c>
      <c r="K201" s="4">
        <v>43903</v>
      </c>
      <c r="L201" t="s">
        <v>385</v>
      </c>
      <c r="M201" t="s">
        <v>22</v>
      </c>
      <c r="N201" s="2" t="s">
        <v>396</v>
      </c>
      <c r="O201" s="1">
        <v>43905</v>
      </c>
    </row>
    <row r="202" spans="1:15" x14ac:dyDescent="0.3">
      <c r="A202">
        <v>201</v>
      </c>
      <c r="B202" t="s">
        <v>355</v>
      </c>
      <c r="C202" t="str">
        <f>VLOOKUP(B202,Lists!$A$2:$B$192,2,FALSE)</f>
        <v>CHN</v>
      </c>
      <c r="F202" t="str">
        <f>VLOOKUP(B202,Lists!$A$2:$C$192,3,FALSE)</f>
        <v>Asia</v>
      </c>
      <c r="G202" t="str">
        <f>VLOOKUP(H202,Lists!$D$2:$E$27,2,FALSE)</f>
        <v>Public health measures</v>
      </c>
      <c r="H202" t="s">
        <v>397</v>
      </c>
      <c r="I202" t="s">
        <v>38</v>
      </c>
      <c r="J202" t="s">
        <v>398</v>
      </c>
      <c r="K202" s="4">
        <v>43903</v>
      </c>
      <c r="L202" t="s">
        <v>21</v>
      </c>
      <c r="M202" t="s">
        <v>22</v>
      </c>
      <c r="N202" t="s">
        <v>399</v>
      </c>
      <c r="O202" s="1">
        <v>43905</v>
      </c>
    </row>
    <row r="203" spans="1:15" x14ac:dyDescent="0.3">
      <c r="A203">
        <v>202</v>
      </c>
      <c r="B203" t="s">
        <v>383</v>
      </c>
      <c r="C203" t="str">
        <f>VLOOKUP(B203,Lists!$A$2:$B$192,2,FALSE)</f>
        <v>CAN</v>
      </c>
      <c r="F203" t="str">
        <f>VLOOKUP(B203,Lists!$A$2:$C$192,3,FALSE)</f>
        <v>Americas</v>
      </c>
      <c r="G203" t="str">
        <f>VLOOKUP(H203,Lists!$D$2:$E$27,2,FALSE)</f>
        <v>Public health measures</v>
      </c>
      <c r="H203" t="s">
        <v>19</v>
      </c>
      <c r="I203" t="s">
        <v>20</v>
      </c>
      <c r="K203" s="4">
        <v>43904</v>
      </c>
      <c r="L203" t="s">
        <v>70</v>
      </c>
      <c r="M203" t="s">
        <v>22</v>
      </c>
      <c r="N203" s="2" t="s">
        <v>400</v>
      </c>
      <c r="O203" s="1">
        <v>43905</v>
      </c>
    </row>
    <row r="204" spans="1:15" x14ac:dyDescent="0.3">
      <c r="A204">
        <v>203</v>
      </c>
      <c r="B204" t="s">
        <v>401</v>
      </c>
      <c r="C204" t="str">
        <f>VLOOKUP(B204,Lists!$A$2:$B$192,2,FALSE)</f>
        <v>NZL</v>
      </c>
      <c r="F204" t="str">
        <f>VLOOKUP(B204,Lists!$A$2:$C$192,3,FALSE)</f>
        <v>Pacific</v>
      </c>
      <c r="G204" t="str">
        <f>VLOOKUP(H204,Lists!$D$2:$E$27,2,FALSE)</f>
        <v>Public health measures</v>
      </c>
      <c r="H204" t="s">
        <v>25</v>
      </c>
      <c r="I204" t="s">
        <v>20</v>
      </c>
      <c r="J204" t="s">
        <v>402</v>
      </c>
      <c r="K204" s="4">
        <v>43904</v>
      </c>
      <c r="L204" t="s">
        <v>21</v>
      </c>
      <c r="M204" t="s">
        <v>22</v>
      </c>
      <c r="N204" s="2" t="s">
        <v>403</v>
      </c>
      <c r="O204" s="1">
        <v>43905</v>
      </c>
    </row>
    <row r="205" spans="1:15" x14ac:dyDescent="0.3">
      <c r="A205">
        <v>204</v>
      </c>
      <c r="B205" t="s">
        <v>375</v>
      </c>
      <c r="C205" t="str">
        <f>VLOOKUP(B205,Lists!$A$2:$B$192,2,FALSE)</f>
        <v>COD</v>
      </c>
      <c r="F205" t="str">
        <f>VLOOKUP(B205,Lists!$A$2:$C$192,3,FALSE)</f>
        <v>Africa</v>
      </c>
      <c r="G205" t="str">
        <f>VLOOKUP(H205,Lists!$D$2:$E$27,2,FALSE)</f>
        <v>Public health measures</v>
      </c>
      <c r="H205" t="s">
        <v>19</v>
      </c>
      <c r="J205" t="s">
        <v>404</v>
      </c>
      <c r="K205" s="4">
        <v>43900</v>
      </c>
      <c r="L205" t="s">
        <v>377</v>
      </c>
      <c r="M205" t="s">
        <v>22</v>
      </c>
      <c r="N205" s="2" t="s">
        <v>378</v>
      </c>
      <c r="O205" s="1">
        <v>43905</v>
      </c>
    </row>
    <row r="206" spans="1:15" x14ac:dyDescent="0.3">
      <c r="A206">
        <v>205</v>
      </c>
      <c r="B206" t="s">
        <v>405</v>
      </c>
      <c r="C206" t="str">
        <f>VLOOKUP(B206,Lists!$A$2:$B$192,2,FALSE)</f>
        <v>COG</v>
      </c>
      <c r="F206" t="str">
        <f>VLOOKUP(B206,Lists!$A$2:$C$192,3,FALSE)</f>
        <v>Africa</v>
      </c>
      <c r="G206" t="str">
        <f>VLOOKUP(H206,Lists!$D$2:$E$27,2,FALSE)</f>
        <v>Public health measures</v>
      </c>
      <c r="H206" t="s">
        <v>25</v>
      </c>
      <c r="I206" t="s">
        <v>38</v>
      </c>
      <c r="J206" t="s">
        <v>376</v>
      </c>
      <c r="K206" s="4">
        <v>43899</v>
      </c>
      <c r="L206" t="s">
        <v>373</v>
      </c>
      <c r="M206" t="s">
        <v>22</v>
      </c>
      <c r="N206" s="2" t="s">
        <v>406</v>
      </c>
      <c r="O206" s="1">
        <v>43905</v>
      </c>
    </row>
    <row r="207" spans="1:15" x14ac:dyDescent="0.3">
      <c r="A207">
        <v>206</v>
      </c>
      <c r="B207" t="s">
        <v>401</v>
      </c>
      <c r="C207" t="str">
        <f>VLOOKUP(B207,Lists!$A$2:$B$192,2,FALSE)</f>
        <v>NZL</v>
      </c>
      <c r="F207" t="str">
        <f>VLOOKUP(B207,Lists!$A$2:$C$192,3,FALSE)</f>
        <v>Pacific</v>
      </c>
      <c r="G207" t="str">
        <f>VLOOKUP(H207,Lists!$D$2:$E$27,2,FALSE)</f>
        <v>Movement restrictions</v>
      </c>
      <c r="H207" t="s">
        <v>52</v>
      </c>
      <c r="I207" t="s">
        <v>38</v>
      </c>
      <c r="J207" t="s">
        <v>407</v>
      </c>
      <c r="K207" s="4">
        <v>43903</v>
      </c>
      <c r="L207" t="s">
        <v>177</v>
      </c>
      <c r="M207" t="s">
        <v>178</v>
      </c>
      <c r="N207" s="2" t="s">
        <v>179</v>
      </c>
      <c r="O207" s="1">
        <v>43905</v>
      </c>
    </row>
    <row r="208" spans="1:15" x14ac:dyDescent="0.3">
      <c r="A208">
        <v>207</v>
      </c>
      <c r="B208" t="s">
        <v>383</v>
      </c>
      <c r="C208" t="str">
        <f>VLOOKUP(B208,Lists!$A$2:$B$192,2,FALSE)</f>
        <v>CAN</v>
      </c>
      <c r="F208" t="str">
        <f>VLOOKUP(B208,Lists!$A$2:$C$192,3,FALSE)</f>
        <v>Americas</v>
      </c>
      <c r="G208" t="str">
        <f>VLOOKUP(H208,Lists!$D$2:$E$27,2,FALSE)</f>
        <v>Movement restrictions</v>
      </c>
      <c r="H208" t="s">
        <v>60</v>
      </c>
      <c r="I208" t="s">
        <v>20</v>
      </c>
      <c r="J208" t="s">
        <v>408</v>
      </c>
      <c r="O208" s="1">
        <v>43905</v>
      </c>
    </row>
    <row r="209" spans="1:15" x14ac:dyDescent="0.3">
      <c r="A209">
        <v>208</v>
      </c>
      <c r="B209" t="s">
        <v>409</v>
      </c>
      <c r="C209" t="str">
        <f>VLOOKUP(B209,Lists!$A$2:$B$192,2,FALSE)</f>
        <v>GBR</v>
      </c>
      <c r="F209" t="str">
        <f>VLOOKUP(B209,Lists!$A$2:$C$192,3,FALSE)</f>
        <v>Europe</v>
      </c>
      <c r="G209" t="str">
        <f>VLOOKUP(H209,Lists!$D$2:$E$27,2,FALSE)</f>
        <v>Social and economic measures</v>
      </c>
      <c r="H209" t="s">
        <v>98</v>
      </c>
      <c r="I209" t="s">
        <v>20</v>
      </c>
      <c r="J209" t="s">
        <v>410</v>
      </c>
      <c r="L209" t="s">
        <v>411</v>
      </c>
      <c r="M209" t="s">
        <v>22</v>
      </c>
      <c r="N209" s="2" t="s">
        <v>412</v>
      </c>
      <c r="O209" s="1">
        <v>43905</v>
      </c>
    </row>
    <row r="210" spans="1:15" x14ac:dyDescent="0.3">
      <c r="A210">
        <v>209</v>
      </c>
      <c r="B210" t="s">
        <v>409</v>
      </c>
      <c r="C210" t="str">
        <f>VLOOKUP(B210,Lists!$A$2:$B$192,2,FALSE)</f>
        <v>GBR</v>
      </c>
      <c r="F210" t="str">
        <f>VLOOKUP(B210,Lists!$A$2:$C$192,3,FALSE)</f>
        <v>Europe</v>
      </c>
      <c r="G210" t="str">
        <f>VLOOKUP(H210,Lists!$D$2:$E$27,2,FALSE)</f>
        <v>Public health measures</v>
      </c>
      <c r="H210" t="s">
        <v>56</v>
      </c>
      <c r="I210" t="s">
        <v>20</v>
      </c>
      <c r="J210" t="s">
        <v>413</v>
      </c>
      <c r="L210" t="s">
        <v>411</v>
      </c>
      <c r="M210" t="s">
        <v>22</v>
      </c>
      <c r="N210" s="2" t="s">
        <v>412</v>
      </c>
      <c r="O210" s="1">
        <v>43905</v>
      </c>
    </row>
    <row r="211" spans="1:15" x14ac:dyDescent="0.3">
      <c r="A211">
        <v>210</v>
      </c>
      <c r="B211" t="s">
        <v>409</v>
      </c>
      <c r="C211" t="str">
        <f>VLOOKUP(B211,Lists!$A$2:$B$192,2,FALSE)</f>
        <v>GBR</v>
      </c>
      <c r="F211" t="str">
        <f>VLOOKUP(B211,Lists!$A$2:$C$192,3,FALSE)</f>
        <v>Europe</v>
      </c>
      <c r="G211" t="str">
        <f>VLOOKUP(H211,Lists!$D$2:$E$27,2,FALSE)</f>
        <v>Public health measures</v>
      </c>
      <c r="H211" t="s">
        <v>25</v>
      </c>
      <c r="I211" t="s">
        <v>38</v>
      </c>
      <c r="J211" t="s">
        <v>414</v>
      </c>
      <c r="L211" t="s">
        <v>411</v>
      </c>
      <c r="M211" t="s">
        <v>22</v>
      </c>
      <c r="N211" s="2" t="s">
        <v>415</v>
      </c>
      <c r="O211" s="1">
        <v>43905</v>
      </c>
    </row>
    <row r="212" spans="1:15" x14ac:dyDescent="0.3">
      <c r="A212">
        <v>211</v>
      </c>
      <c r="B212" t="s">
        <v>107</v>
      </c>
      <c r="C212" t="str">
        <f>VLOOKUP(B212,Lists!$A$2:$B$192,2,FALSE)</f>
        <v>BGD</v>
      </c>
      <c r="F212" t="str">
        <f>VLOOKUP(B212,Lists!$A$2:$C$192,3,FALSE)</f>
        <v>Asia</v>
      </c>
      <c r="G212" t="str">
        <f>VLOOKUP(H212,Lists!$D$2:$E$27,2,FALSE)</f>
        <v>Movement restrictions</v>
      </c>
      <c r="H212" t="s">
        <v>60</v>
      </c>
      <c r="I212" t="s">
        <v>38</v>
      </c>
      <c r="J212" t="s">
        <v>416</v>
      </c>
      <c r="K212" s="4">
        <v>43906</v>
      </c>
      <c r="L212" t="s">
        <v>109</v>
      </c>
      <c r="M212" t="s">
        <v>22</v>
      </c>
      <c r="N212" t="s">
        <v>110</v>
      </c>
      <c r="O212" s="1">
        <v>43905</v>
      </c>
    </row>
    <row r="213" spans="1:15" x14ac:dyDescent="0.3">
      <c r="A213">
        <v>212</v>
      </c>
      <c r="B213" t="s">
        <v>417</v>
      </c>
      <c r="C213" t="str">
        <f>VLOOKUP(B213,Lists!$A$2:$B$192,2,FALSE)</f>
        <v>COM</v>
      </c>
      <c r="F213" t="str">
        <f>VLOOKUP(B213,Lists!$A$2:$C$192,3,FALSE)</f>
        <v>Africa</v>
      </c>
      <c r="G213" t="str">
        <f>VLOOKUP(H213,Lists!$D$2:$E$27,2,FALSE)</f>
        <v>Movement restrictions</v>
      </c>
      <c r="H213" t="s">
        <v>60</v>
      </c>
      <c r="I213" t="s">
        <v>38</v>
      </c>
      <c r="J213" t="s">
        <v>418</v>
      </c>
      <c r="K213" s="4">
        <v>43871</v>
      </c>
      <c r="L213" t="s">
        <v>377</v>
      </c>
      <c r="M213" t="s">
        <v>22</v>
      </c>
      <c r="N213" t="s">
        <v>419</v>
      </c>
      <c r="O213" s="1">
        <v>43905</v>
      </c>
    </row>
    <row r="214" spans="1:15" x14ac:dyDescent="0.3">
      <c r="A214">
        <v>213</v>
      </c>
      <c r="B214" t="s">
        <v>420</v>
      </c>
      <c r="C214" t="str">
        <f>VLOOKUP(B214,Lists!$A$2:$B$192,2,FALSE)</f>
        <v>MDG</v>
      </c>
      <c r="F214" t="str">
        <f>VLOOKUP(B214,Lists!$A$2:$C$192,3,FALSE)</f>
        <v>Africa</v>
      </c>
      <c r="G214" t="str">
        <f>VLOOKUP(H214,Lists!$D$2:$E$27,2,FALSE)</f>
        <v>Movement restrictions</v>
      </c>
      <c r="H214" t="s">
        <v>60</v>
      </c>
      <c r="I214" t="s">
        <v>38</v>
      </c>
      <c r="J214" t="s">
        <v>418</v>
      </c>
      <c r="K214" s="4">
        <v>43871</v>
      </c>
      <c r="L214" t="s">
        <v>377</v>
      </c>
      <c r="M214" t="s">
        <v>22</v>
      </c>
      <c r="N214" t="s">
        <v>419</v>
      </c>
      <c r="O214" s="1">
        <v>43905</v>
      </c>
    </row>
    <row r="215" spans="1:15" x14ac:dyDescent="0.3">
      <c r="A215">
        <v>214</v>
      </c>
      <c r="B215" t="s">
        <v>107</v>
      </c>
      <c r="C215" t="str">
        <f>VLOOKUP(B215,Lists!$A$2:$B$192,2,FALSE)</f>
        <v>BGD</v>
      </c>
      <c r="F215" t="str">
        <f>VLOOKUP(B215,Lists!$A$2:$C$192,3,FALSE)</f>
        <v>Asia</v>
      </c>
      <c r="G215" t="str">
        <f>VLOOKUP(H215,Lists!$D$2:$E$27,2,FALSE)</f>
        <v>Movement restrictions</v>
      </c>
      <c r="H215" t="s">
        <v>79</v>
      </c>
      <c r="I215" t="s">
        <v>20</v>
      </c>
      <c r="J215" t="s">
        <v>421</v>
      </c>
      <c r="K215" s="4">
        <v>43906</v>
      </c>
      <c r="L215" t="s">
        <v>109</v>
      </c>
      <c r="M215" t="s">
        <v>22</v>
      </c>
      <c r="N215" t="s">
        <v>110</v>
      </c>
      <c r="O215" s="1">
        <v>43905</v>
      </c>
    </row>
    <row r="216" spans="1:15" x14ac:dyDescent="0.3">
      <c r="A216">
        <v>215</v>
      </c>
      <c r="B216" t="s">
        <v>299</v>
      </c>
      <c r="C216" t="str">
        <f>VLOOKUP(B216,Lists!$A$2:$B$192,2,FALSE)</f>
        <v>CIV</v>
      </c>
      <c r="F216" t="str">
        <f>VLOOKUP(B216,Lists!$A$2:$C$192,3,FALSE)</f>
        <v>Africa</v>
      </c>
      <c r="G216" t="str">
        <f>VLOOKUP(H216,Lists!$D$2:$E$27,2,FALSE)</f>
        <v>Public health measures</v>
      </c>
      <c r="H216" t="s">
        <v>25</v>
      </c>
      <c r="I216" t="s">
        <v>38</v>
      </c>
      <c r="J216" t="s">
        <v>422</v>
      </c>
      <c r="K216" s="4">
        <v>43902</v>
      </c>
      <c r="L216" t="s">
        <v>373</v>
      </c>
      <c r="M216" t="s">
        <v>22</v>
      </c>
      <c r="N216" s="2" t="s">
        <v>423</v>
      </c>
      <c r="O216" s="1">
        <v>43905</v>
      </c>
    </row>
    <row r="217" spans="1:15" x14ac:dyDescent="0.3">
      <c r="A217">
        <v>216</v>
      </c>
      <c r="B217" t="s">
        <v>420</v>
      </c>
      <c r="C217" t="str">
        <f>VLOOKUP(B217,Lists!$A$2:$B$192,2,FALSE)</f>
        <v>MDG</v>
      </c>
      <c r="F217" t="str">
        <f>VLOOKUP(B217,Lists!$A$2:$C$192,3,FALSE)</f>
        <v>Africa</v>
      </c>
      <c r="G217" t="str">
        <f>VLOOKUP(H217,Lists!$D$2:$E$27,2,FALSE)</f>
        <v>Public health measures</v>
      </c>
      <c r="H217" t="s">
        <v>25</v>
      </c>
      <c r="I217" t="s">
        <v>38</v>
      </c>
      <c r="J217" t="s">
        <v>424</v>
      </c>
      <c r="K217" s="4">
        <v>43871</v>
      </c>
      <c r="L217" t="s">
        <v>377</v>
      </c>
      <c r="M217" t="s">
        <v>22</v>
      </c>
      <c r="N217" t="s">
        <v>419</v>
      </c>
      <c r="O217" s="1">
        <v>43905</v>
      </c>
    </row>
    <row r="218" spans="1:15" x14ac:dyDescent="0.3">
      <c r="A218">
        <v>217</v>
      </c>
      <c r="B218" t="s">
        <v>417</v>
      </c>
      <c r="C218" t="str">
        <f>VLOOKUP(B218,Lists!$A$2:$B$192,2,FALSE)</f>
        <v>COM</v>
      </c>
      <c r="F218" t="str">
        <f>VLOOKUP(B218,Lists!$A$2:$C$192,3,FALSE)</f>
        <v>Africa</v>
      </c>
      <c r="G218" t="str">
        <f>VLOOKUP(H218,Lists!$D$2:$E$27,2,FALSE)</f>
        <v>Public health measures</v>
      </c>
      <c r="H218" t="s">
        <v>25</v>
      </c>
      <c r="I218" t="s">
        <v>38</v>
      </c>
      <c r="J218" t="s">
        <v>424</v>
      </c>
      <c r="K218" s="4">
        <v>43871</v>
      </c>
      <c r="L218" t="s">
        <v>377</v>
      </c>
      <c r="M218" t="s">
        <v>22</v>
      </c>
      <c r="N218" t="s">
        <v>419</v>
      </c>
      <c r="O218" s="1">
        <v>43905</v>
      </c>
    </row>
    <row r="219" spans="1:15" x14ac:dyDescent="0.3">
      <c r="A219">
        <v>218</v>
      </c>
      <c r="B219" t="s">
        <v>425</v>
      </c>
      <c r="C219" t="str">
        <f>VLOOKUP(B219,Lists!$A$2:$B$192,2,FALSE)</f>
        <v>CYP</v>
      </c>
      <c r="F219" t="str">
        <f>VLOOKUP(B219,Lists!$A$2:$C$192,3,FALSE)</f>
        <v>Europe</v>
      </c>
      <c r="G219" t="str">
        <f>VLOOKUP(H219,Lists!$D$2:$E$27,2,FALSE)</f>
        <v>Movement restrictions</v>
      </c>
      <c r="H219" t="s">
        <v>33</v>
      </c>
      <c r="I219" t="s">
        <v>38</v>
      </c>
      <c r="J219" t="s">
        <v>426</v>
      </c>
      <c r="K219" s="4">
        <v>43905</v>
      </c>
      <c r="L219" t="s">
        <v>22</v>
      </c>
      <c r="M219" t="s">
        <v>22</v>
      </c>
      <c r="N219" t="s">
        <v>427</v>
      </c>
      <c r="O219" s="1">
        <v>43905</v>
      </c>
    </row>
    <row r="220" spans="1:15" x14ac:dyDescent="0.3">
      <c r="A220">
        <v>219</v>
      </c>
      <c r="B220" t="s">
        <v>94</v>
      </c>
      <c r="C220" t="str">
        <f>VLOOKUP(B220,Lists!$A$2:$B$192,2,FALSE)</f>
        <v>NPL</v>
      </c>
      <c r="D220" t="s">
        <v>428</v>
      </c>
      <c r="F220" t="str">
        <f>VLOOKUP(B220,Lists!$A$2:$C$192,3,FALSE)</f>
        <v>Asia</v>
      </c>
      <c r="G220" t="str">
        <f>VLOOKUP(H220,Lists!$D$2:$E$27,2,FALSE)</f>
        <v>Public health measures</v>
      </c>
      <c r="H220" t="s">
        <v>258</v>
      </c>
      <c r="I220" t="s">
        <v>20</v>
      </c>
      <c r="J220" t="s">
        <v>429</v>
      </c>
      <c r="K220" s="4">
        <v>43895</v>
      </c>
      <c r="L220" t="s">
        <v>430</v>
      </c>
      <c r="M220" t="s">
        <v>22</v>
      </c>
      <c r="N220" t="s">
        <v>431</v>
      </c>
      <c r="O220" s="1">
        <v>43905</v>
      </c>
    </row>
    <row r="221" spans="1:15" x14ac:dyDescent="0.3">
      <c r="A221">
        <v>220</v>
      </c>
      <c r="B221" t="s">
        <v>425</v>
      </c>
      <c r="C221" t="str">
        <f>VLOOKUP(B221,Lists!$A$2:$B$192,2,FALSE)</f>
        <v>CYP</v>
      </c>
      <c r="F221" t="str">
        <f>VLOOKUP(B221,Lists!$A$2:$C$192,3,FALSE)</f>
        <v>Europe</v>
      </c>
      <c r="G221" t="str">
        <f>VLOOKUP(H221,Lists!$D$2:$E$27,2,FALSE)</f>
        <v>Social distancing</v>
      </c>
      <c r="H221" t="s">
        <v>43</v>
      </c>
      <c r="I221" t="s">
        <v>20</v>
      </c>
      <c r="K221" s="4">
        <v>43899</v>
      </c>
      <c r="L221" t="s">
        <v>22</v>
      </c>
      <c r="M221" t="s">
        <v>22</v>
      </c>
      <c r="N221" t="s">
        <v>427</v>
      </c>
      <c r="O221" s="1">
        <v>43905</v>
      </c>
    </row>
    <row r="222" spans="1:15" x14ac:dyDescent="0.3">
      <c r="A222">
        <v>221</v>
      </c>
      <c r="B222" t="s">
        <v>425</v>
      </c>
      <c r="C222" t="str">
        <f>VLOOKUP(B222,Lists!$A$2:$B$192,2,FALSE)</f>
        <v>CYP</v>
      </c>
      <c r="F222" t="str">
        <f>VLOOKUP(B222,Lists!$A$2:$C$192,3,FALSE)</f>
        <v>Europe</v>
      </c>
      <c r="G222" t="str">
        <f>VLOOKUP(H222,Lists!$D$2:$E$27,2,FALSE)</f>
        <v>Social and economic measures</v>
      </c>
      <c r="H222" t="s">
        <v>98</v>
      </c>
      <c r="I222" t="s">
        <v>38</v>
      </c>
      <c r="J222" t="s">
        <v>432</v>
      </c>
      <c r="K222" s="4">
        <v>43905</v>
      </c>
      <c r="L222" t="s">
        <v>22</v>
      </c>
      <c r="M222" t="s">
        <v>22</v>
      </c>
      <c r="N222" t="s">
        <v>433</v>
      </c>
      <c r="O222" s="1">
        <v>43905</v>
      </c>
    </row>
    <row r="223" spans="1:15" x14ac:dyDescent="0.3">
      <c r="A223">
        <v>222</v>
      </c>
      <c r="B223" t="s">
        <v>425</v>
      </c>
      <c r="C223" t="str">
        <f>VLOOKUP(B223,Lists!$A$2:$B$192,2,FALSE)</f>
        <v>CYP</v>
      </c>
      <c r="F223" t="str">
        <f>VLOOKUP(B223,Lists!$A$2:$C$192,3,FALSE)</f>
        <v>Europe</v>
      </c>
      <c r="G223" t="str">
        <f>VLOOKUP(H223,Lists!$D$2:$E$27,2,FALSE)</f>
        <v>Movement restrictions</v>
      </c>
      <c r="H223" t="s">
        <v>171</v>
      </c>
      <c r="I223" t="s">
        <v>38</v>
      </c>
      <c r="J223" t="s">
        <v>434</v>
      </c>
      <c r="K223" s="4">
        <v>43905</v>
      </c>
      <c r="L223" t="s">
        <v>435</v>
      </c>
      <c r="M223" t="s">
        <v>22</v>
      </c>
      <c r="N223" t="s">
        <v>436</v>
      </c>
      <c r="O223" s="1">
        <v>43905</v>
      </c>
    </row>
    <row r="224" spans="1:15" x14ac:dyDescent="0.3">
      <c r="A224">
        <v>223</v>
      </c>
      <c r="B224" t="s">
        <v>425</v>
      </c>
      <c r="C224" t="str">
        <f>VLOOKUP(B224,Lists!$A$2:$B$192,2,FALSE)</f>
        <v>CYP</v>
      </c>
      <c r="F224" t="str">
        <f>VLOOKUP(B224,Lists!$A$2:$C$192,3,FALSE)</f>
        <v>Europe</v>
      </c>
      <c r="G224" t="str">
        <f>VLOOKUP(H224,Lists!$D$2:$E$27,2,FALSE)</f>
        <v>Public health measures</v>
      </c>
      <c r="H224" t="s">
        <v>25</v>
      </c>
      <c r="J224" t="s">
        <v>434</v>
      </c>
      <c r="K224" s="4">
        <v>43905</v>
      </c>
      <c r="L224" t="s">
        <v>22</v>
      </c>
      <c r="M224" t="s">
        <v>22</v>
      </c>
      <c r="N224" t="s">
        <v>436</v>
      </c>
      <c r="O224" s="1">
        <v>43905</v>
      </c>
    </row>
    <row r="225" spans="1:16" x14ac:dyDescent="0.3">
      <c r="A225">
        <v>224</v>
      </c>
      <c r="B225" t="s">
        <v>425</v>
      </c>
      <c r="C225" t="str">
        <f>VLOOKUP(B225,Lists!$A$2:$B$192,2,FALSE)</f>
        <v>CYP</v>
      </c>
      <c r="F225" t="str">
        <f>VLOOKUP(B225,Lists!$A$2:$C$192,3,FALSE)</f>
        <v>Europe</v>
      </c>
      <c r="G225" t="str">
        <f>VLOOKUP(H225,Lists!$D$2:$E$27,2,FALSE)</f>
        <v>Social distancing</v>
      </c>
      <c r="H225" t="s">
        <v>28</v>
      </c>
      <c r="I225" t="s">
        <v>20</v>
      </c>
      <c r="K225" s="4">
        <v>43905</v>
      </c>
      <c r="L225" t="s">
        <v>22</v>
      </c>
      <c r="M225" t="s">
        <v>22</v>
      </c>
      <c r="N225" t="s">
        <v>436</v>
      </c>
      <c r="O225" s="1">
        <v>43905</v>
      </c>
    </row>
    <row r="226" spans="1:16" x14ac:dyDescent="0.3">
      <c r="A226">
        <v>225</v>
      </c>
      <c r="B226" t="s">
        <v>425</v>
      </c>
      <c r="C226" t="str">
        <f>VLOOKUP(B226,Lists!$A$2:$B$192,2,FALSE)</f>
        <v>CYP</v>
      </c>
      <c r="F226" t="str">
        <f>VLOOKUP(B226,Lists!$A$2:$C$192,3,FALSE)</f>
        <v>Europe</v>
      </c>
      <c r="G226" t="str">
        <f>VLOOKUP(H226,Lists!$D$2:$E$27,2,FALSE)</f>
        <v>Public health measures</v>
      </c>
      <c r="H226" t="s">
        <v>26</v>
      </c>
      <c r="I226" t="s">
        <v>20</v>
      </c>
      <c r="K226" s="4">
        <v>43905</v>
      </c>
      <c r="L226" t="s">
        <v>22</v>
      </c>
      <c r="M226" t="s">
        <v>22</v>
      </c>
      <c r="N226" t="s">
        <v>436</v>
      </c>
      <c r="O226" s="1">
        <v>43905</v>
      </c>
    </row>
    <row r="227" spans="1:16" x14ac:dyDescent="0.3">
      <c r="A227">
        <v>226</v>
      </c>
      <c r="B227" t="s">
        <v>437</v>
      </c>
      <c r="C227" t="str">
        <f>VLOOKUP(B227,Lists!$A$2:$B$192,2,FALSE)</f>
        <v>DMA</v>
      </c>
      <c r="F227" t="str">
        <f>VLOOKUP(B227,Lists!$A$2:$C$192,3,FALSE)</f>
        <v>Americas</v>
      </c>
      <c r="G227" t="str">
        <f>VLOOKUP(H227,Lists!$D$2:$E$27,2,FALSE)</f>
        <v>Movement restrictions</v>
      </c>
      <c r="H227" t="s">
        <v>60</v>
      </c>
      <c r="I227" t="s">
        <v>38</v>
      </c>
      <c r="J227" t="s">
        <v>355</v>
      </c>
      <c r="L227" t="s">
        <v>377</v>
      </c>
      <c r="M227" t="s">
        <v>22</v>
      </c>
      <c r="N227" t="s">
        <v>382</v>
      </c>
      <c r="O227" s="1">
        <v>43905</v>
      </c>
    </row>
    <row r="228" spans="1:16" x14ac:dyDescent="0.3">
      <c r="A228">
        <v>227</v>
      </c>
      <c r="B228" t="s">
        <v>94</v>
      </c>
      <c r="C228" t="str">
        <f>VLOOKUP(B228,Lists!$A$2:$B$192,2,FALSE)</f>
        <v>NPL</v>
      </c>
      <c r="F228" t="str">
        <f>VLOOKUP(B228,Lists!$A$2:$C$192,3,FALSE)</f>
        <v>Asia</v>
      </c>
      <c r="G228" t="str">
        <f>VLOOKUP(H228,Lists!$D$2:$E$27,2,FALSE)</f>
        <v>Public health measures</v>
      </c>
      <c r="H228" t="s">
        <v>25</v>
      </c>
      <c r="J228" t="s">
        <v>438</v>
      </c>
      <c r="K228" s="4">
        <v>43903</v>
      </c>
      <c r="L228" t="s">
        <v>439</v>
      </c>
      <c r="M228" t="s">
        <v>22</v>
      </c>
      <c r="N228" t="s">
        <v>440</v>
      </c>
      <c r="O228" s="1">
        <v>43905</v>
      </c>
    </row>
    <row r="229" spans="1:16" x14ac:dyDescent="0.3">
      <c r="A229">
        <v>228</v>
      </c>
      <c r="B229" t="s">
        <v>47</v>
      </c>
      <c r="C229" t="str">
        <f>VLOOKUP(B229,Lists!$A$2:$B$192,2,FALSE)</f>
        <v>ATG</v>
      </c>
      <c r="F229" t="str">
        <f>VLOOKUP(B229,Lists!$A$2:$C$192,3,FALSE)</f>
        <v>Americas</v>
      </c>
      <c r="G229" t="str">
        <f>VLOOKUP(H229,Lists!$D$2:$E$27,2,FALSE)</f>
        <v>Movement restrictions</v>
      </c>
      <c r="H229" t="s">
        <v>79</v>
      </c>
      <c r="I229" t="s">
        <v>38</v>
      </c>
      <c r="J229" s="3" t="s">
        <v>441</v>
      </c>
      <c r="L229" t="s">
        <v>377</v>
      </c>
      <c r="M229" t="s">
        <v>22</v>
      </c>
      <c r="N229" t="s">
        <v>382</v>
      </c>
      <c r="O229" s="1">
        <v>43905</v>
      </c>
    </row>
    <row r="230" spans="1:16" x14ac:dyDescent="0.3">
      <c r="A230">
        <v>229</v>
      </c>
      <c r="B230" t="s">
        <v>442</v>
      </c>
      <c r="C230" t="str">
        <f>VLOOKUP(B230,Lists!$A$2:$B$192,2,FALSE)</f>
        <v>USA</v>
      </c>
      <c r="F230" t="str">
        <f>VLOOKUP(B230,Lists!$A$2:$C$192,3,FALSE)</f>
        <v>Americas</v>
      </c>
      <c r="G230" t="str">
        <f>VLOOKUP(H230,Lists!$D$2:$E$27,2,FALSE)</f>
        <v>Movement restrictions</v>
      </c>
      <c r="H230" t="s">
        <v>52</v>
      </c>
      <c r="I230" t="s">
        <v>38</v>
      </c>
      <c r="J230" t="s">
        <v>443</v>
      </c>
      <c r="K230" s="4">
        <v>43904</v>
      </c>
      <c r="L230" t="s">
        <v>444</v>
      </c>
      <c r="M230" t="s">
        <v>22</v>
      </c>
      <c r="N230" s="2" t="s">
        <v>445</v>
      </c>
      <c r="O230" s="1">
        <v>43905</v>
      </c>
    </row>
    <row r="231" spans="1:16" x14ac:dyDescent="0.3">
      <c r="A231">
        <v>230</v>
      </c>
      <c r="B231" t="s">
        <v>442</v>
      </c>
      <c r="C231" t="str">
        <f>VLOOKUP(B231,Lists!$A$2:$B$192,2,FALSE)</f>
        <v>USA</v>
      </c>
      <c r="F231" t="str">
        <f>VLOOKUP(B231,Lists!$A$2:$C$192,3,FALSE)</f>
        <v>Americas</v>
      </c>
      <c r="G231" t="str">
        <f>VLOOKUP(H231,Lists!$D$2:$E$27,2,FALSE)</f>
        <v>Public health measures</v>
      </c>
      <c r="H231" t="s">
        <v>19</v>
      </c>
      <c r="I231" t="s">
        <v>38</v>
      </c>
      <c r="J231" t="s">
        <v>446</v>
      </c>
      <c r="K231" s="4">
        <v>43904</v>
      </c>
      <c r="L231" t="s">
        <v>444</v>
      </c>
      <c r="M231" t="s">
        <v>22</v>
      </c>
      <c r="N231" s="2" t="s">
        <v>445</v>
      </c>
      <c r="O231" s="1">
        <v>43905</v>
      </c>
    </row>
    <row r="232" spans="1:16" x14ac:dyDescent="0.3">
      <c r="A232">
        <v>231</v>
      </c>
      <c r="B232" t="s">
        <v>442</v>
      </c>
      <c r="C232" t="str">
        <f>VLOOKUP(B232,Lists!$A$2:$B$192,2,FALSE)</f>
        <v>USA</v>
      </c>
      <c r="F232" t="str">
        <f>VLOOKUP(B232,Lists!$A$2:$C$192,3,FALSE)</f>
        <v>Americas</v>
      </c>
      <c r="G232" t="str">
        <f>VLOOKUP(H232,Lists!$D$2:$E$27,2,FALSE)</f>
        <v>Social and economic measures</v>
      </c>
      <c r="H232" t="s">
        <v>162</v>
      </c>
      <c r="I232" t="s">
        <v>20</v>
      </c>
      <c r="J232" t="s">
        <v>447</v>
      </c>
      <c r="K232" s="4">
        <v>43903</v>
      </c>
      <c r="L232" t="s">
        <v>439</v>
      </c>
      <c r="M232" t="s">
        <v>22</v>
      </c>
      <c r="N232" s="2" t="s">
        <v>448</v>
      </c>
      <c r="O232" s="1">
        <v>43905</v>
      </c>
    </row>
    <row r="233" spans="1:16" x14ac:dyDescent="0.3">
      <c r="A233">
        <v>232</v>
      </c>
      <c r="B233" t="s">
        <v>442</v>
      </c>
      <c r="C233" t="str">
        <f>VLOOKUP(B233,Lists!$A$2:$B$192,2,FALSE)</f>
        <v>USA</v>
      </c>
      <c r="F233" t="str">
        <f>VLOOKUP(B233,Lists!$A$2:$C$192,3,FALSE)</f>
        <v>Americas</v>
      </c>
      <c r="G233" t="str">
        <f>VLOOKUP(H233,Lists!$D$2:$E$27,2,FALSE)</f>
        <v>Social and economic measures</v>
      </c>
      <c r="H233" t="s">
        <v>98</v>
      </c>
      <c r="I233" t="s">
        <v>20</v>
      </c>
      <c r="J233" t="s">
        <v>449</v>
      </c>
      <c r="K233" s="4">
        <v>43905</v>
      </c>
      <c r="O233" s="1">
        <v>43905</v>
      </c>
    </row>
    <row r="234" spans="1:16" x14ac:dyDescent="0.3">
      <c r="A234">
        <v>233</v>
      </c>
      <c r="B234" t="s">
        <v>450</v>
      </c>
      <c r="C234" t="str">
        <f>VLOOKUP(B234,Lists!$A$2:$B$192,2,FALSE)</f>
        <v>MLI</v>
      </c>
      <c r="F234" t="str">
        <f>VLOOKUP(B234,Lists!$A$2:$C$192,3,FALSE)</f>
        <v>Africa</v>
      </c>
      <c r="G234" t="str">
        <f>VLOOKUP(H234,Lists!$D$2:$E$27,2,FALSE)</f>
        <v>Public health measures</v>
      </c>
      <c r="H234" t="s">
        <v>19</v>
      </c>
      <c r="I234" t="s">
        <v>20</v>
      </c>
      <c r="J234" t="s">
        <v>451</v>
      </c>
      <c r="K234" s="4">
        <v>43901</v>
      </c>
      <c r="L234" t="s">
        <v>21</v>
      </c>
      <c r="M234" t="s">
        <v>22</v>
      </c>
      <c r="N234" s="2" t="s">
        <v>452</v>
      </c>
      <c r="O234" s="1">
        <v>43905</v>
      </c>
    </row>
    <row r="235" spans="1:16" x14ac:dyDescent="0.3">
      <c r="A235">
        <v>234</v>
      </c>
      <c r="B235" t="s">
        <v>450</v>
      </c>
      <c r="C235" t="str">
        <f>VLOOKUP(B235,Lists!$A$2:$B$192,2,FALSE)</f>
        <v>MLI</v>
      </c>
      <c r="F235" t="str">
        <f>VLOOKUP(B235,Lists!$A$2:$C$192,3,FALSE)</f>
        <v>Africa</v>
      </c>
      <c r="G235" t="str">
        <f>VLOOKUP(H235,Lists!$D$2:$E$27,2,FALSE)</f>
        <v>Public health measures</v>
      </c>
      <c r="H235" t="s">
        <v>25</v>
      </c>
      <c r="I235" t="s">
        <v>38</v>
      </c>
      <c r="J235" t="s">
        <v>453</v>
      </c>
      <c r="K235" s="4">
        <v>43901</v>
      </c>
      <c r="L235" t="s">
        <v>21</v>
      </c>
      <c r="M235" t="s">
        <v>22</v>
      </c>
      <c r="N235" s="2" t="s">
        <v>452</v>
      </c>
      <c r="O235" s="1">
        <v>43905</v>
      </c>
    </row>
    <row r="236" spans="1:16" x14ac:dyDescent="0.3">
      <c r="A236">
        <v>235</v>
      </c>
      <c r="B236" t="s">
        <v>450</v>
      </c>
      <c r="C236" t="str">
        <f>VLOOKUP(B236,Lists!$A$2:$B$192,2,FALSE)</f>
        <v>MLI</v>
      </c>
      <c r="F236" t="str">
        <f>VLOOKUP(B236,Lists!$A$2:$C$192,3,FALSE)</f>
        <v>Africa</v>
      </c>
      <c r="G236" t="str">
        <f>VLOOKUP(H236,Lists!$D$2:$E$27,2,FALSE)</f>
        <v>Social distancing</v>
      </c>
      <c r="H236" t="s">
        <v>28</v>
      </c>
      <c r="I236" t="s">
        <v>20</v>
      </c>
      <c r="J236" t="s">
        <v>454</v>
      </c>
      <c r="K236" s="4">
        <v>43901</v>
      </c>
      <c r="L236" t="s">
        <v>21</v>
      </c>
      <c r="M236" t="s">
        <v>22</v>
      </c>
      <c r="N236" s="2" t="s">
        <v>452</v>
      </c>
      <c r="O236" s="1">
        <v>43905</v>
      </c>
      <c r="P236" s="2"/>
    </row>
    <row r="237" spans="1:16" x14ac:dyDescent="0.3">
      <c r="A237">
        <v>236</v>
      </c>
      <c r="B237" t="s">
        <v>455</v>
      </c>
      <c r="C237" t="str">
        <f>VLOOKUP(B237,Lists!$A$2:$B$192,2,FALSE)</f>
        <v>GRD</v>
      </c>
      <c r="F237" t="str">
        <f>VLOOKUP(B237,Lists!$A$2:$C$192,3,FALSE)</f>
        <v>Americas</v>
      </c>
      <c r="G237" t="str">
        <f>VLOOKUP(H237,Lists!$D$2:$E$27,2,FALSE)</f>
        <v>Public health measures</v>
      </c>
      <c r="H237" t="s">
        <v>19</v>
      </c>
      <c r="I237" t="s">
        <v>38</v>
      </c>
      <c r="L237" t="s">
        <v>377</v>
      </c>
      <c r="M237" t="s">
        <v>22</v>
      </c>
      <c r="N237" t="s">
        <v>382</v>
      </c>
      <c r="O237" s="1">
        <v>43905</v>
      </c>
    </row>
    <row r="238" spans="1:16" x14ac:dyDescent="0.3">
      <c r="A238">
        <v>237</v>
      </c>
      <c r="B238" t="s">
        <v>455</v>
      </c>
      <c r="C238" t="str">
        <f>VLOOKUP(B238,Lists!$A$2:$B$192,2,FALSE)</f>
        <v>GRD</v>
      </c>
      <c r="F238" t="str">
        <f>VLOOKUP(B238,Lists!$A$2:$C$192,3,FALSE)</f>
        <v>Americas</v>
      </c>
      <c r="G238" t="str">
        <f>VLOOKUP(H238,Lists!$D$2:$E$27,2,FALSE)</f>
        <v>Public health measures</v>
      </c>
      <c r="H238" t="s">
        <v>25</v>
      </c>
      <c r="I238" t="s">
        <v>38</v>
      </c>
      <c r="L238" t="s">
        <v>377</v>
      </c>
      <c r="M238" t="s">
        <v>22</v>
      </c>
      <c r="N238" t="s">
        <v>382</v>
      </c>
      <c r="O238" s="1">
        <v>43905</v>
      </c>
    </row>
    <row r="239" spans="1:16" x14ac:dyDescent="0.3">
      <c r="A239">
        <v>238</v>
      </c>
      <c r="B239" t="s">
        <v>456</v>
      </c>
      <c r="C239" t="str">
        <f>VLOOKUP(B239,Lists!$A$2:$B$192,2,FALSE)</f>
        <v>LCA</v>
      </c>
      <c r="F239" t="str">
        <f>VLOOKUP(B239,Lists!$A$2:$C$192,3,FALSE)</f>
        <v>Americas</v>
      </c>
      <c r="G239" t="str">
        <f>VLOOKUP(H239,Lists!$D$2:$E$27,2,FALSE)</f>
        <v>Public health measures</v>
      </c>
      <c r="H239" t="s">
        <v>25</v>
      </c>
      <c r="I239" t="s">
        <v>38</v>
      </c>
      <c r="J239" t="s">
        <v>457</v>
      </c>
      <c r="L239" t="s">
        <v>377</v>
      </c>
      <c r="M239" t="s">
        <v>22</v>
      </c>
      <c r="N239" t="s">
        <v>382</v>
      </c>
      <c r="O239" s="1">
        <v>43905</v>
      </c>
    </row>
    <row r="240" spans="1:16" x14ac:dyDescent="0.3">
      <c r="A240">
        <v>239</v>
      </c>
      <c r="B240" t="s">
        <v>456</v>
      </c>
      <c r="C240" t="str">
        <f>VLOOKUP(B240,Lists!$A$2:$B$192,2,FALSE)</f>
        <v>LCA</v>
      </c>
      <c r="F240" t="str">
        <f>VLOOKUP(B240,Lists!$A$2:$C$192,3,FALSE)</f>
        <v>Americas</v>
      </c>
      <c r="G240" t="str">
        <f>VLOOKUP(H240,Lists!$D$2:$E$27,2,FALSE)</f>
        <v>Movement restrictions</v>
      </c>
      <c r="H240" t="s">
        <v>79</v>
      </c>
      <c r="I240" t="s">
        <v>38</v>
      </c>
      <c r="J240" t="s">
        <v>457</v>
      </c>
      <c r="L240" t="s">
        <v>377</v>
      </c>
      <c r="M240" t="s">
        <v>22</v>
      </c>
      <c r="N240" t="s">
        <v>382</v>
      </c>
      <c r="O240" s="1">
        <v>43905</v>
      </c>
    </row>
    <row r="241" spans="1:15" x14ac:dyDescent="0.3">
      <c r="A241">
        <v>240</v>
      </c>
      <c r="B241" t="s">
        <v>458</v>
      </c>
      <c r="C241" t="str">
        <f>VLOOKUP(B241,Lists!$A$2:$B$192,2,FALSE)</f>
        <v>VCT</v>
      </c>
      <c r="F241" t="str">
        <f>VLOOKUP(B241,Lists!$A$2:$C$192,3,FALSE)</f>
        <v>Americas</v>
      </c>
      <c r="G241" t="str">
        <f>VLOOKUP(H241,Lists!$D$2:$E$27,2,FALSE)</f>
        <v>Public health measures</v>
      </c>
      <c r="H241" t="s">
        <v>25</v>
      </c>
      <c r="I241" t="s">
        <v>38</v>
      </c>
      <c r="J241" t="s">
        <v>459</v>
      </c>
      <c r="L241" t="s">
        <v>377</v>
      </c>
      <c r="M241" t="s">
        <v>22</v>
      </c>
      <c r="N241" t="s">
        <v>382</v>
      </c>
      <c r="O241" s="1">
        <v>43905</v>
      </c>
    </row>
    <row r="242" spans="1:15" x14ac:dyDescent="0.3">
      <c r="A242">
        <v>241</v>
      </c>
      <c r="B242" t="s">
        <v>460</v>
      </c>
      <c r="C242" t="str">
        <f>VLOOKUP(B242,Lists!$A$2:$B$192,2,FALSE)</f>
        <v>ITA</v>
      </c>
      <c r="F242" t="str">
        <f>VLOOKUP(B242,Lists!$A$2:$C$192,3,FALSE)</f>
        <v>Europe</v>
      </c>
      <c r="G242" t="str">
        <f>VLOOKUP(H242,Lists!$D$2:$E$27,2,FALSE)</f>
        <v>Public health measures</v>
      </c>
      <c r="H242" t="s">
        <v>25</v>
      </c>
      <c r="I242" t="s">
        <v>20</v>
      </c>
      <c r="J242" t="s">
        <v>461</v>
      </c>
      <c r="K242" s="4">
        <v>43901</v>
      </c>
      <c r="L242" t="s">
        <v>22</v>
      </c>
      <c r="M242" t="s">
        <v>22</v>
      </c>
      <c r="N242" s="2" t="s">
        <v>462</v>
      </c>
      <c r="O242" s="1">
        <v>43905</v>
      </c>
    </row>
    <row r="243" spans="1:15" x14ac:dyDescent="0.3">
      <c r="A243">
        <v>242</v>
      </c>
      <c r="B243" t="s">
        <v>460</v>
      </c>
      <c r="C243" t="str">
        <f>VLOOKUP(B243,Lists!$A$2:$B$192,2,FALSE)</f>
        <v>ITA</v>
      </c>
      <c r="F243" t="str">
        <f>VLOOKUP(B243,Lists!$A$2:$C$192,3,FALSE)</f>
        <v>Europe</v>
      </c>
      <c r="G243" t="str">
        <f>VLOOKUP(H243,Lists!$D$2:$E$27,2,FALSE)</f>
        <v>Social and economic measures</v>
      </c>
      <c r="H243" t="s">
        <v>162</v>
      </c>
      <c r="I243" t="s">
        <v>38</v>
      </c>
      <c r="J243" t="s">
        <v>463</v>
      </c>
      <c r="K243" s="4">
        <v>43861</v>
      </c>
      <c r="L243" t="s">
        <v>22</v>
      </c>
      <c r="M243" t="s">
        <v>22</v>
      </c>
      <c r="N243" s="2" t="s">
        <v>464</v>
      </c>
      <c r="O243" s="1">
        <v>43905</v>
      </c>
    </row>
    <row r="244" spans="1:15" x14ac:dyDescent="0.3">
      <c r="A244">
        <v>243</v>
      </c>
      <c r="B244" t="s">
        <v>460</v>
      </c>
      <c r="C244" t="str">
        <f>VLOOKUP(B244,Lists!$A$2:$B$192,2,FALSE)</f>
        <v>ITA</v>
      </c>
      <c r="F244" t="str">
        <f>VLOOKUP(B244,Lists!$A$2:$C$192,3,FALSE)</f>
        <v>Europe</v>
      </c>
      <c r="G244" t="str">
        <f>VLOOKUP(H244,Lists!$D$2:$E$27,2,FALSE)</f>
        <v>Movement restrictions</v>
      </c>
      <c r="H244" t="s">
        <v>60</v>
      </c>
      <c r="I244" t="s">
        <v>38</v>
      </c>
      <c r="J244" t="s">
        <v>465</v>
      </c>
      <c r="O244" s="1">
        <v>43905</v>
      </c>
    </row>
    <row r="245" spans="1:15" x14ac:dyDescent="0.3">
      <c r="A245">
        <v>244</v>
      </c>
      <c r="B245" t="s">
        <v>460</v>
      </c>
      <c r="C245" t="str">
        <f>VLOOKUP(B245,Lists!$A$2:$B$192,2,FALSE)</f>
        <v>ITA</v>
      </c>
      <c r="D245" t="s">
        <v>466</v>
      </c>
      <c r="F245" t="str">
        <f>VLOOKUP(B245,Lists!$A$2:$C$192,3,FALSE)</f>
        <v>Europe</v>
      </c>
      <c r="G245" t="str">
        <f>VLOOKUP(H245,Lists!$D$2:$E$27,2,FALSE)</f>
        <v>Social and economic measures</v>
      </c>
      <c r="H245" t="s">
        <v>369</v>
      </c>
      <c r="I245" t="s">
        <v>38</v>
      </c>
      <c r="J245" t="s">
        <v>467</v>
      </c>
      <c r="K245" s="4">
        <v>43898</v>
      </c>
      <c r="L245" t="s">
        <v>22</v>
      </c>
      <c r="M245" t="s">
        <v>31</v>
      </c>
      <c r="N245" s="2" t="s">
        <v>468</v>
      </c>
      <c r="O245" s="1">
        <v>43905</v>
      </c>
    </row>
    <row r="246" spans="1:15" x14ac:dyDescent="0.3">
      <c r="A246">
        <v>245</v>
      </c>
      <c r="B246" t="s">
        <v>469</v>
      </c>
      <c r="C246" t="str">
        <f>VLOOKUP(B246,Lists!$A$2:$B$192,2,FALSE)</f>
        <v>WSM</v>
      </c>
      <c r="F246" t="str">
        <f>VLOOKUP(B246,Lists!$A$2:$C$192,3,FALSE)</f>
        <v>Pacific</v>
      </c>
      <c r="G246" t="str">
        <f>VLOOKUP(H246,Lists!$D$2:$E$27,2,FALSE)</f>
        <v>Public health measures</v>
      </c>
      <c r="H246" t="s">
        <v>258</v>
      </c>
      <c r="I246" t="s">
        <v>20</v>
      </c>
      <c r="K246" s="4">
        <v>43904</v>
      </c>
      <c r="L246" t="s">
        <v>21</v>
      </c>
      <c r="M246" t="s">
        <v>22</v>
      </c>
      <c r="N246" t="s">
        <v>470</v>
      </c>
      <c r="O246" s="1">
        <v>43905</v>
      </c>
    </row>
    <row r="247" spans="1:15" x14ac:dyDescent="0.3">
      <c r="A247">
        <v>246</v>
      </c>
      <c r="B247" t="s">
        <v>469</v>
      </c>
      <c r="C247" t="str">
        <f>VLOOKUP(B247,Lists!$A$2:$B$192,2,FALSE)</f>
        <v>WSM</v>
      </c>
      <c r="F247" t="str">
        <f>VLOOKUP(B247,Lists!$A$2:$C$192,3,FALSE)</f>
        <v>Pacific</v>
      </c>
      <c r="G247" t="str">
        <f>VLOOKUP(H247,Lists!$D$2:$E$27,2,FALSE)</f>
        <v>Public health measures</v>
      </c>
      <c r="H247" t="s">
        <v>19</v>
      </c>
      <c r="I247" t="s">
        <v>20</v>
      </c>
      <c r="K247" s="4">
        <v>43896</v>
      </c>
      <c r="L247" t="s">
        <v>471</v>
      </c>
      <c r="M247" t="s">
        <v>45</v>
      </c>
      <c r="N247" t="s">
        <v>472</v>
      </c>
      <c r="O247" s="1">
        <v>43905</v>
      </c>
    </row>
    <row r="248" spans="1:15" x14ac:dyDescent="0.3">
      <c r="A248">
        <v>247</v>
      </c>
      <c r="B248" t="s">
        <v>473</v>
      </c>
      <c r="C248" t="str">
        <f>VLOOKUP(B248,Lists!$A$2:$B$192,2,FALSE)</f>
        <v>CAF</v>
      </c>
      <c r="F248" t="str">
        <f>VLOOKUP(B248,Lists!$A$2:$C$192,3,FALSE)</f>
        <v>Africa</v>
      </c>
      <c r="G248" t="str">
        <f>VLOOKUP(H248,Lists!$D$2:$E$27,2,FALSE)</f>
        <v>Movement restrictions</v>
      </c>
      <c r="H248" t="s">
        <v>171</v>
      </c>
      <c r="I248" t="s">
        <v>38</v>
      </c>
      <c r="J248" t="s">
        <v>474</v>
      </c>
      <c r="K248" s="4">
        <v>43859</v>
      </c>
      <c r="L248" t="s">
        <v>475</v>
      </c>
      <c r="M248" t="s">
        <v>31</v>
      </c>
      <c r="N248" s="2" t="s">
        <v>476</v>
      </c>
      <c r="O248" s="1">
        <v>43905</v>
      </c>
    </row>
    <row r="249" spans="1:15" x14ac:dyDescent="0.3">
      <c r="A249">
        <v>248</v>
      </c>
      <c r="B249" t="s">
        <v>473</v>
      </c>
      <c r="C249" t="str">
        <f>VLOOKUP(B249,Lists!$A$2:$B$192,2,FALSE)</f>
        <v>CAF</v>
      </c>
      <c r="D249" t="str">
        <f>VLOOKUP(C250,Lists!$A$2:$B$192,2)</f>
        <v>CPV</v>
      </c>
      <c r="F249" t="str">
        <f>VLOOKUP(B249,Lists!$A$2:$C$192,3,FALSE)</f>
        <v>Africa</v>
      </c>
      <c r="G249" t="str">
        <f>VLOOKUP(H249,Lists!$D$2:$E$27,2,FALSE)</f>
        <v>Movement restrictions</v>
      </c>
      <c r="H249" t="s">
        <v>171</v>
      </c>
      <c r="I249" t="s">
        <v>20</v>
      </c>
      <c r="J249" t="s">
        <v>477</v>
      </c>
      <c r="K249" s="4">
        <v>43896</v>
      </c>
      <c r="L249" t="s">
        <v>21</v>
      </c>
      <c r="M249" t="s">
        <v>22</v>
      </c>
      <c r="N249" s="2" t="s">
        <v>478</v>
      </c>
      <c r="O249" s="1">
        <v>43905</v>
      </c>
    </row>
    <row r="250" spans="1:15" x14ac:dyDescent="0.3">
      <c r="A250">
        <v>249</v>
      </c>
      <c r="B250" t="s">
        <v>473</v>
      </c>
      <c r="C250" t="str">
        <f>VLOOKUP(B250,Lists!$A$2:$B$192,2,FALSE)</f>
        <v>CAF</v>
      </c>
      <c r="F250" t="str">
        <f>VLOOKUP(B250,Lists!$A$2:$C$192,3,FALSE)</f>
        <v>Africa</v>
      </c>
      <c r="G250" t="str">
        <f>VLOOKUP(H250,Lists!$D$2:$E$27,2,FALSE)</f>
        <v>Public health measures</v>
      </c>
      <c r="H250" t="s">
        <v>19</v>
      </c>
      <c r="I250" t="s">
        <v>20</v>
      </c>
      <c r="J250" t="s">
        <v>479</v>
      </c>
      <c r="K250" s="4">
        <v>43896</v>
      </c>
      <c r="L250" t="s">
        <v>21</v>
      </c>
      <c r="M250" t="s">
        <v>22</v>
      </c>
      <c r="N250" s="2" t="s">
        <v>480</v>
      </c>
      <c r="O250" s="1">
        <v>43905</v>
      </c>
    </row>
    <row r="251" spans="1:15" x14ac:dyDescent="0.3">
      <c r="A251">
        <v>250</v>
      </c>
      <c r="B251" t="s">
        <v>481</v>
      </c>
      <c r="C251" t="str">
        <f>VLOOKUP(B251,Lists!$A$2:$B$192,2,FALSE)</f>
        <v>ETH</v>
      </c>
      <c r="F251" t="str">
        <f>VLOOKUP(B251,Lists!$A$2:$C$192,3,FALSE)</f>
        <v>Africa</v>
      </c>
      <c r="G251" t="str">
        <f>VLOOKUP(H251,Lists!$D$2:$E$27,2,FALSE)</f>
        <v>Public health measures</v>
      </c>
      <c r="H251" t="s">
        <v>19</v>
      </c>
      <c r="I251" t="s">
        <v>20</v>
      </c>
      <c r="O251" s="1">
        <v>43905</v>
      </c>
    </row>
    <row r="252" spans="1:15" x14ac:dyDescent="0.3">
      <c r="A252">
        <v>251</v>
      </c>
      <c r="B252" t="s">
        <v>481</v>
      </c>
      <c r="C252" t="str">
        <f>VLOOKUP(B252,Lists!$A$2:$B$192,2,FALSE)</f>
        <v>ETH</v>
      </c>
      <c r="F252" t="str">
        <f>VLOOKUP(B252,Lists!$A$2:$C$192,3,FALSE)</f>
        <v>Africa</v>
      </c>
      <c r="G252" t="str">
        <f>VLOOKUP(H252,Lists!$D$2:$E$27,2,FALSE)</f>
        <v>Public health measures</v>
      </c>
      <c r="H252" t="s">
        <v>25</v>
      </c>
      <c r="I252" t="s">
        <v>38</v>
      </c>
      <c r="J252" t="s">
        <v>482</v>
      </c>
      <c r="K252" s="4">
        <v>43883</v>
      </c>
      <c r="L252" t="s">
        <v>377</v>
      </c>
      <c r="M252" t="s">
        <v>22</v>
      </c>
      <c r="N252" s="2" t="s">
        <v>483</v>
      </c>
      <c r="O252" s="1">
        <v>43905</v>
      </c>
    </row>
    <row r="253" spans="1:15" x14ac:dyDescent="0.3">
      <c r="A253">
        <v>252</v>
      </c>
      <c r="B253" t="s">
        <v>484</v>
      </c>
      <c r="C253" t="str">
        <f>VLOOKUP(B253,Lists!$A$2:$B$192,2,FALSE)</f>
        <v>IND</v>
      </c>
      <c r="F253" t="str">
        <f>VLOOKUP(B253,Lists!$A$2:$C$192,3,FALSE)</f>
        <v>Asia</v>
      </c>
      <c r="G253" t="str">
        <f>VLOOKUP(H253,Lists!$D$2:$E$27,2,FALSE)</f>
        <v>Movement restrictions</v>
      </c>
      <c r="H253" t="s">
        <v>79</v>
      </c>
      <c r="I253" t="s">
        <v>20</v>
      </c>
      <c r="J253" t="s">
        <v>485</v>
      </c>
      <c r="K253" s="4">
        <v>43903</v>
      </c>
      <c r="L253" t="s">
        <v>486</v>
      </c>
      <c r="M253" t="s">
        <v>22</v>
      </c>
      <c r="N253" s="2" t="s">
        <v>487</v>
      </c>
      <c r="O253" s="1">
        <v>43905</v>
      </c>
    </row>
    <row r="254" spans="1:15" x14ac:dyDescent="0.3">
      <c r="A254">
        <v>253</v>
      </c>
      <c r="B254" t="s">
        <v>488</v>
      </c>
      <c r="C254" t="str">
        <f>VLOOKUP(B254,Lists!$A$2:$B$192,2,FALSE)</f>
        <v>SYC</v>
      </c>
      <c r="F254" t="str">
        <f>VLOOKUP(B254,Lists!$A$2:$C$192,3,FALSE)</f>
        <v>Africa</v>
      </c>
      <c r="G254" t="str">
        <f>VLOOKUP(H254,Lists!$D$2:$E$27,2,FALSE)</f>
        <v>Social distancing</v>
      </c>
      <c r="H254" t="s">
        <v>28</v>
      </c>
      <c r="I254" t="s">
        <v>20</v>
      </c>
      <c r="K254" s="4">
        <v>43905</v>
      </c>
      <c r="L254" t="s">
        <v>489</v>
      </c>
      <c r="M254" t="s">
        <v>31</v>
      </c>
      <c r="N254" t="s">
        <v>490</v>
      </c>
      <c r="O254" s="1">
        <v>43905</v>
      </c>
    </row>
    <row r="255" spans="1:15" x14ac:dyDescent="0.3">
      <c r="A255">
        <v>254</v>
      </c>
      <c r="B255" t="s">
        <v>481</v>
      </c>
      <c r="C255" t="str">
        <f>VLOOKUP(B255,Lists!$A$2:$B$192,2,FALSE)</f>
        <v>ETH</v>
      </c>
      <c r="F255" t="str">
        <f>VLOOKUP(B255,Lists!$A$2:$C$192,3,FALSE)</f>
        <v>Africa</v>
      </c>
      <c r="G255" t="str">
        <f>VLOOKUP(H255,Lists!$D$2:$E$27,2,FALSE)</f>
        <v>Public health measures</v>
      </c>
      <c r="H255" t="s">
        <v>26</v>
      </c>
      <c r="I255" t="s">
        <v>20</v>
      </c>
      <c r="J255" t="s">
        <v>48</v>
      </c>
      <c r="K255" s="4">
        <v>43903</v>
      </c>
      <c r="L255" t="s">
        <v>491</v>
      </c>
      <c r="M255" t="s">
        <v>31</v>
      </c>
      <c r="N255" s="2" t="s">
        <v>492</v>
      </c>
      <c r="O255" s="1">
        <v>43905</v>
      </c>
    </row>
    <row r="256" spans="1:15" x14ac:dyDescent="0.3">
      <c r="A256">
        <v>255</v>
      </c>
      <c r="B256" t="s">
        <v>484</v>
      </c>
      <c r="C256" t="str">
        <f>VLOOKUP(B256,Lists!$A$2:$B$192,2,FALSE)</f>
        <v>IND</v>
      </c>
      <c r="F256" t="str">
        <f>VLOOKUP(B256,Lists!$A$2:$C$192,3,FALSE)</f>
        <v>Asia</v>
      </c>
      <c r="G256" t="str">
        <f>VLOOKUP(H256,Lists!$D$2:$E$27,2,FALSE)</f>
        <v>Public health measures</v>
      </c>
      <c r="H256" t="s">
        <v>25</v>
      </c>
      <c r="I256" t="s">
        <v>38</v>
      </c>
      <c r="J256" t="s">
        <v>493</v>
      </c>
      <c r="K256" s="4">
        <v>43903</v>
      </c>
      <c r="L256" t="s">
        <v>486</v>
      </c>
      <c r="M256" t="s">
        <v>22</v>
      </c>
      <c r="N256" s="2" t="s">
        <v>487</v>
      </c>
      <c r="O256" s="1">
        <v>43905</v>
      </c>
    </row>
    <row r="257" spans="1:15" x14ac:dyDescent="0.3">
      <c r="A257">
        <v>256</v>
      </c>
      <c r="B257" t="s">
        <v>484</v>
      </c>
      <c r="C257" t="str">
        <f>VLOOKUP(B257,Lists!$A$2:$B$192,2,FALSE)</f>
        <v>IND</v>
      </c>
      <c r="F257" t="str">
        <f>VLOOKUP(B257,Lists!$A$2:$C$192,3,FALSE)</f>
        <v>Asia</v>
      </c>
      <c r="G257" t="str">
        <f>VLOOKUP(H257,Lists!$D$2:$E$27,2,FALSE)</f>
        <v>Movement restrictions</v>
      </c>
      <c r="H257" t="s">
        <v>171</v>
      </c>
      <c r="I257" t="s">
        <v>38</v>
      </c>
      <c r="J257" t="s">
        <v>494</v>
      </c>
      <c r="K257" s="4">
        <v>43900</v>
      </c>
      <c r="L257" t="s">
        <v>486</v>
      </c>
      <c r="M257" t="s">
        <v>22</v>
      </c>
      <c r="N257" s="2" t="s">
        <v>487</v>
      </c>
      <c r="O257" s="1">
        <v>43905</v>
      </c>
    </row>
    <row r="258" spans="1:15" x14ac:dyDescent="0.3">
      <c r="A258">
        <v>257</v>
      </c>
      <c r="B258" t="s">
        <v>495</v>
      </c>
      <c r="C258" t="str">
        <f>VLOOKUP(B258,Lists!$A$2:$B$192,2,FALSE)</f>
        <v>KEN</v>
      </c>
      <c r="F258" t="str">
        <f>VLOOKUP(B258,Lists!$A$2:$C$192,3,FALSE)</f>
        <v>Africa</v>
      </c>
      <c r="G258" t="str">
        <f>VLOOKUP(H258,Lists!$D$2:$E$27,2,FALSE)</f>
        <v>Public health measures</v>
      </c>
      <c r="H258" t="s">
        <v>26</v>
      </c>
      <c r="I258" t="s">
        <v>20</v>
      </c>
      <c r="J258" t="s">
        <v>48</v>
      </c>
      <c r="O258" s="1">
        <v>43905</v>
      </c>
    </row>
    <row r="259" spans="1:15" x14ac:dyDescent="0.3">
      <c r="A259">
        <v>258</v>
      </c>
      <c r="B259" t="s">
        <v>495</v>
      </c>
      <c r="C259" t="str">
        <f>VLOOKUP(B259,Lists!$A$2:$B$192,2,FALSE)</f>
        <v>KEN</v>
      </c>
      <c r="F259" t="str">
        <f>VLOOKUP(B259,Lists!$A$2:$C$192,3,FALSE)</f>
        <v>Africa</v>
      </c>
      <c r="G259" t="str">
        <f>VLOOKUP(H259,Lists!$D$2:$E$27,2,FALSE)</f>
        <v>Public health measures</v>
      </c>
      <c r="H259" t="s">
        <v>25</v>
      </c>
      <c r="I259" t="s">
        <v>38</v>
      </c>
      <c r="J259" t="s">
        <v>496</v>
      </c>
      <c r="O259" s="1">
        <v>43905</v>
      </c>
    </row>
    <row r="260" spans="1:15" x14ac:dyDescent="0.3">
      <c r="A260">
        <v>259</v>
      </c>
      <c r="B260" t="s">
        <v>497</v>
      </c>
      <c r="C260" t="str">
        <f>VLOOKUP(B260,Lists!$A$2:$B$192,2,FALSE)</f>
        <v>MAR</v>
      </c>
      <c r="F260" t="str">
        <f>VLOOKUP(B260,Lists!$A$2:$C$192,3,FALSE)</f>
        <v>Africa</v>
      </c>
      <c r="G260" t="str">
        <f>VLOOKUP(H260,Lists!$D$2:$E$27,2,FALSE)</f>
        <v>Movement restrictions</v>
      </c>
      <c r="H260" t="s">
        <v>33</v>
      </c>
      <c r="I260" t="s">
        <v>20</v>
      </c>
      <c r="J260" t="s">
        <v>498</v>
      </c>
      <c r="K260" s="4">
        <v>43904</v>
      </c>
      <c r="O260" s="1">
        <v>43905</v>
      </c>
    </row>
    <row r="261" spans="1:15" x14ac:dyDescent="0.3">
      <c r="A261">
        <v>260</v>
      </c>
      <c r="B261" t="s">
        <v>473</v>
      </c>
      <c r="C261" t="str">
        <f>VLOOKUP(B261,Lists!$A$2:$B$192,2,FALSE)</f>
        <v>CAF</v>
      </c>
      <c r="F261" t="str">
        <f>VLOOKUP(B261,Lists!$A$2:$C$192,3,FALSE)</f>
        <v>Africa</v>
      </c>
      <c r="G261" t="str">
        <f>VLOOKUP(H261,Lists!$D$2:$E$27,2,FALSE)</f>
        <v>Public health measures</v>
      </c>
      <c r="H261" t="s">
        <v>25</v>
      </c>
      <c r="I261" t="s">
        <v>38</v>
      </c>
      <c r="J261" t="s">
        <v>499</v>
      </c>
      <c r="K261" s="4">
        <v>43903</v>
      </c>
      <c r="L261" t="s">
        <v>377</v>
      </c>
      <c r="M261" t="s">
        <v>22</v>
      </c>
      <c r="N261" s="2" t="s">
        <v>500</v>
      </c>
      <c r="O261" s="1">
        <v>43905</v>
      </c>
    </row>
    <row r="262" spans="1:15" x14ac:dyDescent="0.3">
      <c r="A262">
        <v>261</v>
      </c>
      <c r="B262" t="s">
        <v>473</v>
      </c>
      <c r="C262" t="str">
        <f>VLOOKUP(B262,Lists!$A$2:$B$192,2,FALSE)</f>
        <v>CAF</v>
      </c>
      <c r="F262" t="str">
        <f>VLOOKUP(B262,Lists!$A$2:$C$192,3,FALSE)</f>
        <v>Africa</v>
      </c>
      <c r="G262" t="str">
        <f>VLOOKUP(H262,Lists!$D$2:$E$27,2,FALSE)</f>
        <v>Movement restrictions</v>
      </c>
      <c r="H262" t="s">
        <v>52</v>
      </c>
      <c r="I262" t="s">
        <v>38</v>
      </c>
      <c r="J262" t="s">
        <v>501</v>
      </c>
      <c r="K262" s="4">
        <v>43903</v>
      </c>
      <c r="L262" t="s">
        <v>377</v>
      </c>
      <c r="M262" t="s">
        <v>22</v>
      </c>
      <c r="N262" t="s">
        <v>500</v>
      </c>
      <c r="O262" s="1">
        <v>43905</v>
      </c>
    </row>
    <row r="263" spans="1:15" x14ac:dyDescent="0.3">
      <c r="A263">
        <v>262</v>
      </c>
      <c r="B263" t="s">
        <v>473</v>
      </c>
      <c r="C263" t="str">
        <f>VLOOKUP(B263,Lists!$A$2:$B$192,2,FALSE)</f>
        <v>CAF</v>
      </c>
      <c r="F263" t="str">
        <f>VLOOKUP(B263,Lists!$A$2:$C$192,3,FALSE)</f>
        <v>Africa</v>
      </c>
      <c r="G263" t="str">
        <f>VLOOKUP(H263,Lists!$D$2:$E$27,2,FALSE)</f>
        <v>Social distancing</v>
      </c>
      <c r="H263" t="s">
        <v>28</v>
      </c>
      <c r="I263" t="s">
        <v>20</v>
      </c>
      <c r="J263" t="s">
        <v>502</v>
      </c>
      <c r="K263" s="4">
        <v>43903</v>
      </c>
      <c r="L263" t="s">
        <v>377</v>
      </c>
      <c r="M263" t="s">
        <v>22</v>
      </c>
      <c r="N263" t="s">
        <v>500</v>
      </c>
      <c r="O263" s="1">
        <v>43905</v>
      </c>
    </row>
    <row r="264" spans="1:15" x14ac:dyDescent="0.3">
      <c r="A264">
        <v>263</v>
      </c>
      <c r="B264" t="s">
        <v>473</v>
      </c>
      <c r="C264" t="str">
        <f>VLOOKUP(B264,Lists!$A$2:$B$192,2,FALSE)</f>
        <v>CAF</v>
      </c>
      <c r="F264" t="str">
        <f>VLOOKUP(B264,Lists!$A$2:$C$192,3,FALSE)</f>
        <v>Africa</v>
      </c>
      <c r="G264" t="str">
        <f>VLOOKUP(H264,Lists!$D$2:$E$27,2,FALSE)</f>
        <v>Public health measures</v>
      </c>
      <c r="H264" t="s">
        <v>56</v>
      </c>
      <c r="I264" t="s">
        <v>20</v>
      </c>
      <c r="J264" t="s">
        <v>503</v>
      </c>
      <c r="K264" s="4">
        <v>43903</v>
      </c>
      <c r="L264" t="s">
        <v>377</v>
      </c>
      <c r="M264" t="s">
        <v>22</v>
      </c>
      <c r="N264" t="s">
        <v>500</v>
      </c>
      <c r="O264" s="1">
        <v>43905</v>
      </c>
    </row>
    <row r="265" spans="1:15" x14ac:dyDescent="0.3">
      <c r="A265">
        <v>264</v>
      </c>
      <c r="B265" t="s">
        <v>473</v>
      </c>
      <c r="C265" t="str">
        <f>VLOOKUP(B265,Lists!$A$2:$B$192,2,FALSE)</f>
        <v>CAF</v>
      </c>
      <c r="F265" t="str">
        <f>VLOOKUP(B265,Lists!$A$2:$C$192,3,FALSE)</f>
        <v>Africa</v>
      </c>
      <c r="G265" t="str">
        <f>VLOOKUP(H265,Lists!$D$2:$E$27,2,FALSE)</f>
        <v>Public health measures</v>
      </c>
      <c r="H265" t="s">
        <v>26</v>
      </c>
      <c r="I265" t="s">
        <v>20</v>
      </c>
      <c r="J265" t="s">
        <v>504</v>
      </c>
      <c r="K265" s="4">
        <v>43903</v>
      </c>
      <c r="L265" t="s">
        <v>377</v>
      </c>
      <c r="M265" t="s">
        <v>22</v>
      </c>
      <c r="N265" t="s">
        <v>500</v>
      </c>
      <c r="O265" s="1">
        <v>43905</v>
      </c>
    </row>
    <row r="266" spans="1:15" x14ac:dyDescent="0.3">
      <c r="A266">
        <v>265</v>
      </c>
      <c r="B266" t="s">
        <v>488</v>
      </c>
      <c r="C266" t="str">
        <f>VLOOKUP(B266,Lists!$A$2:$B$192,2,FALSE)</f>
        <v>SYC</v>
      </c>
      <c r="F266" t="str">
        <f>VLOOKUP(B266,Lists!$A$2:$C$192,3,FALSE)</f>
        <v>Africa</v>
      </c>
      <c r="G266" t="str">
        <f>VLOOKUP(H266,Lists!$D$2:$E$27,2,FALSE)</f>
        <v>Public health measures</v>
      </c>
      <c r="H266" t="s">
        <v>25</v>
      </c>
      <c r="I266" t="s">
        <v>38</v>
      </c>
      <c r="J266" t="s">
        <v>505</v>
      </c>
      <c r="L266" t="s">
        <v>489</v>
      </c>
      <c r="M266" t="s">
        <v>31</v>
      </c>
      <c r="N266" t="s">
        <v>490</v>
      </c>
      <c r="O266" s="1">
        <v>43905</v>
      </c>
    </row>
    <row r="267" spans="1:15" x14ac:dyDescent="0.3">
      <c r="A267">
        <v>266</v>
      </c>
      <c r="B267" t="s">
        <v>484</v>
      </c>
      <c r="C267" t="str">
        <f>VLOOKUP(B267,Lists!$A$2:$B$192,2,FALSE)</f>
        <v>IND</v>
      </c>
      <c r="F267" t="str">
        <f>VLOOKUP(B267,Lists!$A$2:$C$192,3,FALSE)</f>
        <v>Asia</v>
      </c>
      <c r="G267" t="str">
        <f>VLOOKUP(H267,Lists!$D$2:$E$27,2,FALSE)</f>
        <v>Social and economic measures</v>
      </c>
      <c r="H267" t="s">
        <v>98</v>
      </c>
      <c r="I267" t="s">
        <v>38</v>
      </c>
      <c r="J267" t="s">
        <v>506</v>
      </c>
      <c r="K267" s="4">
        <v>43905</v>
      </c>
      <c r="L267" t="s">
        <v>507</v>
      </c>
      <c r="M267" t="s">
        <v>31</v>
      </c>
      <c r="N267" s="2" t="s">
        <v>508</v>
      </c>
      <c r="O267" s="1">
        <v>43905</v>
      </c>
    </row>
    <row r="268" spans="1:15" x14ac:dyDescent="0.3">
      <c r="A268">
        <v>267</v>
      </c>
      <c r="B268" t="s">
        <v>488</v>
      </c>
      <c r="C268" t="str">
        <f>VLOOKUP(B268,Lists!$A$2:$B$192,2,FALSE)</f>
        <v>SYC</v>
      </c>
      <c r="F268" t="str">
        <f>VLOOKUP(B268,Lists!$A$2:$C$192,3,FALSE)</f>
        <v>Africa</v>
      </c>
      <c r="G268" t="str">
        <f>VLOOKUP(H268,Lists!$D$2:$E$27,2,FALSE)</f>
        <v>Public health measures</v>
      </c>
      <c r="H268" t="s">
        <v>19</v>
      </c>
      <c r="I268" t="s">
        <v>20</v>
      </c>
      <c r="L268" t="s">
        <v>377</v>
      </c>
      <c r="M268" t="s">
        <v>22</v>
      </c>
      <c r="N268" t="s">
        <v>509</v>
      </c>
      <c r="O268" s="1">
        <v>43905</v>
      </c>
    </row>
    <row r="269" spans="1:15" x14ac:dyDescent="0.3">
      <c r="A269">
        <v>268</v>
      </c>
      <c r="B269" t="s">
        <v>510</v>
      </c>
      <c r="C269" t="str">
        <f>VLOOKUP(B269,Lists!$A$2:$B$192,2,FALSE)</f>
        <v>SAU</v>
      </c>
      <c r="F269" t="str">
        <f>VLOOKUP(B269,Lists!$A$2:$C$192,3,FALSE)</f>
        <v>Middle East</v>
      </c>
      <c r="G269" t="str">
        <f>VLOOKUP(H269,Lists!$D$2:$E$27,2,FALSE)</f>
        <v>Movement restrictions</v>
      </c>
      <c r="H269" t="s">
        <v>60</v>
      </c>
      <c r="I269" t="s">
        <v>20</v>
      </c>
      <c r="J269" t="s">
        <v>511</v>
      </c>
      <c r="K269" s="4">
        <v>43905</v>
      </c>
      <c r="L269" t="s">
        <v>512</v>
      </c>
      <c r="M269" t="s">
        <v>22</v>
      </c>
      <c r="N269" s="2" t="s">
        <v>513</v>
      </c>
      <c r="O269" s="1">
        <v>43905</v>
      </c>
    </row>
    <row r="270" spans="1:15" x14ac:dyDescent="0.3">
      <c r="A270">
        <v>269</v>
      </c>
      <c r="B270" t="s">
        <v>510</v>
      </c>
      <c r="C270" t="str">
        <f>VLOOKUP(B270,Lists!$A$2:$B$192,2,FALSE)</f>
        <v>SAU</v>
      </c>
      <c r="F270" t="str">
        <f>VLOOKUP(B270,Lists!$A$2:$C$192,3,FALSE)</f>
        <v>Middle East</v>
      </c>
      <c r="G270" t="str">
        <f>VLOOKUP(H270,Lists!$D$2:$E$27,2,FALSE)</f>
        <v>Movement restrictions</v>
      </c>
      <c r="H270" t="s">
        <v>171</v>
      </c>
      <c r="I270" t="s">
        <v>20</v>
      </c>
      <c r="J270" t="s">
        <v>514</v>
      </c>
      <c r="K270" s="4">
        <v>43902</v>
      </c>
      <c r="L270" t="s">
        <v>512</v>
      </c>
      <c r="M270" t="s">
        <v>22</v>
      </c>
      <c r="N270" s="2" t="s">
        <v>513</v>
      </c>
      <c r="O270" s="1">
        <v>43905</v>
      </c>
    </row>
    <row r="271" spans="1:15" x14ac:dyDescent="0.3">
      <c r="A271">
        <v>270</v>
      </c>
      <c r="B271" t="s">
        <v>510</v>
      </c>
      <c r="C271" t="str">
        <f>VLOOKUP(B271,Lists!$A$2:$B$192,2,FALSE)</f>
        <v>SAU</v>
      </c>
      <c r="F271" t="str">
        <f>VLOOKUP(B271,Lists!$A$2:$C$192,3,FALSE)</f>
        <v>Middle East</v>
      </c>
      <c r="G271" t="str">
        <f>VLOOKUP(H271,Lists!$D$2:$E$27,2,FALSE)</f>
        <v>Movement restrictions</v>
      </c>
      <c r="H271" t="s">
        <v>52</v>
      </c>
      <c r="I271" t="s">
        <v>38</v>
      </c>
      <c r="J271" t="s">
        <v>515</v>
      </c>
      <c r="K271" s="4">
        <v>43902</v>
      </c>
      <c r="L271" t="s">
        <v>512</v>
      </c>
      <c r="M271" t="s">
        <v>22</v>
      </c>
      <c r="N271" t="s">
        <v>513</v>
      </c>
      <c r="O271" s="1">
        <v>43905</v>
      </c>
    </row>
    <row r="272" spans="1:15" x14ac:dyDescent="0.3">
      <c r="A272">
        <v>271</v>
      </c>
      <c r="B272" t="s">
        <v>510</v>
      </c>
      <c r="C272" t="str">
        <f>VLOOKUP(B272,Lists!$A$2:$B$192,2,FALSE)</f>
        <v>SAU</v>
      </c>
      <c r="F272" t="str">
        <f>VLOOKUP(B272,Lists!$A$2:$C$192,3,FALSE)</f>
        <v>Middle East</v>
      </c>
      <c r="G272" t="str">
        <f>VLOOKUP(H272,Lists!$D$2:$E$27,2,FALSE)</f>
        <v>Movement restrictions</v>
      </c>
      <c r="H272" t="s">
        <v>52</v>
      </c>
      <c r="I272" t="s">
        <v>38</v>
      </c>
      <c r="J272" t="s">
        <v>516</v>
      </c>
      <c r="K272" s="4">
        <v>43902</v>
      </c>
      <c r="L272" t="s">
        <v>512</v>
      </c>
      <c r="M272" t="s">
        <v>22</v>
      </c>
      <c r="N272" t="s">
        <v>513</v>
      </c>
      <c r="O272" s="1">
        <v>43905</v>
      </c>
    </row>
    <row r="273" spans="1:15" x14ac:dyDescent="0.3">
      <c r="A273">
        <v>272</v>
      </c>
      <c r="B273" t="s">
        <v>517</v>
      </c>
      <c r="C273" t="str">
        <f>VLOOKUP(B273,Lists!$A$2:$B$192,2,FALSE)</f>
        <v>SOM</v>
      </c>
      <c r="F273" t="str">
        <f>VLOOKUP(B273,Lists!$A$2:$C$192,3,FALSE)</f>
        <v>Africa</v>
      </c>
      <c r="G273" t="str">
        <f>VLOOKUP(H273,Lists!$D$2:$E$27,2,FALSE)</f>
        <v>Movement restrictions</v>
      </c>
      <c r="H273" t="s">
        <v>79</v>
      </c>
      <c r="I273" t="s">
        <v>38</v>
      </c>
      <c r="J273" t="s">
        <v>518</v>
      </c>
      <c r="K273" s="4">
        <v>43905</v>
      </c>
      <c r="L273" t="s">
        <v>30</v>
      </c>
      <c r="M273" t="s">
        <v>31</v>
      </c>
      <c r="N273" t="s">
        <v>519</v>
      </c>
      <c r="O273" s="1">
        <v>43905</v>
      </c>
    </row>
    <row r="274" spans="1:15" x14ac:dyDescent="0.3">
      <c r="A274">
        <v>273</v>
      </c>
      <c r="B274" t="s">
        <v>520</v>
      </c>
      <c r="C274" t="str">
        <f>VLOOKUP(B274,Lists!$A$2:$B$192,2,FALSE)</f>
        <v>UZB</v>
      </c>
      <c r="F274" t="str">
        <f>VLOOKUP(B274,Lists!$A$2:$C$192,3,FALSE)</f>
        <v>Asia</v>
      </c>
      <c r="G274" t="str">
        <f>VLOOKUP(H274,Lists!$D$2:$E$27,2,FALSE)</f>
        <v>Movement restrictions</v>
      </c>
      <c r="H274" t="s">
        <v>60</v>
      </c>
      <c r="I274" t="s">
        <v>38</v>
      </c>
      <c r="J274" t="s">
        <v>521</v>
      </c>
      <c r="K274" s="4">
        <v>43892</v>
      </c>
      <c r="L274" t="s">
        <v>262</v>
      </c>
      <c r="M274" t="s">
        <v>332</v>
      </c>
      <c r="N274" t="s">
        <v>522</v>
      </c>
      <c r="O274" s="1">
        <v>43905</v>
      </c>
    </row>
    <row r="275" spans="1:15" x14ac:dyDescent="0.3">
      <c r="A275">
        <v>274</v>
      </c>
      <c r="B275" t="s">
        <v>520</v>
      </c>
      <c r="C275" t="str">
        <f>VLOOKUP(B275,Lists!$A$2:$B$192,2,FALSE)</f>
        <v>UZB</v>
      </c>
      <c r="F275" t="str">
        <f>VLOOKUP(B275,Lists!$A$2:$C$192,3,FALSE)</f>
        <v>Asia</v>
      </c>
      <c r="G275" t="str">
        <f>VLOOKUP(H275,Lists!$D$2:$E$27,2,FALSE)</f>
        <v>Social distancing</v>
      </c>
      <c r="H275" t="s">
        <v>28</v>
      </c>
      <c r="I275" t="s">
        <v>38</v>
      </c>
      <c r="J275" t="s">
        <v>523</v>
      </c>
      <c r="L275" t="s">
        <v>377</v>
      </c>
      <c r="M275" t="s">
        <v>22</v>
      </c>
      <c r="N275" t="s">
        <v>524</v>
      </c>
      <c r="O275" s="1">
        <v>43905</v>
      </c>
    </row>
    <row r="276" spans="1:15" x14ac:dyDescent="0.3">
      <c r="A276">
        <v>275</v>
      </c>
      <c r="B276" t="s">
        <v>520</v>
      </c>
      <c r="C276" t="str">
        <f>VLOOKUP(B276,Lists!$A$2:$B$192,2,FALSE)</f>
        <v>UZB</v>
      </c>
      <c r="F276" t="str">
        <f>VLOOKUP(B276,Lists!$A$2:$C$192,3,FALSE)</f>
        <v>Asia</v>
      </c>
      <c r="G276" t="str">
        <f>VLOOKUP(H276,Lists!$D$2:$E$27,2,FALSE)</f>
        <v>Public health measures</v>
      </c>
      <c r="H276" t="s">
        <v>25</v>
      </c>
      <c r="I276" t="s">
        <v>38</v>
      </c>
      <c r="J276" t="s">
        <v>525</v>
      </c>
      <c r="L276" t="s">
        <v>377</v>
      </c>
      <c r="M276" t="s">
        <v>22</v>
      </c>
      <c r="N276" t="s">
        <v>524</v>
      </c>
      <c r="O276" s="1">
        <v>43905</v>
      </c>
    </row>
    <row r="277" spans="1:15" x14ac:dyDescent="0.3">
      <c r="A277">
        <v>276</v>
      </c>
      <c r="B277" t="s">
        <v>526</v>
      </c>
      <c r="C277" t="str">
        <f>VLOOKUP(B277,Lists!$A$2:$B$192,2,FALSE)</f>
        <v>TKM</v>
      </c>
      <c r="F277" t="str">
        <f>VLOOKUP(B277,Lists!$A$2:$C$192,3,FALSE)</f>
        <v>Asia</v>
      </c>
      <c r="G277" t="str">
        <f>VLOOKUP(H277,Lists!$D$2:$E$27,2,FALSE)</f>
        <v>Public health measures</v>
      </c>
      <c r="H277" t="s">
        <v>19</v>
      </c>
      <c r="I277" t="s">
        <v>38</v>
      </c>
      <c r="J277" t="s">
        <v>527</v>
      </c>
      <c r="L277" t="s">
        <v>377</v>
      </c>
      <c r="M277" t="s">
        <v>22</v>
      </c>
      <c r="N277" t="s">
        <v>528</v>
      </c>
      <c r="O277" s="1">
        <v>43905</v>
      </c>
    </row>
    <row r="278" spans="1:15" x14ac:dyDescent="0.3">
      <c r="A278">
        <v>277</v>
      </c>
      <c r="B278" t="s">
        <v>526</v>
      </c>
      <c r="C278" t="str">
        <f>VLOOKUP(B278,Lists!$A$2:$B$192,2,FALSE)</f>
        <v>TKM</v>
      </c>
      <c r="F278" t="str">
        <f>VLOOKUP(B278,Lists!$A$2:$C$192,3,FALSE)</f>
        <v>Asia</v>
      </c>
      <c r="G278" t="str">
        <f>VLOOKUP(H278,Lists!$D$2:$E$27,2,FALSE)</f>
        <v>Public health measures</v>
      </c>
      <c r="H278" t="s">
        <v>25</v>
      </c>
      <c r="I278" t="s">
        <v>38</v>
      </c>
      <c r="J278" t="s">
        <v>529</v>
      </c>
      <c r="L278" t="s">
        <v>377</v>
      </c>
      <c r="M278" t="s">
        <v>22</v>
      </c>
      <c r="N278" t="s">
        <v>528</v>
      </c>
      <c r="O278" s="1">
        <v>43905</v>
      </c>
    </row>
    <row r="279" spans="1:15" x14ac:dyDescent="0.3">
      <c r="A279">
        <v>278</v>
      </c>
      <c r="B279" t="s">
        <v>526</v>
      </c>
      <c r="C279" t="str">
        <f>VLOOKUP(B279,Lists!$A$2:$B$192,2,FALSE)</f>
        <v>TKM</v>
      </c>
      <c r="F279" t="str">
        <f>VLOOKUP(B279,Lists!$A$2:$C$192,3,FALSE)</f>
        <v>Asia</v>
      </c>
      <c r="G279" t="str">
        <f>VLOOKUP(H279,Lists!$D$2:$E$27,2,FALSE)</f>
        <v>Human rights</v>
      </c>
      <c r="H279" t="s">
        <v>530</v>
      </c>
      <c r="I279" t="s">
        <v>38</v>
      </c>
      <c r="J279" t="s">
        <v>531</v>
      </c>
      <c r="L279" t="s">
        <v>377</v>
      </c>
      <c r="M279" t="s">
        <v>22</v>
      </c>
      <c r="N279" t="s">
        <v>528</v>
      </c>
      <c r="O279" s="1">
        <v>43905</v>
      </c>
    </row>
    <row r="280" spans="1:15" x14ac:dyDescent="0.3">
      <c r="A280">
        <v>279</v>
      </c>
      <c r="B280" t="s">
        <v>510</v>
      </c>
      <c r="C280" t="str">
        <f>VLOOKUP(B280,Lists!$A$2:$B$192,2,FALSE)</f>
        <v>SAU</v>
      </c>
      <c r="F280" t="str">
        <f>VLOOKUP(B280,Lists!$A$2:$C$192,3,FALSE)</f>
        <v>Middle East</v>
      </c>
      <c r="G280" t="str">
        <f>VLOOKUP(H280,Lists!$D$2:$E$27,2,FALSE)</f>
        <v>Public health measures</v>
      </c>
      <c r="H280" t="s">
        <v>26</v>
      </c>
      <c r="I280" t="s">
        <v>20</v>
      </c>
      <c r="J280" t="s">
        <v>532</v>
      </c>
      <c r="K280" s="4">
        <v>43904</v>
      </c>
      <c r="L280" t="s">
        <v>21</v>
      </c>
      <c r="M280" t="s">
        <v>22</v>
      </c>
      <c r="N280" s="2" t="s">
        <v>533</v>
      </c>
      <c r="O280" s="1">
        <v>43905</v>
      </c>
    </row>
    <row r="281" spans="1:15" x14ac:dyDescent="0.3">
      <c r="A281">
        <v>280</v>
      </c>
      <c r="B281" t="s">
        <v>526</v>
      </c>
      <c r="C281" t="str">
        <f>VLOOKUP(B281,Lists!$A$2:$B$192,2,FALSE)</f>
        <v>TKM</v>
      </c>
      <c r="F281" t="str">
        <f>VLOOKUP(B281,Lists!$A$2:$C$192,3,FALSE)</f>
        <v>Asia</v>
      </c>
      <c r="G281" t="str">
        <f>VLOOKUP(H281,Lists!$D$2:$E$27,2,FALSE)</f>
        <v>Movement restrictions</v>
      </c>
      <c r="H281" t="s">
        <v>33</v>
      </c>
      <c r="I281" t="s">
        <v>38</v>
      </c>
      <c r="J281" t="s">
        <v>173</v>
      </c>
      <c r="L281" t="s">
        <v>534</v>
      </c>
      <c r="M281" t="s">
        <v>31</v>
      </c>
      <c r="N281" t="s">
        <v>535</v>
      </c>
      <c r="O281" s="1">
        <v>43905</v>
      </c>
    </row>
    <row r="282" spans="1:15" x14ac:dyDescent="0.3">
      <c r="A282">
        <v>281</v>
      </c>
      <c r="B282" t="s">
        <v>526</v>
      </c>
      <c r="C282" t="str">
        <f>VLOOKUP(B282,Lists!$A$2:$B$192,2,FALSE)</f>
        <v>TKM</v>
      </c>
      <c r="F282" t="str">
        <f>VLOOKUP(B282,Lists!$A$2:$C$192,3,FALSE)</f>
        <v>Asia</v>
      </c>
      <c r="G282" t="str">
        <f>VLOOKUP(H282,Lists!$D$2:$E$27,2,FALSE)</f>
        <v>Social distancing</v>
      </c>
      <c r="H282" t="s">
        <v>28</v>
      </c>
      <c r="I282" t="s">
        <v>20</v>
      </c>
      <c r="L282" t="s">
        <v>534</v>
      </c>
      <c r="M282" t="s">
        <v>31</v>
      </c>
      <c r="N282" t="s">
        <v>535</v>
      </c>
      <c r="O282" s="1">
        <v>43905</v>
      </c>
    </row>
    <row r="283" spans="1:15" x14ac:dyDescent="0.3">
      <c r="A283">
        <v>282</v>
      </c>
      <c r="B283" t="s">
        <v>526</v>
      </c>
      <c r="C283" t="str">
        <f>VLOOKUP(B283,Lists!$A$2:$B$192,2,FALSE)</f>
        <v>TKM</v>
      </c>
      <c r="F283" t="str">
        <f>VLOOKUP(B283,Lists!$A$2:$C$192,3,FALSE)</f>
        <v>Asia</v>
      </c>
      <c r="G283" t="str">
        <f>VLOOKUP(H283,Lists!$D$2:$E$27,2,FALSE)</f>
        <v>Movement restrictions</v>
      </c>
      <c r="H283" t="s">
        <v>60</v>
      </c>
      <c r="L283" t="s">
        <v>534</v>
      </c>
      <c r="M283" t="s">
        <v>31</v>
      </c>
      <c r="N283" t="s">
        <v>535</v>
      </c>
      <c r="O283" s="1">
        <v>43905</v>
      </c>
    </row>
    <row r="284" spans="1:15" x14ac:dyDescent="0.3">
      <c r="A284">
        <v>283</v>
      </c>
      <c r="B284" t="s">
        <v>536</v>
      </c>
      <c r="C284" t="str">
        <f>VLOOKUP(B284,Lists!$A$2:$B$192,2,FALSE)</f>
        <v>TGO</v>
      </c>
      <c r="F284" t="str">
        <f>VLOOKUP(B284,Lists!$A$2:$C$192,3,FALSE)</f>
        <v>Africa</v>
      </c>
      <c r="G284" t="str">
        <f>VLOOKUP(H284,Lists!$D$2:$E$27,2,FALSE)</f>
        <v>Public health measures</v>
      </c>
      <c r="H284" t="s">
        <v>19</v>
      </c>
      <c r="I284" t="s">
        <v>38</v>
      </c>
      <c r="J284" t="s">
        <v>537</v>
      </c>
      <c r="L284" t="s">
        <v>377</v>
      </c>
      <c r="M284" t="s">
        <v>22</v>
      </c>
      <c r="N284" t="s">
        <v>538</v>
      </c>
      <c r="O284" s="1">
        <v>43905</v>
      </c>
    </row>
    <row r="285" spans="1:15" x14ac:dyDescent="0.3">
      <c r="A285">
        <v>284</v>
      </c>
      <c r="B285" t="s">
        <v>510</v>
      </c>
      <c r="C285" t="str">
        <f>VLOOKUP(B285,Lists!$A$2:$B$192,2,FALSE)</f>
        <v>SAU</v>
      </c>
      <c r="F285" t="str">
        <f>VLOOKUP(B285,Lists!$A$2:$C$192,3,FALSE)</f>
        <v>Middle East</v>
      </c>
      <c r="G285" t="str">
        <f>VLOOKUP(H285,Lists!$D$2:$E$27,2,FALSE)</f>
        <v>Movement restrictions</v>
      </c>
      <c r="H285" t="s">
        <v>60</v>
      </c>
      <c r="I285" t="s">
        <v>20</v>
      </c>
      <c r="J285" t="s">
        <v>539</v>
      </c>
      <c r="K285" s="4">
        <v>43902</v>
      </c>
      <c r="L285" t="s">
        <v>512</v>
      </c>
      <c r="M285" t="s">
        <v>22</v>
      </c>
      <c r="N285" t="s">
        <v>513</v>
      </c>
      <c r="O285" s="1">
        <v>43905</v>
      </c>
    </row>
    <row r="286" spans="1:15" x14ac:dyDescent="0.3">
      <c r="A286">
        <v>285</v>
      </c>
      <c r="B286" t="s">
        <v>510</v>
      </c>
      <c r="C286" t="str">
        <f>VLOOKUP(B286,Lists!$A$2:$B$192,2,FALSE)</f>
        <v>SAU</v>
      </c>
      <c r="F286" t="str">
        <f>VLOOKUP(B286,Lists!$A$2:$C$192,3,FALSE)</f>
        <v>Middle East</v>
      </c>
      <c r="G286" t="str">
        <f>VLOOKUP(H286,Lists!$D$2:$E$27,2,FALSE)</f>
        <v>Movement restrictions</v>
      </c>
      <c r="H286" t="s">
        <v>52</v>
      </c>
      <c r="I286" t="s">
        <v>38</v>
      </c>
      <c r="J286" t="s">
        <v>540</v>
      </c>
      <c r="K286" s="4">
        <v>43902</v>
      </c>
      <c r="L286" t="s">
        <v>512</v>
      </c>
      <c r="M286" t="s">
        <v>22</v>
      </c>
      <c r="N286" t="s">
        <v>513</v>
      </c>
      <c r="O286" s="1">
        <v>43905</v>
      </c>
    </row>
    <row r="287" spans="1:15" x14ac:dyDescent="0.3">
      <c r="A287">
        <v>286</v>
      </c>
      <c r="B287" t="s">
        <v>510</v>
      </c>
      <c r="C287" t="str">
        <f>VLOOKUP(B287,Lists!$A$2:$B$192,2,FALSE)</f>
        <v>SAU</v>
      </c>
      <c r="F287" t="str">
        <f>VLOOKUP(B287,Lists!$A$2:$C$192,3,FALSE)</f>
        <v>Middle East</v>
      </c>
      <c r="G287" t="str">
        <f>VLOOKUP(H287,Lists!$D$2:$E$27,2,FALSE)</f>
        <v>Movement restrictions</v>
      </c>
      <c r="H287" t="s">
        <v>52</v>
      </c>
      <c r="I287" t="s">
        <v>38</v>
      </c>
      <c r="J287" t="s">
        <v>541</v>
      </c>
      <c r="K287" s="4">
        <v>43902</v>
      </c>
      <c r="L287" t="s">
        <v>512</v>
      </c>
      <c r="M287" t="s">
        <v>22</v>
      </c>
      <c r="N287" t="s">
        <v>513</v>
      </c>
      <c r="O287" s="1">
        <v>43905</v>
      </c>
    </row>
    <row r="288" spans="1:15" x14ac:dyDescent="0.3">
      <c r="A288">
        <v>287</v>
      </c>
      <c r="B288" t="s">
        <v>510</v>
      </c>
      <c r="C288" t="str">
        <f>VLOOKUP(B288,Lists!$A$2:$B$192,2,FALSE)</f>
        <v>SAU</v>
      </c>
      <c r="F288" t="str">
        <f>VLOOKUP(B288,Lists!$A$2:$C$192,3,FALSE)</f>
        <v>Middle East</v>
      </c>
      <c r="G288" t="str">
        <f>VLOOKUP(H288,Lists!$D$2:$E$27,2,FALSE)</f>
        <v>Movement restrictions</v>
      </c>
      <c r="H288" t="s">
        <v>60</v>
      </c>
      <c r="I288" t="s">
        <v>20</v>
      </c>
      <c r="J288" t="s">
        <v>542</v>
      </c>
      <c r="K288" s="4">
        <v>43902</v>
      </c>
      <c r="L288" t="s">
        <v>512</v>
      </c>
      <c r="M288" t="s">
        <v>22</v>
      </c>
      <c r="N288" t="s">
        <v>513</v>
      </c>
      <c r="O288" s="1">
        <v>43905</v>
      </c>
    </row>
    <row r="289" spans="1:15" x14ac:dyDescent="0.3">
      <c r="A289">
        <v>288</v>
      </c>
      <c r="B289" t="s">
        <v>510</v>
      </c>
      <c r="C289" t="str">
        <f>VLOOKUP(B289,Lists!$A$2:$B$192,2,FALSE)</f>
        <v>SAU</v>
      </c>
      <c r="F289" t="str">
        <f>VLOOKUP(B289,Lists!$A$2:$C$192,3,FALSE)</f>
        <v>Middle East</v>
      </c>
      <c r="G289" t="str">
        <f>VLOOKUP(H289,Lists!$D$2:$E$27,2,FALSE)</f>
        <v>Movement restrictions</v>
      </c>
      <c r="H289" t="s">
        <v>52</v>
      </c>
      <c r="I289" t="s">
        <v>38</v>
      </c>
      <c r="J289" t="s">
        <v>543</v>
      </c>
      <c r="K289" s="4">
        <v>43900</v>
      </c>
      <c r="L289" t="s">
        <v>512</v>
      </c>
      <c r="M289" t="s">
        <v>22</v>
      </c>
      <c r="N289" t="s">
        <v>513</v>
      </c>
      <c r="O289" s="1">
        <v>43905</v>
      </c>
    </row>
    <row r="290" spans="1:15" x14ac:dyDescent="0.3">
      <c r="A290">
        <v>289</v>
      </c>
      <c r="B290" t="s">
        <v>510</v>
      </c>
      <c r="C290" t="str">
        <f>VLOOKUP(B290,Lists!$A$2:$B$192,2,FALSE)</f>
        <v>SAU</v>
      </c>
      <c r="F290" t="str">
        <f>VLOOKUP(B290,Lists!$A$2:$C$192,3,FALSE)</f>
        <v>Middle East</v>
      </c>
      <c r="G290" t="str">
        <f>VLOOKUP(H290,Lists!$D$2:$E$27,2,FALSE)</f>
        <v>Movement restrictions</v>
      </c>
      <c r="H290" t="s">
        <v>52</v>
      </c>
      <c r="I290" t="s">
        <v>38</v>
      </c>
      <c r="J290" t="s">
        <v>544</v>
      </c>
      <c r="K290" s="4">
        <v>43900</v>
      </c>
      <c r="L290" t="s">
        <v>512</v>
      </c>
      <c r="M290" t="s">
        <v>22</v>
      </c>
      <c r="N290" t="s">
        <v>513</v>
      </c>
      <c r="O290" s="1">
        <v>43905</v>
      </c>
    </row>
    <row r="291" spans="1:15" x14ac:dyDescent="0.3">
      <c r="A291">
        <v>290</v>
      </c>
      <c r="B291" t="s">
        <v>510</v>
      </c>
      <c r="C291" t="str">
        <f>VLOOKUP(B291,Lists!$A$2:$B$192,2,FALSE)</f>
        <v>SAU</v>
      </c>
      <c r="F291" t="str">
        <f>VLOOKUP(B291,Lists!$A$2:$C$192,3,FALSE)</f>
        <v>Middle East</v>
      </c>
      <c r="G291" t="str">
        <f>VLOOKUP(H291,Lists!$D$2:$E$27,2,FALSE)</f>
        <v>Movement restrictions</v>
      </c>
      <c r="H291" t="s">
        <v>60</v>
      </c>
      <c r="I291" t="s">
        <v>20</v>
      </c>
      <c r="J291" t="s">
        <v>545</v>
      </c>
      <c r="K291" s="4">
        <v>43900</v>
      </c>
      <c r="L291" t="s">
        <v>512</v>
      </c>
      <c r="M291" t="s">
        <v>22</v>
      </c>
      <c r="N291" t="s">
        <v>513</v>
      </c>
      <c r="O291" s="1">
        <v>43905</v>
      </c>
    </row>
    <row r="292" spans="1:15" x14ac:dyDescent="0.3">
      <c r="A292">
        <v>291</v>
      </c>
      <c r="B292" t="s">
        <v>546</v>
      </c>
      <c r="C292" t="str">
        <f>VLOOKUP(B292,Lists!$A$2:$B$192,2,FALSE)</f>
        <v>TLS</v>
      </c>
      <c r="F292" t="str">
        <f>VLOOKUP(B292,Lists!$A$2:$C$192,3,FALSE)</f>
        <v>Asia</v>
      </c>
      <c r="G292" t="str">
        <f>VLOOKUP(H292,Lists!$D$2:$E$27,2,FALSE)</f>
        <v>Movement restrictions</v>
      </c>
      <c r="H292" t="s">
        <v>79</v>
      </c>
      <c r="I292" t="s">
        <v>38</v>
      </c>
      <c r="J292" t="s">
        <v>547</v>
      </c>
      <c r="L292" t="s">
        <v>377</v>
      </c>
      <c r="M292" t="s">
        <v>22</v>
      </c>
      <c r="N292" t="s">
        <v>548</v>
      </c>
      <c r="O292" s="1">
        <v>43905</v>
      </c>
    </row>
    <row r="293" spans="1:15" x14ac:dyDescent="0.3">
      <c r="A293">
        <v>292</v>
      </c>
      <c r="B293" t="s">
        <v>510</v>
      </c>
      <c r="C293" t="str">
        <f>VLOOKUP(B293,Lists!$A$2:$B$192,2,FALSE)</f>
        <v>SAU</v>
      </c>
      <c r="F293" t="str">
        <f>VLOOKUP(B293,Lists!$A$2:$C$192,3,FALSE)</f>
        <v>Middle East</v>
      </c>
      <c r="G293" t="str">
        <f>VLOOKUP(H293,Lists!$D$2:$E$27,2,FALSE)</f>
        <v>Movement restrictions</v>
      </c>
      <c r="H293" t="s">
        <v>52</v>
      </c>
      <c r="I293" t="s">
        <v>38</v>
      </c>
      <c r="J293" t="s">
        <v>549</v>
      </c>
      <c r="K293" s="4">
        <v>43899</v>
      </c>
      <c r="L293" t="s">
        <v>512</v>
      </c>
      <c r="M293" t="s">
        <v>22</v>
      </c>
      <c r="N293" t="s">
        <v>513</v>
      </c>
      <c r="O293" s="1">
        <v>43905</v>
      </c>
    </row>
    <row r="294" spans="1:15" x14ac:dyDescent="0.3">
      <c r="A294">
        <v>293</v>
      </c>
      <c r="B294" t="s">
        <v>510</v>
      </c>
      <c r="C294" t="str">
        <f>VLOOKUP(B294,Lists!$A$2:$B$192,2,FALSE)</f>
        <v>SAU</v>
      </c>
      <c r="F294" t="str">
        <f>VLOOKUP(B294,Lists!$A$2:$C$192,3,FALSE)</f>
        <v>Middle East</v>
      </c>
      <c r="G294" t="str">
        <f>VLOOKUP(H294,Lists!$D$2:$E$27,2,FALSE)</f>
        <v>Movement restrictions</v>
      </c>
      <c r="H294" t="s">
        <v>52</v>
      </c>
      <c r="I294" t="s">
        <v>38</v>
      </c>
      <c r="J294" t="s">
        <v>550</v>
      </c>
      <c r="K294" s="4">
        <v>43899</v>
      </c>
      <c r="L294" t="s">
        <v>512</v>
      </c>
      <c r="M294" t="s">
        <v>22</v>
      </c>
      <c r="N294" t="s">
        <v>513</v>
      </c>
      <c r="O294" s="1">
        <v>43905</v>
      </c>
    </row>
    <row r="295" spans="1:15" x14ac:dyDescent="0.3">
      <c r="A295">
        <v>294</v>
      </c>
      <c r="B295" t="s">
        <v>510</v>
      </c>
      <c r="C295" t="str">
        <f>VLOOKUP(B295,Lists!$A$2:$B$192,2,FALSE)</f>
        <v>SAU</v>
      </c>
      <c r="F295" t="str">
        <f>VLOOKUP(B295,Lists!$A$2:$C$192,3,FALSE)</f>
        <v>Middle East</v>
      </c>
      <c r="G295" t="str">
        <f>VLOOKUP(H295,Lists!$D$2:$E$27,2,FALSE)</f>
        <v>Movement restrictions</v>
      </c>
      <c r="H295" t="s">
        <v>60</v>
      </c>
      <c r="I295" t="s">
        <v>20</v>
      </c>
      <c r="J295" t="s">
        <v>551</v>
      </c>
      <c r="K295" s="4">
        <v>43899</v>
      </c>
      <c r="L295" t="s">
        <v>512</v>
      </c>
      <c r="M295" t="s">
        <v>22</v>
      </c>
      <c r="N295" t="s">
        <v>513</v>
      </c>
      <c r="O295" s="1">
        <v>43905</v>
      </c>
    </row>
    <row r="296" spans="1:15" x14ac:dyDescent="0.3">
      <c r="A296">
        <v>295</v>
      </c>
      <c r="B296" t="s">
        <v>546</v>
      </c>
      <c r="C296" t="str">
        <f>VLOOKUP(B296,Lists!$A$2:$B$192,2,FALSE)</f>
        <v>TLS</v>
      </c>
      <c r="F296" t="str">
        <f>VLOOKUP(B296,Lists!$A$2:$C$192,3,FALSE)</f>
        <v>Asia</v>
      </c>
      <c r="G296" t="str">
        <f>VLOOKUP(H296,Lists!$D$2:$E$27,2,FALSE)</f>
        <v>Public health measures</v>
      </c>
      <c r="H296" t="s">
        <v>19</v>
      </c>
      <c r="I296" t="s">
        <v>20</v>
      </c>
      <c r="L296" t="s">
        <v>377</v>
      </c>
      <c r="M296" t="s">
        <v>22</v>
      </c>
      <c r="N296" t="s">
        <v>548</v>
      </c>
      <c r="O296" s="1">
        <v>43905</v>
      </c>
    </row>
    <row r="297" spans="1:15" x14ac:dyDescent="0.3">
      <c r="A297">
        <v>296</v>
      </c>
      <c r="B297" t="s">
        <v>344</v>
      </c>
      <c r="C297" t="str">
        <f>VLOOKUP(B297,Lists!$A$2:$B$192,2,FALSE)</f>
        <v>MYS</v>
      </c>
      <c r="F297" t="str">
        <f>VLOOKUP(B297,Lists!$A$2:$C$192,3,FALSE)</f>
        <v>Asia</v>
      </c>
      <c r="G297" t="str">
        <f>VLOOKUP(H297,Lists!$D$2:$E$27,2,FALSE)</f>
        <v>Social distancing</v>
      </c>
      <c r="H297" t="s">
        <v>28</v>
      </c>
      <c r="I297" t="s">
        <v>20</v>
      </c>
      <c r="K297" s="4">
        <v>43901</v>
      </c>
      <c r="L297" t="s">
        <v>273</v>
      </c>
      <c r="M297" t="s">
        <v>178</v>
      </c>
      <c r="N297" s="2" t="s">
        <v>338</v>
      </c>
      <c r="O297" s="1">
        <v>43905</v>
      </c>
    </row>
    <row r="298" spans="1:15" x14ac:dyDescent="0.3">
      <c r="A298">
        <v>297</v>
      </c>
      <c r="B298" t="s">
        <v>510</v>
      </c>
      <c r="C298" t="str">
        <f>VLOOKUP(B298,Lists!$A$2:$B$192,2,FALSE)</f>
        <v>SAU</v>
      </c>
      <c r="F298" t="str">
        <f>VLOOKUP(B298,Lists!$A$2:$C$192,3,FALSE)</f>
        <v>Middle East</v>
      </c>
      <c r="G298" t="str">
        <f>VLOOKUP(H298,Lists!$D$2:$E$27,2,FALSE)</f>
        <v>Movement restrictions</v>
      </c>
      <c r="H298" t="s">
        <v>52</v>
      </c>
      <c r="I298" t="s">
        <v>38</v>
      </c>
      <c r="J298" t="s">
        <v>552</v>
      </c>
      <c r="K298" s="4">
        <v>43897</v>
      </c>
      <c r="L298" t="s">
        <v>512</v>
      </c>
      <c r="M298" t="s">
        <v>22</v>
      </c>
      <c r="N298" t="s">
        <v>513</v>
      </c>
      <c r="O298" s="1">
        <v>43905</v>
      </c>
    </row>
    <row r="299" spans="1:15" x14ac:dyDescent="0.3">
      <c r="A299">
        <v>298</v>
      </c>
      <c r="B299" t="s">
        <v>510</v>
      </c>
      <c r="C299" t="str">
        <f>VLOOKUP(B299,Lists!$A$2:$B$192,2,FALSE)</f>
        <v>SAU</v>
      </c>
      <c r="F299" t="str">
        <f>VLOOKUP(B299,Lists!$A$2:$C$192,3,FALSE)</f>
        <v>Middle East</v>
      </c>
      <c r="G299" t="str">
        <f>VLOOKUP(H299,Lists!$D$2:$E$27,2,FALSE)</f>
        <v>Movement restrictions</v>
      </c>
      <c r="H299" t="s">
        <v>171</v>
      </c>
      <c r="I299" t="s">
        <v>20</v>
      </c>
      <c r="J299" t="s">
        <v>553</v>
      </c>
      <c r="K299" s="4">
        <v>43897</v>
      </c>
      <c r="L299" t="s">
        <v>512</v>
      </c>
      <c r="M299" t="s">
        <v>22</v>
      </c>
      <c r="N299" t="s">
        <v>513</v>
      </c>
      <c r="O299" s="1">
        <v>43905</v>
      </c>
    </row>
    <row r="300" spans="1:15" x14ac:dyDescent="0.3">
      <c r="A300">
        <v>299</v>
      </c>
      <c r="B300" t="s">
        <v>344</v>
      </c>
      <c r="C300" t="str">
        <f>VLOOKUP(B300,Lists!$A$2:$B$192,2,FALSE)</f>
        <v>MYS</v>
      </c>
      <c r="F300" t="str">
        <f>VLOOKUP(B300,Lists!$A$2:$C$192,3,FALSE)</f>
        <v>Asia</v>
      </c>
      <c r="G300" t="str">
        <f>VLOOKUP(H300,Lists!$D$2:$E$27,2,FALSE)</f>
        <v>Movement restrictions</v>
      </c>
      <c r="H300" t="s">
        <v>52</v>
      </c>
      <c r="I300" t="s">
        <v>38</v>
      </c>
      <c r="J300" t="s">
        <v>554</v>
      </c>
      <c r="K300" s="4">
        <v>43903</v>
      </c>
      <c r="L300" t="s">
        <v>273</v>
      </c>
      <c r="M300" t="s">
        <v>178</v>
      </c>
      <c r="N300" s="2" t="s">
        <v>338</v>
      </c>
      <c r="O300" s="1">
        <v>43905</v>
      </c>
    </row>
    <row r="301" spans="1:15" x14ac:dyDescent="0.3">
      <c r="A301">
        <v>300</v>
      </c>
      <c r="B301" t="s">
        <v>510</v>
      </c>
      <c r="C301" t="str">
        <f>VLOOKUP(B301,Lists!$A$2:$B$192,2,FALSE)</f>
        <v>SAU</v>
      </c>
      <c r="F301" t="str">
        <f>VLOOKUP(B301,Lists!$A$2:$C$192,3,FALSE)</f>
        <v>Middle East</v>
      </c>
      <c r="G301" t="str">
        <f>VLOOKUP(H301,Lists!$D$2:$E$27,2,FALSE)</f>
        <v>Movement restrictions</v>
      </c>
      <c r="H301" t="s">
        <v>52</v>
      </c>
      <c r="I301" t="s">
        <v>38</v>
      </c>
      <c r="J301" t="s">
        <v>555</v>
      </c>
      <c r="K301" s="4">
        <v>43897</v>
      </c>
      <c r="O301" s="1">
        <v>43905</v>
      </c>
    </row>
    <row r="302" spans="1:15" x14ac:dyDescent="0.3">
      <c r="A302">
        <v>301</v>
      </c>
      <c r="B302" t="s">
        <v>344</v>
      </c>
      <c r="C302" t="str">
        <f>VLOOKUP(B302,Lists!$A$2:$B$192,2,FALSE)</f>
        <v>MYS</v>
      </c>
      <c r="F302" t="str">
        <f>VLOOKUP(B302,Lists!$A$2:$C$192,3,FALSE)</f>
        <v>Asia</v>
      </c>
      <c r="G302" t="str">
        <f>VLOOKUP(H302,Lists!$D$2:$E$27,2,FALSE)</f>
        <v>Movement restrictions</v>
      </c>
      <c r="H302" t="s">
        <v>52</v>
      </c>
      <c r="I302" t="s">
        <v>20</v>
      </c>
      <c r="J302" t="s">
        <v>556</v>
      </c>
      <c r="K302" s="4">
        <v>43898</v>
      </c>
      <c r="L302" t="s">
        <v>273</v>
      </c>
      <c r="M302" t="s">
        <v>178</v>
      </c>
      <c r="N302" s="2" t="s">
        <v>338</v>
      </c>
      <c r="O302" s="1">
        <v>43905</v>
      </c>
    </row>
    <row r="303" spans="1:15" x14ac:dyDescent="0.3">
      <c r="A303">
        <v>302</v>
      </c>
      <c r="B303" t="s">
        <v>557</v>
      </c>
      <c r="C303" t="str">
        <f>VLOOKUP(B303,Lists!$A$2:$B$192,2,FALSE)</f>
        <v>TJK</v>
      </c>
      <c r="F303" t="str">
        <f>VLOOKUP(B303,Lists!$A$2:$C$192,3,FALSE)</f>
        <v>Asia</v>
      </c>
      <c r="G303" t="str">
        <f>VLOOKUP(H303,Lists!$D$2:$E$27,2,FALSE)</f>
        <v>Movement restrictions</v>
      </c>
      <c r="H303" t="s">
        <v>79</v>
      </c>
      <c r="I303" t="s">
        <v>38</v>
      </c>
      <c r="J303" t="s">
        <v>558</v>
      </c>
      <c r="L303" t="s">
        <v>377</v>
      </c>
      <c r="M303" t="s">
        <v>22</v>
      </c>
      <c r="N303" t="s">
        <v>559</v>
      </c>
      <c r="O303" s="1">
        <v>43905</v>
      </c>
    </row>
    <row r="304" spans="1:15" x14ac:dyDescent="0.3">
      <c r="A304">
        <v>303</v>
      </c>
      <c r="B304" t="s">
        <v>510</v>
      </c>
      <c r="C304" t="str">
        <f>VLOOKUP(B304,Lists!$A$2:$B$192,2,FALSE)</f>
        <v>SAU</v>
      </c>
      <c r="F304" t="str">
        <f>VLOOKUP(B304,Lists!$A$2:$C$192,3,FALSE)</f>
        <v>Middle East</v>
      </c>
      <c r="G304" t="str">
        <f>VLOOKUP(H304,Lists!$D$2:$E$27,2,FALSE)</f>
        <v>Movement restrictions</v>
      </c>
      <c r="H304" t="s">
        <v>52</v>
      </c>
      <c r="I304" t="s">
        <v>38</v>
      </c>
      <c r="J304" t="s">
        <v>560</v>
      </c>
      <c r="K304" s="4">
        <v>43917</v>
      </c>
      <c r="L304" t="s">
        <v>512</v>
      </c>
      <c r="M304" t="s">
        <v>22</v>
      </c>
      <c r="N304" t="s">
        <v>513</v>
      </c>
      <c r="O304" s="1">
        <v>43905</v>
      </c>
    </row>
    <row r="305" spans="1:16" x14ac:dyDescent="0.3">
      <c r="A305">
        <v>304</v>
      </c>
      <c r="B305" t="s">
        <v>561</v>
      </c>
      <c r="C305" t="str">
        <f>VLOOKUP(B305,Lists!$A$2:$B$192,2,FALSE)</f>
        <v>SGP</v>
      </c>
      <c r="F305" t="str">
        <f>VLOOKUP(B305,Lists!$A$2:$C$192,3,FALSE)</f>
        <v>Asia</v>
      </c>
      <c r="G305" t="str">
        <f>VLOOKUP(H305,Lists!$D$2:$E$27,2,FALSE)</f>
        <v>Social distancing</v>
      </c>
      <c r="H305" t="s">
        <v>28</v>
      </c>
      <c r="I305" t="s">
        <v>20</v>
      </c>
      <c r="L305" t="s">
        <v>273</v>
      </c>
      <c r="M305" t="s">
        <v>178</v>
      </c>
      <c r="N305" s="2" t="s">
        <v>338</v>
      </c>
      <c r="O305" s="1">
        <v>43905</v>
      </c>
    </row>
    <row r="306" spans="1:16" x14ac:dyDescent="0.3">
      <c r="A306">
        <v>305</v>
      </c>
      <c r="B306" t="s">
        <v>510</v>
      </c>
      <c r="C306" t="str">
        <f>VLOOKUP(B306,Lists!$A$2:$B$192,2,FALSE)</f>
        <v>SAU</v>
      </c>
      <c r="F306" t="str">
        <f>VLOOKUP(B306,Lists!$A$2:$C$192,3,FALSE)</f>
        <v>Middle East</v>
      </c>
      <c r="G306" t="str">
        <f>VLOOKUP(H306,Lists!$D$2:$E$27,2,FALSE)</f>
        <v>Movement restrictions</v>
      </c>
      <c r="H306" t="s">
        <v>52</v>
      </c>
      <c r="I306" t="s">
        <v>38</v>
      </c>
      <c r="J306" t="s">
        <v>562</v>
      </c>
      <c r="K306" s="4">
        <v>43917</v>
      </c>
      <c r="L306" t="s">
        <v>512</v>
      </c>
      <c r="M306" t="s">
        <v>22</v>
      </c>
      <c r="N306" t="s">
        <v>513</v>
      </c>
      <c r="O306" s="1">
        <v>43905</v>
      </c>
    </row>
    <row r="307" spans="1:16" x14ac:dyDescent="0.3">
      <c r="A307">
        <v>306</v>
      </c>
      <c r="B307" t="s">
        <v>510</v>
      </c>
      <c r="C307" t="str">
        <f>VLOOKUP(B307,Lists!$A$2:$B$192,2,FALSE)</f>
        <v>SAU</v>
      </c>
      <c r="F307" t="str">
        <f>VLOOKUP(B307,Lists!$A$2:$C$192,3,FALSE)</f>
        <v>Middle East</v>
      </c>
      <c r="G307" t="str">
        <f>VLOOKUP(H307,Lists!$D$2:$E$27,2,FALSE)</f>
        <v>Movement restrictions</v>
      </c>
      <c r="H307" t="s">
        <v>79</v>
      </c>
      <c r="I307" t="s">
        <v>38</v>
      </c>
      <c r="J307" t="s">
        <v>563</v>
      </c>
      <c r="K307" s="4">
        <v>43917</v>
      </c>
      <c r="L307" t="s">
        <v>512</v>
      </c>
      <c r="M307" t="s">
        <v>22</v>
      </c>
      <c r="N307" t="s">
        <v>513</v>
      </c>
      <c r="O307" s="1">
        <v>43905</v>
      </c>
    </row>
    <row r="308" spans="1:16" x14ac:dyDescent="0.3">
      <c r="A308">
        <v>307</v>
      </c>
      <c r="B308" t="s">
        <v>561</v>
      </c>
      <c r="C308" t="str">
        <f>VLOOKUP(B308,Lists!$A$2:$B$192,2,FALSE)</f>
        <v>SGP</v>
      </c>
      <c r="F308" t="str">
        <f>VLOOKUP(B308,Lists!$A$2:$C$192,3,FALSE)</f>
        <v>Asia</v>
      </c>
      <c r="G308" t="str">
        <f>VLOOKUP(H308,Lists!$D$2:$E$27,2,FALSE)</f>
        <v>Public health measures</v>
      </c>
      <c r="H308" t="s">
        <v>258</v>
      </c>
      <c r="I308" t="s">
        <v>20</v>
      </c>
      <c r="J308" t="s">
        <v>564</v>
      </c>
      <c r="L308" t="s">
        <v>273</v>
      </c>
      <c r="M308" t="s">
        <v>178</v>
      </c>
      <c r="N308" s="2" t="s">
        <v>338</v>
      </c>
      <c r="O308" s="1">
        <v>43905</v>
      </c>
    </row>
    <row r="309" spans="1:16" x14ac:dyDescent="0.3">
      <c r="A309">
        <v>308</v>
      </c>
      <c r="B309" t="s">
        <v>495</v>
      </c>
      <c r="C309" t="str">
        <f>VLOOKUP(B309,Lists!$A$2:$B$192,2,FALSE)</f>
        <v>KEN</v>
      </c>
      <c r="F309" t="str">
        <f>VLOOKUP(B309,Lists!$A$2:$C$192,3,FALSE)</f>
        <v>Africa</v>
      </c>
      <c r="G309" t="str">
        <f>VLOOKUP(H309,Lists!$D$2:$E$27,2,FALSE)</f>
        <v>Movement restrictions</v>
      </c>
      <c r="H309" t="s">
        <v>52</v>
      </c>
      <c r="I309" t="s">
        <v>38</v>
      </c>
      <c r="J309" t="s">
        <v>565</v>
      </c>
      <c r="K309" s="4">
        <v>43905</v>
      </c>
      <c r="L309" t="s">
        <v>566</v>
      </c>
      <c r="M309" t="s">
        <v>22</v>
      </c>
      <c r="N309" s="2" t="s">
        <v>567</v>
      </c>
      <c r="O309" s="1">
        <v>43905</v>
      </c>
      <c r="P309" s="2" t="s">
        <v>568</v>
      </c>
    </row>
    <row r="310" spans="1:16" x14ac:dyDescent="0.3">
      <c r="A310">
        <v>309</v>
      </c>
      <c r="B310" t="s">
        <v>495</v>
      </c>
      <c r="C310" t="str">
        <f>VLOOKUP(B310,Lists!$A$2:$B$192,2,FALSE)</f>
        <v>KEN</v>
      </c>
      <c r="F310" t="str">
        <f>VLOOKUP(B310,Lists!$A$2:$C$192,3,FALSE)</f>
        <v>Africa</v>
      </c>
      <c r="G310" t="str">
        <f>VLOOKUP(H310,Lists!$D$2:$E$27,2,FALSE)</f>
        <v>Social distancing</v>
      </c>
      <c r="H310" t="s">
        <v>195</v>
      </c>
      <c r="I310" t="s">
        <v>20</v>
      </c>
      <c r="J310" t="s">
        <v>569</v>
      </c>
      <c r="K310" s="4">
        <v>43905</v>
      </c>
      <c r="L310" t="s">
        <v>566</v>
      </c>
      <c r="M310" t="s">
        <v>22</v>
      </c>
      <c r="N310" s="2" t="s">
        <v>567</v>
      </c>
      <c r="O310" s="1">
        <v>43905</v>
      </c>
      <c r="P310" s="2" t="s">
        <v>568</v>
      </c>
    </row>
    <row r="311" spans="1:16" x14ac:dyDescent="0.3">
      <c r="A311">
        <v>310</v>
      </c>
      <c r="B311" t="s">
        <v>510</v>
      </c>
      <c r="C311" t="str">
        <f>VLOOKUP(B311,Lists!$A$2:$B$192,2,FALSE)</f>
        <v>SAU</v>
      </c>
      <c r="F311" t="str">
        <f>VLOOKUP(B311,Lists!$A$2:$C$192,3,FALSE)</f>
        <v>Middle East</v>
      </c>
      <c r="G311" t="str">
        <f>VLOOKUP(H311,Lists!$D$2:$E$27,2,FALSE)</f>
        <v>Movement restrictions</v>
      </c>
      <c r="H311" t="s">
        <v>33</v>
      </c>
      <c r="I311" t="s">
        <v>20</v>
      </c>
      <c r="J311" t="s">
        <v>570</v>
      </c>
      <c r="K311" s="4">
        <v>43897</v>
      </c>
      <c r="L311" t="s">
        <v>377</v>
      </c>
      <c r="M311" t="s">
        <v>22</v>
      </c>
      <c r="N311" s="2" t="s">
        <v>571</v>
      </c>
      <c r="O311" s="1">
        <v>43905</v>
      </c>
    </row>
    <row r="312" spans="1:16" x14ac:dyDescent="0.3">
      <c r="A312">
        <v>311</v>
      </c>
      <c r="B312" t="s">
        <v>557</v>
      </c>
      <c r="C312" t="str">
        <f>VLOOKUP(B312,Lists!$A$2:$B$192,2,FALSE)</f>
        <v>TJK</v>
      </c>
      <c r="F312" t="str">
        <f>VLOOKUP(B312,Lists!$A$2:$C$192,3,FALSE)</f>
        <v>Asia</v>
      </c>
      <c r="G312" t="str">
        <f>VLOOKUP(H312,Lists!$D$2:$E$27,2,FALSE)</f>
        <v>Public health measures</v>
      </c>
      <c r="H312" t="s">
        <v>25</v>
      </c>
      <c r="I312" t="s">
        <v>38</v>
      </c>
      <c r="J312" t="s">
        <v>240</v>
      </c>
      <c r="L312" t="s">
        <v>377</v>
      </c>
      <c r="M312" t="s">
        <v>22</v>
      </c>
      <c r="N312" t="s">
        <v>559</v>
      </c>
      <c r="O312" s="1">
        <v>43905</v>
      </c>
    </row>
    <row r="313" spans="1:16" x14ac:dyDescent="0.3">
      <c r="A313">
        <v>312</v>
      </c>
      <c r="B313" t="s">
        <v>572</v>
      </c>
      <c r="C313" t="str">
        <f>VLOOKUP(B313,Lists!$A$2:$B$192,2,FALSE)</f>
        <v>SVK</v>
      </c>
      <c r="F313" t="str">
        <f>VLOOKUP(B313,Lists!$A$2:$C$192,3,FALSE)</f>
        <v>Europe</v>
      </c>
      <c r="G313" t="str">
        <f>VLOOKUP(H313,Lists!$D$2:$E$27,2,FALSE)</f>
        <v>Movement restrictions</v>
      </c>
      <c r="H313" t="s">
        <v>33</v>
      </c>
      <c r="I313" t="s">
        <v>38</v>
      </c>
      <c r="J313" t="s">
        <v>495</v>
      </c>
      <c r="K313" s="4">
        <v>43902</v>
      </c>
      <c r="L313" t="s">
        <v>273</v>
      </c>
      <c r="M313" t="s">
        <v>178</v>
      </c>
      <c r="N313" s="2" t="s">
        <v>338</v>
      </c>
      <c r="O313" s="1">
        <v>43905</v>
      </c>
    </row>
    <row r="314" spans="1:16" x14ac:dyDescent="0.3">
      <c r="A314">
        <v>313</v>
      </c>
      <c r="B314" t="s">
        <v>510</v>
      </c>
      <c r="C314" t="str">
        <f>VLOOKUP(B314,Lists!$A$2:$B$192,2,FALSE)</f>
        <v>SAU</v>
      </c>
      <c r="F314" t="str">
        <f>VLOOKUP(B314,Lists!$A$2:$C$192,3,FALSE)</f>
        <v>Middle East</v>
      </c>
      <c r="G314" t="str">
        <f>VLOOKUP(H314,Lists!$D$2:$E$27,2,FALSE)</f>
        <v>Social distancing</v>
      </c>
      <c r="H314" t="s">
        <v>43</v>
      </c>
      <c r="I314" t="s">
        <v>20</v>
      </c>
      <c r="J314" t="s">
        <v>573</v>
      </c>
      <c r="K314" s="4">
        <v>43899</v>
      </c>
      <c r="L314" t="s">
        <v>574</v>
      </c>
      <c r="M314" t="s">
        <v>31</v>
      </c>
      <c r="N314" s="2" t="s">
        <v>575</v>
      </c>
      <c r="O314" s="1">
        <v>43905</v>
      </c>
    </row>
    <row r="315" spans="1:16" x14ac:dyDescent="0.3">
      <c r="A315">
        <v>314</v>
      </c>
      <c r="B315" t="s">
        <v>572</v>
      </c>
      <c r="C315" t="str">
        <f>VLOOKUP(B315,Lists!$A$2:$B$192,2,FALSE)</f>
        <v>SVK</v>
      </c>
      <c r="F315" t="str">
        <f>VLOOKUP(B315,Lists!$A$2:$C$192,3,FALSE)</f>
        <v>Europe</v>
      </c>
      <c r="G315" t="str">
        <f>VLOOKUP(H315,Lists!$D$2:$E$27,2,FALSE)</f>
        <v>Public health measures</v>
      </c>
      <c r="H315" t="s">
        <v>25</v>
      </c>
      <c r="I315" t="s">
        <v>20</v>
      </c>
      <c r="J315" t="s">
        <v>576</v>
      </c>
      <c r="K315" s="4">
        <v>43902</v>
      </c>
      <c r="L315" t="s">
        <v>273</v>
      </c>
      <c r="M315" t="s">
        <v>178</v>
      </c>
      <c r="N315" s="2" t="s">
        <v>338</v>
      </c>
      <c r="O315" s="1">
        <v>43905</v>
      </c>
    </row>
    <row r="316" spans="1:16" x14ac:dyDescent="0.3">
      <c r="A316">
        <v>315</v>
      </c>
      <c r="B316" t="s">
        <v>557</v>
      </c>
      <c r="C316" t="str">
        <f>VLOOKUP(B316,Lists!$A$2:$B$192,2,FALSE)</f>
        <v>TJK</v>
      </c>
      <c r="F316" t="str">
        <f>VLOOKUP(B316,Lists!$A$2:$C$192,3,FALSE)</f>
        <v>Asia</v>
      </c>
      <c r="G316" t="str">
        <f>VLOOKUP(H316,Lists!$D$2:$E$27,2,FALSE)</f>
        <v>Social distancing</v>
      </c>
      <c r="H316" t="s">
        <v>28</v>
      </c>
      <c r="I316" t="s">
        <v>20</v>
      </c>
      <c r="L316" t="s">
        <v>577</v>
      </c>
      <c r="M316" t="s">
        <v>31</v>
      </c>
      <c r="N316" t="s">
        <v>578</v>
      </c>
      <c r="O316" s="1">
        <v>43905</v>
      </c>
    </row>
    <row r="317" spans="1:16" x14ac:dyDescent="0.3">
      <c r="A317">
        <v>316</v>
      </c>
      <c r="B317" t="s">
        <v>510</v>
      </c>
      <c r="C317" t="str">
        <f>VLOOKUP(B317,Lists!$A$2:$B$192,2,FALSE)</f>
        <v>SAU</v>
      </c>
      <c r="F317" t="str">
        <f>VLOOKUP(B317,Lists!$A$2:$C$192,3,FALSE)</f>
        <v>Middle East</v>
      </c>
      <c r="G317" t="str">
        <f>VLOOKUP(H317,Lists!$D$2:$E$27,2,FALSE)</f>
        <v>Movement restrictions</v>
      </c>
      <c r="H317" t="s">
        <v>52</v>
      </c>
      <c r="I317" t="s">
        <v>38</v>
      </c>
      <c r="J317" t="s">
        <v>579</v>
      </c>
      <c r="K317" s="4">
        <v>43917</v>
      </c>
      <c r="L317" t="s">
        <v>580</v>
      </c>
      <c r="M317" t="s">
        <v>31</v>
      </c>
      <c r="N317" s="2" t="s">
        <v>581</v>
      </c>
      <c r="O317" s="1">
        <v>43905</v>
      </c>
    </row>
    <row r="318" spans="1:16" x14ac:dyDescent="0.3">
      <c r="A318">
        <v>317</v>
      </c>
      <c r="B318" t="s">
        <v>582</v>
      </c>
      <c r="C318" t="str">
        <f>VLOOKUP(B318,Lists!$A$2:$B$192,2,FALSE)</f>
        <v>TZA</v>
      </c>
      <c r="F318" t="str">
        <f>VLOOKUP(B318,Lists!$A$2:$C$192,3,FALSE)</f>
        <v>Africa</v>
      </c>
      <c r="G318" t="str">
        <f>VLOOKUP(H318,Lists!$D$2:$E$27,2,FALSE)</f>
        <v>Public health measures</v>
      </c>
      <c r="H318" t="s">
        <v>19</v>
      </c>
      <c r="I318" t="s">
        <v>20</v>
      </c>
      <c r="L318" t="s">
        <v>377</v>
      </c>
      <c r="M318" t="s">
        <v>22</v>
      </c>
      <c r="N318" t="s">
        <v>583</v>
      </c>
      <c r="O318" s="1">
        <v>43905</v>
      </c>
    </row>
    <row r="319" spans="1:16" x14ac:dyDescent="0.3">
      <c r="A319">
        <v>318</v>
      </c>
      <c r="B319" t="s">
        <v>510</v>
      </c>
      <c r="C319" t="str">
        <f>VLOOKUP(B319,Lists!$A$2:$B$192,2,FALSE)</f>
        <v>SAU</v>
      </c>
      <c r="F319" t="str">
        <f>VLOOKUP(B319,Lists!$A$2:$C$192,3,FALSE)</f>
        <v>Middle East</v>
      </c>
      <c r="G319" t="str">
        <f>VLOOKUP(H319,Lists!$D$2:$E$27,2,FALSE)</f>
        <v>Social distancing</v>
      </c>
      <c r="H319" t="s">
        <v>28</v>
      </c>
      <c r="I319" t="s">
        <v>20</v>
      </c>
      <c r="J319" t="s">
        <v>584</v>
      </c>
      <c r="K319" s="4">
        <v>43904</v>
      </c>
      <c r="L319" t="s">
        <v>585</v>
      </c>
      <c r="M319" t="s">
        <v>31</v>
      </c>
      <c r="N319" s="2" t="s">
        <v>586</v>
      </c>
      <c r="O319" s="1">
        <v>43905</v>
      </c>
    </row>
    <row r="320" spans="1:16" x14ac:dyDescent="0.3">
      <c r="A320">
        <v>319</v>
      </c>
      <c r="B320" t="s">
        <v>582</v>
      </c>
      <c r="C320" t="str">
        <f>VLOOKUP(B320,Lists!$A$2:$B$192,2,FALSE)</f>
        <v>TZA</v>
      </c>
      <c r="F320" t="str">
        <f>VLOOKUP(B320,Lists!$A$2:$C$192,3,FALSE)</f>
        <v>Africa</v>
      </c>
      <c r="G320" t="str">
        <f>VLOOKUP(H320,Lists!$D$2:$E$27,2,FALSE)</f>
        <v>Public health measures</v>
      </c>
      <c r="H320" t="s">
        <v>258</v>
      </c>
      <c r="I320" t="s">
        <v>20</v>
      </c>
      <c r="L320" t="s">
        <v>21</v>
      </c>
      <c r="M320" t="s">
        <v>22</v>
      </c>
      <c r="N320" t="s">
        <v>587</v>
      </c>
      <c r="O320" s="1">
        <v>43905</v>
      </c>
    </row>
    <row r="321" spans="1:16" x14ac:dyDescent="0.3">
      <c r="A321">
        <v>320</v>
      </c>
      <c r="B321" t="s">
        <v>495</v>
      </c>
      <c r="C321" t="str">
        <f>VLOOKUP(B321,Lists!$A$2:$B$192,2,FALSE)</f>
        <v>KEN</v>
      </c>
      <c r="F321" t="str">
        <f>VLOOKUP(B321,Lists!$A$2:$C$192,3,FALSE)</f>
        <v>Africa</v>
      </c>
      <c r="G321" t="str">
        <f>VLOOKUP(H321,Lists!$D$2:$E$27,2,FALSE)</f>
        <v>Public health measures</v>
      </c>
      <c r="H321" t="s">
        <v>25</v>
      </c>
      <c r="I321" t="s">
        <v>38</v>
      </c>
      <c r="J321" t="s">
        <v>588</v>
      </c>
      <c r="K321" s="4">
        <v>43905</v>
      </c>
      <c r="L321" t="s">
        <v>566</v>
      </c>
      <c r="M321" t="s">
        <v>22</v>
      </c>
      <c r="N321" s="2" t="s">
        <v>567</v>
      </c>
      <c r="O321" s="1">
        <v>43905</v>
      </c>
      <c r="P321" s="2" t="s">
        <v>568</v>
      </c>
    </row>
    <row r="322" spans="1:16" x14ac:dyDescent="0.3">
      <c r="A322">
        <v>321</v>
      </c>
      <c r="B322" t="s">
        <v>589</v>
      </c>
      <c r="C322" t="str">
        <f>VLOOKUP(B322,Lists!$A$2:$B$192,2,FALSE)</f>
        <v>GRC</v>
      </c>
      <c r="F322" t="str">
        <f>VLOOKUP(B322,Lists!$A$2:$C$192,3,FALSE)</f>
        <v>Europe</v>
      </c>
      <c r="G322" t="str">
        <f>VLOOKUP(H322,Lists!$D$2:$E$27,2,FALSE)</f>
        <v>Public health measures</v>
      </c>
      <c r="H322" t="s">
        <v>26</v>
      </c>
      <c r="I322" t="s">
        <v>20</v>
      </c>
      <c r="K322" s="4">
        <v>43899</v>
      </c>
      <c r="L322" t="s">
        <v>21</v>
      </c>
      <c r="M322" t="s">
        <v>22</v>
      </c>
      <c r="N322" t="s">
        <v>590</v>
      </c>
      <c r="O322" s="1">
        <v>43905</v>
      </c>
    </row>
    <row r="323" spans="1:16" x14ac:dyDescent="0.3">
      <c r="A323">
        <v>322</v>
      </c>
      <c r="B323" t="s">
        <v>591</v>
      </c>
      <c r="C323" t="str">
        <f>VLOOKUP(B323,Lists!$A$2:$B$192,2,FALSE)</f>
        <v>SVN</v>
      </c>
      <c r="F323" t="str">
        <f>VLOOKUP(B323,Lists!$A$2:$C$192,3,FALSE)</f>
        <v>Europe</v>
      </c>
      <c r="G323" t="str">
        <f>VLOOKUP(H323,Lists!$D$2:$E$27,2,FALSE)</f>
        <v>Public health measures</v>
      </c>
      <c r="H323" t="s">
        <v>19</v>
      </c>
      <c r="I323" t="s">
        <v>38</v>
      </c>
      <c r="J323" t="s">
        <v>592</v>
      </c>
      <c r="L323" t="s">
        <v>273</v>
      </c>
      <c r="M323" t="s">
        <v>178</v>
      </c>
      <c r="N323" s="2" t="s">
        <v>338</v>
      </c>
      <c r="O323" s="1">
        <v>43905</v>
      </c>
    </row>
    <row r="324" spans="1:16" x14ac:dyDescent="0.3">
      <c r="A324">
        <v>323</v>
      </c>
      <c r="B324" t="s">
        <v>589</v>
      </c>
      <c r="C324" t="str">
        <f>VLOOKUP(B324,Lists!$A$2:$B$192,2,FALSE)</f>
        <v>GRC</v>
      </c>
      <c r="F324" t="str">
        <f>VLOOKUP(B324,Lists!$A$2:$C$192,3,FALSE)</f>
        <v>Europe</v>
      </c>
      <c r="G324" t="str">
        <f>VLOOKUP(H324,Lists!$D$2:$E$27,2,FALSE)</f>
        <v>Social distancing</v>
      </c>
      <c r="H324" t="s">
        <v>28</v>
      </c>
      <c r="I324" t="s">
        <v>20</v>
      </c>
      <c r="K324" s="4">
        <v>43903</v>
      </c>
      <c r="O324" s="1">
        <v>43905</v>
      </c>
    </row>
    <row r="325" spans="1:16" x14ac:dyDescent="0.3">
      <c r="A325">
        <v>324</v>
      </c>
      <c r="B325" t="s">
        <v>593</v>
      </c>
      <c r="C325" t="str">
        <f>VLOOKUP(B325,Lists!$A$2:$B$192,2,FALSE)</f>
        <v>KEN</v>
      </c>
      <c r="F325" t="str">
        <f>VLOOKUP(B325,Lists!$A$2:$C$192,3,FALSE)</f>
        <v>Africa</v>
      </c>
      <c r="G325" t="str">
        <f>VLOOKUP(H325,Lists!$D$2:$E$27,2,FALSE)</f>
        <v>Public health measures</v>
      </c>
      <c r="H325" t="s">
        <v>26</v>
      </c>
      <c r="I325" t="s">
        <v>20</v>
      </c>
      <c r="J325" t="s">
        <v>48</v>
      </c>
      <c r="K325" s="4">
        <v>43905</v>
      </c>
      <c r="L325" t="s">
        <v>566</v>
      </c>
      <c r="M325" t="s">
        <v>22</v>
      </c>
      <c r="N325" s="2" t="s">
        <v>567</v>
      </c>
      <c r="O325" s="1">
        <v>43905</v>
      </c>
      <c r="P325" s="2" t="s">
        <v>568</v>
      </c>
    </row>
    <row r="326" spans="1:16" x14ac:dyDescent="0.3">
      <c r="A326">
        <v>325</v>
      </c>
      <c r="B326" t="s">
        <v>591</v>
      </c>
      <c r="C326" t="str">
        <f>VLOOKUP(B326,Lists!$A$2:$B$192,2,FALSE)</f>
        <v>SVN</v>
      </c>
      <c r="F326" t="str">
        <f>VLOOKUP(B326,Lists!$A$2:$C$192,3,FALSE)</f>
        <v>Europe</v>
      </c>
      <c r="G326" t="str">
        <f>VLOOKUP(H326,Lists!$D$2:$E$27,2,FALSE)</f>
        <v>Movement restrictions</v>
      </c>
      <c r="H326" t="s">
        <v>52</v>
      </c>
      <c r="I326" t="s">
        <v>38</v>
      </c>
      <c r="J326" t="s">
        <v>594</v>
      </c>
      <c r="L326" t="s">
        <v>273</v>
      </c>
      <c r="M326" t="s">
        <v>178</v>
      </c>
      <c r="N326" s="2" t="s">
        <v>338</v>
      </c>
      <c r="O326" s="1">
        <v>43905</v>
      </c>
    </row>
    <row r="327" spans="1:16" x14ac:dyDescent="0.3">
      <c r="A327">
        <v>326</v>
      </c>
      <c r="B327" t="s">
        <v>495</v>
      </c>
      <c r="C327" t="str">
        <f>VLOOKUP(B327,Lists!$A$2:$B$192,2,FALSE)</f>
        <v>KEN</v>
      </c>
      <c r="F327" t="str">
        <f>VLOOKUP(B327,Lists!$A$2:$C$192,3,FALSE)</f>
        <v>Africa</v>
      </c>
      <c r="G327" t="str">
        <f>VLOOKUP(H327,Lists!$D$2:$E$27,2,FALSE)</f>
        <v>Social distancing</v>
      </c>
      <c r="H327" t="s">
        <v>28</v>
      </c>
      <c r="I327" t="s">
        <v>20</v>
      </c>
      <c r="J327" t="s">
        <v>595</v>
      </c>
      <c r="K327" s="4">
        <v>43905</v>
      </c>
      <c r="L327" t="s">
        <v>566</v>
      </c>
      <c r="M327" t="s">
        <v>22</v>
      </c>
      <c r="N327" t="s">
        <v>567</v>
      </c>
      <c r="O327" s="1">
        <v>43905</v>
      </c>
      <c r="P327" t="s">
        <v>568</v>
      </c>
    </row>
    <row r="328" spans="1:16" x14ac:dyDescent="0.3">
      <c r="A328">
        <v>327</v>
      </c>
      <c r="B328" t="s">
        <v>589</v>
      </c>
      <c r="C328" t="str">
        <f>VLOOKUP(B328,Lists!$A$2:$B$192,2,FALSE)</f>
        <v>GRC</v>
      </c>
      <c r="F328" t="str">
        <f>VLOOKUP(B328,Lists!$A$2:$C$192,3,FALSE)</f>
        <v>Europe</v>
      </c>
      <c r="G328" t="str">
        <f>VLOOKUP(H328,Lists!$D$2:$E$27,2,FALSE)</f>
        <v>Social distancing</v>
      </c>
      <c r="H328" t="s">
        <v>43</v>
      </c>
      <c r="I328" t="s">
        <v>20</v>
      </c>
      <c r="K328" s="4">
        <v>43901</v>
      </c>
      <c r="L328" t="s">
        <v>596</v>
      </c>
      <c r="M328" t="s">
        <v>22</v>
      </c>
      <c r="N328" t="s">
        <v>597</v>
      </c>
      <c r="O328" s="1">
        <v>43905</v>
      </c>
    </row>
    <row r="329" spans="1:16" x14ac:dyDescent="0.3">
      <c r="A329">
        <v>328</v>
      </c>
      <c r="B329" t="s">
        <v>591</v>
      </c>
      <c r="C329" t="str">
        <f>VLOOKUP(B329,Lists!$A$2:$B$192,2,FALSE)</f>
        <v>SVN</v>
      </c>
      <c r="F329" t="str">
        <f>VLOOKUP(B329,Lists!$A$2:$C$192,3,FALSE)</f>
        <v>Europe</v>
      </c>
      <c r="G329" t="str">
        <f>VLOOKUP(H329,Lists!$D$2:$E$27,2,FALSE)</f>
        <v>Movement restrictions</v>
      </c>
      <c r="H329" t="s">
        <v>52</v>
      </c>
      <c r="I329" t="s">
        <v>38</v>
      </c>
      <c r="J329" t="s">
        <v>598</v>
      </c>
      <c r="L329" t="s">
        <v>273</v>
      </c>
      <c r="M329" t="s">
        <v>178</v>
      </c>
      <c r="N329" s="2" t="s">
        <v>338</v>
      </c>
      <c r="O329" s="1">
        <v>43905</v>
      </c>
    </row>
    <row r="330" spans="1:16" x14ac:dyDescent="0.3">
      <c r="A330">
        <v>329</v>
      </c>
      <c r="B330" t="s">
        <v>589</v>
      </c>
      <c r="C330" t="str">
        <f>VLOOKUP(B330,Lists!$A$2:$B$192,2,FALSE)</f>
        <v>GRC</v>
      </c>
      <c r="F330" t="str">
        <f>VLOOKUP(B330,Lists!$A$2:$C$192,3,FALSE)</f>
        <v>Europe</v>
      </c>
      <c r="G330" t="str">
        <f>VLOOKUP(H330,Lists!$D$2:$E$27,2,FALSE)</f>
        <v>Social and economic measures</v>
      </c>
      <c r="H330" t="s">
        <v>98</v>
      </c>
      <c r="I330" t="s">
        <v>20</v>
      </c>
      <c r="K330" s="4">
        <v>43903</v>
      </c>
      <c r="L330" t="s">
        <v>599</v>
      </c>
      <c r="M330" t="s">
        <v>31</v>
      </c>
      <c r="N330" t="s">
        <v>600</v>
      </c>
      <c r="O330" s="1">
        <v>43905</v>
      </c>
    </row>
    <row r="331" spans="1:16" x14ac:dyDescent="0.3">
      <c r="A331">
        <v>330</v>
      </c>
      <c r="B331" t="s">
        <v>601</v>
      </c>
      <c r="C331" t="str">
        <f>VLOOKUP(B331,Lists!$A$2:$B$192,2,FALSE)</f>
        <v>SSD</v>
      </c>
      <c r="F331" t="str">
        <f>VLOOKUP(B331,Lists!$A$2:$C$192,3,FALSE)</f>
        <v>Africa</v>
      </c>
      <c r="G331" t="str">
        <f>VLOOKUP(H331,Lists!$D$2:$E$27,2,FALSE)</f>
        <v>Movement restrictions</v>
      </c>
      <c r="H331" t="s">
        <v>60</v>
      </c>
      <c r="I331" t="s">
        <v>38</v>
      </c>
      <c r="J331" t="s">
        <v>602</v>
      </c>
      <c r="K331" s="4">
        <v>43903</v>
      </c>
      <c r="L331" t="s">
        <v>30</v>
      </c>
      <c r="M331" t="s">
        <v>31</v>
      </c>
      <c r="N331" s="2" t="s">
        <v>603</v>
      </c>
      <c r="O331" s="1">
        <v>43905</v>
      </c>
    </row>
    <row r="332" spans="1:16" x14ac:dyDescent="0.3">
      <c r="A332">
        <v>331</v>
      </c>
      <c r="B332" t="s">
        <v>604</v>
      </c>
      <c r="C332" t="str">
        <f>VLOOKUP(B332,Lists!$A$2:$B$192,2,FALSE)</f>
        <v>PLW</v>
      </c>
      <c r="F332" t="str">
        <f>VLOOKUP(B332,Lists!$A$2:$C$192,3,FALSE)</f>
        <v>Pacific</v>
      </c>
      <c r="G332" t="str">
        <f>VLOOKUP(H332,Lists!$D$2:$E$27,2,FALSE)</f>
        <v>Movement restrictions</v>
      </c>
      <c r="H332" t="s">
        <v>52</v>
      </c>
      <c r="I332" t="s">
        <v>38</v>
      </c>
      <c r="J332" t="s">
        <v>605</v>
      </c>
      <c r="K332" s="4">
        <v>43900</v>
      </c>
      <c r="L332" t="s">
        <v>606</v>
      </c>
      <c r="M332" t="s">
        <v>22</v>
      </c>
      <c r="N332" s="2" t="s">
        <v>607</v>
      </c>
      <c r="O332" s="1">
        <v>43905</v>
      </c>
    </row>
    <row r="333" spans="1:16" x14ac:dyDescent="0.3">
      <c r="A333">
        <v>332</v>
      </c>
      <c r="B333" t="s">
        <v>608</v>
      </c>
      <c r="C333" t="str">
        <f>VLOOKUP(B333,Lists!$A$2:$B$192,2,FALSE)</f>
        <v>PSE</v>
      </c>
      <c r="F333" t="str">
        <f>VLOOKUP(B333,Lists!$A$2:$C$192,3,FALSE)</f>
        <v>Middle East</v>
      </c>
      <c r="G333" t="str">
        <f>VLOOKUP(H333,Lists!$D$2:$E$27,2,FALSE)</f>
        <v>Public health measures</v>
      </c>
      <c r="H333" t="s">
        <v>56</v>
      </c>
      <c r="I333" t="s">
        <v>20</v>
      </c>
      <c r="J333" t="s">
        <v>609</v>
      </c>
      <c r="K333" s="4">
        <v>43901</v>
      </c>
      <c r="L333" t="s">
        <v>610</v>
      </c>
      <c r="M333" t="s">
        <v>22</v>
      </c>
      <c r="N333" s="2" t="s">
        <v>611</v>
      </c>
      <c r="O333" s="1">
        <v>43905</v>
      </c>
    </row>
    <row r="334" spans="1:16" x14ac:dyDescent="0.3">
      <c r="A334">
        <v>333</v>
      </c>
      <c r="B334" t="s">
        <v>608</v>
      </c>
      <c r="C334" t="str">
        <f>VLOOKUP(B334,Lists!$A$2:$B$192,2,FALSE)</f>
        <v>PSE</v>
      </c>
      <c r="F334" t="str">
        <f>VLOOKUP(B334,Lists!$A$2:$C$192,3,FALSE)</f>
        <v>Middle East</v>
      </c>
      <c r="G334" t="str">
        <f>VLOOKUP(H334,Lists!$D$2:$E$27,2,FALSE)</f>
        <v>Public health measures</v>
      </c>
      <c r="H334" t="s">
        <v>56</v>
      </c>
      <c r="I334" t="s">
        <v>20</v>
      </c>
      <c r="J334" t="s">
        <v>612</v>
      </c>
      <c r="K334" s="4">
        <v>43864</v>
      </c>
      <c r="L334" t="s">
        <v>610</v>
      </c>
      <c r="M334" t="s">
        <v>22</v>
      </c>
      <c r="N334" s="2" t="s">
        <v>613</v>
      </c>
      <c r="O334" s="1">
        <v>43905</v>
      </c>
    </row>
    <row r="335" spans="1:16" x14ac:dyDescent="0.3">
      <c r="A335">
        <v>334</v>
      </c>
      <c r="B335" t="s">
        <v>608</v>
      </c>
      <c r="C335" t="str">
        <f>VLOOKUP(B335,Lists!$A$2:$B$192,2,FALSE)</f>
        <v>PSE</v>
      </c>
      <c r="F335" t="str">
        <f>VLOOKUP(B335,Lists!$A$2:$C$192,3,FALSE)</f>
        <v>Middle East</v>
      </c>
      <c r="G335" t="str">
        <f>VLOOKUP(H335,Lists!$D$2:$E$27,2,FALSE)</f>
        <v>Social and economic measures</v>
      </c>
      <c r="H335" t="s">
        <v>162</v>
      </c>
      <c r="I335" t="s">
        <v>20</v>
      </c>
      <c r="J335" t="s">
        <v>614</v>
      </c>
      <c r="K335" s="4">
        <v>43897</v>
      </c>
      <c r="L335" t="s">
        <v>615</v>
      </c>
      <c r="M335" t="s">
        <v>31</v>
      </c>
      <c r="N335" s="2" t="s">
        <v>616</v>
      </c>
      <c r="O335" s="1">
        <v>43905</v>
      </c>
    </row>
    <row r="336" spans="1:16" x14ac:dyDescent="0.3">
      <c r="A336">
        <v>335</v>
      </c>
      <c r="B336" t="s">
        <v>608</v>
      </c>
      <c r="C336" t="str">
        <f>VLOOKUP(B336,Lists!$A$2:$B$192,2,FALSE)</f>
        <v>PSE</v>
      </c>
      <c r="F336" t="str">
        <f>VLOOKUP(B336,Lists!$A$2:$C$192,3,FALSE)</f>
        <v>Middle East</v>
      </c>
      <c r="G336" t="str">
        <f>VLOOKUP(H336,Lists!$D$2:$E$27,2,FALSE)</f>
        <v>Movement restrictions</v>
      </c>
      <c r="H336" t="s">
        <v>33</v>
      </c>
      <c r="I336" t="s">
        <v>20</v>
      </c>
      <c r="J336" t="s">
        <v>617</v>
      </c>
      <c r="K336" s="4">
        <v>43905</v>
      </c>
      <c r="L336" t="s">
        <v>618</v>
      </c>
      <c r="M336" t="s">
        <v>31</v>
      </c>
      <c r="N336" s="2" t="s">
        <v>619</v>
      </c>
      <c r="O336" s="1">
        <v>43905</v>
      </c>
    </row>
    <row r="337" spans="1:15" x14ac:dyDescent="0.3">
      <c r="A337">
        <v>336</v>
      </c>
      <c r="B337" t="s">
        <v>608</v>
      </c>
      <c r="C337" t="str">
        <f>VLOOKUP(B337,Lists!$A$2:$B$192,2,FALSE)</f>
        <v>PSE</v>
      </c>
      <c r="F337" t="str">
        <f>VLOOKUP(B337,Lists!$A$2:$C$192,3,FALSE)</f>
        <v>Middle East</v>
      </c>
      <c r="G337" t="str">
        <f>VLOOKUP(H337,Lists!$D$2:$E$27,2,FALSE)</f>
        <v>Social distancing</v>
      </c>
      <c r="H337" t="s">
        <v>43</v>
      </c>
      <c r="I337" t="s">
        <v>20</v>
      </c>
      <c r="J337" t="s">
        <v>620</v>
      </c>
      <c r="K337" s="4">
        <v>43897</v>
      </c>
      <c r="L337" t="s">
        <v>621</v>
      </c>
      <c r="M337" t="s">
        <v>31</v>
      </c>
      <c r="N337" s="2" t="s">
        <v>622</v>
      </c>
      <c r="O337" s="1">
        <v>43905</v>
      </c>
    </row>
    <row r="338" spans="1:15" x14ac:dyDescent="0.3">
      <c r="A338">
        <v>337</v>
      </c>
      <c r="B338" t="s">
        <v>608</v>
      </c>
      <c r="C338" t="str">
        <f>VLOOKUP(B338,Lists!$A$2:$B$192,2,FALSE)</f>
        <v>PSE</v>
      </c>
      <c r="F338" t="str">
        <f>VLOOKUP(B338,Lists!$A$2:$C$192,3,FALSE)</f>
        <v>Middle East</v>
      </c>
      <c r="G338" t="str">
        <f>VLOOKUP(H338,Lists!$D$2:$E$27,2,FALSE)</f>
        <v>Social distancing</v>
      </c>
      <c r="H338" t="s">
        <v>28</v>
      </c>
      <c r="I338" t="s">
        <v>20</v>
      </c>
      <c r="J338" t="s">
        <v>623</v>
      </c>
      <c r="K338" s="4">
        <v>43904</v>
      </c>
      <c r="L338" t="s">
        <v>624</v>
      </c>
      <c r="M338" t="s">
        <v>31</v>
      </c>
      <c r="N338" s="2" t="s">
        <v>625</v>
      </c>
      <c r="O338" s="1">
        <v>43905</v>
      </c>
    </row>
    <row r="339" spans="1:15" x14ac:dyDescent="0.3">
      <c r="A339">
        <v>338</v>
      </c>
      <c r="B339" t="s">
        <v>608</v>
      </c>
      <c r="C339" t="str">
        <f>VLOOKUP(B339,Lists!$A$2:$B$192,2,FALSE)</f>
        <v>PSE</v>
      </c>
      <c r="F339" t="str">
        <f>VLOOKUP(B339,Lists!$A$2:$C$192,3,FALSE)</f>
        <v>Middle East</v>
      </c>
      <c r="G339" t="str">
        <f>VLOOKUP(H339,Lists!$D$2:$E$27,2,FALSE)</f>
        <v>Social and economic measures</v>
      </c>
      <c r="H339" t="s">
        <v>98</v>
      </c>
      <c r="I339" t="s">
        <v>20</v>
      </c>
      <c r="J339" t="s">
        <v>626</v>
      </c>
      <c r="K339" s="4">
        <v>43897</v>
      </c>
      <c r="L339" t="s">
        <v>624</v>
      </c>
      <c r="M339" t="s">
        <v>31</v>
      </c>
      <c r="N339" s="2" t="s">
        <v>627</v>
      </c>
      <c r="O339" s="1">
        <v>43905</v>
      </c>
    </row>
    <row r="340" spans="1:15" x14ac:dyDescent="0.3">
      <c r="A340">
        <v>339</v>
      </c>
      <c r="B340" t="s">
        <v>628</v>
      </c>
      <c r="C340" t="str">
        <f>VLOOKUP(B340,Lists!$A$2:$B$192,2,FALSE)</f>
        <v>POL</v>
      </c>
      <c r="F340" t="str">
        <f>VLOOKUP(B340,Lists!$A$2:$C$192,3,FALSE)</f>
        <v>Europe</v>
      </c>
      <c r="G340" t="str">
        <f>VLOOKUP(H340,Lists!$D$2:$E$27,2,FALSE)</f>
        <v>Public health measures</v>
      </c>
      <c r="H340" t="s">
        <v>25</v>
      </c>
      <c r="I340" t="s">
        <v>38</v>
      </c>
      <c r="J340" t="s">
        <v>629</v>
      </c>
      <c r="K340" s="4">
        <v>43903</v>
      </c>
      <c r="L340" t="s">
        <v>377</v>
      </c>
      <c r="M340" t="s">
        <v>22</v>
      </c>
      <c r="N340" s="2" t="s">
        <v>630</v>
      </c>
      <c r="O340" s="1">
        <v>43905</v>
      </c>
    </row>
    <row r="341" spans="1:15" x14ac:dyDescent="0.3">
      <c r="A341">
        <v>340</v>
      </c>
      <c r="B341" t="s">
        <v>631</v>
      </c>
      <c r="C341" t="str">
        <f>VLOOKUP(B341,Lists!$A$2:$B$192,2,FALSE)</f>
        <v>SWZ</v>
      </c>
      <c r="F341" t="str">
        <f>VLOOKUP(B341,Lists!$A$2:$C$192,3,FALSE)</f>
        <v>Africa</v>
      </c>
      <c r="G341" t="str">
        <f>VLOOKUP(H341,Lists!$D$2:$E$27,2,FALSE)</f>
        <v>Public health measures</v>
      </c>
      <c r="H341" t="s">
        <v>258</v>
      </c>
      <c r="J341" t="s">
        <v>632</v>
      </c>
      <c r="K341" s="4">
        <v>43886</v>
      </c>
      <c r="L341" t="s">
        <v>377</v>
      </c>
      <c r="M341" t="s">
        <v>22</v>
      </c>
      <c r="N341" s="2" t="s">
        <v>633</v>
      </c>
      <c r="O341" s="1">
        <v>43905</v>
      </c>
    </row>
    <row r="342" spans="1:15" x14ac:dyDescent="0.3">
      <c r="A342">
        <v>341</v>
      </c>
      <c r="B342" t="s">
        <v>631</v>
      </c>
      <c r="C342" t="str">
        <f>VLOOKUP(B342,Lists!$A$2:$B$192,2,FALSE)</f>
        <v>SWZ</v>
      </c>
      <c r="F342" t="str">
        <f>VLOOKUP(B342,Lists!$A$2:$C$192,3,FALSE)</f>
        <v>Africa</v>
      </c>
      <c r="G342" t="str">
        <f>VLOOKUP(H342,Lists!$D$2:$E$27,2,FALSE)</f>
        <v>Public health measures</v>
      </c>
      <c r="H342" t="s">
        <v>19</v>
      </c>
      <c r="J342" t="s">
        <v>634</v>
      </c>
      <c r="K342" s="4">
        <v>43886</v>
      </c>
      <c r="L342" t="s">
        <v>377</v>
      </c>
      <c r="M342" t="s">
        <v>22</v>
      </c>
      <c r="N342" s="2" t="s">
        <v>633</v>
      </c>
      <c r="O342" s="1">
        <v>43905</v>
      </c>
    </row>
    <row r="343" spans="1:15" x14ac:dyDescent="0.3">
      <c r="A343">
        <v>342</v>
      </c>
      <c r="B343" t="s">
        <v>628</v>
      </c>
      <c r="C343" t="str">
        <f>VLOOKUP(B343,Lists!$A$2:$B$192,2,FALSE)</f>
        <v>POL</v>
      </c>
      <c r="F343" t="str">
        <f>VLOOKUP(B343,Lists!$A$2:$C$192,3,FALSE)</f>
        <v>Europe</v>
      </c>
      <c r="G343" t="str">
        <f>VLOOKUP(H343,Lists!$D$2:$E$27,2,FALSE)</f>
        <v>Movement restrictions</v>
      </c>
      <c r="H343" t="s">
        <v>60</v>
      </c>
      <c r="I343" t="s">
        <v>20</v>
      </c>
      <c r="J343" t="s">
        <v>635</v>
      </c>
      <c r="K343" s="4">
        <v>43903</v>
      </c>
      <c r="L343" t="s">
        <v>377</v>
      </c>
      <c r="M343" t="s">
        <v>22</v>
      </c>
      <c r="N343" s="2" t="s">
        <v>630</v>
      </c>
      <c r="O343" s="1">
        <v>43905</v>
      </c>
    </row>
    <row r="344" spans="1:15" x14ac:dyDescent="0.3">
      <c r="A344">
        <v>343</v>
      </c>
      <c r="B344" t="s">
        <v>601</v>
      </c>
      <c r="C344" t="str">
        <f>VLOOKUP(B344,Lists!$A$2:$B$192,2,FALSE)</f>
        <v>SSD</v>
      </c>
      <c r="F344" t="str">
        <f>VLOOKUP(B344,Lists!$A$2:$C$192,3,FALSE)</f>
        <v>Africa</v>
      </c>
      <c r="G344" t="str">
        <f>VLOOKUP(H344,Lists!$D$2:$E$27,2,FALSE)</f>
        <v>Public health measures</v>
      </c>
      <c r="H344" t="s">
        <v>19</v>
      </c>
      <c r="I344" t="s">
        <v>20</v>
      </c>
      <c r="K344" s="4">
        <v>43881</v>
      </c>
      <c r="L344" t="s">
        <v>636</v>
      </c>
      <c r="M344" t="s">
        <v>31</v>
      </c>
      <c r="N344" s="2" t="s">
        <v>637</v>
      </c>
      <c r="O344" s="1">
        <v>43905</v>
      </c>
    </row>
    <row r="345" spans="1:15" x14ac:dyDescent="0.3">
      <c r="A345">
        <v>344</v>
      </c>
      <c r="B345" t="s">
        <v>638</v>
      </c>
      <c r="C345" t="str">
        <f>VLOOKUP(B345,Lists!$A$2:$B$192,2,FALSE)</f>
        <v>QAT</v>
      </c>
      <c r="F345" t="str">
        <f>VLOOKUP(B345,Lists!$A$2:$C$192,3,FALSE)</f>
        <v>Middle East</v>
      </c>
      <c r="G345" t="str">
        <f>VLOOKUP(H345,Lists!$D$2:$E$27,2,FALSE)</f>
        <v>Social distancing</v>
      </c>
      <c r="H345" t="s">
        <v>43</v>
      </c>
      <c r="I345" t="s">
        <v>20</v>
      </c>
      <c r="J345" t="s">
        <v>639</v>
      </c>
      <c r="K345" s="4">
        <v>43899</v>
      </c>
      <c r="L345" t="s">
        <v>596</v>
      </c>
      <c r="M345" t="s">
        <v>22</v>
      </c>
      <c r="N345" s="2" t="s">
        <v>640</v>
      </c>
      <c r="O345" s="1">
        <v>43905</v>
      </c>
    </row>
    <row r="346" spans="1:15" x14ac:dyDescent="0.3">
      <c r="A346">
        <v>345</v>
      </c>
      <c r="B346" t="s">
        <v>638</v>
      </c>
      <c r="C346" t="str">
        <f>VLOOKUP(B346,Lists!$A$2:$B$192,2,FALSE)</f>
        <v>QAT</v>
      </c>
      <c r="F346" t="str">
        <f>VLOOKUP(B346,Lists!$A$2:$C$192,3,FALSE)</f>
        <v>Middle East</v>
      </c>
      <c r="G346" t="str">
        <f>VLOOKUP(H346,Lists!$D$2:$E$27,2,FALSE)</f>
        <v>Public health measures</v>
      </c>
      <c r="H346" t="s">
        <v>26</v>
      </c>
      <c r="I346" t="s">
        <v>20</v>
      </c>
      <c r="J346" t="s">
        <v>641</v>
      </c>
      <c r="K346" s="4">
        <v>43896</v>
      </c>
      <c r="L346" t="s">
        <v>596</v>
      </c>
      <c r="M346" t="s">
        <v>22</v>
      </c>
      <c r="N346" s="2" t="s">
        <v>642</v>
      </c>
      <c r="O346" s="1">
        <v>43905</v>
      </c>
    </row>
    <row r="347" spans="1:15" x14ac:dyDescent="0.3">
      <c r="A347">
        <v>346</v>
      </c>
      <c r="B347" t="s">
        <v>638</v>
      </c>
      <c r="C347" t="str">
        <f>VLOOKUP(B347,Lists!$A$2:$B$192,2,FALSE)</f>
        <v>QAT</v>
      </c>
      <c r="F347" t="str">
        <f>VLOOKUP(B347,Lists!$A$2:$C$192,3,FALSE)</f>
        <v>Middle East</v>
      </c>
      <c r="G347" t="str">
        <f>VLOOKUP(H347,Lists!$D$2:$E$27,2,FALSE)</f>
        <v>Movement restrictions</v>
      </c>
      <c r="H347" t="s">
        <v>79</v>
      </c>
      <c r="I347" t="s">
        <v>38</v>
      </c>
      <c r="J347" t="s">
        <v>643</v>
      </c>
      <c r="K347" s="4">
        <v>43904</v>
      </c>
      <c r="L347" t="s">
        <v>22</v>
      </c>
      <c r="M347" t="s">
        <v>22</v>
      </c>
      <c r="N347" s="2" t="s">
        <v>644</v>
      </c>
      <c r="O347" s="1">
        <v>43905</v>
      </c>
    </row>
    <row r="348" spans="1:15" x14ac:dyDescent="0.3">
      <c r="A348">
        <v>347</v>
      </c>
      <c r="B348" t="s">
        <v>645</v>
      </c>
      <c r="C348" t="str">
        <f>VLOOKUP(B348,Lists!$A$2:$B$192,2,FALSE)</f>
        <v>TTO</v>
      </c>
      <c r="F348" t="str">
        <f>VLOOKUP(B348,Lists!$A$2:$C$192,3,FALSE)</f>
        <v>Americas</v>
      </c>
      <c r="G348" t="str">
        <f>VLOOKUP(H348,Lists!$D$2:$E$27,2,FALSE)</f>
        <v>Movement restrictions</v>
      </c>
      <c r="H348" t="s">
        <v>52</v>
      </c>
      <c r="I348" t="s">
        <v>38</v>
      </c>
      <c r="J348" t="s">
        <v>646</v>
      </c>
      <c r="K348" s="4">
        <v>43893</v>
      </c>
      <c r="L348" t="s">
        <v>606</v>
      </c>
      <c r="M348" t="s">
        <v>22</v>
      </c>
      <c r="N348" s="2" t="s">
        <v>647</v>
      </c>
      <c r="O348" s="1">
        <v>43905</v>
      </c>
    </row>
    <row r="349" spans="1:15" x14ac:dyDescent="0.3">
      <c r="A349">
        <v>348</v>
      </c>
      <c r="B349" t="s">
        <v>648</v>
      </c>
      <c r="C349" t="str">
        <f>VLOOKUP(B349,Lists!$A$2:$B$192,2,FALSE)</f>
        <v>DOM</v>
      </c>
      <c r="F349" t="str">
        <f>VLOOKUP(B349,Lists!$A$2:$C$192,3,FALSE)</f>
        <v>Americas</v>
      </c>
      <c r="G349" t="str">
        <f>VLOOKUP(H349,Lists!$D$2:$E$27,2,FALSE)</f>
        <v>Public health measures</v>
      </c>
      <c r="H349" t="s">
        <v>19</v>
      </c>
      <c r="I349" t="s">
        <v>20</v>
      </c>
      <c r="K349" s="4">
        <v>43890</v>
      </c>
      <c r="L349" t="s">
        <v>606</v>
      </c>
      <c r="M349" t="s">
        <v>22</v>
      </c>
      <c r="N349" s="2" t="s">
        <v>649</v>
      </c>
      <c r="O349" s="1">
        <v>43905</v>
      </c>
    </row>
    <row r="350" spans="1:15" x14ac:dyDescent="0.3">
      <c r="A350">
        <v>349</v>
      </c>
      <c r="B350" t="s">
        <v>601</v>
      </c>
      <c r="C350" t="str">
        <f>VLOOKUP(B350,Lists!$A$2:$B$192,2,FALSE)</f>
        <v>SSD</v>
      </c>
      <c r="F350" t="str">
        <f>VLOOKUP(B350,Lists!$A$2:$C$192,3,FALSE)</f>
        <v>Africa</v>
      </c>
      <c r="G350" t="str">
        <f>VLOOKUP(H350,Lists!$D$2:$E$27,2,FALSE)</f>
        <v>Public health measures</v>
      </c>
      <c r="H350" t="s">
        <v>26</v>
      </c>
      <c r="I350" t="s">
        <v>20</v>
      </c>
      <c r="J350" t="s">
        <v>48</v>
      </c>
      <c r="K350" s="4">
        <v>43905</v>
      </c>
      <c r="L350" t="s">
        <v>650</v>
      </c>
      <c r="M350" t="s">
        <v>31</v>
      </c>
      <c r="N350" s="2" t="s">
        <v>651</v>
      </c>
      <c r="O350" s="1">
        <v>43905</v>
      </c>
    </row>
    <row r="351" spans="1:15" x14ac:dyDescent="0.3">
      <c r="A351">
        <v>350</v>
      </c>
      <c r="B351" t="s">
        <v>628</v>
      </c>
      <c r="C351" t="str">
        <f>VLOOKUP(B351,Lists!$A$2:$B$192,2,FALSE)</f>
        <v>POL</v>
      </c>
      <c r="F351" t="str">
        <f>VLOOKUP(B351,Lists!$A$2:$C$192,3,FALSE)</f>
        <v>Europe</v>
      </c>
      <c r="G351" t="str">
        <f>VLOOKUP(H351,Lists!$D$2:$E$27,2,FALSE)</f>
        <v>Social distancing</v>
      </c>
      <c r="H351" t="s">
        <v>43</v>
      </c>
      <c r="I351" t="s">
        <v>20</v>
      </c>
      <c r="J351" t="s">
        <v>652</v>
      </c>
      <c r="K351" s="4">
        <v>43902</v>
      </c>
      <c r="L351" t="s">
        <v>377</v>
      </c>
      <c r="M351" t="s">
        <v>22</v>
      </c>
      <c r="N351" s="2" t="s">
        <v>630</v>
      </c>
      <c r="O351" s="1">
        <v>43905</v>
      </c>
    </row>
    <row r="352" spans="1:15" x14ac:dyDescent="0.3">
      <c r="A352">
        <v>351</v>
      </c>
      <c r="B352" t="s">
        <v>628</v>
      </c>
      <c r="C352" t="str">
        <f>VLOOKUP(B352,Lists!$A$2:$B$192,2,FALSE)</f>
        <v>POL</v>
      </c>
      <c r="F352" t="str">
        <f>VLOOKUP(B352,Lists!$A$2:$C$192,3,FALSE)</f>
        <v>Europe</v>
      </c>
      <c r="G352" t="str">
        <f>VLOOKUP(H352,Lists!$D$2:$E$27,2,FALSE)</f>
        <v>Social distancing</v>
      </c>
      <c r="H352" t="s">
        <v>28</v>
      </c>
      <c r="I352" t="s">
        <v>20</v>
      </c>
      <c r="J352" t="s">
        <v>652</v>
      </c>
      <c r="K352" s="4">
        <v>43902</v>
      </c>
      <c r="L352" t="s">
        <v>377</v>
      </c>
      <c r="M352" t="s">
        <v>22</v>
      </c>
      <c r="N352" s="2" t="s">
        <v>630</v>
      </c>
      <c r="O352" s="1">
        <v>43905</v>
      </c>
    </row>
    <row r="353" spans="1:15" x14ac:dyDescent="0.3">
      <c r="A353">
        <v>352</v>
      </c>
      <c r="B353" t="s">
        <v>648</v>
      </c>
      <c r="C353" t="str">
        <f>VLOOKUP(B353,Lists!$A$2:$B$192,2,FALSE)</f>
        <v>DOM</v>
      </c>
      <c r="F353" t="str">
        <f>VLOOKUP(B353,Lists!$A$2:$C$192,3,FALSE)</f>
        <v>Americas</v>
      </c>
      <c r="G353" t="str">
        <f>VLOOKUP(H353,Lists!$D$2:$E$27,2,FALSE)</f>
        <v>Movement restrictions</v>
      </c>
      <c r="H353" t="s">
        <v>60</v>
      </c>
      <c r="I353" t="s">
        <v>20</v>
      </c>
      <c r="J353" t="s">
        <v>653</v>
      </c>
      <c r="L353" t="s">
        <v>273</v>
      </c>
      <c r="M353" t="s">
        <v>178</v>
      </c>
      <c r="N353" s="2" t="s">
        <v>338</v>
      </c>
      <c r="O353" s="1">
        <v>43905</v>
      </c>
    </row>
    <row r="354" spans="1:15" x14ac:dyDescent="0.3">
      <c r="A354">
        <v>353</v>
      </c>
      <c r="B354" t="s">
        <v>638</v>
      </c>
      <c r="C354" t="str">
        <f>VLOOKUP(B354,Lists!$A$2:$B$192,2,FALSE)</f>
        <v>QAT</v>
      </c>
      <c r="F354" t="str">
        <f>VLOOKUP(B354,Lists!$A$2:$C$192,3,FALSE)</f>
        <v>Middle East</v>
      </c>
      <c r="G354" t="str">
        <f>VLOOKUP(H354,Lists!$D$2:$E$27,2,FALSE)</f>
        <v>Public health measures</v>
      </c>
      <c r="H354" t="s">
        <v>25</v>
      </c>
      <c r="I354" t="s">
        <v>38</v>
      </c>
      <c r="J354" t="s">
        <v>654</v>
      </c>
      <c r="K354" s="4">
        <v>43904</v>
      </c>
      <c r="L354" t="s">
        <v>22</v>
      </c>
      <c r="M354" t="s">
        <v>22</v>
      </c>
      <c r="N354" s="2" t="s">
        <v>644</v>
      </c>
      <c r="O354" s="1">
        <v>43905</v>
      </c>
    </row>
    <row r="355" spans="1:15" x14ac:dyDescent="0.3">
      <c r="A355">
        <v>354</v>
      </c>
      <c r="B355" t="s">
        <v>655</v>
      </c>
      <c r="C355" t="str">
        <f>VLOOKUP(B355,Lists!$A$2:$B$192,2,FALSE)</f>
        <v>GNQ</v>
      </c>
      <c r="F355" t="str">
        <f>VLOOKUP(B355,Lists!$A$2:$C$192,3,FALSE)</f>
        <v>Africa</v>
      </c>
      <c r="G355" t="str">
        <f>VLOOKUP(H355,Lists!$D$2:$E$27,2,FALSE)</f>
        <v>Public health measures</v>
      </c>
      <c r="H355" t="s">
        <v>25</v>
      </c>
      <c r="I355" t="s">
        <v>38</v>
      </c>
      <c r="J355" t="s">
        <v>656</v>
      </c>
      <c r="L355" t="s">
        <v>273</v>
      </c>
      <c r="M355" t="s">
        <v>178</v>
      </c>
      <c r="N355" s="2" t="s">
        <v>338</v>
      </c>
      <c r="O355" s="1">
        <v>43905</v>
      </c>
    </row>
    <row r="356" spans="1:15" x14ac:dyDescent="0.3">
      <c r="A356">
        <v>355</v>
      </c>
      <c r="B356" t="s">
        <v>655</v>
      </c>
      <c r="C356" t="str">
        <f>VLOOKUP(B356,Lists!$A$2:$B$192,2,FALSE)</f>
        <v>GNQ</v>
      </c>
      <c r="F356" t="str">
        <f>VLOOKUP(B356,Lists!$A$2:$C$192,3,FALSE)</f>
        <v>Africa</v>
      </c>
      <c r="G356" t="str">
        <f>VLOOKUP(H356,Lists!$D$2:$E$27,2,FALSE)</f>
        <v>Movement restrictions</v>
      </c>
      <c r="H356" t="s">
        <v>52</v>
      </c>
      <c r="I356" t="s">
        <v>20</v>
      </c>
      <c r="J356" t="s">
        <v>657</v>
      </c>
      <c r="K356" s="4">
        <v>43905</v>
      </c>
      <c r="L356" t="s">
        <v>273</v>
      </c>
      <c r="M356" t="s">
        <v>178</v>
      </c>
      <c r="N356" s="2" t="s">
        <v>338</v>
      </c>
      <c r="O356" s="1">
        <v>43905</v>
      </c>
    </row>
    <row r="357" spans="1:15" x14ac:dyDescent="0.3">
      <c r="A357">
        <v>356</v>
      </c>
      <c r="B357" t="s">
        <v>655</v>
      </c>
      <c r="C357" t="str">
        <f>VLOOKUP(B357,Lists!$A$2:$B$192,2,FALSE)</f>
        <v>GNQ</v>
      </c>
      <c r="F357" t="str">
        <f>VLOOKUP(B357,Lists!$A$2:$C$192,3,FALSE)</f>
        <v>Africa</v>
      </c>
      <c r="G357" t="str">
        <f>VLOOKUP(H357,Lists!$D$2:$E$27,2,FALSE)</f>
        <v>Movement restrictions</v>
      </c>
      <c r="H357" t="s">
        <v>33</v>
      </c>
      <c r="I357" t="s">
        <v>38</v>
      </c>
      <c r="J357" t="s">
        <v>658</v>
      </c>
      <c r="K357" s="4">
        <v>43905</v>
      </c>
      <c r="L357" t="s">
        <v>273</v>
      </c>
      <c r="M357" t="s">
        <v>178</v>
      </c>
      <c r="N357" s="2" t="s">
        <v>338</v>
      </c>
      <c r="O357" s="1">
        <v>43905</v>
      </c>
    </row>
    <row r="358" spans="1:15" x14ac:dyDescent="0.3">
      <c r="A358">
        <v>357</v>
      </c>
      <c r="B358" t="s">
        <v>659</v>
      </c>
      <c r="C358" t="str">
        <f>VLOOKUP(B358,Lists!$A$2:$B$192,2,FALSE)</f>
        <v>SYR</v>
      </c>
      <c r="F358" t="str">
        <f>VLOOKUP(B358,Lists!$A$2:$C$192,3,FALSE)</f>
        <v>Middle East</v>
      </c>
      <c r="G358" t="str">
        <f>VLOOKUP(H358,Lists!$D$2:$E$27,2,FALSE)</f>
        <v>Public health measures</v>
      </c>
      <c r="H358" t="s">
        <v>19</v>
      </c>
      <c r="I358" t="s">
        <v>20</v>
      </c>
      <c r="J358" t="s">
        <v>660</v>
      </c>
      <c r="K358" s="4">
        <v>43904</v>
      </c>
      <c r="L358" t="s">
        <v>21</v>
      </c>
      <c r="M358" t="s">
        <v>22</v>
      </c>
      <c r="N358" s="2" t="s">
        <v>661</v>
      </c>
      <c r="O358" s="1">
        <v>43905</v>
      </c>
    </row>
    <row r="359" spans="1:15" x14ac:dyDescent="0.3">
      <c r="A359">
        <v>358</v>
      </c>
      <c r="B359" t="s">
        <v>659</v>
      </c>
      <c r="C359" t="str">
        <f>VLOOKUP(B359,Lists!$A$2:$B$192,2,FALSE)</f>
        <v>SYR</v>
      </c>
      <c r="F359" t="str">
        <f>VLOOKUP(B359,Lists!$A$2:$C$192,3,FALSE)</f>
        <v>Middle East</v>
      </c>
      <c r="G359" t="str">
        <f>VLOOKUP(H359,Lists!$D$2:$E$27,2,FALSE)</f>
        <v>Social distancing</v>
      </c>
      <c r="H359" t="s">
        <v>43</v>
      </c>
      <c r="I359" t="s">
        <v>20</v>
      </c>
      <c r="J359" t="s">
        <v>662</v>
      </c>
      <c r="K359" s="4">
        <v>43904</v>
      </c>
      <c r="L359" t="s">
        <v>21</v>
      </c>
      <c r="M359" t="s">
        <v>22</v>
      </c>
      <c r="N359" s="2" t="s">
        <v>661</v>
      </c>
      <c r="O359" s="1">
        <v>43905</v>
      </c>
    </row>
    <row r="360" spans="1:15" x14ac:dyDescent="0.3">
      <c r="A360">
        <v>359</v>
      </c>
      <c r="B360" t="s">
        <v>659</v>
      </c>
      <c r="C360" t="str">
        <f>VLOOKUP(B360,Lists!$A$2:$B$192,2,FALSE)</f>
        <v>SYR</v>
      </c>
      <c r="F360" t="str">
        <f>VLOOKUP(B360,Lists!$A$2:$C$192,3,FALSE)</f>
        <v>Middle East</v>
      </c>
      <c r="G360" t="str">
        <f>VLOOKUP(H360,Lists!$D$2:$E$27,2,FALSE)</f>
        <v>Social distancing</v>
      </c>
      <c r="H360" t="s">
        <v>195</v>
      </c>
      <c r="I360" t="s">
        <v>20</v>
      </c>
      <c r="J360" t="s">
        <v>663</v>
      </c>
      <c r="K360" s="4">
        <v>43904</v>
      </c>
      <c r="L360" t="s">
        <v>21</v>
      </c>
      <c r="M360" t="s">
        <v>22</v>
      </c>
      <c r="N360" s="2" t="s">
        <v>661</v>
      </c>
      <c r="O360" s="1">
        <v>43905</v>
      </c>
    </row>
    <row r="361" spans="1:15" x14ac:dyDescent="0.3">
      <c r="A361">
        <v>360</v>
      </c>
      <c r="B361" t="s">
        <v>659</v>
      </c>
      <c r="C361" t="str">
        <f>VLOOKUP(B361,Lists!$A$2:$B$192,2,FALSE)</f>
        <v>SYR</v>
      </c>
      <c r="F361" t="str">
        <f>VLOOKUP(B361,Lists!$A$2:$C$192,3,FALSE)</f>
        <v>Middle East</v>
      </c>
      <c r="G361" t="str">
        <f>VLOOKUP(H361,Lists!$D$2:$E$27,2,FALSE)</f>
        <v>Public health measures</v>
      </c>
      <c r="H361" t="s">
        <v>25</v>
      </c>
      <c r="I361" t="s">
        <v>38</v>
      </c>
      <c r="J361" t="s">
        <v>664</v>
      </c>
      <c r="K361" s="4">
        <v>43904</v>
      </c>
      <c r="L361" t="s">
        <v>21</v>
      </c>
      <c r="M361" t="s">
        <v>22</v>
      </c>
      <c r="N361" s="2" t="s">
        <v>661</v>
      </c>
      <c r="O361" s="1">
        <v>43905</v>
      </c>
    </row>
    <row r="362" spans="1:15" x14ac:dyDescent="0.3">
      <c r="A362">
        <v>361</v>
      </c>
      <c r="B362" t="s">
        <v>628</v>
      </c>
      <c r="C362" t="str">
        <f>VLOOKUP(B362,Lists!$A$2:$B$192,2,FALSE)</f>
        <v>POL</v>
      </c>
      <c r="F362" t="str">
        <f>VLOOKUP(B362,Lists!$A$2:$C$192,3,FALSE)</f>
        <v>Europe</v>
      </c>
      <c r="G362" t="str">
        <f>VLOOKUP(H362,Lists!$D$2:$E$27,2,FALSE)</f>
        <v>Movement restrictions</v>
      </c>
      <c r="H362" t="s">
        <v>74</v>
      </c>
      <c r="I362" t="s">
        <v>38</v>
      </c>
      <c r="J362" t="s">
        <v>665</v>
      </c>
      <c r="L362" t="s">
        <v>377</v>
      </c>
      <c r="M362" t="s">
        <v>22</v>
      </c>
      <c r="N362" s="2" t="s">
        <v>630</v>
      </c>
      <c r="O362" s="1">
        <v>43905</v>
      </c>
    </row>
    <row r="363" spans="1:15" x14ac:dyDescent="0.3">
      <c r="A363">
        <v>362</v>
      </c>
      <c r="B363" t="s">
        <v>666</v>
      </c>
      <c r="C363" t="str">
        <f>VLOOKUP(B363,Lists!$A$2:$B$192,2,FALSE)</f>
        <v>PRK</v>
      </c>
      <c r="F363" t="str">
        <f>VLOOKUP(B363,Lists!$A$2:$C$192,3,FALSE)</f>
        <v>Asia</v>
      </c>
      <c r="G363" t="str">
        <f>VLOOKUP(H363,Lists!$D$2:$E$27,2,FALSE)</f>
        <v>Movement restrictions</v>
      </c>
      <c r="H363" t="s">
        <v>33</v>
      </c>
      <c r="I363" t="s">
        <v>38</v>
      </c>
      <c r="J363" t="s">
        <v>667</v>
      </c>
      <c r="L363" t="s">
        <v>273</v>
      </c>
      <c r="M363" t="s">
        <v>178</v>
      </c>
      <c r="N363" s="2" t="s">
        <v>338</v>
      </c>
      <c r="O363" s="1">
        <v>43905</v>
      </c>
    </row>
    <row r="364" spans="1:15" x14ac:dyDescent="0.3">
      <c r="A364">
        <v>363</v>
      </c>
      <c r="B364" t="s">
        <v>666</v>
      </c>
      <c r="C364" t="str">
        <f>VLOOKUP(B364,Lists!$A$2:$B$192,2,FALSE)</f>
        <v>PRK</v>
      </c>
      <c r="F364" t="str">
        <f>VLOOKUP(B364,Lists!$A$2:$C$192,3,FALSE)</f>
        <v>Asia</v>
      </c>
      <c r="G364" t="str">
        <f>VLOOKUP(H364,Lists!$D$2:$E$27,2,FALSE)</f>
        <v>Public health measures</v>
      </c>
      <c r="H364" t="s">
        <v>25</v>
      </c>
      <c r="I364" t="s">
        <v>38</v>
      </c>
      <c r="J364" t="s">
        <v>668</v>
      </c>
      <c r="L364" t="s">
        <v>273</v>
      </c>
      <c r="M364" t="s">
        <v>178</v>
      </c>
      <c r="N364" s="2" t="s">
        <v>338</v>
      </c>
      <c r="O364" s="1">
        <v>43905</v>
      </c>
    </row>
    <row r="365" spans="1:15" x14ac:dyDescent="0.3">
      <c r="A365">
        <v>364</v>
      </c>
      <c r="B365" t="s">
        <v>589</v>
      </c>
      <c r="C365" t="str">
        <f>VLOOKUP(B365,Lists!$A$2:$B$192,2,FALSE)</f>
        <v>GRC</v>
      </c>
      <c r="F365" t="str">
        <f>VLOOKUP(B365,Lists!$A$2:$C$192,3,FALSE)</f>
        <v>Europe</v>
      </c>
      <c r="G365" t="str">
        <f>VLOOKUP(H365,Lists!$D$2:$E$27,2,FALSE)</f>
        <v>Public health measures</v>
      </c>
      <c r="H365" t="s">
        <v>19</v>
      </c>
      <c r="I365" t="s">
        <v>20</v>
      </c>
      <c r="L365" t="s">
        <v>669</v>
      </c>
      <c r="M365" t="s">
        <v>31</v>
      </c>
      <c r="N365" t="s">
        <v>670</v>
      </c>
      <c r="O365" s="1">
        <v>43905</v>
      </c>
    </row>
    <row r="366" spans="1:15" x14ac:dyDescent="0.3">
      <c r="A366">
        <v>365</v>
      </c>
      <c r="B366" t="s">
        <v>671</v>
      </c>
      <c r="C366" t="str">
        <f>VLOOKUP(B366,Lists!$A$2:$B$192,2,FALSE)</f>
        <v>SDN</v>
      </c>
      <c r="F366" t="str">
        <f>VLOOKUP(B366,Lists!$A$2:$C$192,3,FALSE)</f>
        <v>Africa</v>
      </c>
      <c r="G366" t="str">
        <f>VLOOKUP(H366,Lists!$D$2:$E$27,2,FALSE)</f>
        <v>Movement restrictions</v>
      </c>
      <c r="H366" t="s">
        <v>91</v>
      </c>
      <c r="I366" t="s">
        <v>20</v>
      </c>
      <c r="J366" t="s">
        <v>672</v>
      </c>
      <c r="K366" s="4">
        <v>43850</v>
      </c>
      <c r="L366" t="s">
        <v>377</v>
      </c>
      <c r="M366" t="s">
        <v>22</v>
      </c>
      <c r="N366" s="2" t="s">
        <v>673</v>
      </c>
      <c r="O366" s="1">
        <v>43905</v>
      </c>
    </row>
    <row r="367" spans="1:15" x14ac:dyDescent="0.3">
      <c r="A367">
        <v>366</v>
      </c>
      <c r="B367" t="s">
        <v>674</v>
      </c>
      <c r="C367" t="str">
        <f>VLOOKUP(B367,Lists!$A$2:$B$192,2,FALSE)</f>
        <v>OMN</v>
      </c>
      <c r="F367" t="str">
        <f>VLOOKUP(B367,Lists!$A$2:$C$192,3,FALSE)</f>
        <v>Middle East</v>
      </c>
      <c r="G367" t="str">
        <f>VLOOKUP(H367,Lists!$D$2:$E$27,2,FALSE)</f>
        <v>Social distancing</v>
      </c>
      <c r="H367" t="s">
        <v>43</v>
      </c>
      <c r="I367" t="s">
        <v>20</v>
      </c>
      <c r="J367" t="s">
        <v>675</v>
      </c>
      <c r="K367" s="4">
        <v>43904</v>
      </c>
      <c r="L367" t="s">
        <v>377</v>
      </c>
      <c r="M367" t="s">
        <v>22</v>
      </c>
      <c r="N367" s="2" t="s">
        <v>676</v>
      </c>
      <c r="O367" s="1">
        <v>43905</v>
      </c>
    </row>
    <row r="368" spans="1:15" x14ac:dyDescent="0.3">
      <c r="A368">
        <v>367</v>
      </c>
      <c r="B368" t="s">
        <v>677</v>
      </c>
      <c r="C368" t="str">
        <f>VLOOKUP(B368,Lists!$A$2:$B$192,2,FALSE)</f>
        <v>DEU</v>
      </c>
      <c r="F368" t="str">
        <f>VLOOKUP(B368,Lists!$A$2:$C$192,3,FALSE)</f>
        <v>Europe</v>
      </c>
      <c r="G368" t="str">
        <f>VLOOKUP(H368,Lists!$D$2:$E$27,2,FALSE)</f>
        <v>Social and economic measures</v>
      </c>
      <c r="H368" t="s">
        <v>98</v>
      </c>
      <c r="I368" t="s">
        <v>20</v>
      </c>
      <c r="J368" t="s">
        <v>678</v>
      </c>
      <c r="K368" s="4">
        <v>43905</v>
      </c>
      <c r="L368" t="s">
        <v>22</v>
      </c>
      <c r="M368" t="s">
        <v>22</v>
      </c>
      <c r="N368" s="2" t="s">
        <v>679</v>
      </c>
      <c r="O368" s="1">
        <v>43905</v>
      </c>
    </row>
    <row r="369" spans="1:15" x14ac:dyDescent="0.3">
      <c r="A369">
        <v>368</v>
      </c>
      <c r="B369" t="s">
        <v>677</v>
      </c>
      <c r="C369" t="str">
        <f>VLOOKUP(B369,Lists!$A$2:$B$192,2,FALSE)</f>
        <v>DEU</v>
      </c>
      <c r="F369" t="str">
        <f>VLOOKUP(B369,Lists!$A$2:$C$192,3,FALSE)</f>
        <v>Europe</v>
      </c>
      <c r="G369" t="str">
        <f>VLOOKUP(H369,Lists!$D$2:$E$27,2,FALSE)</f>
        <v>Public health measures</v>
      </c>
      <c r="H369" t="s">
        <v>56</v>
      </c>
      <c r="I369" t="s">
        <v>20</v>
      </c>
      <c r="J369" t="s">
        <v>680</v>
      </c>
      <c r="K369" s="4">
        <v>43906</v>
      </c>
      <c r="L369" t="s">
        <v>22</v>
      </c>
      <c r="M369" t="s">
        <v>22</v>
      </c>
      <c r="N369" s="2" t="s">
        <v>681</v>
      </c>
      <c r="O369" s="1">
        <v>43905</v>
      </c>
    </row>
    <row r="370" spans="1:15" x14ac:dyDescent="0.3">
      <c r="A370">
        <v>369</v>
      </c>
      <c r="B370" t="s">
        <v>674</v>
      </c>
      <c r="C370" t="str">
        <f>VLOOKUP(B370,Lists!$A$2:$B$192,2,FALSE)</f>
        <v>OMN</v>
      </c>
      <c r="F370" t="str">
        <f>VLOOKUP(B370,Lists!$A$2:$C$192,3,FALSE)</f>
        <v>Middle East</v>
      </c>
      <c r="G370" t="str">
        <f>VLOOKUP(H370,Lists!$D$2:$E$27,2,FALSE)</f>
        <v>Social distancing</v>
      </c>
      <c r="H370" t="s">
        <v>28</v>
      </c>
      <c r="I370" t="s">
        <v>20</v>
      </c>
      <c r="J370" t="s">
        <v>682</v>
      </c>
      <c r="K370" s="4">
        <v>43905</v>
      </c>
      <c r="L370" t="s">
        <v>377</v>
      </c>
      <c r="M370" t="s">
        <v>22</v>
      </c>
      <c r="N370" s="2" t="s">
        <v>676</v>
      </c>
      <c r="O370" s="1">
        <v>43905</v>
      </c>
    </row>
    <row r="371" spans="1:15" x14ac:dyDescent="0.3">
      <c r="A371">
        <v>370</v>
      </c>
      <c r="B371" t="s">
        <v>674</v>
      </c>
      <c r="C371" t="str">
        <f>VLOOKUP(B371,Lists!$A$2:$B$192,2,FALSE)</f>
        <v>OMN</v>
      </c>
      <c r="F371" t="str">
        <f>VLOOKUP(B371,Lists!$A$2:$C$192,3,FALSE)</f>
        <v>Middle East</v>
      </c>
      <c r="G371" t="str">
        <f>VLOOKUP(H371,Lists!$D$2:$E$27,2,FALSE)</f>
        <v>Movement restrictions</v>
      </c>
      <c r="H371" t="s">
        <v>79</v>
      </c>
      <c r="I371" t="s">
        <v>38</v>
      </c>
      <c r="J371" t="s">
        <v>683</v>
      </c>
      <c r="K371" s="4">
        <v>43905</v>
      </c>
      <c r="L371" t="s">
        <v>377</v>
      </c>
      <c r="M371" t="s">
        <v>22</v>
      </c>
      <c r="N371" s="2" t="s">
        <v>676</v>
      </c>
      <c r="O371" s="1">
        <v>43905</v>
      </c>
    </row>
    <row r="372" spans="1:15" x14ac:dyDescent="0.3">
      <c r="A372">
        <v>371</v>
      </c>
      <c r="B372" t="s">
        <v>671</v>
      </c>
      <c r="C372" t="str">
        <f>VLOOKUP(B372,Lists!$A$2:$B$192,2,FALSE)</f>
        <v>SDN</v>
      </c>
      <c r="F372" t="str">
        <f>VLOOKUP(B372,Lists!$A$2:$C$192,3,FALSE)</f>
        <v>Africa</v>
      </c>
      <c r="G372" t="str">
        <f>VLOOKUP(H372,Lists!$D$2:$E$27,2,FALSE)</f>
        <v>Social and economic measures</v>
      </c>
      <c r="H372" t="s">
        <v>27</v>
      </c>
      <c r="I372" t="s">
        <v>20</v>
      </c>
      <c r="J372" t="s">
        <v>684</v>
      </c>
      <c r="K372" s="4">
        <v>43850</v>
      </c>
      <c r="L372" t="s">
        <v>377</v>
      </c>
      <c r="M372" t="s">
        <v>22</v>
      </c>
      <c r="N372" s="2" t="s">
        <v>673</v>
      </c>
      <c r="O372" s="1">
        <v>43905</v>
      </c>
    </row>
    <row r="373" spans="1:15" x14ac:dyDescent="0.3">
      <c r="A373">
        <v>372</v>
      </c>
      <c r="B373" t="s">
        <v>677</v>
      </c>
      <c r="C373" t="str">
        <f>VLOOKUP(B373,Lists!$A$2:$B$192,2,FALSE)</f>
        <v>DEU</v>
      </c>
      <c r="F373" t="str">
        <f>VLOOKUP(B373,Lists!$A$2:$C$192,3,FALSE)</f>
        <v>Europe</v>
      </c>
      <c r="G373" t="str">
        <f>VLOOKUP(H373,Lists!$D$2:$E$27,2,FALSE)</f>
        <v>Public health measures</v>
      </c>
      <c r="H373" t="s">
        <v>56</v>
      </c>
      <c r="I373" t="s">
        <v>20</v>
      </c>
      <c r="J373" t="s">
        <v>685</v>
      </c>
      <c r="K373" s="4">
        <v>43901</v>
      </c>
      <c r="L373" t="s">
        <v>21</v>
      </c>
      <c r="M373" t="s">
        <v>22</v>
      </c>
      <c r="N373" s="2" t="s">
        <v>686</v>
      </c>
      <c r="O373" s="1">
        <v>43905</v>
      </c>
    </row>
    <row r="374" spans="1:15" x14ac:dyDescent="0.3">
      <c r="A374">
        <v>373</v>
      </c>
      <c r="B374" t="s">
        <v>677</v>
      </c>
      <c r="C374" t="str">
        <f>VLOOKUP(B374,Lists!$A$2:$B$192,2,FALSE)</f>
        <v>DEU</v>
      </c>
      <c r="F374" t="str">
        <f>VLOOKUP(B374,Lists!$A$2:$C$192,3,FALSE)</f>
        <v>Europe</v>
      </c>
      <c r="G374" t="str">
        <f>VLOOKUP(H374,Lists!$D$2:$E$27,2,FALSE)</f>
        <v>Social distancing</v>
      </c>
      <c r="H374" t="s">
        <v>28</v>
      </c>
      <c r="I374" t="s">
        <v>20</v>
      </c>
      <c r="J374" t="s">
        <v>687</v>
      </c>
      <c r="K374" s="4">
        <v>43900</v>
      </c>
      <c r="L374" t="s">
        <v>21</v>
      </c>
      <c r="M374" t="s">
        <v>22</v>
      </c>
      <c r="N374" s="2" t="s">
        <v>688</v>
      </c>
      <c r="O374" s="1">
        <v>43905</v>
      </c>
    </row>
    <row r="375" spans="1:15" x14ac:dyDescent="0.3">
      <c r="A375">
        <v>374</v>
      </c>
      <c r="B375" t="s">
        <v>677</v>
      </c>
      <c r="C375" t="str">
        <f>VLOOKUP(B375,Lists!$A$2:$B$192,2,FALSE)</f>
        <v>DEU</v>
      </c>
      <c r="F375" t="str">
        <f>VLOOKUP(B375,Lists!$A$2:$C$192,3,FALSE)</f>
        <v>Europe</v>
      </c>
      <c r="G375" t="str">
        <f>VLOOKUP(H375,Lists!$D$2:$E$27,2,FALSE)</f>
        <v>Movement restrictions</v>
      </c>
      <c r="H375" t="s">
        <v>74</v>
      </c>
      <c r="I375" t="s">
        <v>20</v>
      </c>
      <c r="J375" t="s">
        <v>689</v>
      </c>
      <c r="K375" s="4">
        <v>43900</v>
      </c>
      <c r="L375" t="s">
        <v>21</v>
      </c>
      <c r="M375" t="s">
        <v>22</v>
      </c>
      <c r="N375" s="2" t="s">
        <v>688</v>
      </c>
      <c r="O375" s="1">
        <v>43905</v>
      </c>
    </row>
    <row r="376" spans="1:15" x14ac:dyDescent="0.3">
      <c r="A376">
        <v>375</v>
      </c>
      <c r="B376" t="s">
        <v>677</v>
      </c>
      <c r="C376" t="str">
        <f>VLOOKUP(B376,Lists!$A$2:$B$192,2,FALSE)</f>
        <v>DEU</v>
      </c>
      <c r="F376" t="str">
        <f>VLOOKUP(B376,Lists!$A$2:$C$192,3,FALSE)</f>
        <v>Europe</v>
      </c>
      <c r="G376" t="str">
        <f>VLOOKUP(H376,Lists!$D$2:$E$27,2,FALSE)</f>
        <v>Social and economic measures</v>
      </c>
      <c r="H376" t="s">
        <v>98</v>
      </c>
      <c r="I376" t="s">
        <v>20</v>
      </c>
      <c r="J376" t="s">
        <v>690</v>
      </c>
      <c r="K376" s="4">
        <v>43900</v>
      </c>
      <c r="L376" t="s">
        <v>21</v>
      </c>
      <c r="M376" t="s">
        <v>22</v>
      </c>
      <c r="N376" s="2" t="s">
        <v>688</v>
      </c>
      <c r="O376" s="1">
        <v>43905</v>
      </c>
    </row>
    <row r="377" spans="1:15" x14ac:dyDescent="0.3">
      <c r="A377">
        <v>376</v>
      </c>
      <c r="B377" t="s">
        <v>677</v>
      </c>
      <c r="C377" t="str">
        <f>VLOOKUP(B377,Lists!$A$2:$B$192,2,FALSE)</f>
        <v>DEU</v>
      </c>
      <c r="F377" t="str">
        <f>VLOOKUP(B377,Lists!$A$2:$C$192,3,FALSE)</f>
        <v>Europe</v>
      </c>
      <c r="G377" t="str">
        <f>VLOOKUP(H377,Lists!$D$2:$E$27,2,FALSE)</f>
        <v>Public health measures</v>
      </c>
      <c r="H377" t="s">
        <v>26</v>
      </c>
      <c r="I377" t="s">
        <v>20</v>
      </c>
      <c r="J377" t="s">
        <v>691</v>
      </c>
      <c r="K377" s="4">
        <v>43867</v>
      </c>
      <c r="L377" t="s">
        <v>22</v>
      </c>
      <c r="M377" t="s">
        <v>22</v>
      </c>
      <c r="N377" s="2" t="s">
        <v>692</v>
      </c>
      <c r="O377" s="1">
        <v>43905</v>
      </c>
    </row>
    <row r="378" spans="1:15" x14ac:dyDescent="0.3">
      <c r="A378">
        <v>377</v>
      </c>
      <c r="B378" t="s">
        <v>674</v>
      </c>
      <c r="C378" t="str">
        <f>VLOOKUP(B378,Lists!$A$2:$B$192,2,FALSE)</f>
        <v>OMN</v>
      </c>
      <c r="F378" t="str">
        <f>VLOOKUP(B378,Lists!$A$2:$C$192,3,FALSE)</f>
        <v>Middle East</v>
      </c>
      <c r="G378" t="str">
        <f>VLOOKUP(H378,Lists!$D$2:$E$27,2,FALSE)</f>
        <v>Movement restrictions</v>
      </c>
      <c r="H378" t="s">
        <v>52</v>
      </c>
      <c r="I378" t="s">
        <v>38</v>
      </c>
      <c r="J378" t="s">
        <v>693</v>
      </c>
      <c r="K378" s="4">
        <v>43905</v>
      </c>
      <c r="L378" t="s">
        <v>377</v>
      </c>
      <c r="M378" t="s">
        <v>22</v>
      </c>
      <c r="N378" s="2" t="s">
        <v>676</v>
      </c>
      <c r="O378" s="1">
        <v>43905</v>
      </c>
    </row>
    <row r="379" spans="1:15" x14ac:dyDescent="0.3">
      <c r="A379">
        <v>378</v>
      </c>
      <c r="B379" t="s">
        <v>694</v>
      </c>
      <c r="C379" t="str">
        <f>VLOOKUP(B379,Lists!$A$2:$B$192,2,FALSE)</f>
        <v>BLR</v>
      </c>
      <c r="F379" t="str">
        <f>VLOOKUP(B379,Lists!$A$2:$C$192,3,FALSE)</f>
        <v>Europe</v>
      </c>
      <c r="G379" t="str">
        <f>VLOOKUP(H379,Lists!$D$2:$E$27,2,FALSE)</f>
        <v>Movement restrictions</v>
      </c>
      <c r="H379" t="s">
        <v>52</v>
      </c>
      <c r="O379" s="1">
        <v>43905</v>
      </c>
    </row>
    <row r="380" spans="1:15" x14ac:dyDescent="0.3">
      <c r="A380">
        <v>379</v>
      </c>
      <c r="B380" t="s">
        <v>694</v>
      </c>
      <c r="C380" t="str">
        <f>VLOOKUP(B380,Lists!$A$2:$B$192,2,FALSE)</f>
        <v>BLR</v>
      </c>
      <c r="F380" t="str">
        <f>VLOOKUP(B380,Lists!$A$2:$C$192,3,FALSE)</f>
        <v>Europe</v>
      </c>
      <c r="G380" t="str">
        <f>VLOOKUP(H380,Lists!$D$2:$E$27,2,FALSE)</f>
        <v>Social distancing</v>
      </c>
      <c r="H380" t="s">
        <v>28</v>
      </c>
      <c r="J380" t="s">
        <v>695</v>
      </c>
      <c r="K380" s="4">
        <v>43904</v>
      </c>
      <c r="L380" t="s">
        <v>377</v>
      </c>
      <c r="M380" t="s">
        <v>22</v>
      </c>
      <c r="N380" s="2" t="s">
        <v>696</v>
      </c>
      <c r="O380" s="1">
        <v>43905</v>
      </c>
    </row>
    <row r="381" spans="1:15" x14ac:dyDescent="0.3">
      <c r="A381">
        <v>380</v>
      </c>
      <c r="B381" t="s">
        <v>674</v>
      </c>
      <c r="C381" t="str">
        <f>VLOOKUP(B381,Lists!$A$2:$B$192,2,FALSE)</f>
        <v>OMN</v>
      </c>
      <c r="F381" t="str">
        <f>VLOOKUP(B381,Lists!$A$2:$C$192,3,FALSE)</f>
        <v>Middle East</v>
      </c>
      <c r="G381" t="str">
        <f>VLOOKUP(H381,Lists!$D$2:$E$27,2,FALSE)</f>
        <v>Public health measures</v>
      </c>
      <c r="H381" t="s">
        <v>25</v>
      </c>
      <c r="I381" t="s">
        <v>38</v>
      </c>
      <c r="J381" t="s">
        <v>697</v>
      </c>
      <c r="K381" s="4">
        <v>43899</v>
      </c>
      <c r="L381" t="s">
        <v>377</v>
      </c>
      <c r="M381" t="s">
        <v>22</v>
      </c>
      <c r="N381" s="2" t="s">
        <v>676</v>
      </c>
      <c r="O381" s="1">
        <v>43905</v>
      </c>
    </row>
    <row r="382" spans="1:15" x14ac:dyDescent="0.3">
      <c r="A382">
        <v>381</v>
      </c>
      <c r="B382" t="s">
        <v>674</v>
      </c>
      <c r="C382" t="str">
        <f>VLOOKUP(B382,Lists!$A$2:$B$192,2,FALSE)</f>
        <v>OMN</v>
      </c>
      <c r="F382" t="str">
        <f>VLOOKUP(B382,Lists!$A$2:$C$192,3,FALSE)</f>
        <v>Middle East</v>
      </c>
      <c r="G382" t="str">
        <f>VLOOKUP(H382,Lists!$D$2:$E$27,2,FALSE)</f>
        <v>Movement restrictions</v>
      </c>
      <c r="H382" t="s">
        <v>60</v>
      </c>
      <c r="I382" t="s">
        <v>20</v>
      </c>
      <c r="K382" s="4">
        <v>43902</v>
      </c>
      <c r="L382" t="s">
        <v>377</v>
      </c>
      <c r="M382" t="s">
        <v>22</v>
      </c>
      <c r="N382" s="2" t="s">
        <v>676</v>
      </c>
      <c r="O382" s="1">
        <v>43905</v>
      </c>
    </row>
    <row r="383" spans="1:15" x14ac:dyDescent="0.3">
      <c r="A383">
        <v>382</v>
      </c>
      <c r="B383" t="s">
        <v>674</v>
      </c>
      <c r="C383" t="str">
        <f>VLOOKUP(B383,Lists!$A$2:$B$192,2,FALSE)</f>
        <v>OMN</v>
      </c>
      <c r="F383" t="str">
        <f>VLOOKUP(B383,Lists!$A$2:$C$192,3,FALSE)</f>
        <v>Middle East</v>
      </c>
      <c r="G383" t="str">
        <f>VLOOKUP(H383,Lists!$D$2:$E$27,2,FALSE)</f>
        <v>Movement restrictions</v>
      </c>
      <c r="H383" t="s">
        <v>33</v>
      </c>
      <c r="I383" t="s">
        <v>38</v>
      </c>
      <c r="J383" t="s">
        <v>698</v>
      </c>
      <c r="K383" s="4">
        <v>43894</v>
      </c>
      <c r="L383" t="s">
        <v>377</v>
      </c>
      <c r="M383" t="s">
        <v>22</v>
      </c>
      <c r="N383" s="2" t="s">
        <v>676</v>
      </c>
      <c r="O383" s="1">
        <v>43905</v>
      </c>
    </row>
    <row r="384" spans="1:15" x14ac:dyDescent="0.3">
      <c r="A384">
        <v>383</v>
      </c>
      <c r="B384" t="s">
        <v>694</v>
      </c>
      <c r="C384" t="str">
        <f>VLOOKUP(B384,Lists!$A$2:$B$192,2,FALSE)</f>
        <v>BLR</v>
      </c>
      <c r="F384" t="str">
        <f>VLOOKUP(B384,Lists!$A$2:$C$192,3,FALSE)</f>
        <v>Europe</v>
      </c>
      <c r="G384" t="str">
        <f>VLOOKUP(H384,Lists!$D$2:$E$27,2,FALSE)</f>
        <v>Public health measures</v>
      </c>
      <c r="H384" t="s">
        <v>19</v>
      </c>
      <c r="I384" t="s">
        <v>20</v>
      </c>
      <c r="K384" s="4">
        <v>43903</v>
      </c>
      <c r="L384" t="s">
        <v>377</v>
      </c>
      <c r="M384" t="s">
        <v>22</v>
      </c>
      <c r="N384" s="2" t="s">
        <v>696</v>
      </c>
      <c r="O384" s="1">
        <v>43905</v>
      </c>
    </row>
    <row r="385" spans="1:16" x14ac:dyDescent="0.3">
      <c r="A385">
        <v>384</v>
      </c>
      <c r="B385" t="s">
        <v>694</v>
      </c>
      <c r="C385" t="str">
        <f>VLOOKUP(B385,Lists!$A$2:$B$192,2,FALSE)</f>
        <v>BLR</v>
      </c>
      <c r="F385" t="str">
        <f>VLOOKUP(B385,Lists!$A$2:$C$192,3,FALSE)</f>
        <v>Europe</v>
      </c>
      <c r="G385" t="str">
        <f>VLOOKUP(H385,Lists!$D$2:$E$27,2,FALSE)</f>
        <v>Movement restrictions</v>
      </c>
      <c r="H385" t="s">
        <v>60</v>
      </c>
      <c r="I385" t="s">
        <v>38</v>
      </c>
      <c r="J385" t="s">
        <v>699</v>
      </c>
      <c r="K385" s="4">
        <v>43904</v>
      </c>
      <c r="L385" t="s">
        <v>377</v>
      </c>
      <c r="M385" t="s">
        <v>22</v>
      </c>
      <c r="N385" s="2" t="s">
        <v>696</v>
      </c>
      <c r="O385" s="1">
        <v>43905</v>
      </c>
    </row>
    <row r="386" spans="1:16" x14ac:dyDescent="0.3">
      <c r="A386">
        <v>385</v>
      </c>
      <c r="B386" t="s">
        <v>589</v>
      </c>
      <c r="C386" t="str">
        <f>VLOOKUP(B386,Lists!$A$2:$B$192,2,FALSE)</f>
        <v>GRC</v>
      </c>
      <c r="F386" t="str">
        <f>VLOOKUP(B386,Lists!$A$2:$C$192,3,FALSE)</f>
        <v>Europe</v>
      </c>
      <c r="G386" t="str">
        <f>VLOOKUP(H386,Lists!$D$2:$E$27,2,FALSE)</f>
        <v>Public health measures</v>
      </c>
      <c r="H386" t="s">
        <v>56</v>
      </c>
      <c r="J386" t="s">
        <v>700</v>
      </c>
      <c r="K386" s="4">
        <v>43903</v>
      </c>
      <c r="L386" t="s">
        <v>190</v>
      </c>
      <c r="M386" t="s">
        <v>22</v>
      </c>
      <c r="N386" t="s">
        <v>701</v>
      </c>
      <c r="O386" s="1">
        <v>43905</v>
      </c>
    </row>
    <row r="387" spans="1:16" x14ac:dyDescent="0.3">
      <c r="A387">
        <v>386</v>
      </c>
      <c r="B387" t="s">
        <v>702</v>
      </c>
      <c r="C387" t="str">
        <f>VLOOKUP(B387,Lists!$A$2:$B$192,2,FALSE)</f>
        <v>MHL</v>
      </c>
      <c r="F387" t="str">
        <f>VLOOKUP(B387,Lists!$A$2:$C$192,3,FALSE)</f>
        <v>Pacific</v>
      </c>
      <c r="G387" t="str">
        <f>VLOOKUP(H387,Lists!$D$2:$E$27,2,FALSE)</f>
        <v>Movement restrictions</v>
      </c>
      <c r="H387" t="s">
        <v>60</v>
      </c>
      <c r="I387" t="s">
        <v>20</v>
      </c>
      <c r="J387" t="s">
        <v>703</v>
      </c>
      <c r="K387" s="4">
        <v>43902</v>
      </c>
      <c r="L387" t="s">
        <v>388</v>
      </c>
      <c r="M387" t="s">
        <v>31</v>
      </c>
      <c r="N387" s="2" t="s">
        <v>704</v>
      </c>
      <c r="O387" s="1">
        <v>43905</v>
      </c>
      <c r="P387" s="2" t="s">
        <v>705</v>
      </c>
    </row>
    <row r="388" spans="1:16" x14ac:dyDescent="0.3">
      <c r="A388">
        <v>387</v>
      </c>
      <c r="B388" t="s">
        <v>589</v>
      </c>
      <c r="C388" t="str">
        <f>VLOOKUP(B388,Lists!$A$2:$B$192,2,FALSE)</f>
        <v>GRC</v>
      </c>
      <c r="F388" t="str">
        <f>VLOOKUP(B388,Lists!$A$2:$C$192,3,FALSE)</f>
        <v>Europe</v>
      </c>
      <c r="G388" t="str">
        <f>VLOOKUP(H388,Lists!$D$2:$E$27,2,FALSE)</f>
        <v>Movement restrictions</v>
      </c>
      <c r="H388" t="s">
        <v>33</v>
      </c>
      <c r="I388" t="s">
        <v>38</v>
      </c>
      <c r="J388" t="s">
        <v>706</v>
      </c>
      <c r="K388" s="4">
        <v>43905</v>
      </c>
      <c r="L388" t="s">
        <v>373</v>
      </c>
      <c r="M388" t="s">
        <v>22</v>
      </c>
      <c r="N388" t="s">
        <v>707</v>
      </c>
      <c r="O388" s="1">
        <v>43905</v>
      </c>
    </row>
    <row r="389" spans="1:16" x14ac:dyDescent="0.3">
      <c r="A389">
        <v>388</v>
      </c>
      <c r="B389" t="s">
        <v>589</v>
      </c>
      <c r="C389" t="str">
        <f>VLOOKUP(B389,Lists!$A$2:$B$192,2,FALSE)</f>
        <v>GRC</v>
      </c>
      <c r="F389" t="str">
        <f>VLOOKUP(B389,Lists!$A$2:$C$192,3,FALSE)</f>
        <v>Europe</v>
      </c>
      <c r="G389" t="str">
        <f>VLOOKUP(H389,Lists!$D$2:$E$27,2,FALSE)</f>
        <v>Movement restrictions</v>
      </c>
      <c r="H389" t="s">
        <v>60</v>
      </c>
      <c r="I389" t="s">
        <v>38</v>
      </c>
      <c r="J389" t="s">
        <v>708</v>
      </c>
      <c r="K389" s="4">
        <v>43899</v>
      </c>
      <c r="L389" t="s">
        <v>373</v>
      </c>
      <c r="M389" t="s">
        <v>22</v>
      </c>
      <c r="N389" t="s">
        <v>707</v>
      </c>
      <c r="O389" s="1">
        <v>43905</v>
      </c>
    </row>
    <row r="390" spans="1:16" x14ac:dyDescent="0.3">
      <c r="A390">
        <v>389</v>
      </c>
      <c r="B390" t="s">
        <v>709</v>
      </c>
      <c r="C390" t="str">
        <f>VLOOKUP(B390,Lists!$A$2:$B$192,2,FALSE)</f>
        <v>UKR</v>
      </c>
      <c r="F390" t="str">
        <f>VLOOKUP(B390,Lists!$A$2:$C$192,3,FALSE)</f>
        <v>Europe</v>
      </c>
      <c r="G390" t="str">
        <f>VLOOKUP(H390,Lists!$D$2:$E$27,2,FALSE)</f>
        <v>Social distancing</v>
      </c>
      <c r="H390" t="s">
        <v>43</v>
      </c>
      <c r="I390" t="s">
        <v>20</v>
      </c>
      <c r="K390" s="4">
        <v>43899</v>
      </c>
      <c r="L390" t="s">
        <v>377</v>
      </c>
      <c r="M390" t="s">
        <v>22</v>
      </c>
      <c r="N390" t="s">
        <v>710</v>
      </c>
      <c r="O390" s="1">
        <v>43905</v>
      </c>
    </row>
    <row r="391" spans="1:16" x14ac:dyDescent="0.3">
      <c r="A391">
        <v>390</v>
      </c>
      <c r="B391" t="s">
        <v>702</v>
      </c>
      <c r="C391" t="str">
        <f>VLOOKUP(B391,Lists!$A$2:$B$192,2,FALSE)</f>
        <v>MHL</v>
      </c>
      <c r="F391" t="str">
        <f>VLOOKUP(B391,Lists!$A$2:$C$192,3,FALSE)</f>
        <v>Pacific</v>
      </c>
      <c r="G391" t="str">
        <f>VLOOKUP(H391,Lists!$D$2:$E$27,2,FALSE)</f>
        <v>Movement restrictions</v>
      </c>
      <c r="H391" t="s">
        <v>79</v>
      </c>
      <c r="I391" t="s">
        <v>38</v>
      </c>
      <c r="J391" t="s">
        <v>711</v>
      </c>
      <c r="K391" s="4">
        <v>43861</v>
      </c>
      <c r="L391" t="s">
        <v>377</v>
      </c>
      <c r="M391" t="s">
        <v>22</v>
      </c>
      <c r="N391" s="2" t="s">
        <v>705</v>
      </c>
      <c r="O391" s="1">
        <v>43905</v>
      </c>
    </row>
    <row r="392" spans="1:16" x14ac:dyDescent="0.3">
      <c r="A392">
        <v>391</v>
      </c>
      <c r="B392" t="s">
        <v>709</v>
      </c>
      <c r="C392" t="str">
        <f>VLOOKUP(B392,Lists!$A$2:$B$192,2,FALSE)</f>
        <v>UKR</v>
      </c>
      <c r="F392" t="str">
        <f>VLOOKUP(B392,Lists!$A$2:$C$192,3,FALSE)</f>
        <v>Europe</v>
      </c>
      <c r="G392" t="str">
        <f>VLOOKUP(H392,Lists!$D$2:$E$27,2,FALSE)</f>
        <v>Movement restrictions</v>
      </c>
      <c r="H392" t="s">
        <v>60</v>
      </c>
      <c r="I392" t="s">
        <v>20</v>
      </c>
      <c r="J392" t="s">
        <v>712</v>
      </c>
      <c r="K392" s="4">
        <v>43904</v>
      </c>
      <c r="L392" t="s">
        <v>377</v>
      </c>
      <c r="M392" t="s">
        <v>22</v>
      </c>
      <c r="N392" t="s">
        <v>710</v>
      </c>
      <c r="O392" s="1">
        <v>43905</v>
      </c>
    </row>
    <row r="393" spans="1:16" x14ac:dyDescent="0.3">
      <c r="A393">
        <v>392</v>
      </c>
      <c r="B393" t="s">
        <v>709</v>
      </c>
      <c r="C393" t="str">
        <f>VLOOKUP(B393,Lists!$A$2:$B$192,2,FALSE)</f>
        <v>UKR</v>
      </c>
      <c r="F393" t="str">
        <f>VLOOKUP(B393,Lists!$A$2:$C$192,3,FALSE)</f>
        <v>Europe</v>
      </c>
      <c r="G393" t="str">
        <f>VLOOKUP(H393,Lists!$D$2:$E$27,2,FALSE)</f>
        <v>Social distancing</v>
      </c>
      <c r="H393" t="s">
        <v>28</v>
      </c>
      <c r="I393" t="s">
        <v>20</v>
      </c>
      <c r="K393" s="4">
        <v>43901</v>
      </c>
      <c r="L393" t="s">
        <v>713</v>
      </c>
      <c r="M393" t="s">
        <v>22</v>
      </c>
      <c r="N393" t="s">
        <v>714</v>
      </c>
      <c r="O393" s="1">
        <v>43905</v>
      </c>
    </row>
    <row r="394" spans="1:16" x14ac:dyDescent="0.3">
      <c r="A394">
        <v>393</v>
      </c>
      <c r="B394" t="s">
        <v>715</v>
      </c>
      <c r="C394" t="str">
        <f>VLOOKUP(B394,Lists!$A$2:$B$192,2,FALSE)</f>
        <v>YEM</v>
      </c>
      <c r="F394" t="str">
        <f>VLOOKUP(B394,Lists!$A$2:$C$192,3,FALSE)</f>
        <v>Middle East</v>
      </c>
      <c r="G394" t="str">
        <f>VLOOKUP(H394,Lists!$D$2:$E$27,2,FALSE)</f>
        <v>Public health measures</v>
      </c>
      <c r="H394" t="s">
        <v>19</v>
      </c>
      <c r="I394" t="s">
        <v>20</v>
      </c>
      <c r="J394" t="s">
        <v>716</v>
      </c>
      <c r="L394" t="s">
        <v>377</v>
      </c>
      <c r="M394" t="s">
        <v>22</v>
      </c>
      <c r="N394" s="2" t="s">
        <v>717</v>
      </c>
      <c r="O394" s="1">
        <v>43905</v>
      </c>
    </row>
    <row r="395" spans="1:16" x14ac:dyDescent="0.3">
      <c r="A395">
        <v>394</v>
      </c>
      <c r="B395" t="s">
        <v>715</v>
      </c>
      <c r="C395" t="str">
        <f>VLOOKUP(B395,Lists!$A$2:$B$192,2,FALSE)</f>
        <v>YEM</v>
      </c>
      <c r="F395" t="str">
        <f>VLOOKUP(B395,Lists!$A$2:$C$192,3,FALSE)</f>
        <v>Middle East</v>
      </c>
      <c r="G395" t="str">
        <f>VLOOKUP(H395,Lists!$D$2:$E$27,2,FALSE)</f>
        <v>Movement restrictions</v>
      </c>
      <c r="H395" t="s">
        <v>79</v>
      </c>
      <c r="I395" t="s">
        <v>38</v>
      </c>
      <c r="J395" t="s">
        <v>718</v>
      </c>
      <c r="L395" t="s">
        <v>377</v>
      </c>
      <c r="M395" t="s">
        <v>22</v>
      </c>
      <c r="N395" s="2" t="s">
        <v>717</v>
      </c>
      <c r="O395" s="1">
        <v>43905</v>
      </c>
    </row>
    <row r="396" spans="1:16" x14ac:dyDescent="0.3">
      <c r="A396">
        <v>395</v>
      </c>
      <c r="B396" t="s">
        <v>715</v>
      </c>
      <c r="C396" t="str">
        <f>VLOOKUP(B396,Lists!$A$2:$B$192,2,FALSE)</f>
        <v>YEM</v>
      </c>
      <c r="F396" t="str">
        <f>VLOOKUP(B396,Lists!$A$2:$C$192,3,FALSE)</f>
        <v>Middle East</v>
      </c>
      <c r="G396" t="str">
        <f>VLOOKUP(H396,Lists!$D$2:$E$27,2,FALSE)</f>
        <v>Public health measures</v>
      </c>
      <c r="H396" t="s">
        <v>25</v>
      </c>
      <c r="I396" t="s">
        <v>38</v>
      </c>
      <c r="J396" t="s">
        <v>719</v>
      </c>
      <c r="L396" t="s">
        <v>377</v>
      </c>
      <c r="M396" t="s">
        <v>22</v>
      </c>
      <c r="N396" s="2" t="s">
        <v>717</v>
      </c>
      <c r="O396" s="1">
        <v>43905</v>
      </c>
    </row>
    <row r="397" spans="1:16" x14ac:dyDescent="0.3">
      <c r="A397">
        <v>396</v>
      </c>
      <c r="B397" t="s">
        <v>709</v>
      </c>
      <c r="C397" t="str">
        <f>VLOOKUP(B397,Lists!$A$2:$B$192,2,FALSE)</f>
        <v>UKR</v>
      </c>
      <c r="F397" t="str">
        <f>VLOOKUP(B397,Lists!$A$2:$C$192,3,FALSE)</f>
        <v>Europe</v>
      </c>
      <c r="G397" t="str">
        <f>VLOOKUP(H397,Lists!$D$2:$E$27,2,FALSE)</f>
        <v>Public health measures</v>
      </c>
      <c r="H397" t="s">
        <v>19</v>
      </c>
      <c r="I397" t="s">
        <v>20</v>
      </c>
      <c r="K397" s="4">
        <v>43901</v>
      </c>
      <c r="L397" t="s">
        <v>713</v>
      </c>
      <c r="M397" t="s">
        <v>22</v>
      </c>
      <c r="N397" t="s">
        <v>714</v>
      </c>
      <c r="O397" s="1">
        <v>43905</v>
      </c>
    </row>
    <row r="398" spans="1:16" x14ac:dyDescent="0.3">
      <c r="A398">
        <v>397</v>
      </c>
      <c r="B398" t="s">
        <v>709</v>
      </c>
      <c r="C398" t="str">
        <f>VLOOKUP(B398,Lists!$A$2:$B$192,2,FALSE)</f>
        <v>UKR</v>
      </c>
      <c r="F398" t="str">
        <f>VLOOKUP(B398,Lists!$A$2:$C$192,3,FALSE)</f>
        <v>Europe</v>
      </c>
      <c r="G398" t="str">
        <f>VLOOKUP(H398,Lists!$D$2:$E$27,2,FALSE)</f>
        <v>Public health measures</v>
      </c>
      <c r="H398" t="s">
        <v>25</v>
      </c>
      <c r="I398" t="s">
        <v>20</v>
      </c>
      <c r="K398" s="4">
        <v>43901</v>
      </c>
      <c r="L398" t="s">
        <v>713</v>
      </c>
      <c r="M398" t="s">
        <v>22</v>
      </c>
      <c r="N398" t="s">
        <v>714</v>
      </c>
      <c r="O398" s="1">
        <v>43905</v>
      </c>
    </row>
    <row r="399" spans="1:16" x14ac:dyDescent="0.3">
      <c r="A399">
        <v>398</v>
      </c>
      <c r="B399" t="s">
        <v>589</v>
      </c>
      <c r="C399" t="str">
        <f>VLOOKUP(B399,Lists!$A$2:$B$192,2,FALSE)</f>
        <v>GRC</v>
      </c>
      <c r="F399" t="str">
        <f>VLOOKUP(B399,Lists!$A$2:$C$192,3,FALSE)</f>
        <v>Europe</v>
      </c>
      <c r="G399" t="str">
        <f>VLOOKUP(H399,Lists!$D$2:$E$27,2,FALSE)</f>
        <v>Public health measures</v>
      </c>
      <c r="H399" t="s">
        <v>25</v>
      </c>
      <c r="I399" t="s">
        <v>20</v>
      </c>
      <c r="L399" t="s">
        <v>720</v>
      </c>
      <c r="O399" s="1">
        <v>43905</v>
      </c>
    </row>
    <row r="400" spans="1:16" x14ac:dyDescent="0.3">
      <c r="A400">
        <v>399</v>
      </c>
      <c r="B400" t="s">
        <v>715</v>
      </c>
      <c r="C400" t="str">
        <f>VLOOKUP(B400,Lists!$A$2:$B$192,2,FALSE)</f>
        <v>YEM</v>
      </c>
      <c r="F400" t="str">
        <f>VLOOKUP(B400,Lists!$A$2:$C$192,3,FALSE)</f>
        <v>Middle East</v>
      </c>
      <c r="G400" t="str">
        <f>VLOOKUP(H400,Lists!$D$2:$E$27,2,FALSE)</f>
        <v>Movement restrictions</v>
      </c>
      <c r="H400" t="s">
        <v>60</v>
      </c>
      <c r="I400" t="s">
        <v>20</v>
      </c>
      <c r="J400" t="s">
        <v>721</v>
      </c>
      <c r="K400" s="4">
        <v>43908</v>
      </c>
      <c r="L400" t="s">
        <v>580</v>
      </c>
      <c r="M400" t="s">
        <v>31</v>
      </c>
      <c r="N400" s="2" t="s">
        <v>722</v>
      </c>
      <c r="O400" s="1">
        <v>43905</v>
      </c>
    </row>
    <row r="401" spans="1:15" x14ac:dyDescent="0.3">
      <c r="A401">
        <v>400</v>
      </c>
      <c r="B401" t="s">
        <v>677</v>
      </c>
      <c r="C401" t="str">
        <f>VLOOKUP(B401,Lists!$A$2:$B$192,2,FALSE)</f>
        <v>DEU</v>
      </c>
      <c r="F401" t="str">
        <f>VLOOKUP(B401,Lists!$A$2:$C$192,3,FALSE)</f>
        <v>Europe</v>
      </c>
      <c r="G401" t="str">
        <f>VLOOKUP(H401,Lists!$D$2:$E$27,2,FALSE)</f>
        <v>Social and economic measures</v>
      </c>
      <c r="H401" t="s">
        <v>68</v>
      </c>
      <c r="I401" t="s">
        <v>20</v>
      </c>
      <c r="J401" t="s">
        <v>723</v>
      </c>
      <c r="K401" s="4">
        <v>43894</v>
      </c>
      <c r="L401" t="s">
        <v>21</v>
      </c>
      <c r="M401" t="s">
        <v>22</v>
      </c>
      <c r="N401" s="2" t="s">
        <v>724</v>
      </c>
      <c r="O401" s="1">
        <v>43905</v>
      </c>
    </row>
    <row r="402" spans="1:15" x14ac:dyDescent="0.3">
      <c r="A402">
        <v>401</v>
      </c>
      <c r="B402" t="s">
        <v>677</v>
      </c>
      <c r="C402" t="str">
        <f>VLOOKUP(B402,Lists!$A$2:$B$192,2,FALSE)</f>
        <v>DEU</v>
      </c>
      <c r="F402" t="str">
        <f>VLOOKUP(B402,Lists!$A$2:$C$192,3,FALSE)</f>
        <v>Europe</v>
      </c>
      <c r="G402" t="str">
        <f>VLOOKUP(H402,Lists!$D$2:$E$27,2,FALSE)</f>
        <v>Movement restrictions</v>
      </c>
      <c r="H402" t="s">
        <v>171</v>
      </c>
      <c r="I402" t="s">
        <v>38</v>
      </c>
      <c r="J402" t="s">
        <v>725</v>
      </c>
      <c r="K402" s="4">
        <v>43890</v>
      </c>
      <c r="L402" t="s">
        <v>21</v>
      </c>
      <c r="M402" t="s">
        <v>22</v>
      </c>
      <c r="N402" s="2" t="s">
        <v>726</v>
      </c>
      <c r="O402" s="1">
        <v>43905</v>
      </c>
    </row>
    <row r="403" spans="1:15" x14ac:dyDescent="0.3">
      <c r="A403">
        <v>402</v>
      </c>
      <c r="B403" t="s">
        <v>677</v>
      </c>
      <c r="C403" t="str">
        <f>VLOOKUP(B403,Lists!$A$2:$B$192,2,FALSE)</f>
        <v>DEU</v>
      </c>
      <c r="F403" t="str">
        <f>VLOOKUP(B403,Lists!$A$2:$C$192,3,FALSE)</f>
        <v>Europe</v>
      </c>
      <c r="G403" t="str">
        <f>VLOOKUP(H403,Lists!$D$2:$E$27,2,FALSE)</f>
        <v>Public health measures</v>
      </c>
      <c r="H403" t="s">
        <v>25</v>
      </c>
      <c r="I403" t="s">
        <v>38</v>
      </c>
      <c r="J403" t="s">
        <v>727</v>
      </c>
      <c r="K403" s="4">
        <v>43875</v>
      </c>
      <c r="L403" t="s">
        <v>21</v>
      </c>
      <c r="M403" t="s">
        <v>22</v>
      </c>
      <c r="N403" s="2" t="s">
        <v>728</v>
      </c>
      <c r="O403" s="1">
        <v>43905</v>
      </c>
    </row>
    <row r="404" spans="1:15" x14ac:dyDescent="0.3">
      <c r="A404">
        <v>403</v>
      </c>
      <c r="B404" t="s">
        <v>677</v>
      </c>
      <c r="C404" t="str">
        <f>VLOOKUP(B404,Lists!$A$2:$B$192,2,FALSE)</f>
        <v>DEU</v>
      </c>
      <c r="F404" t="str">
        <f>VLOOKUP(B404,Lists!$A$2:$C$192,3,FALSE)</f>
        <v>Europe</v>
      </c>
      <c r="G404" t="str">
        <f>VLOOKUP(H404,Lists!$D$2:$E$27,2,FALSE)</f>
        <v>Movement restrictions</v>
      </c>
      <c r="H404" t="s">
        <v>33</v>
      </c>
      <c r="I404" t="s">
        <v>38</v>
      </c>
      <c r="J404" t="s">
        <v>729</v>
      </c>
      <c r="K404" s="4">
        <v>43877</v>
      </c>
      <c r="L404" t="s">
        <v>730</v>
      </c>
      <c r="M404" t="s">
        <v>31</v>
      </c>
      <c r="N404" s="2" t="s">
        <v>731</v>
      </c>
      <c r="O404" s="1">
        <v>43905</v>
      </c>
    </row>
    <row r="405" spans="1:15" x14ac:dyDescent="0.3">
      <c r="A405">
        <v>404</v>
      </c>
      <c r="B405" t="s">
        <v>732</v>
      </c>
      <c r="C405" t="str">
        <f>VLOOKUP(B405,Lists!$A$2:$B$192,2,FALSE)</f>
        <v>BDI</v>
      </c>
      <c r="F405" t="str">
        <f>VLOOKUP(B405,Lists!$A$2:$C$192,3,FALSE)</f>
        <v>Africa</v>
      </c>
      <c r="G405" t="str">
        <f>VLOOKUP(H405,Lists!$D$2:$E$27,2,FALSE)</f>
        <v>Public health measures</v>
      </c>
      <c r="H405" t="s">
        <v>19</v>
      </c>
      <c r="I405" t="s">
        <v>20</v>
      </c>
      <c r="J405" t="s">
        <v>733</v>
      </c>
      <c r="K405" s="4">
        <v>43905</v>
      </c>
      <c r="L405" t="s">
        <v>377</v>
      </c>
      <c r="M405" t="s">
        <v>22</v>
      </c>
      <c r="N405" s="2" t="s">
        <v>734</v>
      </c>
      <c r="O405" s="1">
        <v>43905</v>
      </c>
    </row>
    <row r="406" spans="1:15" x14ac:dyDescent="0.3">
      <c r="A406">
        <v>405</v>
      </c>
      <c r="B406" t="s">
        <v>735</v>
      </c>
      <c r="C406" t="str">
        <f>VLOOKUP(B406,Lists!$A$2:$B$192,2,FALSE)</f>
        <v>AUT</v>
      </c>
      <c r="F406" t="str">
        <f>VLOOKUP(B406,Lists!$A$2:$C$192,3,FALSE)</f>
        <v>Europe</v>
      </c>
      <c r="G406" t="str">
        <f>VLOOKUP(H406,Lists!$D$2:$E$27,2,FALSE)</f>
        <v>Social and economic measures</v>
      </c>
      <c r="H406" t="s">
        <v>369</v>
      </c>
      <c r="I406" t="s">
        <v>20</v>
      </c>
      <c r="J406" t="s">
        <v>736</v>
      </c>
      <c r="K406" s="4">
        <v>43906</v>
      </c>
      <c r="L406" t="s">
        <v>737</v>
      </c>
      <c r="M406" t="s">
        <v>22</v>
      </c>
      <c r="N406" s="2" t="s">
        <v>738</v>
      </c>
      <c r="O406" s="1">
        <v>43905</v>
      </c>
    </row>
    <row r="407" spans="1:15" x14ac:dyDescent="0.3">
      <c r="A407">
        <v>406</v>
      </c>
      <c r="B407" t="s">
        <v>732</v>
      </c>
      <c r="C407" t="str">
        <f>VLOOKUP(B407,Lists!$A$2:$B$192,2,FALSE)</f>
        <v>BDI</v>
      </c>
      <c r="F407" t="str">
        <f>VLOOKUP(B407,Lists!$A$2:$C$192,3,FALSE)</f>
        <v>Africa</v>
      </c>
      <c r="G407" t="str">
        <f>VLOOKUP(H407,Lists!$D$2:$E$27,2,FALSE)</f>
        <v>Public health measures</v>
      </c>
      <c r="H407" t="s">
        <v>25</v>
      </c>
      <c r="I407" t="s">
        <v>38</v>
      </c>
      <c r="J407" t="s">
        <v>739</v>
      </c>
      <c r="K407" s="4">
        <v>43896</v>
      </c>
      <c r="L407" t="s">
        <v>377</v>
      </c>
      <c r="M407" t="s">
        <v>22</v>
      </c>
      <c r="N407" s="2" t="s">
        <v>734</v>
      </c>
      <c r="O407" s="1">
        <v>43905</v>
      </c>
    </row>
    <row r="408" spans="1:15" x14ac:dyDescent="0.3">
      <c r="A408">
        <v>407</v>
      </c>
      <c r="B408" t="s">
        <v>735</v>
      </c>
      <c r="C408" t="str">
        <f>VLOOKUP(B408,Lists!$A$2:$B$192,2,FALSE)</f>
        <v>AUT</v>
      </c>
      <c r="F408" t="str">
        <f>VLOOKUP(B408,Lists!$A$2:$C$192,3,FALSE)</f>
        <v>Europe</v>
      </c>
      <c r="G408" t="str">
        <f>VLOOKUP(H408,Lists!$D$2:$E$27,2,FALSE)</f>
        <v>Social distancing</v>
      </c>
      <c r="H408" t="s">
        <v>28</v>
      </c>
      <c r="I408" t="s">
        <v>20</v>
      </c>
      <c r="J408" t="s">
        <v>740</v>
      </c>
      <c r="K408" s="4">
        <v>43906</v>
      </c>
      <c r="L408" t="s">
        <v>737</v>
      </c>
      <c r="M408" t="s">
        <v>22</v>
      </c>
      <c r="N408" t="s">
        <v>738</v>
      </c>
      <c r="O408" s="1">
        <v>43905</v>
      </c>
    </row>
    <row r="409" spans="1:15" x14ac:dyDescent="0.3">
      <c r="A409">
        <v>408</v>
      </c>
      <c r="B409" t="s">
        <v>735</v>
      </c>
      <c r="C409" t="str">
        <f>VLOOKUP(B409,Lists!$A$2:$B$192,2,FALSE)</f>
        <v>AUT</v>
      </c>
      <c r="F409" t="str">
        <f>VLOOKUP(B409,Lists!$A$2:$C$192,3,FALSE)</f>
        <v>Europe</v>
      </c>
      <c r="G409" t="str">
        <f>VLOOKUP(H409,Lists!$D$2:$E$27,2,FALSE)</f>
        <v>Movement restrictions</v>
      </c>
      <c r="H409" t="s">
        <v>52</v>
      </c>
      <c r="I409" t="s">
        <v>38</v>
      </c>
      <c r="J409" t="s">
        <v>741</v>
      </c>
      <c r="K409" s="4">
        <v>43906</v>
      </c>
      <c r="L409" t="s">
        <v>737</v>
      </c>
      <c r="M409" t="s">
        <v>22</v>
      </c>
      <c r="N409" t="s">
        <v>738</v>
      </c>
      <c r="O409" s="1">
        <v>43905</v>
      </c>
    </row>
    <row r="410" spans="1:15" x14ac:dyDescent="0.3">
      <c r="A410">
        <v>409</v>
      </c>
      <c r="B410" t="s">
        <v>735</v>
      </c>
      <c r="C410" t="str">
        <f>VLOOKUP(B410,Lists!$A$2:$B$192,2,FALSE)</f>
        <v>AUT</v>
      </c>
      <c r="F410" t="str">
        <f>VLOOKUP(B410,Lists!$A$2:$C$192,3,FALSE)</f>
        <v>Europe</v>
      </c>
      <c r="G410" t="str">
        <f>VLOOKUP(H410,Lists!$D$2:$E$27,2,FALSE)</f>
        <v>Social distancing</v>
      </c>
      <c r="H410" t="s">
        <v>43</v>
      </c>
      <c r="I410" t="s">
        <v>20</v>
      </c>
      <c r="J410" t="s">
        <v>742</v>
      </c>
      <c r="K410" s="4">
        <v>43906</v>
      </c>
      <c r="L410" t="s">
        <v>22</v>
      </c>
      <c r="M410" t="s">
        <v>22</v>
      </c>
      <c r="N410" s="2" t="s">
        <v>743</v>
      </c>
      <c r="O410" s="1">
        <v>43905</v>
      </c>
    </row>
    <row r="411" spans="1:15" x14ac:dyDescent="0.3">
      <c r="A411">
        <v>410</v>
      </c>
      <c r="B411" t="s">
        <v>735</v>
      </c>
      <c r="C411" t="str">
        <f>VLOOKUP(B411,Lists!$A$2:$B$192,2,FALSE)</f>
        <v>AUT</v>
      </c>
      <c r="F411" t="str">
        <f>VLOOKUP(B411,Lists!$A$2:$C$192,3,FALSE)</f>
        <v>Europe</v>
      </c>
      <c r="G411" t="str">
        <f>VLOOKUP(H411,Lists!$D$2:$E$27,2,FALSE)</f>
        <v>Social and economic measures</v>
      </c>
      <c r="H411" t="s">
        <v>98</v>
      </c>
      <c r="I411" t="s">
        <v>20</v>
      </c>
      <c r="J411" t="s">
        <v>744</v>
      </c>
      <c r="K411" s="4">
        <v>43904</v>
      </c>
      <c r="L411" t="s">
        <v>22</v>
      </c>
      <c r="M411" t="s">
        <v>22</v>
      </c>
      <c r="N411" s="2" t="s">
        <v>745</v>
      </c>
      <c r="O411" s="1">
        <v>43905</v>
      </c>
    </row>
    <row r="412" spans="1:15" x14ac:dyDescent="0.3">
      <c r="A412">
        <v>411</v>
      </c>
      <c r="B412" t="s">
        <v>735</v>
      </c>
      <c r="C412" t="str">
        <f>VLOOKUP(B412,Lists!$A$2:$B$192,2,FALSE)</f>
        <v>AUT</v>
      </c>
      <c r="F412" t="str">
        <f>VLOOKUP(B412,Lists!$A$2:$C$192,3,FALSE)</f>
        <v>Europe</v>
      </c>
      <c r="G412" t="str">
        <f>VLOOKUP(H412,Lists!$D$2:$E$27,2,FALSE)</f>
        <v>Movement restrictions</v>
      </c>
      <c r="H412" t="s">
        <v>60</v>
      </c>
      <c r="I412" t="s">
        <v>38</v>
      </c>
      <c r="J412" t="s">
        <v>746</v>
      </c>
      <c r="K412" s="4">
        <v>43900</v>
      </c>
      <c r="L412" t="s">
        <v>22</v>
      </c>
      <c r="M412" t="s">
        <v>22</v>
      </c>
      <c r="N412" s="2" t="s">
        <v>747</v>
      </c>
      <c r="O412" s="1">
        <v>43905</v>
      </c>
    </row>
    <row r="413" spans="1:15" x14ac:dyDescent="0.3">
      <c r="A413">
        <v>412</v>
      </c>
      <c r="B413" t="s">
        <v>735</v>
      </c>
      <c r="C413" t="str">
        <f>VLOOKUP(B413,Lists!$A$2:$B$192,2,FALSE)</f>
        <v>AUT</v>
      </c>
      <c r="F413" t="str">
        <f>VLOOKUP(B413,Lists!$A$2:$C$192,3,FALSE)</f>
        <v>Europe</v>
      </c>
      <c r="G413" t="str">
        <f>VLOOKUP(H413,Lists!$D$2:$E$27,2,FALSE)</f>
        <v>Social distancing</v>
      </c>
      <c r="H413" t="s">
        <v>28</v>
      </c>
      <c r="I413" t="s">
        <v>20</v>
      </c>
      <c r="J413" t="s">
        <v>748</v>
      </c>
      <c r="K413" s="4">
        <v>43900</v>
      </c>
      <c r="L413" t="s">
        <v>22</v>
      </c>
      <c r="M413" t="s">
        <v>22</v>
      </c>
      <c r="N413" s="2" t="s">
        <v>747</v>
      </c>
      <c r="O413" s="1">
        <v>43905</v>
      </c>
    </row>
    <row r="414" spans="1:15" x14ac:dyDescent="0.3">
      <c r="A414">
        <v>413</v>
      </c>
      <c r="B414" t="s">
        <v>735</v>
      </c>
      <c r="C414" t="str">
        <f>VLOOKUP(B414,Lists!$A$2:$B$192,2,FALSE)</f>
        <v>AUT</v>
      </c>
      <c r="F414" t="str">
        <f>VLOOKUP(B414,Lists!$A$2:$C$192,3,FALSE)</f>
        <v>Europe</v>
      </c>
      <c r="G414" t="str">
        <f>VLOOKUP(H414,Lists!$D$2:$E$27,2,FALSE)</f>
        <v>Movement restrictions</v>
      </c>
      <c r="H414" t="s">
        <v>60</v>
      </c>
      <c r="I414" t="s">
        <v>38</v>
      </c>
      <c r="J414" t="s">
        <v>749</v>
      </c>
      <c r="K414" s="4">
        <v>43906</v>
      </c>
      <c r="L414" t="s">
        <v>750</v>
      </c>
      <c r="M414" t="s">
        <v>22</v>
      </c>
      <c r="N414" s="2" t="s">
        <v>751</v>
      </c>
      <c r="O414" s="1">
        <v>43905</v>
      </c>
    </row>
    <row r="415" spans="1:15" x14ac:dyDescent="0.3">
      <c r="A415">
        <v>414</v>
      </c>
      <c r="B415" t="s">
        <v>735</v>
      </c>
      <c r="C415" t="str">
        <f>VLOOKUP(B415,Lists!$A$2:$B$192,2,FALSE)</f>
        <v>AUT</v>
      </c>
      <c r="F415" t="str">
        <f>VLOOKUP(B415,Lists!$A$2:$C$192,3,FALSE)</f>
        <v>Europe</v>
      </c>
      <c r="G415" t="str">
        <f>VLOOKUP(H415,Lists!$D$2:$E$27,2,FALSE)</f>
        <v>Movement restrictions</v>
      </c>
      <c r="H415" t="s">
        <v>74</v>
      </c>
      <c r="I415" t="s">
        <v>38</v>
      </c>
      <c r="J415" t="s">
        <v>752</v>
      </c>
      <c r="K415" s="4">
        <v>43901</v>
      </c>
      <c r="L415" t="s">
        <v>580</v>
      </c>
      <c r="M415" t="s">
        <v>31</v>
      </c>
      <c r="N415" s="2" t="s">
        <v>753</v>
      </c>
      <c r="O415" s="1">
        <v>43905</v>
      </c>
    </row>
    <row r="416" spans="1:15" x14ac:dyDescent="0.3">
      <c r="A416">
        <v>415</v>
      </c>
      <c r="B416" t="s">
        <v>735</v>
      </c>
      <c r="C416" t="str">
        <f>VLOOKUP(B416,Lists!$A$2:$B$192,2,FALSE)</f>
        <v>AUT</v>
      </c>
      <c r="D416" t="s">
        <v>754</v>
      </c>
      <c r="F416" t="str">
        <f>VLOOKUP(B416,Lists!$A$2:$C$192,3,FALSE)</f>
        <v>Europe</v>
      </c>
      <c r="G416" t="str">
        <f>VLOOKUP(H416,Lists!$D$2:$E$27,2,FALSE)</f>
        <v>Public health measures</v>
      </c>
      <c r="H416" t="s">
        <v>25</v>
      </c>
      <c r="I416" t="s">
        <v>38</v>
      </c>
      <c r="J416" t="s">
        <v>755</v>
      </c>
      <c r="K416" s="4">
        <v>43903</v>
      </c>
      <c r="L416" t="s">
        <v>756</v>
      </c>
      <c r="M416" t="s">
        <v>22</v>
      </c>
      <c r="N416" s="2" t="s">
        <v>757</v>
      </c>
      <c r="O416" s="1">
        <v>43905</v>
      </c>
    </row>
    <row r="417" spans="1:15" x14ac:dyDescent="0.3">
      <c r="A417">
        <v>416</v>
      </c>
      <c r="B417" t="s">
        <v>758</v>
      </c>
      <c r="C417" t="str">
        <f>VLOOKUP(B417,Lists!$A$2:$B$192,2,FALSE)</f>
        <v>NLD</v>
      </c>
      <c r="D417" t="s">
        <v>759</v>
      </c>
      <c r="F417" t="str">
        <f>VLOOKUP(B417,Lists!$A$2:$C$192,3,FALSE)</f>
        <v>Europe</v>
      </c>
      <c r="G417" t="str">
        <f>VLOOKUP(H417,Lists!$D$2:$E$27,2,FALSE)</f>
        <v>Public health measures</v>
      </c>
      <c r="H417" t="s">
        <v>25</v>
      </c>
      <c r="I417" t="s">
        <v>38</v>
      </c>
      <c r="J417" t="s">
        <v>760</v>
      </c>
      <c r="K417" s="4">
        <v>43896</v>
      </c>
      <c r="L417" t="s">
        <v>22</v>
      </c>
      <c r="M417" t="s">
        <v>22</v>
      </c>
      <c r="N417" s="2" t="s">
        <v>761</v>
      </c>
      <c r="O417" s="1">
        <v>43905</v>
      </c>
    </row>
    <row r="418" spans="1:15" x14ac:dyDescent="0.3">
      <c r="A418">
        <v>417</v>
      </c>
      <c r="B418" t="s">
        <v>758</v>
      </c>
      <c r="C418" t="str">
        <f>VLOOKUP(B418,Lists!$A$2:$B$192,2,FALSE)</f>
        <v>NLD</v>
      </c>
      <c r="F418" t="str">
        <f>VLOOKUP(B418,Lists!$A$2:$C$192,3,FALSE)</f>
        <v>Europe</v>
      </c>
      <c r="G418" t="str">
        <f>VLOOKUP(H418,Lists!$D$2:$E$27,2,FALSE)</f>
        <v>Social distancing</v>
      </c>
      <c r="H418" t="s">
        <v>28</v>
      </c>
      <c r="I418" t="s">
        <v>20</v>
      </c>
      <c r="J418" t="s">
        <v>762</v>
      </c>
      <c r="K418" s="4">
        <v>43902</v>
      </c>
      <c r="L418" t="s">
        <v>22</v>
      </c>
      <c r="M418" t="s">
        <v>22</v>
      </c>
      <c r="N418" s="2" t="s">
        <v>763</v>
      </c>
      <c r="O418" s="1">
        <v>43905</v>
      </c>
    </row>
    <row r="419" spans="1:15" x14ac:dyDescent="0.3">
      <c r="A419">
        <v>418</v>
      </c>
      <c r="B419" t="s">
        <v>758</v>
      </c>
      <c r="C419" t="str">
        <f>VLOOKUP(B419,Lists!$A$2:$B$192,2,FALSE)</f>
        <v>NLD</v>
      </c>
      <c r="F419" t="str">
        <f>VLOOKUP(B419,Lists!$A$2:$C$192,3,FALSE)</f>
        <v>Europe</v>
      </c>
      <c r="G419" t="str">
        <f>VLOOKUP(H419,Lists!$D$2:$E$27,2,FALSE)</f>
        <v>Social distancing</v>
      </c>
      <c r="H419" t="s">
        <v>43</v>
      </c>
      <c r="I419" t="s">
        <v>20</v>
      </c>
      <c r="J419" t="s">
        <v>764</v>
      </c>
      <c r="K419" s="4">
        <v>43906</v>
      </c>
      <c r="L419" t="s">
        <v>22</v>
      </c>
      <c r="M419" t="s">
        <v>22</v>
      </c>
      <c r="N419" s="2" t="s">
        <v>765</v>
      </c>
      <c r="O419" s="1">
        <v>43905</v>
      </c>
    </row>
    <row r="420" spans="1:15" x14ac:dyDescent="0.3">
      <c r="A420">
        <v>419</v>
      </c>
      <c r="B420" t="s">
        <v>732</v>
      </c>
      <c r="C420" t="str">
        <f>VLOOKUP(B420,Lists!$A$2:$B$192,2,FALSE)</f>
        <v>BDI</v>
      </c>
      <c r="F420" t="str">
        <f>VLOOKUP(B420,Lists!$A$2:$C$192,3,FALSE)</f>
        <v>Africa</v>
      </c>
      <c r="G420" t="str">
        <f>VLOOKUP(H420,Lists!$D$2:$E$27,2,FALSE)</f>
        <v>Public health measures</v>
      </c>
      <c r="H420" t="s">
        <v>25</v>
      </c>
      <c r="I420" t="s">
        <v>38</v>
      </c>
      <c r="J420" t="s">
        <v>766</v>
      </c>
      <c r="K420" s="4">
        <v>43902</v>
      </c>
      <c r="L420" t="s">
        <v>767</v>
      </c>
      <c r="M420" t="s">
        <v>22</v>
      </c>
      <c r="N420" s="2" t="s">
        <v>768</v>
      </c>
      <c r="O420" s="1">
        <v>43905</v>
      </c>
    </row>
    <row r="421" spans="1:15" x14ac:dyDescent="0.3">
      <c r="A421">
        <v>420</v>
      </c>
      <c r="B421" t="s">
        <v>769</v>
      </c>
      <c r="C421" t="str">
        <f>VLOOKUP(B421,Lists!$A$2:$B$192,2,FALSE)</f>
        <v>LSO</v>
      </c>
      <c r="F421" t="str">
        <f>VLOOKUP(B421,Lists!$A$2:$C$192,3,FALSE)</f>
        <v>Africa</v>
      </c>
      <c r="G421" t="str">
        <f>VLOOKUP(H421,Lists!$D$2:$E$27,2,FALSE)</f>
        <v>Public health measures</v>
      </c>
      <c r="H421" t="s">
        <v>25</v>
      </c>
      <c r="I421" t="s">
        <v>38</v>
      </c>
      <c r="J421" t="s">
        <v>770</v>
      </c>
      <c r="K421" s="4">
        <v>43896</v>
      </c>
      <c r="L421" t="s">
        <v>273</v>
      </c>
      <c r="M421" t="s">
        <v>178</v>
      </c>
      <c r="N421" s="2" t="s">
        <v>338</v>
      </c>
      <c r="O421" s="1">
        <v>43906</v>
      </c>
    </row>
    <row r="422" spans="1:15" x14ac:dyDescent="0.3">
      <c r="A422">
        <v>421</v>
      </c>
      <c r="B422" t="s">
        <v>769</v>
      </c>
      <c r="C422" t="str">
        <f>VLOOKUP(B422,Lists!$A$2:$B$192,2,FALSE)</f>
        <v>LSO</v>
      </c>
      <c r="F422" t="str">
        <f>VLOOKUP(B422,Lists!$A$2:$C$192,3,FALSE)</f>
        <v>Africa</v>
      </c>
      <c r="G422" t="str">
        <f>VLOOKUP(H422,Lists!$D$2:$E$27,2,FALSE)</f>
        <v>Public health measures</v>
      </c>
      <c r="H422" t="s">
        <v>19</v>
      </c>
      <c r="I422" t="s">
        <v>20</v>
      </c>
      <c r="K422" s="4">
        <v>43896</v>
      </c>
      <c r="L422" t="s">
        <v>377</v>
      </c>
      <c r="M422" t="s">
        <v>22</v>
      </c>
      <c r="N422" s="2" t="s">
        <v>771</v>
      </c>
      <c r="O422" s="1">
        <v>43906</v>
      </c>
    </row>
    <row r="423" spans="1:15" x14ac:dyDescent="0.3">
      <c r="A423">
        <v>422</v>
      </c>
      <c r="B423" t="s">
        <v>772</v>
      </c>
      <c r="C423" t="str">
        <f>VLOOKUP(B423,Lists!$A$2:$B$192,2,FALSE)</f>
        <v>LVA</v>
      </c>
      <c r="F423" t="str">
        <f>VLOOKUP(B423,Lists!$A$2:$C$192,3,FALSE)</f>
        <v>Europe</v>
      </c>
      <c r="G423" t="str">
        <f>VLOOKUP(H423,Lists!$D$2:$E$27,2,FALSE)</f>
        <v>Public health measures</v>
      </c>
      <c r="H423" t="s">
        <v>25</v>
      </c>
      <c r="I423" t="s">
        <v>38</v>
      </c>
      <c r="J423" t="s">
        <v>773</v>
      </c>
      <c r="K423" s="4">
        <v>43902</v>
      </c>
      <c r="L423" t="s">
        <v>123</v>
      </c>
      <c r="M423" t="s">
        <v>22</v>
      </c>
      <c r="N423" s="2" t="s">
        <v>774</v>
      </c>
      <c r="O423" s="1">
        <v>43906</v>
      </c>
    </row>
    <row r="424" spans="1:15" x14ac:dyDescent="0.3">
      <c r="A424">
        <v>423</v>
      </c>
      <c r="B424" t="s">
        <v>460</v>
      </c>
      <c r="C424" t="str">
        <f>VLOOKUP(B424,Lists!$A$2:$B$192,2,FALSE)</f>
        <v>ITA</v>
      </c>
      <c r="D424" t="s">
        <v>775</v>
      </c>
      <c r="F424" t="str">
        <f>VLOOKUP(B424,Lists!$A$2:$C$192,3,FALSE)</f>
        <v>Europe</v>
      </c>
      <c r="G424" t="str">
        <f>VLOOKUP(H424,Lists!$D$2:$E$27,2,FALSE)</f>
        <v>Social distancing</v>
      </c>
      <c r="H424" t="s">
        <v>43</v>
      </c>
      <c r="I424" t="s">
        <v>38</v>
      </c>
      <c r="K424" s="4">
        <v>43882</v>
      </c>
      <c r="L424" t="s">
        <v>22</v>
      </c>
      <c r="M424" t="s">
        <v>22</v>
      </c>
      <c r="N424" s="2" t="s">
        <v>776</v>
      </c>
      <c r="O424" s="1">
        <v>43906</v>
      </c>
    </row>
    <row r="425" spans="1:15" x14ac:dyDescent="0.3">
      <c r="A425">
        <v>424</v>
      </c>
      <c r="B425" t="s">
        <v>772</v>
      </c>
      <c r="C425" t="str">
        <f>VLOOKUP(B425,Lists!$A$2:$B$192,2,FALSE)</f>
        <v>LVA</v>
      </c>
      <c r="F425" t="str">
        <f>VLOOKUP(B425,Lists!$A$2:$C$192,3,FALSE)</f>
        <v>Europe</v>
      </c>
      <c r="G425" t="str">
        <f>VLOOKUP(H425,Lists!$D$2:$E$27,2,FALSE)</f>
        <v>Movement restrictions</v>
      </c>
      <c r="H425" t="s">
        <v>33</v>
      </c>
      <c r="I425" t="s">
        <v>20</v>
      </c>
      <c r="J425" t="s">
        <v>777</v>
      </c>
      <c r="K425" s="4">
        <v>43907</v>
      </c>
      <c r="L425" t="s">
        <v>778</v>
      </c>
      <c r="M425" t="s">
        <v>31</v>
      </c>
      <c r="N425" s="2" t="s">
        <v>779</v>
      </c>
      <c r="O425" s="1">
        <v>43906</v>
      </c>
    </row>
    <row r="426" spans="1:15" x14ac:dyDescent="0.3">
      <c r="A426">
        <v>425</v>
      </c>
      <c r="B426" t="s">
        <v>383</v>
      </c>
      <c r="C426" t="str">
        <f>VLOOKUP(B426,Lists!$A$2:$B$192,2,FALSE)</f>
        <v>CAN</v>
      </c>
      <c r="F426" t="str">
        <f>VLOOKUP(B426,Lists!$A$2:$C$192,3,FALSE)</f>
        <v>Americas</v>
      </c>
      <c r="G426" t="str">
        <f>VLOOKUP(H426,Lists!$D$2:$E$27,2,FALSE)</f>
        <v>Social distancing</v>
      </c>
      <c r="H426" t="s">
        <v>43</v>
      </c>
      <c r="I426" t="s">
        <v>38</v>
      </c>
      <c r="J426" t="s">
        <v>780</v>
      </c>
      <c r="K426" s="4">
        <v>43906</v>
      </c>
      <c r="L426" t="s">
        <v>781</v>
      </c>
      <c r="M426" t="s">
        <v>31</v>
      </c>
      <c r="N426" s="2" t="s">
        <v>782</v>
      </c>
      <c r="O426" s="1">
        <v>43906</v>
      </c>
    </row>
    <row r="427" spans="1:15" x14ac:dyDescent="0.3">
      <c r="A427">
        <v>426</v>
      </c>
      <c r="B427" t="s">
        <v>783</v>
      </c>
      <c r="C427" t="str">
        <f>VLOOKUP(B427,Lists!$A$2:$B$192,2,FALSE)</f>
        <v>HRV</v>
      </c>
      <c r="F427" t="str">
        <f>VLOOKUP(B427,Lists!$A$2:$C$192,3,FALSE)</f>
        <v>Europe</v>
      </c>
      <c r="G427" t="str">
        <f>VLOOKUP(H427,Lists!$D$2:$E$27,2,FALSE)</f>
        <v>Public health measures</v>
      </c>
      <c r="H427" t="s">
        <v>25</v>
      </c>
      <c r="I427" t="s">
        <v>38</v>
      </c>
      <c r="J427" t="s">
        <v>784</v>
      </c>
      <c r="K427" s="4">
        <v>43902</v>
      </c>
      <c r="L427" t="s">
        <v>377</v>
      </c>
      <c r="M427" t="s">
        <v>22</v>
      </c>
      <c r="N427" s="2" t="s">
        <v>785</v>
      </c>
      <c r="O427" s="1">
        <v>43906</v>
      </c>
    </row>
    <row r="428" spans="1:15" x14ac:dyDescent="0.3">
      <c r="A428">
        <v>427</v>
      </c>
      <c r="B428" t="s">
        <v>772</v>
      </c>
      <c r="C428" t="str">
        <f>VLOOKUP(B428,Lists!$A$2:$B$192,2,FALSE)</f>
        <v>LVA</v>
      </c>
      <c r="F428" t="str">
        <f>VLOOKUP(B428,Lists!$A$2:$C$192,3,FALSE)</f>
        <v>Europe</v>
      </c>
      <c r="G428" t="str">
        <f>VLOOKUP(H428,Lists!$D$2:$E$27,2,FALSE)</f>
        <v>Social distancing</v>
      </c>
      <c r="H428" t="s">
        <v>28</v>
      </c>
      <c r="I428" t="s">
        <v>20</v>
      </c>
      <c r="J428" t="s">
        <v>786</v>
      </c>
      <c r="K428" s="4">
        <v>43905</v>
      </c>
      <c r="L428" t="s">
        <v>778</v>
      </c>
      <c r="M428" t="s">
        <v>31</v>
      </c>
      <c r="N428" s="2" t="s">
        <v>779</v>
      </c>
      <c r="O428" s="1">
        <v>43906</v>
      </c>
    </row>
    <row r="429" spans="1:15" x14ac:dyDescent="0.3">
      <c r="A429">
        <v>428</v>
      </c>
      <c r="B429" t="s">
        <v>787</v>
      </c>
      <c r="C429" t="str">
        <f>VLOOKUP(B429,Lists!$A$2:$B$192,2,FALSE)</f>
        <v>LTU</v>
      </c>
      <c r="F429" t="str">
        <f>VLOOKUP(B429,Lists!$A$2:$C$192,3,FALSE)</f>
        <v>Europe</v>
      </c>
      <c r="G429" t="str">
        <f>VLOOKUP(H429,Lists!$D$2:$E$27,2,FALSE)</f>
        <v>Movement restrictions</v>
      </c>
      <c r="H429" t="s">
        <v>52</v>
      </c>
      <c r="I429" t="s">
        <v>38</v>
      </c>
      <c r="J429" t="s">
        <v>788</v>
      </c>
      <c r="L429" t="s">
        <v>273</v>
      </c>
      <c r="M429" t="s">
        <v>178</v>
      </c>
      <c r="N429" s="2" t="s">
        <v>338</v>
      </c>
      <c r="O429" s="1">
        <v>43906</v>
      </c>
    </row>
    <row r="430" spans="1:15" x14ac:dyDescent="0.3">
      <c r="A430">
        <v>429</v>
      </c>
      <c r="B430" t="s">
        <v>783</v>
      </c>
      <c r="C430" t="str">
        <f>VLOOKUP(B430,Lists!$A$2:$B$192,2,FALSE)</f>
        <v>HRV</v>
      </c>
      <c r="F430" t="str">
        <f>VLOOKUP(B430,Lists!$A$2:$C$192,3,FALSE)</f>
        <v>Europe</v>
      </c>
      <c r="G430" t="str">
        <f>VLOOKUP(H430,Lists!$D$2:$E$27,2,FALSE)</f>
        <v>Public health measures</v>
      </c>
      <c r="H430" t="s">
        <v>258</v>
      </c>
      <c r="I430" t="s">
        <v>38</v>
      </c>
      <c r="J430" t="s">
        <v>789</v>
      </c>
      <c r="K430" s="4">
        <v>43893</v>
      </c>
      <c r="L430" t="s">
        <v>790</v>
      </c>
      <c r="M430" t="s">
        <v>22</v>
      </c>
      <c r="N430" s="2" t="s">
        <v>791</v>
      </c>
      <c r="O430" s="1">
        <v>43906</v>
      </c>
    </row>
    <row r="431" spans="1:15" x14ac:dyDescent="0.3">
      <c r="A431">
        <v>430</v>
      </c>
      <c r="B431" t="s">
        <v>166</v>
      </c>
      <c r="C431" t="str">
        <f>VLOOKUP(B431,Lists!$A$2:$B$192,2,FALSE)</f>
        <v>ARM</v>
      </c>
      <c r="F431" t="str">
        <f>VLOOKUP(B431,Lists!$A$2:$C$192,3,FALSE)</f>
        <v>Middle East</v>
      </c>
      <c r="G431" t="str">
        <f>VLOOKUP(H431,Lists!$D$2:$E$27,2,FALSE)</f>
        <v>Social distancing</v>
      </c>
      <c r="H431" t="s">
        <v>43</v>
      </c>
      <c r="I431" t="s">
        <v>38</v>
      </c>
      <c r="K431" s="4">
        <v>43864</v>
      </c>
      <c r="L431" t="s">
        <v>792</v>
      </c>
      <c r="M431" t="s">
        <v>31</v>
      </c>
      <c r="N431" s="2" t="s">
        <v>793</v>
      </c>
      <c r="O431" s="1">
        <v>43906</v>
      </c>
    </row>
    <row r="432" spans="1:15" x14ac:dyDescent="0.3">
      <c r="A432">
        <v>431</v>
      </c>
      <c r="B432" t="s">
        <v>787</v>
      </c>
      <c r="C432" t="str">
        <f>VLOOKUP(B432,Lists!$A$2:$B$192,2,FALSE)</f>
        <v>LTU</v>
      </c>
      <c r="F432" t="str">
        <f>VLOOKUP(B432,Lists!$A$2:$C$192,3,FALSE)</f>
        <v>Europe</v>
      </c>
      <c r="G432" t="str">
        <f>VLOOKUP(H432,Lists!$D$2:$E$27,2,FALSE)</f>
        <v>Movement restrictions</v>
      </c>
      <c r="H432" t="s">
        <v>33</v>
      </c>
      <c r="I432" t="s">
        <v>20</v>
      </c>
      <c r="J432" t="s">
        <v>794</v>
      </c>
      <c r="K432" s="4">
        <v>43904</v>
      </c>
      <c r="L432" t="s">
        <v>123</v>
      </c>
      <c r="M432" t="s">
        <v>22</v>
      </c>
      <c r="N432" s="2" t="s">
        <v>795</v>
      </c>
      <c r="O432" s="1">
        <v>43906</v>
      </c>
    </row>
    <row r="433" spans="1:15" x14ac:dyDescent="0.3">
      <c r="A433">
        <v>432</v>
      </c>
      <c r="B433" t="s">
        <v>787</v>
      </c>
      <c r="C433" t="str">
        <f>VLOOKUP(B433,Lists!$A$2:$B$192,2,FALSE)</f>
        <v>LTU</v>
      </c>
      <c r="F433" t="str">
        <f>VLOOKUP(B433,Lists!$A$2:$C$192,3,FALSE)</f>
        <v>Europe</v>
      </c>
      <c r="G433" t="str">
        <f>VLOOKUP(H433,Lists!$D$2:$E$27,2,FALSE)</f>
        <v>Movement restrictions</v>
      </c>
      <c r="H433" t="s">
        <v>52</v>
      </c>
      <c r="I433" t="s">
        <v>20</v>
      </c>
      <c r="J433" t="s">
        <v>796</v>
      </c>
      <c r="K433" s="4">
        <v>43904</v>
      </c>
      <c r="L433" t="s">
        <v>123</v>
      </c>
      <c r="M433" t="s">
        <v>22</v>
      </c>
      <c r="N433" s="2" t="s">
        <v>795</v>
      </c>
      <c r="O433" s="1">
        <v>43906</v>
      </c>
    </row>
    <row r="434" spans="1:15" x14ac:dyDescent="0.3">
      <c r="A434">
        <v>433</v>
      </c>
      <c r="B434" t="s">
        <v>787</v>
      </c>
      <c r="C434" t="str">
        <f>VLOOKUP(B434,Lists!$A$2:$B$192,2,FALSE)</f>
        <v>LTU</v>
      </c>
      <c r="F434" t="str">
        <f>VLOOKUP(B434,Lists!$A$2:$C$192,3,FALSE)</f>
        <v>Europe</v>
      </c>
      <c r="G434" t="str">
        <f>VLOOKUP(H434,Lists!$D$2:$E$27,2,FALSE)</f>
        <v>Movement restrictions</v>
      </c>
      <c r="H434" t="s">
        <v>52</v>
      </c>
      <c r="I434" t="s">
        <v>20</v>
      </c>
      <c r="J434" t="s">
        <v>797</v>
      </c>
      <c r="K434" s="4">
        <v>43904</v>
      </c>
      <c r="L434" t="s">
        <v>123</v>
      </c>
      <c r="M434" t="s">
        <v>22</v>
      </c>
      <c r="O434" s="1">
        <v>43906</v>
      </c>
    </row>
    <row r="435" spans="1:15" x14ac:dyDescent="0.3">
      <c r="A435">
        <v>434</v>
      </c>
      <c r="B435" t="s">
        <v>783</v>
      </c>
      <c r="C435" t="str">
        <f>VLOOKUP(B435,Lists!$A$2:$B$192,2,FALSE)</f>
        <v>HRV</v>
      </c>
      <c r="F435" t="str">
        <f>VLOOKUP(B435,Lists!$A$2:$C$192,3,FALSE)</f>
        <v>Europe</v>
      </c>
      <c r="G435" t="str">
        <f>VLOOKUP(H435,Lists!$D$2:$E$27,2,FALSE)</f>
        <v>Social distancing</v>
      </c>
      <c r="H435" t="s">
        <v>43</v>
      </c>
      <c r="I435" t="s">
        <v>20</v>
      </c>
      <c r="J435" t="s">
        <v>798</v>
      </c>
      <c r="K435" s="4">
        <v>43901</v>
      </c>
      <c r="L435" t="s">
        <v>790</v>
      </c>
      <c r="M435" t="s">
        <v>22</v>
      </c>
      <c r="N435" s="2" t="s">
        <v>791</v>
      </c>
      <c r="O435" s="1">
        <v>43906</v>
      </c>
    </row>
    <row r="436" spans="1:15" x14ac:dyDescent="0.3">
      <c r="A436">
        <v>435</v>
      </c>
      <c r="B436" t="s">
        <v>799</v>
      </c>
      <c r="C436" t="str">
        <f>VLOOKUP(B436,Lists!$A$2:$B$192,2,FALSE)</f>
        <v>EST</v>
      </c>
      <c r="F436" t="str">
        <f>VLOOKUP(B436,Lists!$A$2:$C$192,3,FALSE)</f>
        <v>Europe</v>
      </c>
      <c r="G436" t="str">
        <f>VLOOKUP(H436,Lists!$D$2:$E$27,2,FALSE)</f>
        <v>Public health measures</v>
      </c>
      <c r="H436" t="s">
        <v>258</v>
      </c>
      <c r="I436" t="s">
        <v>38</v>
      </c>
      <c r="J436" t="s">
        <v>800</v>
      </c>
      <c r="K436" s="4">
        <v>43901</v>
      </c>
      <c r="L436" t="s">
        <v>606</v>
      </c>
      <c r="M436" t="s">
        <v>22</v>
      </c>
      <c r="N436" s="2" t="s">
        <v>801</v>
      </c>
      <c r="O436" s="1">
        <v>43906</v>
      </c>
    </row>
    <row r="437" spans="1:15" x14ac:dyDescent="0.3">
      <c r="A437">
        <v>436</v>
      </c>
      <c r="B437" t="s">
        <v>799</v>
      </c>
      <c r="C437" t="str">
        <f>VLOOKUP(B437,Lists!$A$2:$B$192,2,FALSE)</f>
        <v>EST</v>
      </c>
      <c r="F437" t="str">
        <f>VLOOKUP(B437,Lists!$A$2:$C$192,3,FALSE)</f>
        <v>Europe</v>
      </c>
      <c r="G437" t="str">
        <f>VLOOKUP(H437,Lists!$D$2:$E$27,2,FALSE)</f>
        <v>Public health measures</v>
      </c>
      <c r="H437" t="s">
        <v>19</v>
      </c>
      <c r="I437" t="s">
        <v>20</v>
      </c>
      <c r="K437" s="4">
        <v>43901</v>
      </c>
      <c r="L437" t="s">
        <v>606</v>
      </c>
      <c r="M437" t="s">
        <v>22</v>
      </c>
      <c r="N437" s="2" t="s">
        <v>801</v>
      </c>
      <c r="O437" s="1">
        <v>43906</v>
      </c>
    </row>
    <row r="438" spans="1:15" x14ac:dyDescent="0.3">
      <c r="A438">
        <v>437</v>
      </c>
      <c r="B438" t="s">
        <v>799</v>
      </c>
      <c r="C438" t="str">
        <f>VLOOKUP(B438,Lists!$A$2:$B$192,2,FALSE)</f>
        <v>EST</v>
      </c>
      <c r="F438" t="str">
        <f>VLOOKUP(B438,Lists!$A$2:$C$192,3,FALSE)</f>
        <v>Europe</v>
      </c>
      <c r="G438" t="str">
        <f>VLOOKUP(H438,Lists!$D$2:$E$27,2,FALSE)</f>
        <v>Movement restrictions</v>
      </c>
      <c r="H438" t="s">
        <v>60</v>
      </c>
      <c r="I438" t="s">
        <v>38</v>
      </c>
      <c r="J438" t="s">
        <v>802</v>
      </c>
      <c r="K438" s="4">
        <v>43901</v>
      </c>
      <c r="L438" t="s">
        <v>606</v>
      </c>
      <c r="M438" t="s">
        <v>22</v>
      </c>
      <c r="N438" s="2" t="s">
        <v>801</v>
      </c>
      <c r="O438" s="1">
        <v>43906</v>
      </c>
    </row>
    <row r="439" spans="1:15" x14ac:dyDescent="0.3">
      <c r="A439">
        <v>438</v>
      </c>
      <c r="B439" t="s">
        <v>803</v>
      </c>
      <c r="C439" t="str">
        <f>VLOOKUP(B439,Lists!$A$2:$B$192,2,FALSE)</f>
        <v>TUR</v>
      </c>
      <c r="F439" t="str">
        <f>VLOOKUP(B439,Lists!$A$2:$C$192,3,FALSE)</f>
        <v>Middle East</v>
      </c>
      <c r="G439" t="str">
        <f>VLOOKUP(H439,Lists!$D$2:$E$27,2,FALSE)</f>
        <v>Social distancing</v>
      </c>
      <c r="H439" t="s">
        <v>43</v>
      </c>
      <c r="I439" t="s">
        <v>20</v>
      </c>
      <c r="J439" t="s">
        <v>804</v>
      </c>
      <c r="K439" s="4">
        <v>43906</v>
      </c>
      <c r="L439" t="s">
        <v>21</v>
      </c>
      <c r="M439" t="s">
        <v>22</v>
      </c>
      <c r="N439" s="2" t="s">
        <v>805</v>
      </c>
      <c r="O439" s="1">
        <v>43906</v>
      </c>
    </row>
    <row r="440" spans="1:15" x14ac:dyDescent="0.3">
      <c r="A440">
        <v>439</v>
      </c>
      <c r="B440" t="s">
        <v>803</v>
      </c>
      <c r="C440" t="str">
        <f>VLOOKUP(B440,Lists!$A$2:$B$192,2,FALSE)</f>
        <v>TUR</v>
      </c>
      <c r="F440" t="str">
        <f>VLOOKUP(B440,Lists!$A$2:$C$192,3,FALSE)</f>
        <v>Middle East</v>
      </c>
      <c r="G440" t="str">
        <f>VLOOKUP(H440,Lists!$D$2:$E$27,2,FALSE)</f>
        <v>Public health measures</v>
      </c>
      <c r="H440" t="s">
        <v>19</v>
      </c>
      <c r="I440" t="s">
        <v>20</v>
      </c>
      <c r="J440" t="s">
        <v>806</v>
      </c>
      <c r="K440" s="4">
        <v>43854</v>
      </c>
      <c r="L440" t="s">
        <v>807</v>
      </c>
      <c r="M440" t="s">
        <v>31</v>
      </c>
      <c r="N440" s="2" t="s">
        <v>808</v>
      </c>
      <c r="O440" s="1">
        <v>43906</v>
      </c>
    </row>
    <row r="441" spans="1:15" x14ac:dyDescent="0.3">
      <c r="A441">
        <v>440</v>
      </c>
      <c r="B441" t="s">
        <v>783</v>
      </c>
      <c r="C441" t="str">
        <f>VLOOKUP(B441,Lists!$A$2:$B$192,2,FALSE)</f>
        <v>HRV</v>
      </c>
      <c r="F441" t="str">
        <f>VLOOKUP(B441,Lists!$A$2:$C$192,3,FALSE)</f>
        <v>Europe</v>
      </c>
      <c r="G441" t="str">
        <f>VLOOKUP(H441,Lists!$D$2:$E$27,2,FALSE)</f>
        <v>Public health measures</v>
      </c>
      <c r="H441" t="s">
        <v>258</v>
      </c>
      <c r="J441" t="s">
        <v>809</v>
      </c>
      <c r="K441" s="4">
        <v>43891</v>
      </c>
      <c r="L441" t="s">
        <v>790</v>
      </c>
      <c r="M441" t="s">
        <v>22</v>
      </c>
      <c r="N441" t="s">
        <v>791</v>
      </c>
      <c r="O441" s="1">
        <v>43906</v>
      </c>
    </row>
    <row r="442" spans="1:15" x14ac:dyDescent="0.3">
      <c r="A442">
        <v>441</v>
      </c>
      <c r="B442" t="s">
        <v>803</v>
      </c>
      <c r="C442" t="str">
        <f>VLOOKUP(B442,Lists!$A$2:$B$192,2,FALSE)</f>
        <v>TUR</v>
      </c>
      <c r="F442" t="str">
        <f>VLOOKUP(B442,Lists!$A$2:$C$192,3,FALSE)</f>
        <v>Middle East</v>
      </c>
      <c r="G442" t="str">
        <f>VLOOKUP(H442,Lists!$D$2:$E$27,2,FALSE)</f>
        <v>Movement restrictions</v>
      </c>
      <c r="H442" t="s">
        <v>60</v>
      </c>
      <c r="I442" t="s">
        <v>38</v>
      </c>
      <c r="J442" t="s">
        <v>810</v>
      </c>
      <c r="K442" s="4">
        <v>43866</v>
      </c>
      <c r="L442" t="s">
        <v>811</v>
      </c>
      <c r="M442" t="s">
        <v>31</v>
      </c>
      <c r="N442" s="2" t="s">
        <v>812</v>
      </c>
      <c r="O442" s="1">
        <v>43906</v>
      </c>
    </row>
    <row r="443" spans="1:15" x14ac:dyDescent="0.3">
      <c r="A443">
        <v>442</v>
      </c>
      <c r="B443" t="s">
        <v>803</v>
      </c>
      <c r="C443" t="str">
        <f>VLOOKUP(B443,Lists!$A$2:$B$192,2,FALSE)</f>
        <v>TUR</v>
      </c>
      <c r="F443" t="str">
        <f>VLOOKUP(B443,Lists!$A$2:$C$192,3,FALSE)</f>
        <v>Middle East</v>
      </c>
      <c r="G443" t="str">
        <f>VLOOKUP(H443,Lists!$D$2:$E$27,2,FALSE)</f>
        <v>Movement restrictions</v>
      </c>
      <c r="H443" t="s">
        <v>60</v>
      </c>
      <c r="I443" t="s">
        <v>38</v>
      </c>
      <c r="J443" t="s">
        <v>813</v>
      </c>
      <c r="K443" s="4">
        <v>43866</v>
      </c>
      <c r="L443" t="s">
        <v>35</v>
      </c>
      <c r="M443" t="s">
        <v>31</v>
      </c>
      <c r="N443" s="2" t="s">
        <v>814</v>
      </c>
      <c r="O443" s="1">
        <v>43906</v>
      </c>
    </row>
    <row r="444" spans="1:15" x14ac:dyDescent="0.3">
      <c r="A444">
        <v>443</v>
      </c>
      <c r="B444" t="s">
        <v>799</v>
      </c>
      <c r="C444" t="str">
        <f>VLOOKUP(B444,Lists!$A$2:$B$192,2,FALSE)</f>
        <v>EST</v>
      </c>
      <c r="F444" t="str">
        <f>VLOOKUP(B444,Lists!$A$2:$C$192,3,FALSE)</f>
        <v>Europe</v>
      </c>
      <c r="G444" t="str">
        <f>VLOOKUP(H444,Lists!$D$2:$E$27,2,FALSE)</f>
        <v>Movement restrictions</v>
      </c>
      <c r="H444" t="s">
        <v>33</v>
      </c>
      <c r="I444" t="s">
        <v>20</v>
      </c>
      <c r="J444" t="s">
        <v>815</v>
      </c>
      <c r="K444" s="4">
        <v>43907</v>
      </c>
      <c r="L444" t="s">
        <v>816</v>
      </c>
      <c r="M444" t="s">
        <v>22</v>
      </c>
      <c r="N444" s="2" t="s">
        <v>817</v>
      </c>
      <c r="O444" s="1">
        <v>43906</v>
      </c>
    </row>
    <row r="445" spans="1:15" x14ac:dyDescent="0.3">
      <c r="A445">
        <v>444</v>
      </c>
      <c r="B445" t="s">
        <v>799</v>
      </c>
      <c r="C445" t="str">
        <f>VLOOKUP(B445,Lists!$A$2:$B$192,2,FALSE)</f>
        <v>EST</v>
      </c>
      <c r="F445" t="str">
        <f>VLOOKUP(B445,Lists!$A$2:$C$192,3,FALSE)</f>
        <v>Europe</v>
      </c>
      <c r="G445" t="str">
        <f>VLOOKUP(H445,Lists!$D$2:$E$27,2,FALSE)</f>
        <v>Public health measures</v>
      </c>
      <c r="H445" t="s">
        <v>25</v>
      </c>
      <c r="I445" t="s">
        <v>20</v>
      </c>
      <c r="J445" t="s">
        <v>818</v>
      </c>
      <c r="K445" s="4">
        <v>43907</v>
      </c>
      <c r="L445" t="s">
        <v>819</v>
      </c>
      <c r="M445" t="s">
        <v>22</v>
      </c>
      <c r="N445" s="2" t="s">
        <v>820</v>
      </c>
      <c r="O445" s="1">
        <v>43906</v>
      </c>
    </row>
    <row r="446" spans="1:15" x14ac:dyDescent="0.3">
      <c r="A446">
        <v>445</v>
      </c>
      <c r="B446" t="s">
        <v>803</v>
      </c>
      <c r="C446" t="str">
        <f>VLOOKUP(B446,Lists!$A$2:$B$192,2,FALSE)</f>
        <v>TUR</v>
      </c>
      <c r="F446" t="str">
        <f>VLOOKUP(B446,Lists!$A$2:$C$192,3,FALSE)</f>
        <v>Middle East</v>
      </c>
      <c r="G446" t="str">
        <f>VLOOKUP(H446,Lists!$D$2:$E$27,2,FALSE)</f>
        <v>Movement restrictions</v>
      </c>
      <c r="H446" t="s">
        <v>60</v>
      </c>
      <c r="I446" t="s">
        <v>38</v>
      </c>
      <c r="J446" t="s">
        <v>821</v>
      </c>
      <c r="K446" s="4">
        <v>43906</v>
      </c>
      <c r="L446" t="s">
        <v>377</v>
      </c>
      <c r="M446" t="s">
        <v>22</v>
      </c>
      <c r="N446" s="2" t="s">
        <v>822</v>
      </c>
      <c r="O446" s="1">
        <v>43906</v>
      </c>
    </row>
    <row r="447" spans="1:15" x14ac:dyDescent="0.3">
      <c r="A447">
        <v>446</v>
      </c>
      <c r="B447" t="s">
        <v>803</v>
      </c>
      <c r="C447" t="str">
        <f>VLOOKUP(B447,Lists!$A$2:$B$192,2,FALSE)</f>
        <v>TUR</v>
      </c>
      <c r="F447" t="str">
        <f>VLOOKUP(B447,Lists!$A$2:$C$192,3,FALSE)</f>
        <v>Middle East</v>
      </c>
      <c r="G447" t="str">
        <f>VLOOKUP(H447,Lists!$D$2:$E$27,2,FALSE)</f>
        <v>Movement restrictions</v>
      </c>
      <c r="H447" t="s">
        <v>52</v>
      </c>
      <c r="I447" t="s">
        <v>38</v>
      </c>
      <c r="J447" t="s">
        <v>823</v>
      </c>
      <c r="K447" s="4">
        <v>43877</v>
      </c>
      <c r="L447" t="s">
        <v>377</v>
      </c>
      <c r="M447" t="s">
        <v>22</v>
      </c>
      <c r="N447" s="2" t="s">
        <v>822</v>
      </c>
      <c r="O447" s="1">
        <v>43906</v>
      </c>
    </row>
    <row r="448" spans="1:15" x14ac:dyDescent="0.3">
      <c r="A448">
        <v>447</v>
      </c>
      <c r="B448" t="s">
        <v>803</v>
      </c>
      <c r="C448" t="str">
        <f>VLOOKUP(B448,Lists!$A$2:$B$192,2,FALSE)</f>
        <v>TUR</v>
      </c>
      <c r="F448" t="str">
        <f>VLOOKUP(B448,Lists!$A$2:$C$192,3,FALSE)</f>
        <v>Middle East</v>
      </c>
      <c r="G448" t="str">
        <f>VLOOKUP(H448,Lists!$D$2:$E$27,2,FALSE)</f>
        <v>Movement restrictions</v>
      </c>
      <c r="H448" t="s">
        <v>52</v>
      </c>
      <c r="I448" t="s">
        <v>38</v>
      </c>
      <c r="J448" t="s">
        <v>824</v>
      </c>
      <c r="K448" s="4">
        <v>43877</v>
      </c>
      <c r="L448" t="s">
        <v>377</v>
      </c>
      <c r="M448" t="s">
        <v>22</v>
      </c>
      <c r="N448" s="2" t="s">
        <v>822</v>
      </c>
      <c r="O448" s="1">
        <v>43906</v>
      </c>
    </row>
    <row r="449" spans="1:15" x14ac:dyDescent="0.3">
      <c r="A449">
        <v>448</v>
      </c>
      <c r="B449" t="s">
        <v>803</v>
      </c>
      <c r="C449" t="str">
        <f>VLOOKUP(B449,Lists!$A$2:$B$192,2,FALSE)</f>
        <v>TUR</v>
      </c>
      <c r="F449" t="str">
        <f>VLOOKUP(B449,Lists!$A$2:$C$192,3,FALSE)</f>
        <v>Middle East</v>
      </c>
      <c r="G449" t="str">
        <f>VLOOKUP(H449,Lists!$D$2:$E$27,2,FALSE)</f>
        <v>Movement restrictions</v>
      </c>
      <c r="H449" t="s">
        <v>74</v>
      </c>
      <c r="I449" t="s">
        <v>20</v>
      </c>
      <c r="J449" t="s">
        <v>825</v>
      </c>
      <c r="K449" s="4">
        <v>43877</v>
      </c>
      <c r="L449" t="s">
        <v>377</v>
      </c>
      <c r="M449" t="s">
        <v>22</v>
      </c>
      <c r="N449" s="2" t="s">
        <v>822</v>
      </c>
      <c r="O449" s="1">
        <v>43906</v>
      </c>
    </row>
    <row r="450" spans="1:15" x14ac:dyDescent="0.3">
      <c r="A450">
        <v>449</v>
      </c>
      <c r="B450" t="s">
        <v>677</v>
      </c>
      <c r="C450" t="str">
        <f>VLOOKUP(B450,Lists!$A$2:$B$192,2,FALSE)</f>
        <v>DEU</v>
      </c>
      <c r="F450" t="str">
        <f>VLOOKUP(B450,Lists!$A$2:$C$192,3,FALSE)</f>
        <v>Europe</v>
      </c>
      <c r="G450" t="str">
        <f>VLOOKUP(H450,Lists!$D$2:$E$27,2,FALSE)</f>
        <v>Social distancing</v>
      </c>
      <c r="H450" t="s">
        <v>43</v>
      </c>
      <c r="I450" t="s">
        <v>20</v>
      </c>
      <c r="J450" t="s">
        <v>826</v>
      </c>
      <c r="K450" s="4">
        <v>43906</v>
      </c>
      <c r="L450" t="s">
        <v>827</v>
      </c>
      <c r="M450" t="s">
        <v>31</v>
      </c>
      <c r="N450" s="2" t="s">
        <v>828</v>
      </c>
      <c r="O450" s="1">
        <v>43906</v>
      </c>
    </row>
    <row r="451" spans="1:15" x14ac:dyDescent="0.3">
      <c r="A451">
        <v>450</v>
      </c>
      <c r="B451" t="s">
        <v>829</v>
      </c>
      <c r="C451" t="str">
        <f>VLOOKUP(B451,Lists!$A$2:$B$192,2,FALSE)</f>
        <v>CZE</v>
      </c>
      <c r="F451" t="str">
        <f>VLOOKUP(B451,Lists!$A$2:$C$192,3,FALSE)</f>
        <v>Europe</v>
      </c>
      <c r="G451" t="str">
        <f>VLOOKUP(H451,Lists!$D$2:$E$27,2,FALSE)</f>
        <v>Public health measures</v>
      </c>
      <c r="H451" t="s">
        <v>19</v>
      </c>
      <c r="I451" t="s">
        <v>20</v>
      </c>
      <c r="J451" t="s">
        <v>830</v>
      </c>
      <c r="K451" s="4">
        <v>43902</v>
      </c>
      <c r="L451" t="s">
        <v>377</v>
      </c>
      <c r="M451" t="s">
        <v>22</v>
      </c>
      <c r="N451" s="2" t="s">
        <v>831</v>
      </c>
      <c r="O451" s="1">
        <v>43906</v>
      </c>
    </row>
    <row r="452" spans="1:15" x14ac:dyDescent="0.3">
      <c r="A452">
        <v>451</v>
      </c>
      <c r="B452" t="s">
        <v>829</v>
      </c>
      <c r="C452" t="str">
        <f>VLOOKUP(B452,Lists!$A$2:$B$192,2,FALSE)</f>
        <v>CZE</v>
      </c>
      <c r="F452" t="str">
        <f>VLOOKUP(B452,Lists!$A$2:$C$192,3,FALSE)</f>
        <v>Europe</v>
      </c>
      <c r="G452" t="str">
        <f>VLOOKUP(H452,Lists!$D$2:$E$27,2,FALSE)</f>
        <v>Public health measures</v>
      </c>
      <c r="H452" t="s">
        <v>25</v>
      </c>
      <c r="I452" t="s">
        <v>38</v>
      </c>
      <c r="J452" t="s">
        <v>832</v>
      </c>
      <c r="K452" s="4">
        <v>43902</v>
      </c>
      <c r="L452" t="s">
        <v>377</v>
      </c>
      <c r="M452" t="s">
        <v>22</v>
      </c>
      <c r="N452" s="2" t="s">
        <v>831</v>
      </c>
      <c r="O452" s="1">
        <v>43906</v>
      </c>
    </row>
    <row r="453" spans="1:15" x14ac:dyDescent="0.3">
      <c r="A453">
        <v>452</v>
      </c>
      <c r="B453" t="s">
        <v>829</v>
      </c>
      <c r="C453" t="str">
        <f>VLOOKUP(B453,Lists!$A$2:$B$192,2,FALSE)</f>
        <v>CZE</v>
      </c>
      <c r="F453" t="str">
        <f>VLOOKUP(B453,Lists!$A$2:$C$192,3,FALSE)</f>
        <v>Europe</v>
      </c>
      <c r="G453" t="str">
        <f>VLOOKUP(H453,Lists!$D$2:$E$27,2,FALSE)</f>
        <v>Social distancing</v>
      </c>
      <c r="H453" t="s">
        <v>43</v>
      </c>
      <c r="I453" t="s">
        <v>20</v>
      </c>
      <c r="J453" t="s">
        <v>833</v>
      </c>
      <c r="K453" s="4">
        <v>43902</v>
      </c>
      <c r="L453" t="s">
        <v>377</v>
      </c>
      <c r="M453" t="s">
        <v>22</v>
      </c>
      <c r="N453" s="2" t="s">
        <v>831</v>
      </c>
      <c r="O453" s="1">
        <v>43906</v>
      </c>
    </row>
    <row r="454" spans="1:15" x14ac:dyDescent="0.3">
      <c r="A454">
        <v>453</v>
      </c>
      <c r="B454" t="s">
        <v>829</v>
      </c>
      <c r="C454" t="str">
        <f>VLOOKUP(B454,Lists!$A$2:$B$192,2,FALSE)</f>
        <v>CZE</v>
      </c>
      <c r="F454" t="str">
        <f>VLOOKUP(B454,Lists!$A$2:$C$192,3,FALSE)</f>
        <v>Europe</v>
      </c>
      <c r="G454" t="str">
        <f>VLOOKUP(H454,Lists!$D$2:$E$27,2,FALSE)</f>
        <v>Social distancing</v>
      </c>
      <c r="H454" t="s">
        <v>28</v>
      </c>
      <c r="I454" t="s">
        <v>20</v>
      </c>
      <c r="J454" t="s">
        <v>834</v>
      </c>
      <c r="K454" s="4">
        <v>43902</v>
      </c>
      <c r="L454" t="s">
        <v>377</v>
      </c>
      <c r="M454" t="s">
        <v>22</v>
      </c>
      <c r="N454" s="2" t="s">
        <v>831</v>
      </c>
      <c r="O454" s="1">
        <v>43906</v>
      </c>
    </row>
    <row r="455" spans="1:15" x14ac:dyDescent="0.3">
      <c r="A455">
        <v>454</v>
      </c>
      <c r="B455" t="s">
        <v>835</v>
      </c>
      <c r="C455" t="str">
        <f>VLOOKUP(B455,Lists!$A$2:$B$192,2,FALSE)</f>
        <v>FIN</v>
      </c>
      <c r="F455" t="str">
        <f>VLOOKUP(B455,Lists!$A$2:$C$192,3,FALSE)</f>
        <v>Europe</v>
      </c>
      <c r="G455" t="str">
        <f>VLOOKUP(H455,Lists!$D$2:$E$27,2,FALSE)</f>
        <v>Movement restrictions</v>
      </c>
      <c r="H455" t="s">
        <v>60</v>
      </c>
      <c r="I455" t="s">
        <v>38</v>
      </c>
      <c r="J455" t="s">
        <v>836</v>
      </c>
      <c r="K455" s="4">
        <v>43897</v>
      </c>
      <c r="L455" t="s">
        <v>40</v>
      </c>
      <c r="M455" t="s">
        <v>22</v>
      </c>
      <c r="N455" s="2" t="s">
        <v>837</v>
      </c>
      <c r="O455" s="1">
        <v>43906</v>
      </c>
    </row>
    <row r="456" spans="1:15" x14ac:dyDescent="0.3">
      <c r="A456">
        <v>455</v>
      </c>
      <c r="B456" t="s">
        <v>829</v>
      </c>
      <c r="C456" t="str">
        <f>VLOOKUP(B456,Lists!$A$2:$B$192,2,FALSE)</f>
        <v>CZE</v>
      </c>
      <c r="F456" t="str">
        <f>VLOOKUP(B456,Lists!$A$2:$C$192,3,FALSE)</f>
        <v>Europe</v>
      </c>
      <c r="G456" t="str">
        <f>VLOOKUP(H456,Lists!$D$2:$E$27,2,FALSE)</f>
        <v>Social and economic measures</v>
      </c>
      <c r="H456" t="s">
        <v>162</v>
      </c>
      <c r="I456" t="s">
        <v>20</v>
      </c>
      <c r="K456" s="4">
        <v>43902</v>
      </c>
      <c r="L456" t="s">
        <v>377</v>
      </c>
      <c r="M456" t="s">
        <v>22</v>
      </c>
      <c r="N456" s="2" t="s">
        <v>831</v>
      </c>
      <c r="O456" s="1">
        <v>43906</v>
      </c>
    </row>
    <row r="457" spans="1:15" x14ac:dyDescent="0.3">
      <c r="A457">
        <v>456</v>
      </c>
      <c r="B457" t="s">
        <v>829</v>
      </c>
      <c r="C457" t="str">
        <f>VLOOKUP(B457,Lists!$A$2:$B$192,2,FALSE)</f>
        <v>CZE</v>
      </c>
      <c r="F457" t="str">
        <f>VLOOKUP(B457,Lists!$A$2:$C$192,3,FALSE)</f>
        <v>Europe</v>
      </c>
      <c r="G457" t="str">
        <f>VLOOKUP(H457,Lists!$D$2:$E$27,2,FALSE)</f>
        <v>Social and economic measures</v>
      </c>
      <c r="H457" t="s">
        <v>369</v>
      </c>
      <c r="I457" t="s">
        <v>38</v>
      </c>
      <c r="J457" t="s">
        <v>838</v>
      </c>
      <c r="K457" s="4">
        <v>43906</v>
      </c>
      <c r="L457" t="s">
        <v>377</v>
      </c>
      <c r="M457" t="s">
        <v>22</v>
      </c>
      <c r="N457" s="2" t="s">
        <v>839</v>
      </c>
      <c r="O457" s="1">
        <v>43906</v>
      </c>
    </row>
    <row r="458" spans="1:15" x14ac:dyDescent="0.3">
      <c r="A458">
        <v>457</v>
      </c>
      <c r="B458" t="s">
        <v>829</v>
      </c>
      <c r="C458" t="str">
        <f>VLOOKUP(B458,Lists!$A$2:$B$192,2,FALSE)</f>
        <v>CZE</v>
      </c>
      <c r="F458" t="str">
        <f>VLOOKUP(B458,Lists!$A$2:$C$192,3,FALSE)</f>
        <v>Europe</v>
      </c>
      <c r="G458" t="str">
        <f>VLOOKUP(H458,Lists!$D$2:$E$27,2,FALSE)</f>
        <v>Movement restrictions</v>
      </c>
      <c r="H458" t="s">
        <v>33</v>
      </c>
      <c r="I458" t="s">
        <v>20</v>
      </c>
      <c r="J458" t="s">
        <v>840</v>
      </c>
      <c r="K458" s="4">
        <v>43906</v>
      </c>
      <c r="L458" t="s">
        <v>377</v>
      </c>
      <c r="M458" t="s">
        <v>22</v>
      </c>
      <c r="N458" s="2" t="s">
        <v>839</v>
      </c>
      <c r="O458" s="1">
        <v>43906</v>
      </c>
    </row>
    <row r="459" spans="1:15" x14ac:dyDescent="0.3">
      <c r="A459">
        <v>458</v>
      </c>
      <c r="B459" t="s">
        <v>841</v>
      </c>
      <c r="C459" t="str">
        <f>VLOOKUP(B459,Lists!$A$2:$B$192,2,FALSE)</f>
        <v>DNK</v>
      </c>
      <c r="F459" t="str">
        <f>VLOOKUP(B459,Lists!$A$2:$C$192,3,FALSE)</f>
        <v>Europe</v>
      </c>
      <c r="G459" t="str">
        <f>VLOOKUP(H459,Lists!$D$2:$E$27,2,FALSE)</f>
        <v>Movement restrictions</v>
      </c>
      <c r="H459" t="s">
        <v>33</v>
      </c>
      <c r="I459" t="s">
        <v>38</v>
      </c>
      <c r="J459" t="s">
        <v>842</v>
      </c>
      <c r="K459" s="4">
        <v>43904</v>
      </c>
      <c r="L459" t="s">
        <v>377</v>
      </c>
      <c r="M459" t="s">
        <v>22</v>
      </c>
      <c r="N459" s="2" t="s">
        <v>843</v>
      </c>
      <c r="O459" s="1">
        <v>43906</v>
      </c>
    </row>
    <row r="460" spans="1:15" x14ac:dyDescent="0.3">
      <c r="A460">
        <v>459</v>
      </c>
      <c r="B460" t="s">
        <v>835</v>
      </c>
      <c r="C460" t="str">
        <f>VLOOKUP(B460,Lists!$A$2:$B$192,2,FALSE)</f>
        <v>FIN</v>
      </c>
      <c r="F460" t="str">
        <f>VLOOKUP(B460,Lists!$A$2:$C$192,3,FALSE)</f>
        <v>Europe</v>
      </c>
      <c r="G460" t="str">
        <f>VLOOKUP(H460,Lists!$D$2:$E$27,2,FALSE)</f>
        <v>Public health measures</v>
      </c>
      <c r="H460" t="s">
        <v>25</v>
      </c>
      <c r="I460" t="s">
        <v>38</v>
      </c>
      <c r="J460" t="s">
        <v>844</v>
      </c>
      <c r="L460" t="s">
        <v>816</v>
      </c>
      <c r="M460" t="s">
        <v>22</v>
      </c>
      <c r="N460" s="2" t="s">
        <v>845</v>
      </c>
      <c r="O460" s="1">
        <v>43906</v>
      </c>
    </row>
    <row r="461" spans="1:15" x14ac:dyDescent="0.3">
      <c r="A461">
        <v>460</v>
      </c>
      <c r="B461" t="s">
        <v>144</v>
      </c>
      <c r="C461" t="str">
        <f>VLOOKUP(B461,Lists!$A$2:$B$192,2,FALSE)</f>
        <v>PRT</v>
      </c>
      <c r="F461" t="str">
        <f>VLOOKUP(B461,Lists!$A$2:$C$192,3,FALSE)</f>
        <v>Europe</v>
      </c>
      <c r="G461" t="str">
        <f>VLOOKUP(H461,Lists!$D$2:$E$27,2,FALSE)</f>
        <v>Public health measures</v>
      </c>
      <c r="H461" t="s">
        <v>56</v>
      </c>
      <c r="I461" t="s">
        <v>20</v>
      </c>
      <c r="J461" t="s">
        <v>846</v>
      </c>
      <c r="K461" s="4">
        <v>43906</v>
      </c>
      <c r="L461" s="2" t="s">
        <v>847</v>
      </c>
      <c r="M461" t="s">
        <v>31</v>
      </c>
      <c r="N461" s="2" t="s">
        <v>341</v>
      </c>
      <c r="O461" s="1">
        <v>43906</v>
      </c>
    </row>
    <row r="462" spans="1:15" x14ac:dyDescent="0.3">
      <c r="A462">
        <v>461</v>
      </c>
      <c r="B462" t="s">
        <v>835</v>
      </c>
      <c r="C462" t="str">
        <f>VLOOKUP(B462,Lists!$A$2:$B$192,2,FALSE)</f>
        <v>FIN</v>
      </c>
      <c r="F462" t="str">
        <f>VLOOKUP(B462,Lists!$A$2:$C$192,3,FALSE)</f>
        <v>Europe</v>
      </c>
      <c r="G462" t="str">
        <f>VLOOKUP(H462,Lists!$D$2:$E$27,2,FALSE)</f>
        <v>Social distancing</v>
      </c>
      <c r="H462" t="s">
        <v>28</v>
      </c>
      <c r="I462" t="s">
        <v>20</v>
      </c>
      <c r="J462" t="s">
        <v>848</v>
      </c>
      <c r="K462" s="4">
        <v>43903</v>
      </c>
      <c r="L462" t="s">
        <v>849</v>
      </c>
      <c r="M462" t="s">
        <v>22</v>
      </c>
      <c r="N462" s="2" t="s">
        <v>850</v>
      </c>
      <c r="O462" s="1">
        <v>43906</v>
      </c>
    </row>
    <row r="463" spans="1:15" x14ac:dyDescent="0.3">
      <c r="A463">
        <v>462</v>
      </c>
      <c r="B463" t="s">
        <v>803</v>
      </c>
      <c r="C463" t="str">
        <f>VLOOKUP(B463,Lists!$A$2:$B$192,2,FALSE)</f>
        <v>TUR</v>
      </c>
      <c r="F463" t="str">
        <f>VLOOKUP(B463,Lists!$A$2:$C$192,3,FALSE)</f>
        <v>Middle East</v>
      </c>
      <c r="G463" t="str">
        <f>VLOOKUP(H463,Lists!$D$2:$E$27,2,FALSE)</f>
        <v>Social distancing</v>
      </c>
      <c r="H463" t="s">
        <v>28</v>
      </c>
      <c r="I463" t="s">
        <v>20</v>
      </c>
      <c r="J463" t="s">
        <v>851</v>
      </c>
      <c r="K463" s="4">
        <v>43906</v>
      </c>
      <c r="L463" t="s">
        <v>852</v>
      </c>
      <c r="M463" t="s">
        <v>31</v>
      </c>
      <c r="N463" s="2" t="s">
        <v>853</v>
      </c>
      <c r="O463" s="1">
        <v>43906</v>
      </c>
    </row>
    <row r="464" spans="1:15" x14ac:dyDescent="0.3">
      <c r="A464">
        <v>463</v>
      </c>
      <c r="B464" t="s">
        <v>854</v>
      </c>
      <c r="C464" t="str">
        <f>VLOOKUP(B464,Lists!$A$2:$B$192,2,FALSE)</f>
        <v>SWE</v>
      </c>
      <c r="F464" t="str">
        <f>VLOOKUP(B464,Lists!$A$2:$C$192,3,FALSE)</f>
        <v>Europe</v>
      </c>
      <c r="G464" t="str">
        <f>VLOOKUP(H464,Lists!$D$2:$E$27,2,FALSE)</f>
        <v>Social distancing</v>
      </c>
      <c r="H464" t="s">
        <v>28</v>
      </c>
      <c r="I464" t="s">
        <v>20</v>
      </c>
      <c r="J464" t="s">
        <v>855</v>
      </c>
      <c r="K464" s="4">
        <v>43902</v>
      </c>
      <c r="L464" t="s">
        <v>22</v>
      </c>
      <c r="M464" t="s">
        <v>22</v>
      </c>
      <c r="N464" s="2" t="s">
        <v>856</v>
      </c>
      <c r="O464" s="1">
        <v>43906</v>
      </c>
    </row>
    <row r="465" spans="1:15" x14ac:dyDescent="0.3">
      <c r="A465">
        <v>464</v>
      </c>
      <c r="B465" t="s">
        <v>144</v>
      </c>
      <c r="C465" t="str">
        <f>VLOOKUP(B465,Lists!$A$2:$B$192,2,FALSE)</f>
        <v>PRT</v>
      </c>
      <c r="F465" t="str">
        <f>VLOOKUP(B465,Lists!$A$2:$C$192,3,FALSE)</f>
        <v>Europe</v>
      </c>
      <c r="G465" t="str">
        <f>VLOOKUP(H465,Lists!$D$2:$E$27,2,FALSE)</f>
        <v>Social and economic measures</v>
      </c>
      <c r="H465" t="s">
        <v>27</v>
      </c>
      <c r="I465" t="s">
        <v>20</v>
      </c>
      <c r="J465" t="s">
        <v>857</v>
      </c>
      <c r="K465" s="4">
        <v>43906</v>
      </c>
      <c r="L465" s="2" t="s">
        <v>847</v>
      </c>
      <c r="M465" t="s">
        <v>31</v>
      </c>
      <c r="N465" s="2" t="s">
        <v>341</v>
      </c>
      <c r="O465" s="1">
        <v>43906</v>
      </c>
    </row>
    <row r="466" spans="1:15" x14ac:dyDescent="0.3">
      <c r="A466">
        <v>465</v>
      </c>
      <c r="B466" t="s">
        <v>858</v>
      </c>
      <c r="C466" t="str">
        <f>VLOOKUP(B466,Lists!$A$2:$B$192,2,FALSE)</f>
        <v>DJI</v>
      </c>
      <c r="F466" t="str">
        <f>VLOOKUP(B466,Lists!$A$2:$C$192,3,FALSE)</f>
        <v>Africa</v>
      </c>
      <c r="G466" t="str">
        <f>VLOOKUP(H466,Lists!$D$2:$E$27,2,FALSE)</f>
        <v>Public health measures</v>
      </c>
      <c r="H466" t="s">
        <v>19</v>
      </c>
      <c r="I466" t="s">
        <v>20</v>
      </c>
      <c r="J466" t="s">
        <v>859</v>
      </c>
      <c r="L466" t="s">
        <v>377</v>
      </c>
      <c r="M466" t="s">
        <v>22</v>
      </c>
      <c r="N466" t="s">
        <v>860</v>
      </c>
      <c r="O466" s="1">
        <v>43906</v>
      </c>
    </row>
    <row r="467" spans="1:15" x14ac:dyDescent="0.3">
      <c r="A467">
        <v>466</v>
      </c>
      <c r="B467" t="s">
        <v>841</v>
      </c>
      <c r="C467" t="str">
        <f>VLOOKUP(B467,Lists!$A$2:$B$192,2,FALSE)</f>
        <v>DNK</v>
      </c>
      <c r="F467" t="str">
        <f>VLOOKUP(B467,Lists!$A$2:$C$192,3,FALSE)</f>
        <v>Europe</v>
      </c>
      <c r="G467" t="str">
        <f>VLOOKUP(H467,Lists!$D$2:$E$27,2,FALSE)</f>
        <v>Movement restrictions</v>
      </c>
      <c r="H467" t="s">
        <v>52</v>
      </c>
      <c r="I467" t="s">
        <v>38</v>
      </c>
      <c r="J467" t="s">
        <v>861</v>
      </c>
      <c r="K467" s="4">
        <v>43903</v>
      </c>
      <c r="L467" t="s">
        <v>862</v>
      </c>
      <c r="M467" t="s">
        <v>22</v>
      </c>
      <c r="N467" s="2" t="s">
        <v>863</v>
      </c>
      <c r="O467" s="1">
        <v>43906</v>
      </c>
    </row>
    <row r="468" spans="1:15" x14ac:dyDescent="0.3">
      <c r="A468">
        <v>467</v>
      </c>
      <c r="B468" t="s">
        <v>858</v>
      </c>
      <c r="C468" t="str">
        <f>VLOOKUP(B468,Lists!$A$2:$B$192,2,FALSE)</f>
        <v>DJI</v>
      </c>
      <c r="F468" t="str">
        <f>VLOOKUP(B468,Lists!$A$2:$C$192,3,FALSE)</f>
        <v>Africa</v>
      </c>
      <c r="G468" t="str">
        <f>VLOOKUP(H468,Lists!$D$2:$E$27,2,FALSE)</f>
        <v>Movement restrictions</v>
      </c>
      <c r="H468" t="s">
        <v>60</v>
      </c>
      <c r="I468" t="s">
        <v>20</v>
      </c>
      <c r="J468" t="s">
        <v>712</v>
      </c>
      <c r="K468" s="4">
        <v>43908</v>
      </c>
      <c r="L468" t="s">
        <v>864</v>
      </c>
      <c r="M468" t="s">
        <v>31</v>
      </c>
      <c r="N468" t="s">
        <v>865</v>
      </c>
      <c r="O468" s="1">
        <v>43906</v>
      </c>
    </row>
    <row r="469" spans="1:15" x14ac:dyDescent="0.3">
      <c r="A469">
        <v>468</v>
      </c>
      <c r="B469" t="s">
        <v>866</v>
      </c>
      <c r="C469" t="str">
        <f>VLOOKUP(B469,Lists!$A$2:$B$192,2,FALSE)</f>
        <v>LAO</v>
      </c>
      <c r="F469" t="str">
        <f>VLOOKUP(B469,Lists!$A$2:$C$192,3,FALSE)</f>
        <v>Asia</v>
      </c>
      <c r="G469" t="str">
        <f>VLOOKUP(H469,Lists!$D$2:$E$27,2,FALSE)</f>
        <v>Movement restrictions</v>
      </c>
      <c r="H469" t="s">
        <v>52</v>
      </c>
      <c r="I469" t="s">
        <v>38</v>
      </c>
      <c r="J469" t="s">
        <v>867</v>
      </c>
      <c r="L469" t="s">
        <v>273</v>
      </c>
      <c r="M469" t="s">
        <v>178</v>
      </c>
      <c r="N469" s="2" t="s">
        <v>338</v>
      </c>
      <c r="O469" s="1">
        <v>43906</v>
      </c>
    </row>
    <row r="470" spans="1:15" x14ac:dyDescent="0.3">
      <c r="A470">
        <v>469</v>
      </c>
      <c r="B470" t="s">
        <v>866</v>
      </c>
      <c r="C470" t="str">
        <f>VLOOKUP(B470,Lists!$A$2:$B$192,2,FALSE)</f>
        <v>LAO</v>
      </c>
      <c r="F470" t="str">
        <f>VLOOKUP(B470,Lists!$A$2:$C$192,3,FALSE)</f>
        <v>Asia</v>
      </c>
      <c r="G470" t="str">
        <f>VLOOKUP(H470,Lists!$D$2:$E$27,2,FALSE)</f>
        <v>Movement restrictions</v>
      </c>
      <c r="H470" t="s">
        <v>79</v>
      </c>
      <c r="I470" t="s">
        <v>38</v>
      </c>
      <c r="J470" t="s">
        <v>868</v>
      </c>
      <c r="L470" t="s">
        <v>273</v>
      </c>
      <c r="M470" t="s">
        <v>178</v>
      </c>
      <c r="N470" s="2" t="s">
        <v>338</v>
      </c>
      <c r="O470" s="1">
        <v>43906</v>
      </c>
    </row>
    <row r="471" spans="1:15" x14ac:dyDescent="0.3">
      <c r="A471">
        <v>470</v>
      </c>
      <c r="B471" t="s">
        <v>866</v>
      </c>
      <c r="C471" t="str">
        <f>VLOOKUP(B471,Lists!$A$2:$B$192,2,FALSE)</f>
        <v>LAO</v>
      </c>
      <c r="F471" t="str">
        <f>VLOOKUP(B471,Lists!$A$2:$C$192,3,FALSE)</f>
        <v>Asia</v>
      </c>
      <c r="G471" t="str">
        <f>VLOOKUP(H471,Lists!$D$2:$E$27,2,FALSE)</f>
        <v>Movement restrictions</v>
      </c>
      <c r="H471" t="s">
        <v>52</v>
      </c>
      <c r="I471" t="s">
        <v>38</v>
      </c>
      <c r="J471" t="s">
        <v>869</v>
      </c>
      <c r="K471" s="4">
        <v>43878</v>
      </c>
      <c r="L471" t="s">
        <v>273</v>
      </c>
      <c r="M471" t="s">
        <v>178</v>
      </c>
      <c r="N471" s="2" t="s">
        <v>338</v>
      </c>
      <c r="O471" s="1">
        <v>43906</v>
      </c>
    </row>
    <row r="472" spans="1:15" x14ac:dyDescent="0.3">
      <c r="A472">
        <v>471</v>
      </c>
      <c r="B472" t="s">
        <v>841</v>
      </c>
      <c r="C472" t="str">
        <f>VLOOKUP(B472,Lists!$A$2:$B$192,2,FALSE)</f>
        <v>DNK</v>
      </c>
      <c r="F472" t="str">
        <f>VLOOKUP(B472,Lists!$A$2:$C$192,3,FALSE)</f>
        <v>Europe</v>
      </c>
      <c r="G472" t="str">
        <f>VLOOKUP(H472,Lists!$D$2:$E$27,2,FALSE)</f>
        <v>Social distancing</v>
      </c>
      <c r="H472" t="s">
        <v>43</v>
      </c>
      <c r="J472" t="s">
        <v>870</v>
      </c>
      <c r="K472" s="4">
        <v>43901</v>
      </c>
      <c r="L472" t="s">
        <v>862</v>
      </c>
      <c r="M472" t="s">
        <v>22</v>
      </c>
      <c r="N472" s="2" t="s">
        <v>871</v>
      </c>
      <c r="O472" s="1">
        <v>43906</v>
      </c>
    </row>
    <row r="473" spans="1:15" x14ac:dyDescent="0.3">
      <c r="A473">
        <v>472</v>
      </c>
      <c r="B473" t="s">
        <v>841</v>
      </c>
      <c r="C473" t="str">
        <f>VLOOKUP(B473,Lists!$A$2:$B$192,2,FALSE)</f>
        <v>DNK</v>
      </c>
      <c r="F473" t="str">
        <f>VLOOKUP(B473,Lists!$A$2:$C$192,3,FALSE)</f>
        <v>Europe</v>
      </c>
      <c r="G473" t="str">
        <f>VLOOKUP(H473,Lists!$D$2:$E$27,2,FALSE)</f>
        <v>Social distancing</v>
      </c>
      <c r="H473" t="s">
        <v>195</v>
      </c>
      <c r="I473" t="s">
        <v>38</v>
      </c>
      <c r="J473" t="s">
        <v>872</v>
      </c>
      <c r="K473" s="4">
        <v>43906</v>
      </c>
      <c r="L473" t="s">
        <v>862</v>
      </c>
      <c r="M473" t="s">
        <v>22</v>
      </c>
      <c r="N473" s="2" t="s">
        <v>871</v>
      </c>
      <c r="O473" s="1">
        <v>43906</v>
      </c>
    </row>
    <row r="474" spans="1:15" x14ac:dyDescent="0.3">
      <c r="A474">
        <v>473</v>
      </c>
      <c r="B474" t="s">
        <v>873</v>
      </c>
      <c r="C474" t="str">
        <f>VLOOKUP(B474,Lists!$A$2:$B$192,2,FALSE)</f>
        <v>NOR</v>
      </c>
      <c r="F474" t="str">
        <f>VLOOKUP(B474,Lists!$A$2:$C$192,3,FALSE)</f>
        <v>Europe</v>
      </c>
      <c r="G474" t="str">
        <f>VLOOKUP(H474,Lists!$D$2:$E$27,2,FALSE)</f>
        <v>Movement restrictions</v>
      </c>
      <c r="H474" t="s">
        <v>74</v>
      </c>
      <c r="I474" t="s">
        <v>20</v>
      </c>
      <c r="J474" t="s">
        <v>874</v>
      </c>
      <c r="K474" s="4">
        <v>43905</v>
      </c>
      <c r="L474" t="s">
        <v>22</v>
      </c>
      <c r="M474" t="s">
        <v>22</v>
      </c>
      <c r="N474" s="2" t="s">
        <v>875</v>
      </c>
      <c r="O474" s="1">
        <v>43906</v>
      </c>
    </row>
    <row r="475" spans="1:15" x14ac:dyDescent="0.3">
      <c r="A475">
        <v>474</v>
      </c>
      <c r="B475" t="s">
        <v>873</v>
      </c>
      <c r="C475" t="str">
        <f>VLOOKUP(B475,Lists!$A$2:$B$192,2,FALSE)</f>
        <v>NOR</v>
      </c>
      <c r="F475" t="str">
        <f>VLOOKUP(B475,Lists!$A$2:$C$192,3,FALSE)</f>
        <v>Europe</v>
      </c>
      <c r="G475" t="str">
        <f>VLOOKUP(H475,Lists!$D$2:$E$27,2,FALSE)</f>
        <v>Movement restrictions</v>
      </c>
      <c r="H475" t="s">
        <v>33</v>
      </c>
      <c r="I475" t="s">
        <v>38</v>
      </c>
      <c r="J475" t="s">
        <v>876</v>
      </c>
      <c r="K475" s="4">
        <v>43905</v>
      </c>
      <c r="L475" t="s">
        <v>22</v>
      </c>
      <c r="M475" t="s">
        <v>22</v>
      </c>
      <c r="N475" s="2" t="s">
        <v>875</v>
      </c>
      <c r="O475" s="1">
        <v>43906</v>
      </c>
    </row>
    <row r="476" spans="1:15" x14ac:dyDescent="0.3">
      <c r="A476">
        <v>475</v>
      </c>
      <c r="B476" t="s">
        <v>873</v>
      </c>
      <c r="C476" t="str">
        <f>VLOOKUP(B476,Lists!$A$2:$B$192,2,FALSE)</f>
        <v>NOR</v>
      </c>
      <c r="F476" t="str">
        <f>VLOOKUP(B476,Lists!$A$2:$C$192,3,FALSE)</f>
        <v>Europe</v>
      </c>
      <c r="G476" t="str">
        <f>VLOOKUP(H476,Lists!$D$2:$E$27,2,FALSE)</f>
        <v>Public health measures</v>
      </c>
      <c r="H476" t="s">
        <v>25</v>
      </c>
      <c r="I476" t="s">
        <v>38</v>
      </c>
      <c r="J476" t="s">
        <v>877</v>
      </c>
      <c r="K476" s="4">
        <v>43903</v>
      </c>
      <c r="L476" t="s">
        <v>22</v>
      </c>
      <c r="M476" t="s">
        <v>22</v>
      </c>
      <c r="N476" s="2" t="s">
        <v>878</v>
      </c>
      <c r="O476" s="1">
        <v>43906</v>
      </c>
    </row>
    <row r="477" spans="1:15" x14ac:dyDescent="0.3">
      <c r="A477">
        <v>476</v>
      </c>
      <c r="B477" t="s">
        <v>873</v>
      </c>
      <c r="C477" t="str">
        <f>VLOOKUP(B477,Lists!$A$2:$B$192,2,FALSE)</f>
        <v>NOR</v>
      </c>
      <c r="F477" t="str">
        <f>VLOOKUP(B477,Lists!$A$2:$C$192,3,FALSE)</f>
        <v>Europe</v>
      </c>
      <c r="G477" t="str">
        <f>VLOOKUP(H477,Lists!$D$2:$E$27,2,FALSE)</f>
        <v>Social distancing</v>
      </c>
      <c r="H477" t="s">
        <v>43</v>
      </c>
      <c r="I477" t="s">
        <v>20</v>
      </c>
      <c r="J477" t="s">
        <v>879</v>
      </c>
      <c r="K477" s="4">
        <v>43902</v>
      </c>
      <c r="L477" t="s">
        <v>880</v>
      </c>
      <c r="M477" t="s">
        <v>22</v>
      </c>
      <c r="N477" s="2" t="s">
        <v>881</v>
      </c>
      <c r="O477" s="1">
        <v>43906</v>
      </c>
    </row>
    <row r="478" spans="1:15" x14ac:dyDescent="0.3">
      <c r="A478">
        <v>477</v>
      </c>
      <c r="B478" t="s">
        <v>866</v>
      </c>
      <c r="C478" t="str">
        <f>VLOOKUP(B478,Lists!$A$2:$B$192,2,FALSE)</f>
        <v>LAO</v>
      </c>
      <c r="F478" t="str">
        <f>VLOOKUP(B478,Lists!$A$2:$C$192,3,FALSE)</f>
        <v>Asia</v>
      </c>
      <c r="G478" t="str">
        <f>VLOOKUP(H478,Lists!$D$2:$E$27,2,FALSE)</f>
        <v>Public health measures</v>
      </c>
      <c r="H478" t="s">
        <v>19</v>
      </c>
      <c r="I478" t="s">
        <v>20</v>
      </c>
      <c r="K478" s="4">
        <v>43878</v>
      </c>
      <c r="L478" s="2" t="s">
        <v>40</v>
      </c>
      <c r="M478" t="s">
        <v>22</v>
      </c>
      <c r="N478" s="2" t="s">
        <v>882</v>
      </c>
      <c r="O478" s="1">
        <v>43906</v>
      </c>
    </row>
    <row r="479" spans="1:15" x14ac:dyDescent="0.3">
      <c r="A479">
        <v>478</v>
      </c>
      <c r="B479" t="s">
        <v>873</v>
      </c>
      <c r="C479" t="str">
        <f>VLOOKUP(B479,Lists!$A$2:$B$192,2,FALSE)</f>
        <v>NOR</v>
      </c>
      <c r="F479" t="str">
        <f>VLOOKUP(B479,Lists!$A$2:$C$192,3,FALSE)</f>
        <v>Europe</v>
      </c>
      <c r="G479" t="str">
        <f>VLOOKUP(H479,Lists!$D$2:$E$27,2,FALSE)</f>
        <v>Social distancing</v>
      </c>
      <c r="H479" t="s">
        <v>28</v>
      </c>
      <c r="I479" t="s">
        <v>20</v>
      </c>
      <c r="J479" t="s">
        <v>883</v>
      </c>
      <c r="K479" s="4">
        <v>43902</v>
      </c>
      <c r="L479" t="s">
        <v>880</v>
      </c>
      <c r="M479" t="s">
        <v>22</v>
      </c>
      <c r="N479" s="2" t="s">
        <v>881</v>
      </c>
      <c r="O479" s="1">
        <v>43906</v>
      </c>
    </row>
    <row r="480" spans="1:15" x14ac:dyDescent="0.3">
      <c r="A480">
        <v>479</v>
      </c>
      <c r="B480" t="s">
        <v>841</v>
      </c>
      <c r="C480" t="str">
        <f>VLOOKUP(B480,Lists!$A$2:$B$192,2,FALSE)</f>
        <v>DNK</v>
      </c>
      <c r="F480" t="str">
        <f>VLOOKUP(B480,Lists!$A$2:$C$192,3,FALSE)</f>
        <v>Europe</v>
      </c>
      <c r="G480" t="str">
        <f>VLOOKUP(H480,Lists!$D$2:$E$27,2,FALSE)</f>
        <v>Social distancing</v>
      </c>
      <c r="H480" t="s">
        <v>28</v>
      </c>
      <c r="I480" t="s">
        <v>20</v>
      </c>
      <c r="J480" t="s">
        <v>884</v>
      </c>
      <c r="K480" s="4">
        <v>43903</v>
      </c>
      <c r="L480" t="s">
        <v>862</v>
      </c>
      <c r="M480" t="s">
        <v>22</v>
      </c>
      <c r="N480" s="2" t="s">
        <v>871</v>
      </c>
      <c r="O480" s="1">
        <v>43906</v>
      </c>
    </row>
    <row r="481" spans="1:15" x14ac:dyDescent="0.3">
      <c r="A481">
        <v>480</v>
      </c>
      <c r="B481" t="s">
        <v>866</v>
      </c>
      <c r="C481" t="str">
        <f>VLOOKUP(B481,Lists!$A$2:$B$192,2,FALSE)</f>
        <v>LAO</v>
      </c>
      <c r="F481" t="str">
        <f>VLOOKUP(B481,Lists!$A$2:$C$192,3,FALSE)</f>
        <v>Asia</v>
      </c>
      <c r="G481" t="str">
        <f>VLOOKUP(H481,Lists!$D$2:$E$27,2,FALSE)</f>
        <v>Movement restrictions</v>
      </c>
      <c r="H481" t="s">
        <v>171</v>
      </c>
      <c r="I481" t="s">
        <v>38</v>
      </c>
      <c r="J481" t="s">
        <v>885</v>
      </c>
      <c r="K481" s="4">
        <v>43878</v>
      </c>
      <c r="L481" s="2" t="s">
        <v>40</v>
      </c>
      <c r="M481" t="s">
        <v>22</v>
      </c>
      <c r="N481" s="2" t="s">
        <v>882</v>
      </c>
      <c r="O481" s="1">
        <v>43906</v>
      </c>
    </row>
    <row r="482" spans="1:15" x14ac:dyDescent="0.3">
      <c r="A482">
        <v>481</v>
      </c>
      <c r="B482" t="s">
        <v>866</v>
      </c>
      <c r="C482" t="str">
        <f>VLOOKUP(B482,Lists!$A$2:$B$192,2,FALSE)</f>
        <v>LAO</v>
      </c>
      <c r="F482" t="str">
        <f>VLOOKUP(B482,Lists!$A$2:$C$192,3,FALSE)</f>
        <v>Asia</v>
      </c>
      <c r="G482" t="str">
        <f>VLOOKUP(H482,Lists!$D$2:$E$27,2,FALSE)</f>
        <v>Movement restrictions</v>
      </c>
      <c r="H482" t="s">
        <v>171</v>
      </c>
      <c r="I482" t="s">
        <v>38</v>
      </c>
      <c r="J482" t="s">
        <v>886</v>
      </c>
      <c r="L482" t="s">
        <v>123</v>
      </c>
      <c r="M482" t="s">
        <v>22</v>
      </c>
      <c r="N482" s="2" t="s">
        <v>887</v>
      </c>
      <c r="O482" s="1">
        <v>43906</v>
      </c>
    </row>
    <row r="483" spans="1:15" x14ac:dyDescent="0.3">
      <c r="A483">
        <v>482</v>
      </c>
      <c r="B483" t="s">
        <v>888</v>
      </c>
      <c r="C483" t="str">
        <f>VLOOKUP(B483,Lists!$A$2:$B$192,2,FALSE)</f>
        <v>KGZ</v>
      </c>
      <c r="F483" t="str">
        <f>VLOOKUP(B483,Lists!$A$2:$C$192,3,FALSE)</f>
        <v>Asia</v>
      </c>
      <c r="G483" t="str">
        <f>VLOOKUP(H483,Lists!$D$2:$E$27,2,FALSE)</f>
        <v>Movement restrictions</v>
      </c>
      <c r="H483" t="s">
        <v>52</v>
      </c>
      <c r="I483" t="s">
        <v>38</v>
      </c>
      <c r="J483" t="s">
        <v>889</v>
      </c>
      <c r="K483" s="4">
        <v>43904</v>
      </c>
      <c r="L483" t="s">
        <v>123</v>
      </c>
      <c r="M483" t="s">
        <v>22</v>
      </c>
      <c r="N483" s="2" t="s">
        <v>890</v>
      </c>
      <c r="O483" s="1">
        <v>43906</v>
      </c>
    </row>
    <row r="484" spans="1:15" x14ac:dyDescent="0.3">
      <c r="A484">
        <v>483</v>
      </c>
      <c r="B484" t="s">
        <v>888</v>
      </c>
      <c r="C484" t="str">
        <f>VLOOKUP(B484,Lists!$A$2:$B$192,2,FALSE)</f>
        <v>KGZ</v>
      </c>
      <c r="F484" t="str">
        <f>VLOOKUP(B484,Lists!$A$2:$C$192,3,FALSE)</f>
        <v>Asia</v>
      </c>
      <c r="G484" t="str">
        <f>VLOOKUP(H484,Lists!$D$2:$E$27,2,FALSE)</f>
        <v>Public health measures</v>
      </c>
      <c r="H484" t="s">
        <v>25</v>
      </c>
      <c r="I484" t="s">
        <v>38</v>
      </c>
      <c r="J484" t="s">
        <v>891</v>
      </c>
      <c r="K484" s="4">
        <v>43904</v>
      </c>
      <c r="L484" t="s">
        <v>123</v>
      </c>
      <c r="M484" t="s">
        <v>22</v>
      </c>
      <c r="N484" s="2" t="s">
        <v>890</v>
      </c>
      <c r="O484" s="1">
        <v>43906</v>
      </c>
    </row>
    <row r="485" spans="1:15" x14ac:dyDescent="0.3">
      <c r="A485">
        <v>484</v>
      </c>
      <c r="B485" t="s">
        <v>888</v>
      </c>
      <c r="C485" t="str">
        <f>VLOOKUP(B485,Lists!$A$2:$B$192,2,FALSE)</f>
        <v>KGZ</v>
      </c>
      <c r="F485" t="str">
        <f>VLOOKUP(B485,Lists!$A$2:$C$192,3,FALSE)</f>
        <v>Asia</v>
      </c>
      <c r="G485" t="str">
        <f>VLOOKUP(H485,Lists!$D$2:$E$27,2,FALSE)</f>
        <v>Public health measures</v>
      </c>
      <c r="H485" t="s">
        <v>19</v>
      </c>
      <c r="I485" t="s">
        <v>20</v>
      </c>
      <c r="K485" s="4">
        <v>43904</v>
      </c>
      <c r="L485" t="s">
        <v>123</v>
      </c>
      <c r="M485" t="s">
        <v>22</v>
      </c>
      <c r="N485" s="2" t="s">
        <v>890</v>
      </c>
      <c r="O485" s="1">
        <v>43906</v>
      </c>
    </row>
    <row r="486" spans="1:15" x14ac:dyDescent="0.3">
      <c r="A486">
        <v>485</v>
      </c>
      <c r="B486" t="s">
        <v>888</v>
      </c>
      <c r="C486" t="str">
        <f>VLOOKUP(B486,Lists!$A$2:$B$192,2,FALSE)</f>
        <v>KGZ</v>
      </c>
      <c r="F486" t="str">
        <f>VLOOKUP(B486,Lists!$A$2:$C$192,3,FALSE)</f>
        <v>Asia</v>
      </c>
      <c r="G486" t="str">
        <f>VLOOKUP(H486,Lists!$D$2:$E$27,2,FALSE)</f>
        <v>Movement restrictions</v>
      </c>
      <c r="H486" t="s">
        <v>60</v>
      </c>
      <c r="I486" t="s">
        <v>38</v>
      </c>
      <c r="J486" t="s">
        <v>355</v>
      </c>
      <c r="K486" s="4">
        <v>43904</v>
      </c>
      <c r="L486" t="s">
        <v>123</v>
      </c>
      <c r="M486" t="s">
        <v>22</v>
      </c>
      <c r="N486" s="2" t="s">
        <v>890</v>
      </c>
      <c r="O486" s="1">
        <v>43906</v>
      </c>
    </row>
    <row r="487" spans="1:15" x14ac:dyDescent="0.3">
      <c r="A487">
        <v>486</v>
      </c>
      <c r="B487" t="s">
        <v>888</v>
      </c>
      <c r="C487" t="str">
        <f>VLOOKUP(B487,Lists!$A$2:$B$192,2,FALSE)</f>
        <v>KGZ</v>
      </c>
      <c r="F487" t="str">
        <f>VLOOKUP(B487,Lists!$A$2:$C$192,3,FALSE)</f>
        <v>Asia</v>
      </c>
      <c r="G487" t="str">
        <f>VLOOKUP(H487,Lists!$D$2:$E$27,2,FALSE)</f>
        <v>Movement restrictions</v>
      </c>
      <c r="H487" t="s">
        <v>33</v>
      </c>
      <c r="I487" t="s">
        <v>38</v>
      </c>
      <c r="J487" t="s">
        <v>892</v>
      </c>
      <c r="K487" s="4">
        <v>43904</v>
      </c>
      <c r="L487" t="s">
        <v>123</v>
      </c>
      <c r="M487" t="s">
        <v>22</v>
      </c>
      <c r="N487" s="2" t="s">
        <v>890</v>
      </c>
      <c r="O487" s="1">
        <v>43906</v>
      </c>
    </row>
    <row r="488" spans="1:15" x14ac:dyDescent="0.3">
      <c r="A488">
        <v>487</v>
      </c>
      <c r="B488" t="s">
        <v>888</v>
      </c>
      <c r="C488" t="str">
        <f>VLOOKUP(B488,Lists!$A$2:$B$192,2,FALSE)</f>
        <v>KGZ</v>
      </c>
      <c r="F488" t="str">
        <f>VLOOKUP(B488,Lists!$A$2:$C$192,3,FALSE)</f>
        <v>Asia</v>
      </c>
      <c r="G488" t="str">
        <f>VLOOKUP(H488,Lists!$D$2:$E$27,2,FALSE)</f>
        <v>Movement restrictions</v>
      </c>
      <c r="H488" t="s">
        <v>171</v>
      </c>
      <c r="I488" t="s">
        <v>20</v>
      </c>
      <c r="J488" t="s">
        <v>893</v>
      </c>
      <c r="L488" t="s">
        <v>273</v>
      </c>
      <c r="M488" t="s">
        <v>178</v>
      </c>
      <c r="N488" s="2" t="s">
        <v>338</v>
      </c>
      <c r="O488" s="1">
        <v>43906</v>
      </c>
    </row>
    <row r="489" spans="1:15" x14ac:dyDescent="0.3">
      <c r="A489">
        <v>488</v>
      </c>
      <c r="B489" t="s">
        <v>894</v>
      </c>
      <c r="C489" t="str">
        <f>VLOOKUP(B489,Lists!$A$2:$B$192,2,FALSE)</f>
        <v>MRT</v>
      </c>
      <c r="F489" t="str">
        <f>VLOOKUP(B489,Lists!$A$2:$C$192,3,FALSE)</f>
        <v>Africa</v>
      </c>
      <c r="G489" t="str">
        <f>VLOOKUP(H489,Lists!$D$2:$E$27,2,FALSE)</f>
        <v>Public health measures</v>
      </c>
      <c r="H489" t="s">
        <v>25</v>
      </c>
      <c r="I489" t="s">
        <v>38</v>
      </c>
      <c r="J489" t="s">
        <v>895</v>
      </c>
      <c r="K489" s="4">
        <v>43907</v>
      </c>
      <c r="L489" t="s">
        <v>373</v>
      </c>
      <c r="M489" t="s">
        <v>22</v>
      </c>
      <c r="N489" s="2" t="s">
        <v>896</v>
      </c>
      <c r="O489" s="1">
        <v>43906</v>
      </c>
    </row>
    <row r="490" spans="1:15" x14ac:dyDescent="0.3">
      <c r="A490">
        <v>489</v>
      </c>
      <c r="B490" t="s">
        <v>894</v>
      </c>
      <c r="C490" t="str">
        <f>VLOOKUP(B490,Lists!$A$2:$B$192,2,FALSE)</f>
        <v>MRT</v>
      </c>
      <c r="F490" t="str">
        <f>VLOOKUP(B490,Lists!$A$2:$C$192,3,FALSE)</f>
        <v>Africa</v>
      </c>
      <c r="G490" t="str">
        <f>VLOOKUP(H490,Lists!$D$2:$E$27,2,FALSE)</f>
        <v>Movement restrictions</v>
      </c>
      <c r="H490" t="s">
        <v>33</v>
      </c>
      <c r="I490" t="s">
        <v>20</v>
      </c>
      <c r="J490" t="s">
        <v>897</v>
      </c>
      <c r="K490" s="4">
        <v>43907</v>
      </c>
      <c r="L490" t="s">
        <v>898</v>
      </c>
      <c r="M490" t="s">
        <v>31</v>
      </c>
      <c r="N490" s="2" t="s">
        <v>899</v>
      </c>
      <c r="O490" s="1">
        <v>43906</v>
      </c>
    </row>
    <row r="491" spans="1:15" x14ac:dyDescent="0.3">
      <c r="A491">
        <v>490</v>
      </c>
      <c r="B491" t="s">
        <v>894</v>
      </c>
      <c r="C491" t="str">
        <f>VLOOKUP(B491,Lists!$A$2:$B$192,2,FALSE)</f>
        <v>MRT</v>
      </c>
      <c r="F491" t="str">
        <f>VLOOKUP(B491,Lists!$A$2:$C$192,3,FALSE)</f>
        <v>Africa</v>
      </c>
      <c r="G491" t="str">
        <f>VLOOKUP(H491,Lists!$D$2:$E$27,2,FALSE)</f>
        <v>Social distancing</v>
      </c>
      <c r="H491" t="s">
        <v>28</v>
      </c>
      <c r="I491" t="s">
        <v>20</v>
      </c>
      <c r="J491" t="s">
        <v>900</v>
      </c>
      <c r="K491" s="4">
        <v>43907</v>
      </c>
      <c r="L491" t="s">
        <v>373</v>
      </c>
      <c r="M491" t="s">
        <v>22</v>
      </c>
      <c r="N491" s="2" t="s">
        <v>896</v>
      </c>
      <c r="O491" s="1">
        <v>43906</v>
      </c>
    </row>
    <row r="492" spans="1:15" x14ac:dyDescent="0.3">
      <c r="A492">
        <v>491</v>
      </c>
      <c r="B492" t="s">
        <v>894</v>
      </c>
      <c r="C492" t="str">
        <f>VLOOKUP(B492,Lists!$A$2:$B$192,2,FALSE)</f>
        <v>MRT</v>
      </c>
      <c r="F492" t="str">
        <f>VLOOKUP(B492,Lists!$A$2:$C$192,3,FALSE)</f>
        <v>Africa</v>
      </c>
      <c r="G492" t="str">
        <f>VLOOKUP(H492,Lists!$D$2:$E$27,2,FALSE)</f>
        <v>Public health measures</v>
      </c>
      <c r="H492" t="s">
        <v>19</v>
      </c>
      <c r="I492" t="s">
        <v>20</v>
      </c>
      <c r="J492" t="s">
        <v>901</v>
      </c>
      <c r="K492" s="4">
        <v>43866</v>
      </c>
      <c r="L492" t="s">
        <v>21</v>
      </c>
      <c r="M492" t="s">
        <v>22</v>
      </c>
      <c r="N492" t="s">
        <v>902</v>
      </c>
      <c r="O492" s="1">
        <v>43906</v>
      </c>
    </row>
    <row r="493" spans="1:15" x14ac:dyDescent="0.3">
      <c r="A493">
        <v>492</v>
      </c>
      <c r="B493" t="s">
        <v>608</v>
      </c>
      <c r="C493" t="str">
        <f>VLOOKUP(B493,Lists!$A$2:$B$192,2,FALSE)</f>
        <v>PSE</v>
      </c>
      <c r="F493" t="str">
        <f>VLOOKUP(B493,Lists!$A$2:$C$192,3,FALSE)</f>
        <v>Middle East</v>
      </c>
      <c r="G493" t="str">
        <f>VLOOKUP(H493,Lists!$D$2:$E$27,2,FALSE)</f>
        <v>Social distancing</v>
      </c>
      <c r="H493" t="s">
        <v>28</v>
      </c>
      <c r="I493" t="s">
        <v>20</v>
      </c>
      <c r="J493" t="s">
        <v>903</v>
      </c>
      <c r="K493" s="4">
        <v>43905</v>
      </c>
      <c r="L493" t="s">
        <v>904</v>
      </c>
      <c r="M493" t="s">
        <v>31</v>
      </c>
      <c r="N493" s="2" t="s">
        <v>905</v>
      </c>
      <c r="O493" s="1">
        <v>43906</v>
      </c>
    </row>
    <row r="494" spans="1:15" x14ac:dyDescent="0.3">
      <c r="A494">
        <v>493</v>
      </c>
      <c r="B494" t="s">
        <v>906</v>
      </c>
      <c r="C494" t="str">
        <f>VLOOKUP(B494,Lists!$A$2:$B$192,2,FALSE)</f>
        <v>CPV</v>
      </c>
      <c r="F494" t="str">
        <f>VLOOKUP(B494,Lists!$A$2:$C$192,3,FALSE)</f>
        <v>Africa</v>
      </c>
      <c r="G494" t="str">
        <f>VLOOKUP(H494,Lists!$D$2:$E$27,2,FALSE)</f>
        <v>Movement restrictions</v>
      </c>
      <c r="H494" t="s">
        <v>60</v>
      </c>
      <c r="I494" t="s">
        <v>38</v>
      </c>
      <c r="J494" t="s">
        <v>460</v>
      </c>
      <c r="K494" s="4">
        <v>43892</v>
      </c>
      <c r="L494" t="s">
        <v>907</v>
      </c>
      <c r="M494" t="s">
        <v>31</v>
      </c>
      <c r="N494" t="s">
        <v>908</v>
      </c>
      <c r="O494" s="1">
        <v>43906</v>
      </c>
    </row>
    <row r="495" spans="1:15" x14ac:dyDescent="0.3">
      <c r="A495">
        <v>494</v>
      </c>
      <c r="B495" t="s">
        <v>909</v>
      </c>
      <c r="C495" t="str">
        <f>VLOOKUP(B495,Lists!$A$2:$B$192,2,FALSE)</f>
        <v>ERI</v>
      </c>
      <c r="F495" t="str">
        <f>VLOOKUP(B495,Lists!$A$2:$C$192,3,FALSE)</f>
        <v>Africa</v>
      </c>
      <c r="G495" t="str">
        <f>VLOOKUP(H495,Lists!$D$2:$E$27,2,FALSE)</f>
        <v>Public health measures</v>
      </c>
      <c r="H495" t="s">
        <v>19</v>
      </c>
      <c r="I495" t="s">
        <v>20</v>
      </c>
      <c r="J495" t="s">
        <v>910</v>
      </c>
      <c r="K495" s="4">
        <v>43901</v>
      </c>
      <c r="L495" t="s">
        <v>377</v>
      </c>
      <c r="M495" t="s">
        <v>22</v>
      </c>
      <c r="N495" s="2" t="s">
        <v>911</v>
      </c>
      <c r="O495" s="1">
        <v>43906</v>
      </c>
    </row>
    <row r="496" spans="1:15" x14ac:dyDescent="0.3">
      <c r="A496">
        <v>495</v>
      </c>
      <c r="B496" t="s">
        <v>912</v>
      </c>
      <c r="C496" t="str">
        <f>VLOOKUP(B496,Lists!$A$2:$B$192,2,FALSE)</f>
        <v>NAM</v>
      </c>
      <c r="F496" t="str">
        <f>VLOOKUP(B496,Lists!$A$2:$C$192,3,FALSE)</f>
        <v>Africa</v>
      </c>
      <c r="G496" t="str">
        <f>VLOOKUP(H496,Lists!$D$2:$E$27,2,FALSE)</f>
        <v>Public health measures</v>
      </c>
      <c r="H496" t="s">
        <v>25</v>
      </c>
      <c r="I496" t="s">
        <v>38</v>
      </c>
      <c r="J496" t="s">
        <v>913</v>
      </c>
      <c r="L496" t="s">
        <v>273</v>
      </c>
      <c r="M496" t="s">
        <v>178</v>
      </c>
      <c r="N496" s="2" t="s">
        <v>338</v>
      </c>
      <c r="O496" s="1">
        <v>43906</v>
      </c>
    </row>
    <row r="497" spans="1:15" x14ac:dyDescent="0.3">
      <c r="A497">
        <v>496</v>
      </c>
      <c r="B497" t="s">
        <v>894</v>
      </c>
      <c r="C497" t="str">
        <f>VLOOKUP(B497,Lists!$A$2:$B$192,2,FALSE)</f>
        <v>MRT</v>
      </c>
      <c r="F497" t="str">
        <f>VLOOKUP(B497,Lists!$A$2:$C$192,3,FALSE)</f>
        <v>Africa</v>
      </c>
      <c r="G497" t="str">
        <f>VLOOKUP(H497,Lists!$D$2:$E$27,2,FALSE)</f>
        <v>Movement restrictions</v>
      </c>
      <c r="H497" t="s">
        <v>60</v>
      </c>
      <c r="I497" t="s">
        <v>20</v>
      </c>
      <c r="J497" t="s">
        <v>914</v>
      </c>
      <c r="K497" s="4">
        <v>43907</v>
      </c>
      <c r="L497" t="s">
        <v>373</v>
      </c>
      <c r="M497" t="s">
        <v>22</v>
      </c>
      <c r="N497" s="2" t="s">
        <v>896</v>
      </c>
      <c r="O497" s="1">
        <v>43906</v>
      </c>
    </row>
    <row r="498" spans="1:15" x14ac:dyDescent="0.3">
      <c r="A498">
        <v>497</v>
      </c>
      <c r="B498" t="s">
        <v>912</v>
      </c>
      <c r="C498" t="str">
        <f>VLOOKUP(B498,Lists!$A$2:$B$192,2,FALSE)</f>
        <v>NAM</v>
      </c>
      <c r="F498" t="str">
        <f>VLOOKUP(B498,Lists!$A$2:$C$192,3,FALSE)</f>
        <v>Africa</v>
      </c>
      <c r="G498" t="str">
        <f>VLOOKUP(H498,Lists!$D$2:$E$27,2,FALSE)</f>
        <v>Movement restrictions</v>
      </c>
      <c r="H498" t="s">
        <v>60</v>
      </c>
      <c r="I498" t="s">
        <v>38</v>
      </c>
      <c r="J498" t="s">
        <v>915</v>
      </c>
      <c r="K498" s="4">
        <v>43904</v>
      </c>
      <c r="L498" t="s">
        <v>123</v>
      </c>
      <c r="M498" t="s">
        <v>22</v>
      </c>
      <c r="N498" s="2" t="s">
        <v>916</v>
      </c>
      <c r="O498" s="1">
        <v>43906</v>
      </c>
    </row>
    <row r="499" spans="1:15" x14ac:dyDescent="0.3">
      <c r="A499">
        <v>498</v>
      </c>
      <c r="B499" t="s">
        <v>917</v>
      </c>
      <c r="C499" t="str">
        <f>VLOOKUP(B499,Lists!$A$2:$B$192,2,FALSE)</f>
        <v>MOZ</v>
      </c>
      <c r="F499" t="str">
        <f>VLOOKUP(B499,Lists!$A$2:$C$192,3,FALSE)</f>
        <v>Africa</v>
      </c>
      <c r="G499" t="str">
        <f>VLOOKUP(H499,Lists!$D$2:$E$27,2,FALSE)</f>
        <v>Public health measures</v>
      </c>
      <c r="H499" t="s">
        <v>25</v>
      </c>
      <c r="I499" t="s">
        <v>38</v>
      </c>
      <c r="J499" t="s">
        <v>918</v>
      </c>
      <c r="K499" s="4">
        <v>43903</v>
      </c>
      <c r="L499" s="2" t="s">
        <v>40</v>
      </c>
      <c r="M499" t="s">
        <v>22</v>
      </c>
      <c r="N499" s="2" t="s">
        <v>919</v>
      </c>
      <c r="O499" s="1">
        <v>43906</v>
      </c>
    </row>
    <row r="500" spans="1:15" x14ac:dyDescent="0.3">
      <c r="A500">
        <v>499</v>
      </c>
      <c r="B500" t="s">
        <v>917</v>
      </c>
      <c r="C500" t="str">
        <f>VLOOKUP(B500,Lists!$A$2:$B$192,2,FALSE)</f>
        <v>MOZ</v>
      </c>
      <c r="F500" t="str">
        <f>VLOOKUP(B500,Lists!$A$2:$C$192,3,FALSE)</f>
        <v>Africa</v>
      </c>
      <c r="G500" t="str">
        <f>VLOOKUP(H500,Lists!$D$2:$E$27,2,FALSE)</f>
        <v>Movement restrictions</v>
      </c>
      <c r="H500" t="s">
        <v>52</v>
      </c>
      <c r="I500" t="s">
        <v>38</v>
      </c>
      <c r="J500" t="s">
        <v>920</v>
      </c>
      <c r="L500" t="s">
        <v>273</v>
      </c>
      <c r="M500" t="s">
        <v>178</v>
      </c>
      <c r="N500" s="2" t="s">
        <v>338</v>
      </c>
      <c r="O500" s="1">
        <v>43906</v>
      </c>
    </row>
    <row r="501" spans="1:15" x14ac:dyDescent="0.3">
      <c r="A501">
        <v>500</v>
      </c>
      <c r="B501" t="s">
        <v>906</v>
      </c>
      <c r="C501" t="str">
        <f>VLOOKUP(B501,Lists!$A$2:$B$192,2,FALSE)</f>
        <v>CPV</v>
      </c>
      <c r="F501" t="str">
        <f>VLOOKUP(B501,Lists!$A$2:$C$192,3,FALSE)</f>
        <v>Africa</v>
      </c>
      <c r="G501" t="str">
        <f>VLOOKUP(H501,Lists!$D$2:$E$27,2,FALSE)</f>
        <v>Public health measures</v>
      </c>
      <c r="H501" t="s">
        <v>25</v>
      </c>
      <c r="I501" t="s">
        <v>20</v>
      </c>
      <c r="J501" t="s">
        <v>921</v>
      </c>
      <c r="L501" t="s">
        <v>377</v>
      </c>
      <c r="M501" t="s">
        <v>22</v>
      </c>
      <c r="N501" t="s">
        <v>922</v>
      </c>
      <c r="O501" s="1">
        <v>43906</v>
      </c>
    </row>
    <row r="502" spans="1:15" x14ac:dyDescent="0.3">
      <c r="A502">
        <v>501</v>
      </c>
      <c r="B502" t="s">
        <v>909</v>
      </c>
      <c r="C502" t="str">
        <f>VLOOKUP(B502,Lists!$A$2:$B$192,2,FALSE)</f>
        <v>ERI</v>
      </c>
      <c r="F502" t="str">
        <f>VLOOKUP(B502,Lists!$A$2:$C$192,3,FALSE)</f>
        <v>Africa</v>
      </c>
      <c r="G502" t="str">
        <f>VLOOKUP(H502,Lists!$D$2:$E$27,2,FALSE)</f>
        <v>Public health measures</v>
      </c>
      <c r="H502" t="s">
        <v>25</v>
      </c>
      <c r="I502" t="s">
        <v>38</v>
      </c>
      <c r="J502" t="s">
        <v>923</v>
      </c>
      <c r="L502" t="s">
        <v>109</v>
      </c>
      <c r="M502" t="s">
        <v>22</v>
      </c>
      <c r="N502" s="2" t="s">
        <v>924</v>
      </c>
      <c r="O502" s="1">
        <v>43906</v>
      </c>
    </row>
    <row r="503" spans="1:15" x14ac:dyDescent="0.3">
      <c r="A503">
        <v>502</v>
      </c>
      <c r="B503" t="s">
        <v>909</v>
      </c>
      <c r="C503" t="str">
        <f>VLOOKUP(B503,Lists!$A$2:$B$192,2,FALSE)</f>
        <v>ERI</v>
      </c>
      <c r="F503" t="str">
        <f>VLOOKUP(B503,Lists!$A$2:$C$192,3,FALSE)</f>
        <v>Africa</v>
      </c>
      <c r="G503" t="str">
        <f>VLOOKUP(H503,Lists!$D$2:$E$27,2,FALSE)</f>
        <v>Public health measures</v>
      </c>
      <c r="H503" t="s">
        <v>26</v>
      </c>
      <c r="I503" t="s">
        <v>20</v>
      </c>
      <c r="K503" s="4">
        <v>43902</v>
      </c>
      <c r="L503" t="s">
        <v>925</v>
      </c>
      <c r="M503" t="s">
        <v>31</v>
      </c>
      <c r="N503" s="2" t="s">
        <v>926</v>
      </c>
      <c r="O503" s="1">
        <v>43906</v>
      </c>
    </row>
    <row r="504" spans="1:15" x14ac:dyDescent="0.3">
      <c r="A504">
        <v>503</v>
      </c>
      <c r="B504" t="s">
        <v>894</v>
      </c>
      <c r="C504" t="str">
        <f>VLOOKUP(B504,Lists!$A$2:$B$192,2,FALSE)</f>
        <v>MRT</v>
      </c>
      <c r="F504" t="str">
        <f>VLOOKUP(B504,Lists!$A$2:$C$192,3,FALSE)</f>
        <v>Africa</v>
      </c>
      <c r="G504" t="str">
        <f>VLOOKUP(H504,Lists!$D$2:$E$27,2,FALSE)</f>
        <v>Public health measures</v>
      </c>
      <c r="H504" t="s">
        <v>25</v>
      </c>
      <c r="I504" t="s">
        <v>38</v>
      </c>
      <c r="J504" t="s">
        <v>927</v>
      </c>
      <c r="K504" s="6">
        <v>43866</v>
      </c>
      <c r="L504" t="s">
        <v>21</v>
      </c>
      <c r="M504" t="s">
        <v>22</v>
      </c>
      <c r="N504" s="2" t="s">
        <v>902</v>
      </c>
      <c r="O504" s="1">
        <v>43906</v>
      </c>
    </row>
    <row r="505" spans="1:15" x14ac:dyDescent="0.3">
      <c r="A505">
        <v>504</v>
      </c>
      <c r="B505" t="s">
        <v>928</v>
      </c>
      <c r="C505" t="str">
        <f>VLOOKUP(B505,Lists!$A$2:$B$192,2,FALSE)</f>
        <v>KHM</v>
      </c>
      <c r="F505" t="str">
        <f>VLOOKUP(B505,Lists!$A$2:$C$192,3,FALSE)</f>
        <v>Asia</v>
      </c>
      <c r="G505" t="str">
        <f>VLOOKUP(H505,Lists!$D$2:$E$27,2,FALSE)</f>
        <v>Movement restrictions</v>
      </c>
      <c r="H505" t="s">
        <v>79</v>
      </c>
      <c r="I505" t="s">
        <v>38</v>
      </c>
      <c r="J505" t="s">
        <v>929</v>
      </c>
      <c r="K505" s="4">
        <v>43907</v>
      </c>
      <c r="L505" t="s">
        <v>377</v>
      </c>
      <c r="M505" t="s">
        <v>22</v>
      </c>
      <c r="N505" t="s">
        <v>930</v>
      </c>
      <c r="O505" s="1">
        <v>43906</v>
      </c>
    </row>
    <row r="506" spans="1:15" x14ac:dyDescent="0.3">
      <c r="A506">
        <v>505</v>
      </c>
      <c r="B506" t="s">
        <v>931</v>
      </c>
      <c r="C506" t="str">
        <f>VLOOKUP(B506,Lists!$A$2:$B$192,2,FALSE)</f>
        <v>FSM</v>
      </c>
      <c r="F506" t="str">
        <f>VLOOKUP(B506,Lists!$A$2:$C$192,3,FALSE)</f>
        <v>Pacific</v>
      </c>
      <c r="G506" t="str">
        <f>VLOOKUP(H506,Lists!$D$2:$E$27,2,FALSE)</f>
        <v>Movement restrictions</v>
      </c>
      <c r="H506" t="s">
        <v>52</v>
      </c>
      <c r="I506" t="s">
        <v>38</v>
      </c>
      <c r="J506" t="s">
        <v>932</v>
      </c>
      <c r="L506" t="s">
        <v>273</v>
      </c>
      <c r="M506" t="s">
        <v>178</v>
      </c>
      <c r="N506" s="2" t="s">
        <v>338</v>
      </c>
      <c r="O506" s="1">
        <v>43906</v>
      </c>
    </row>
    <row r="507" spans="1:15" x14ac:dyDescent="0.3">
      <c r="A507">
        <v>506</v>
      </c>
      <c r="B507" t="s">
        <v>931</v>
      </c>
      <c r="C507" t="str">
        <f>VLOOKUP(B507,Lists!$A$2:$B$192,2,FALSE)</f>
        <v>FSM</v>
      </c>
      <c r="F507" t="str">
        <f>VLOOKUP(B507,Lists!$A$2:$C$192,3,FALSE)</f>
        <v>Pacific</v>
      </c>
      <c r="G507" t="str">
        <f>VLOOKUP(H507,Lists!$D$2:$E$27,2,FALSE)</f>
        <v>Movement restrictions</v>
      </c>
      <c r="H507" t="s">
        <v>52</v>
      </c>
      <c r="I507" t="s">
        <v>38</v>
      </c>
      <c r="J507" t="s">
        <v>933</v>
      </c>
      <c r="L507" t="s">
        <v>273</v>
      </c>
      <c r="M507" t="s">
        <v>178</v>
      </c>
      <c r="N507" s="2" t="s">
        <v>338</v>
      </c>
      <c r="O507" s="1">
        <v>43906</v>
      </c>
    </row>
    <row r="508" spans="1:15" x14ac:dyDescent="0.3">
      <c r="A508">
        <v>507</v>
      </c>
      <c r="B508" t="s">
        <v>894</v>
      </c>
      <c r="C508" t="str">
        <f>VLOOKUP(B508,Lists!$A$2:$B$192,2,FALSE)</f>
        <v>MRT</v>
      </c>
      <c r="F508" t="str">
        <f>VLOOKUP(B508,Lists!$A$2:$C$192,3,FALSE)</f>
        <v>Africa</v>
      </c>
      <c r="G508" t="str">
        <f>VLOOKUP(H508,Lists!$D$2:$E$27,2,FALSE)</f>
        <v>Public health measures</v>
      </c>
      <c r="H508" t="s">
        <v>26</v>
      </c>
      <c r="I508" t="s">
        <v>20</v>
      </c>
      <c r="J508" t="s">
        <v>934</v>
      </c>
      <c r="K508" s="4">
        <v>43859</v>
      </c>
      <c r="L508" t="s">
        <v>21</v>
      </c>
      <c r="M508" t="s">
        <v>22</v>
      </c>
      <c r="N508" s="2" t="s">
        <v>935</v>
      </c>
      <c r="O508" s="1">
        <v>43906</v>
      </c>
    </row>
    <row r="509" spans="1:15" x14ac:dyDescent="0.3">
      <c r="A509">
        <v>508</v>
      </c>
      <c r="B509" t="s">
        <v>931</v>
      </c>
      <c r="C509" t="str">
        <f>VLOOKUP(B509,Lists!$A$2:$B$192,2,FALSE)</f>
        <v>FSM</v>
      </c>
      <c r="F509" t="str">
        <f>VLOOKUP(B509,Lists!$A$2:$C$192,3,FALSE)</f>
        <v>Pacific</v>
      </c>
      <c r="G509" t="str">
        <f>VLOOKUP(H509,Lists!$D$2:$E$27,2,FALSE)</f>
        <v>Movement restrictions</v>
      </c>
      <c r="H509" t="s">
        <v>52</v>
      </c>
      <c r="I509" t="s">
        <v>38</v>
      </c>
      <c r="J509" t="s">
        <v>936</v>
      </c>
      <c r="L509" t="s">
        <v>273</v>
      </c>
      <c r="M509" t="s">
        <v>178</v>
      </c>
      <c r="N509" s="2" t="s">
        <v>338</v>
      </c>
      <c r="O509" s="1">
        <v>43906</v>
      </c>
    </row>
    <row r="510" spans="1:15" x14ac:dyDescent="0.3">
      <c r="A510">
        <v>509</v>
      </c>
      <c r="B510" t="s">
        <v>937</v>
      </c>
      <c r="C510" t="str">
        <f>VLOOKUP(B510,Lists!$A$2:$B$192,2,FALSE)</f>
        <v>ISL</v>
      </c>
      <c r="F510" t="str">
        <f>VLOOKUP(B510,Lists!$A$2:$C$192,3,FALSE)</f>
        <v>Europe</v>
      </c>
      <c r="G510" t="str">
        <f>VLOOKUP(H510,Lists!$D$2:$E$27,2,FALSE)</f>
        <v>Public health measures</v>
      </c>
      <c r="H510" t="s">
        <v>938</v>
      </c>
      <c r="I510" t="s">
        <v>20</v>
      </c>
      <c r="J510" t="s">
        <v>939</v>
      </c>
      <c r="K510" s="4">
        <v>43903</v>
      </c>
      <c r="L510" t="s">
        <v>940</v>
      </c>
      <c r="M510" t="s">
        <v>22</v>
      </c>
      <c r="N510" s="2" t="s">
        <v>941</v>
      </c>
      <c r="O510" s="1">
        <v>43906</v>
      </c>
    </row>
    <row r="511" spans="1:15" x14ac:dyDescent="0.3">
      <c r="A511">
        <v>510</v>
      </c>
      <c r="B511" t="s">
        <v>928</v>
      </c>
      <c r="C511" t="str">
        <f>VLOOKUP(B511,Lists!$A$2:$B$192,2,FALSE)</f>
        <v>KHM</v>
      </c>
      <c r="F511" t="str">
        <f>VLOOKUP(B511,Lists!$A$2:$C$192,3,FALSE)</f>
        <v>Asia</v>
      </c>
      <c r="G511" t="str">
        <f>VLOOKUP(H511,Lists!$D$2:$E$27,2,FALSE)</f>
        <v>Social distancing</v>
      </c>
      <c r="H511" t="s">
        <v>43</v>
      </c>
      <c r="I511" t="s">
        <v>38</v>
      </c>
      <c r="J511" t="s">
        <v>942</v>
      </c>
      <c r="L511" t="s">
        <v>377</v>
      </c>
      <c r="M511" t="s">
        <v>22</v>
      </c>
      <c r="N511" t="s">
        <v>930</v>
      </c>
      <c r="O511" s="1">
        <v>43906</v>
      </c>
    </row>
    <row r="512" spans="1:15" x14ac:dyDescent="0.3">
      <c r="A512">
        <v>511</v>
      </c>
      <c r="B512" t="s">
        <v>931</v>
      </c>
      <c r="C512" t="str">
        <f>VLOOKUP(B512,Lists!$A$2:$B$192,2,FALSE)</f>
        <v>FSM</v>
      </c>
      <c r="F512" t="str">
        <f>VLOOKUP(B512,Lists!$A$2:$C$192,3,FALSE)</f>
        <v>Pacific</v>
      </c>
      <c r="G512" t="str">
        <f>VLOOKUP(H512,Lists!$D$2:$E$27,2,FALSE)</f>
        <v>Social and economic measures</v>
      </c>
      <c r="H512" t="s">
        <v>162</v>
      </c>
      <c r="I512" t="s">
        <v>20</v>
      </c>
      <c r="K512" s="4">
        <v>43866</v>
      </c>
      <c r="L512" t="s">
        <v>40</v>
      </c>
      <c r="M512" t="s">
        <v>22</v>
      </c>
      <c r="N512" s="2" t="s">
        <v>943</v>
      </c>
      <c r="O512" s="1">
        <v>43906</v>
      </c>
    </row>
    <row r="513" spans="1:15" x14ac:dyDescent="0.3">
      <c r="A513">
        <v>512</v>
      </c>
      <c r="B513" t="s">
        <v>944</v>
      </c>
      <c r="C513" t="str">
        <f>VLOOKUP(B513,Lists!$A$2:$B$192,2,FALSE)</f>
        <v>MDA</v>
      </c>
      <c r="F513" t="str">
        <f>VLOOKUP(B513,Lists!$A$2:$C$192,3,FALSE)</f>
        <v>Europe</v>
      </c>
      <c r="G513" t="str">
        <f>VLOOKUP(H513,Lists!$D$2:$E$27,2,FALSE)</f>
        <v>Movement restrictions</v>
      </c>
      <c r="H513" t="s">
        <v>60</v>
      </c>
      <c r="I513" t="s">
        <v>38</v>
      </c>
      <c r="J513" t="s">
        <v>945</v>
      </c>
      <c r="K513" s="4">
        <v>43904</v>
      </c>
      <c r="L513" t="s">
        <v>273</v>
      </c>
      <c r="M513" t="s">
        <v>178</v>
      </c>
      <c r="N513" s="2" t="s">
        <v>338</v>
      </c>
      <c r="O513" s="1">
        <v>43906</v>
      </c>
    </row>
    <row r="514" spans="1:15" x14ac:dyDescent="0.3">
      <c r="A514">
        <v>513</v>
      </c>
      <c r="B514" t="s">
        <v>944</v>
      </c>
      <c r="C514" t="str">
        <f>VLOOKUP(B514,Lists!$A$2:$B$192,2,FALSE)</f>
        <v>MDA</v>
      </c>
      <c r="F514" t="str">
        <f>VLOOKUP(B514,Lists!$A$2:$C$192,3,FALSE)</f>
        <v>Europe</v>
      </c>
      <c r="G514" t="str">
        <f>VLOOKUP(H514,Lists!$D$2:$E$27,2,FALSE)</f>
        <v>Movement restrictions</v>
      </c>
      <c r="H514" t="s">
        <v>60</v>
      </c>
      <c r="I514" t="s">
        <v>38</v>
      </c>
      <c r="J514" t="s">
        <v>946</v>
      </c>
      <c r="K514" s="4">
        <v>43905</v>
      </c>
      <c r="L514" t="s">
        <v>273</v>
      </c>
      <c r="M514" t="s">
        <v>178</v>
      </c>
      <c r="N514" s="2" t="s">
        <v>338</v>
      </c>
      <c r="O514" s="1">
        <v>43906</v>
      </c>
    </row>
    <row r="515" spans="1:15" x14ac:dyDescent="0.3">
      <c r="A515">
        <v>514</v>
      </c>
      <c r="B515" t="s">
        <v>947</v>
      </c>
      <c r="C515" t="str">
        <f>VLOOKUP(B515,Lists!$A$2:$B$192,2,FALSE)</f>
        <v>CHE</v>
      </c>
      <c r="F515" t="str">
        <f>VLOOKUP(B515,Lists!$A$2:$C$192,3,FALSE)</f>
        <v>Europe</v>
      </c>
      <c r="G515" t="str">
        <f>VLOOKUP(H515,Lists!$D$2:$E$27,2,FALSE)</f>
        <v>Social distancing</v>
      </c>
      <c r="H515" t="s">
        <v>28</v>
      </c>
      <c r="I515" t="s">
        <v>20</v>
      </c>
      <c r="J515" t="s">
        <v>948</v>
      </c>
      <c r="K515" s="4">
        <v>43903</v>
      </c>
      <c r="L515" t="s">
        <v>22</v>
      </c>
      <c r="M515" t="s">
        <v>22</v>
      </c>
      <c r="N515" s="2" t="s">
        <v>949</v>
      </c>
      <c r="O515" s="1">
        <v>43906</v>
      </c>
    </row>
    <row r="516" spans="1:15" x14ac:dyDescent="0.3">
      <c r="A516">
        <v>515</v>
      </c>
      <c r="B516" t="s">
        <v>947</v>
      </c>
      <c r="C516" t="str">
        <f>VLOOKUP(B516,Lists!$A$2:$B$192,2,FALSE)</f>
        <v>CHE</v>
      </c>
      <c r="F516" t="str">
        <f>VLOOKUP(B516,Lists!$A$2:$C$192,3,FALSE)</f>
        <v>Europe</v>
      </c>
      <c r="G516" t="str">
        <f>VLOOKUP(H516,Lists!$D$2:$E$27,2,FALSE)</f>
        <v>Movement restrictions</v>
      </c>
      <c r="H516" t="s">
        <v>74</v>
      </c>
      <c r="I516" t="s">
        <v>20</v>
      </c>
      <c r="J516" t="s">
        <v>950</v>
      </c>
      <c r="K516" s="4">
        <v>43874</v>
      </c>
      <c r="L516" t="s">
        <v>951</v>
      </c>
      <c r="M516" t="s">
        <v>22</v>
      </c>
      <c r="N516" s="2" t="s">
        <v>952</v>
      </c>
      <c r="O516" s="1">
        <v>43906</v>
      </c>
    </row>
    <row r="517" spans="1:15" x14ac:dyDescent="0.3">
      <c r="A517">
        <v>516</v>
      </c>
      <c r="B517" t="s">
        <v>947</v>
      </c>
      <c r="C517" t="str">
        <f>VLOOKUP(B517,Lists!$A$2:$B$192,2,FALSE)</f>
        <v>CHE</v>
      </c>
      <c r="F517" t="str">
        <f>VLOOKUP(B517,Lists!$A$2:$C$192,3,FALSE)</f>
        <v>Europe</v>
      </c>
      <c r="G517" t="str">
        <f>VLOOKUP(H517,Lists!$D$2:$E$27,2,FALSE)</f>
        <v>Movement restrictions</v>
      </c>
      <c r="H517" t="s">
        <v>52</v>
      </c>
      <c r="I517" t="s">
        <v>38</v>
      </c>
      <c r="J517" t="s">
        <v>953</v>
      </c>
      <c r="K517" s="4">
        <v>43874</v>
      </c>
      <c r="L517" t="s">
        <v>22</v>
      </c>
      <c r="M517" t="s">
        <v>22</v>
      </c>
      <c r="N517" s="2" t="s">
        <v>954</v>
      </c>
      <c r="O517" s="1">
        <v>43906</v>
      </c>
    </row>
    <row r="518" spans="1:15" x14ac:dyDescent="0.3">
      <c r="A518">
        <v>517</v>
      </c>
      <c r="B518" t="s">
        <v>944</v>
      </c>
      <c r="C518" t="str">
        <f>VLOOKUP(B518,Lists!$A$2:$B$192,2,FALSE)</f>
        <v>MDA</v>
      </c>
      <c r="D518" t="s">
        <v>955</v>
      </c>
      <c r="F518" t="str">
        <f>VLOOKUP(B518,Lists!$A$2:$C$192,3,FALSE)</f>
        <v>Europe</v>
      </c>
      <c r="G518" t="str">
        <f>VLOOKUP(H518,Lists!$D$2:$E$27,2,FALSE)</f>
        <v>Movement restrictions</v>
      </c>
      <c r="H518" t="s">
        <v>52</v>
      </c>
      <c r="I518" t="s">
        <v>38</v>
      </c>
      <c r="J518" t="s">
        <v>956</v>
      </c>
      <c r="L518" t="s">
        <v>273</v>
      </c>
      <c r="M518" t="s">
        <v>178</v>
      </c>
      <c r="N518" s="2" t="s">
        <v>338</v>
      </c>
      <c r="O518" s="1">
        <v>43906</v>
      </c>
    </row>
    <row r="519" spans="1:15" x14ac:dyDescent="0.3">
      <c r="A519">
        <v>518</v>
      </c>
      <c r="B519" t="s">
        <v>947</v>
      </c>
      <c r="C519" t="str">
        <f>VLOOKUP(B519,Lists!$A$2:$B$192,2,FALSE)</f>
        <v>CHE</v>
      </c>
      <c r="F519" t="str">
        <f>VLOOKUP(B519,Lists!$A$2:$C$192,3,FALSE)</f>
        <v>Europe</v>
      </c>
      <c r="G519" t="str">
        <f>VLOOKUP(H519,Lists!$D$2:$E$27,2,FALSE)</f>
        <v>Social and economic measures</v>
      </c>
      <c r="H519" t="s">
        <v>162</v>
      </c>
      <c r="I519" t="s">
        <v>38</v>
      </c>
      <c r="J519" t="s">
        <v>957</v>
      </c>
      <c r="K519" s="4">
        <v>43906</v>
      </c>
      <c r="L519" t="s">
        <v>958</v>
      </c>
      <c r="M519" t="s">
        <v>22</v>
      </c>
      <c r="N519" s="2" t="s">
        <v>959</v>
      </c>
      <c r="O519" s="1">
        <v>43906</v>
      </c>
    </row>
    <row r="520" spans="1:15" x14ac:dyDescent="0.3">
      <c r="A520">
        <v>519</v>
      </c>
      <c r="B520" t="s">
        <v>947</v>
      </c>
      <c r="C520" t="str">
        <f>VLOOKUP(B520,Lists!$A$2:$B$192,2,FALSE)</f>
        <v>CHE</v>
      </c>
      <c r="F520" t="str">
        <f>VLOOKUP(B520,Lists!$A$2:$C$192,3,FALSE)</f>
        <v>Europe</v>
      </c>
      <c r="G520" t="str">
        <f>VLOOKUP(H520,Lists!$D$2:$E$27,2,FALSE)</f>
        <v>Social distancing</v>
      </c>
      <c r="H520" t="s">
        <v>43</v>
      </c>
      <c r="I520" t="s">
        <v>38</v>
      </c>
      <c r="J520" t="s">
        <v>960</v>
      </c>
      <c r="K520" s="4">
        <v>43906</v>
      </c>
      <c r="L520" t="s">
        <v>22</v>
      </c>
      <c r="M520" t="s">
        <v>22</v>
      </c>
      <c r="N520" s="2" t="s">
        <v>949</v>
      </c>
      <c r="O520" s="1">
        <v>43906</v>
      </c>
    </row>
    <row r="521" spans="1:15" x14ac:dyDescent="0.3">
      <c r="A521">
        <v>520</v>
      </c>
      <c r="B521" t="s">
        <v>961</v>
      </c>
      <c r="C521" t="str">
        <f>VLOOKUP(B521,Lists!$A$2:$B$192,2,FALSE)</f>
        <v>LUX</v>
      </c>
      <c r="F521" t="str">
        <f>VLOOKUP(B521,Lists!$A$2:$C$192,3,FALSE)</f>
        <v>Europe</v>
      </c>
      <c r="G521" t="str">
        <f>VLOOKUP(H521,Lists!$D$2:$E$27,2,FALSE)</f>
        <v>Social and economic measures</v>
      </c>
      <c r="H521" t="s">
        <v>369</v>
      </c>
      <c r="I521" t="s">
        <v>20</v>
      </c>
      <c r="J521" t="s">
        <v>962</v>
      </c>
      <c r="K521" s="4">
        <v>43906</v>
      </c>
      <c r="L521" t="s">
        <v>940</v>
      </c>
      <c r="M521" t="s">
        <v>22</v>
      </c>
      <c r="N521" s="2" t="s">
        <v>963</v>
      </c>
      <c r="O521" s="1">
        <v>43906</v>
      </c>
    </row>
    <row r="522" spans="1:15" x14ac:dyDescent="0.3">
      <c r="A522">
        <v>521</v>
      </c>
      <c r="B522" t="s">
        <v>937</v>
      </c>
      <c r="C522" t="str">
        <f>VLOOKUP(B522,Lists!$A$2:$B$192,2,FALSE)</f>
        <v>ISL</v>
      </c>
      <c r="F522" t="str">
        <f>VLOOKUP(B522,Lists!$A$2:$C$192,3,FALSE)</f>
        <v>Europe</v>
      </c>
      <c r="G522" t="str">
        <f>VLOOKUP(H522,Lists!$D$2:$E$27,2,FALSE)</f>
        <v>Public health measures</v>
      </c>
      <c r="H522" t="s">
        <v>25</v>
      </c>
      <c r="I522" t="s">
        <v>38</v>
      </c>
      <c r="J522" t="s">
        <v>964</v>
      </c>
      <c r="K522" s="4">
        <v>43906</v>
      </c>
      <c r="L522" t="s">
        <v>940</v>
      </c>
      <c r="M522" t="s">
        <v>22</v>
      </c>
      <c r="N522" s="2" t="s">
        <v>941</v>
      </c>
      <c r="O522" s="1">
        <v>43906</v>
      </c>
    </row>
    <row r="523" spans="1:15" x14ac:dyDescent="0.3">
      <c r="A523">
        <v>522</v>
      </c>
      <c r="B523" t="s">
        <v>965</v>
      </c>
      <c r="C523" t="str">
        <f>VLOOKUP(B523,Lists!$A$2:$B$192,2,FALSE)</f>
        <v>HUN</v>
      </c>
      <c r="F523" t="str">
        <f>VLOOKUP(B523,Lists!$A$2:$C$192,3,FALSE)</f>
        <v>Europe</v>
      </c>
      <c r="G523" t="str">
        <f>VLOOKUP(H523,Lists!$D$2:$E$27,2,FALSE)</f>
        <v>Public health measures</v>
      </c>
      <c r="H523" t="s">
        <v>25</v>
      </c>
      <c r="I523" t="s">
        <v>38</v>
      </c>
      <c r="J523" t="s">
        <v>966</v>
      </c>
      <c r="K523" s="4">
        <v>43906</v>
      </c>
      <c r="L523" t="s">
        <v>377</v>
      </c>
      <c r="M523" t="s">
        <v>22</v>
      </c>
      <c r="N523" s="2" t="s">
        <v>967</v>
      </c>
      <c r="O523" s="1">
        <v>43906</v>
      </c>
    </row>
    <row r="524" spans="1:15" x14ac:dyDescent="0.3">
      <c r="A524">
        <v>523</v>
      </c>
      <c r="B524" t="s">
        <v>965</v>
      </c>
      <c r="C524" t="str">
        <f>VLOOKUP(B524,Lists!$A$2:$B$192,2,FALSE)</f>
        <v>HUN</v>
      </c>
      <c r="F524" t="str">
        <f>VLOOKUP(B524,Lists!$A$2:$C$192,3,FALSE)</f>
        <v>Europe</v>
      </c>
      <c r="G524" t="str">
        <f>VLOOKUP(H524,Lists!$D$2:$E$27,2,FALSE)</f>
        <v>Movement restrictions</v>
      </c>
      <c r="H524" t="s">
        <v>52</v>
      </c>
      <c r="I524" t="s">
        <v>38</v>
      </c>
      <c r="J524" t="s">
        <v>968</v>
      </c>
      <c r="K524" s="4">
        <v>43901</v>
      </c>
      <c r="L524" t="s">
        <v>22</v>
      </c>
      <c r="M524" t="s">
        <v>22</v>
      </c>
      <c r="N524" s="2" t="s">
        <v>969</v>
      </c>
      <c r="O524" s="1">
        <v>43906</v>
      </c>
    </row>
    <row r="525" spans="1:15" x14ac:dyDescent="0.3">
      <c r="A525">
        <v>524</v>
      </c>
      <c r="B525" t="s">
        <v>965</v>
      </c>
      <c r="C525" t="str">
        <f>VLOOKUP(B525,Lists!$A$2:$B$192,2,FALSE)</f>
        <v>HUN</v>
      </c>
      <c r="F525" t="str">
        <f>VLOOKUP(B525,Lists!$A$2:$C$192,3,FALSE)</f>
        <v>Europe</v>
      </c>
      <c r="G525" t="str">
        <f>VLOOKUP(H525,Lists!$D$2:$E$27,2,FALSE)</f>
        <v>Social distancing</v>
      </c>
      <c r="H525" t="s">
        <v>28</v>
      </c>
      <c r="I525" t="s">
        <v>20</v>
      </c>
      <c r="J525" t="s">
        <v>970</v>
      </c>
      <c r="K525" s="4">
        <v>43901</v>
      </c>
      <c r="L525" t="s">
        <v>22</v>
      </c>
      <c r="M525" t="s">
        <v>22</v>
      </c>
      <c r="N525" s="2" t="s">
        <v>969</v>
      </c>
      <c r="O525" s="1">
        <v>43906</v>
      </c>
    </row>
    <row r="526" spans="1:15" x14ac:dyDescent="0.3">
      <c r="A526">
        <v>525</v>
      </c>
      <c r="B526" t="s">
        <v>965</v>
      </c>
      <c r="C526" t="str">
        <f>VLOOKUP(B526,Lists!$A$2:$B$192,2,FALSE)</f>
        <v>HUN</v>
      </c>
      <c r="F526" t="str">
        <f>VLOOKUP(B526,Lists!$A$2:$C$192,3,FALSE)</f>
        <v>Europe</v>
      </c>
      <c r="G526" t="str">
        <f>VLOOKUP(H526,Lists!$D$2:$E$27,2,FALSE)</f>
        <v>Movement restrictions</v>
      </c>
      <c r="H526" t="s">
        <v>74</v>
      </c>
      <c r="I526" t="s">
        <v>38</v>
      </c>
      <c r="J526" t="s">
        <v>971</v>
      </c>
      <c r="K526" s="4">
        <v>43903</v>
      </c>
      <c r="L526" t="s">
        <v>22</v>
      </c>
      <c r="M526" t="s">
        <v>22</v>
      </c>
      <c r="N526" s="2" t="s">
        <v>972</v>
      </c>
      <c r="O526" s="1">
        <v>43906</v>
      </c>
    </row>
    <row r="527" spans="1:15" x14ac:dyDescent="0.3">
      <c r="A527">
        <v>526</v>
      </c>
      <c r="B527" t="s">
        <v>965</v>
      </c>
      <c r="C527" t="str">
        <f>VLOOKUP(B527,Lists!$A$2:$B$192,2,FALSE)</f>
        <v>HUN</v>
      </c>
      <c r="F527" t="str">
        <f>VLOOKUP(B527,Lists!$A$2:$C$192,3,FALSE)</f>
        <v>Europe</v>
      </c>
      <c r="G527" t="str">
        <f>VLOOKUP(H527,Lists!$D$2:$E$27,2,FALSE)</f>
        <v>Social distancing</v>
      </c>
      <c r="H527" t="s">
        <v>43</v>
      </c>
      <c r="I527" t="s">
        <v>20</v>
      </c>
      <c r="J527" t="s">
        <v>973</v>
      </c>
      <c r="K527" s="4">
        <v>43904</v>
      </c>
      <c r="L527" t="s">
        <v>22</v>
      </c>
      <c r="M527" t="s">
        <v>22</v>
      </c>
      <c r="N527" s="2" t="s">
        <v>974</v>
      </c>
      <c r="O527" s="1">
        <v>43906</v>
      </c>
    </row>
    <row r="528" spans="1:15" x14ac:dyDescent="0.3">
      <c r="A528">
        <v>527</v>
      </c>
      <c r="B528" t="s">
        <v>975</v>
      </c>
      <c r="C528" t="str">
        <f>VLOOKUP(B528,Lists!$A$2:$B$192,2,FALSE)</f>
        <v>LIE</v>
      </c>
      <c r="F528" t="str">
        <f>VLOOKUP(B528,Lists!$A$2:$C$192,3,FALSE)</f>
        <v>Europe</v>
      </c>
      <c r="G528" t="str">
        <f>VLOOKUP(H528,Lists!$D$2:$E$27,2,FALSE)</f>
        <v>Social distancing</v>
      </c>
      <c r="H528" t="s">
        <v>28</v>
      </c>
      <c r="I528" t="s">
        <v>20</v>
      </c>
      <c r="J528" t="s">
        <v>976</v>
      </c>
      <c r="K528" s="4">
        <v>43906</v>
      </c>
      <c r="L528" t="s">
        <v>22</v>
      </c>
      <c r="M528" t="s">
        <v>22</v>
      </c>
      <c r="N528" s="2" t="s">
        <v>977</v>
      </c>
      <c r="O528" s="1">
        <v>43906</v>
      </c>
    </row>
    <row r="529" spans="1:15" x14ac:dyDescent="0.3">
      <c r="A529">
        <v>528</v>
      </c>
      <c r="B529" t="s">
        <v>975</v>
      </c>
      <c r="C529" t="str">
        <f>VLOOKUP(B529,Lists!$A$2:$B$192,2,FALSE)</f>
        <v>LIE</v>
      </c>
      <c r="F529" t="str">
        <f>VLOOKUP(B529,Lists!$A$2:$C$192,3,FALSE)</f>
        <v>Europe</v>
      </c>
      <c r="G529" t="str">
        <f>VLOOKUP(H529,Lists!$D$2:$E$27,2,FALSE)</f>
        <v>Social distancing</v>
      </c>
      <c r="H529" t="s">
        <v>43</v>
      </c>
      <c r="I529" t="s">
        <v>20</v>
      </c>
      <c r="J529" t="s">
        <v>978</v>
      </c>
      <c r="K529" s="4">
        <v>43906</v>
      </c>
      <c r="L529" t="s">
        <v>22</v>
      </c>
      <c r="M529" t="s">
        <v>22</v>
      </c>
      <c r="N529" s="2" t="s">
        <v>979</v>
      </c>
      <c r="O529" s="1">
        <v>43906</v>
      </c>
    </row>
    <row r="530" spans="1:15" x14ac:dyDescent="0.3">
      <c r="A530">
        <v>529</v>
      </c>
      <c r="B530" t="s">
        <v>975</v>
      </c>
      <c r="C530" t="str">
        <f>VLOOKUP(B530,Lists!$A$2:$B$192,2,FALSE)</f>
        <v>LIE</v>
      </c>
      <c r="F530" t="str">
        <f>VLOOKUP(B530,Lists!$A$2:$C$192,3,FALSE)</f>
        <v>Europe</v>
      </c>
      <c r="G530" t="str">
        <f>VLOOKUP(H530,Lists!$D$2:$E$27,2,FALSE)</f>
        <v>Social distancing</v>
      </c>
      <c r="H530" t="s">
        <v>28</v>
      </c>
      <c r="I530" t="s">
        <v>20</v>
      </c>
      <c r="J530" t="s">
        <v>980</v>
      </c>
      <c r="K530" s="4">
        <v>43902</v>
      </c>
      <c r="L530" t="s">
        <v>22</v>
      </c>
      <c r="M530" t="s">
        <v>22</v>
      </c>
      <c r="N530" s="2" t="s">
        <v>981</v>
      </c>
      <c r="O530" s="1">
        <v>43906</v>
      </c>
    </row>
    <row r="531" spans="1:15" x14ac:dyDescent="0.3">
      <c r="A531">
        <v>530</v>
      </c>
      <c r="B531" t="s">
        <v>965</v>
      </c>
      <c r="C531" t="str">
        <f>VLOOKUP(B531,Lists!$A$2:$B$192,2,FALSE)</f>
        <v>HUN</v>
      </c>
      <c r="F531" t="str">
        <f>VLOOKUP(B531,Lists!$A$2:$C$192,3,FALSE)</f>
        <v>Europe</v>
      </c>
      <c r="G531" t="str">
        <f>VLOOKUP(H531,Lists!$D$2:$E$27,2,FALSE)</f>
        <v>Social and economic measures</v>
      </c>
      <c r="H531" t="s">
        <v>162</v>
      </c>
      <c r="I531" t="s">
        <v>20</v>
      </c>
      <c r="K531" s="4">
        <v>43901</v>
      </c>
      <c r="L531" t="s">
        <v>22</v>
      </c>
      <c r="M531" t="s">
        <v>22</v>
      </c>
      <c r="N531" s="2" t="s">
        <v>969</v>
      </c>
      <c r="O531" s="1">
        <v>43906</v>
      </c>
    </row>
    <row r="532" spans="1:15" x14ac:dyDescent="0.3">
      <c r="A532">
        <v>531</v>
      </c>
      <c r="B532" t="s">
        <v>961</v>
      </c>
      <c r="C532" t="str">
        <f>VLOOKUP(B532,Lists!$A$2:$B$192,2,FALSE)</f>
        <v>LUX</v>
      </c>
      <c r="F532" t="str">
        <f>VLOOKUP(B532,Lists!$A$2:$C$192,3,FALSE)</f>
        <v>Europe</v>
      </c>
      <c r="G532" t="str">
        <f>VLOOKUP(H532,Lists!$D$2:$E$27,2,FALSE)</f>
        <v>Movement restrictions</v>
      </c>
      <c r="H532" t="s">
        <v>74</v>
      </c>
      <c r="I532" t="s">
        <v>20</v>
      </c>
      <c r="J532" t="s">
        <v>982</v>
      </c>
      <c r="K532" s="4">
        <v>43906</v>
      </c>
      <c r="L532" t="s">
        <v>22</v>
      </c>
      <c r="M532" t="s">
        <v>22</v>
      </c>
      <c r="N532" s="2" t="s">
        <v>983</v>
      </c>
      <c r="O532" s="1">
        <v>43906</v>
      </c>
    </row>
    <row r="533" spans="1:15" x14ac:dyDescent="0.3">
      <c r="A533">
        <v>532</v>
      </c>
      <c r="B533" t="s">
        <v>961</v>
      </c>
      <c r="C533" t="str">
        <f>VLOOKUP(B533,Lists!$A$2:$B$192,2,FALSE)</f>
        <v>LUX</v>
      </c>
      <c r="F533" t="str">
        <f>VLOOKUP(B533,Lists!$A$2:$C$192,3,FALSE)</f>
        <v>Europe</v>
      </c>
      <c r="G533" t="str">
        <f>VLOOKUP(H533,Lists!$D$2:$E$27,2,FALSE)</f>
        <v>Social distancing</v>
      </c>
      <c r="H533" t="s">
        <v>43</v>
      </c>
      <c r="I533" t="s">
        <v>20</v>
      </c>
      <c r="J533" t="s">
        <v>984</v>
      </c>
      <c r="K533" s="4">
        <v>43906</v>
      </c>
      <c r="L533" t="s">
        <v>22</v>
      </c>
      <c r="M533" t="s">
        <v>22</v>
      </c>
      <c r="N533" s="2" t="s">
        <v>985</v>
      </c>
      <c r="O533" s="1">
        <v>43906</v>
      </c>
    </row>
    <row r="534" spans="1:15" x14ac:dyDescent="0.3">
      <c r="A534">
        <v>533</v>
      </c>
      <c r="B534" t="s">
        <v>961</v>
      </c>
      <c r="C534" t="str">
        <f>VLOOKUP(B534,Lists!$A$2:$B$192,2,FALSE)</f>
        <v>LUX</v>
      </c>
      <c r="F534" t="str">
        <f>VLOOKUP(B534,Lists!$A$2:$C$192,3,FALSE)</f>
        <v>Europe</v>
      </c>
      <c r="G534" t="str">
        <f>VLOOKUP(H534,Lists!$D$2:$E$27,2,FALSE)</f>
        <v>Social distancing</v>
      </c>
      <c r="H534" t="s">
        <v>28</v>
      </c>
      <c r="I534" t="s">
        <v>20</v>
      </c>
      <c r="J534" t="s">
        <v>986</v>
      </c>
      <c r="K534" s="4">
        <v>43906</v>
      </c>
      <c r="L534" t="s">
        <v>22</v>
      </c>
      <c r="M534" t="s">
        <v>22</v>
      </c>
      <c r="N534" s="2" t="s">
        <v>963</v>
      </c>
      <c r="O534" s="1">
        <v>43906</v>
      </c>
    </row>
    <row r="535" spans="1:15" x14ac:dyDescent="0.3">
      <c r="A535">
        <v>534</v>
      </c>
      <c r="B535" t="s">
        <v>987</v>
      </c>
      <c r="C535" t="str">
        <f>VLOOKUP(B535,Lists!$A$2:$B$192,2,FALSE)</f>
        <v>IRL</v>
      </c>
      <c r="F535" t="str">
        <f>VLOOKUP(B535,Lists!$A$2:$C$192,3,FALSE)</f>
        <v>Europe</v>
      </c>
      <c r="G535" t="str">
        <f>VLOOKUP(H535,Lists!$D$2:$E$27,2,FALSE)</f>
        <v>Public health measures</v>
      </c>
      <c r="H535" t="s">
        <v>258</v>
      </c>
      <c r="I535" t="s">
        <v>20</v>
      </c>
      <c r="J535" t="s">
        <v>988</v>
      </c>
      <c r="K535" s="4">
        <v>43905</v>
      </c>
      <c r="L535" t="s">
        <v>989</v>
      </c>
      <c r="M535" t="s">
        <v>22</v>
      </c>
      <c r="N535" s="2" t="s">
        <v>990</v>
      </c>
      <c r="O535" s="1">
        <v>43906</v>
      </c>
    </row>
    <row r="536" spans="1:15" x14ac:dyDescent="0.3">
      <c r="A536">
        <v>535</v>
      </c>
      <c r="B536" t="s">
        <v>987</v>
      </c>
      <c r="C536" t="str">
        <f>VLOOKUP(B536,Lists!$A$2:$B$192,2,FALSE)</f>
        <v>IRL</v>
      </c>
      <c r="F536" t="str">
        <f>VLOOKUP(B536,Lists!$A$2:$C$192,3,FALSE)</f>
        <v>Europe</v>
      </c>
      <c r="G536" t="str">
        <f>VLOOKUP(H536,Lists!$D$2:$E$27,2,FALSE)</f>
        <v>Social distancing</v>
      </c>
      <c r="H536" t="s">
        <v>28</v>
      </c>
      <c r="I536" t="s">
        <v>20</v>
      </c>
      <c r="J536" t="s">
        <v>991</v>
      </c>
      <c r="K536" s="4">
        <v>43902</v>
      </c>
      <c r="L536" t="s">
        <v>109</v>
      </c>
      <c r="M536" t="s">
        <v>22</v>
      </c>
      <c r="N536" s="2" t="s">
        <v>992</v>
      </c>
      <c r="O536" s="1">
        <v>43906</v>
      </c>
    </row>
    <row r="537" spans="1:15" x14ac:dyDescent="0.3">
      <c r="A537">
        <v>536</v>
      </c>
      <c r="B537" t="s">
        <v>987</v>
      </c>
      <c r="C537" t="str">
        <f>VLOOKUP(B537,Lists!$A$2:$B$192,2,FALSE)</f>
        <v>IRL</v>
      </c>
      <c r="F537" t="str">
        <f>VLOOKUP(B537,Lists!$A$2:$C$192,3,FALSE)</f>
        <v>Europe</v>
      </c>
      <c r="G537" t="str">
        <f>VLOOKUP(H537,Lists!$D$2:$E$27,2,FALSE)</f>
        <v>Social distancing</v>
      </c>
      <c r="H537" t="s">
        <v>43</v>
      </c>
      <c r="I537" t="s">
        <v>20</v>
      </c>
      <c r="J537" t="s">
        <v>993</v>
      </c>
      <c r="K537" s="4">
        <v>43903</v>
      </c>
      <c r="O537" s="1">
        <v>43906</v>
      </c>
    </row>
    <row r="538" spans="1:15" x14ac:dyDescent="0.3">
      <c r="A538">
        <v>537</v>
      </c>
      <c r="B538" t="s">
        <v>994</v>
      </c>
      <c r="C538" t="str">
        <f>VLOOKUP(B538,Lists!$A$2:$B$192,2,FALSE)</f>
        <v>ROU</v>
      </c>
      <c r="F538" t="str">
        <f>VLOOKUP(B538,Lists!$A$2:$C$192,3,FALSE)</f>
        <v>Europe</v>
      </c>
      <c r="G538" t="str">
        <f>VLOOKUP(H538,Lists!$D$2:$E$27,2,FALSE)</f>
        <v>Public health measures</v>
      </c>
      <c r="H538" t="s">
        <v>25</v>
      </c>
      <c r="I538" t="s">
        <v>38</v>
      </c>
      <c r="J538" t="s">
        <v>995</v>
      </c>
      <c r="K538" s="4">
        <v>43904</v>
      </c>
      <c r="L538" t="s">
        <v>377</v>
      </c>
      <c r="M538" t="s">
        <v>22</v>
      </c>
      <c r="N538" s="2" t="s">
        <v>996</v>
      </c>
      <c r="O538" s="1">
        <v>43906</v>
      </c>
    </row>
    <row r="539" spans="1:15" x14ac:dyDescent="0.3">
      <c r="A539">
        <v>538</v>
      </c>
      <c r="B539" t="s">
        <v>997</v>
      </c>
      <c r="C539" t="str">
        <f>VLOOKUP(B539,Lists!$A$2:$B$192,2,FALSE)</f>
        <v>ARE</v>
      </c>
      <c r="F539" t="str">
        <f>VLOOKUP(B539,Lists!$A$2:$C$192,3,FALSE)</f>
        <v>Middle East</v>
      </c>
      <c r="G539" t="str">
        <f>VLOOKUP(H539,Lists!$D$2:$E$27,2,FALSE)</f>
        <v>Movement restrictions</v>
      </c>
      <c r="H539" t="s">
        <v>52</v>
      </c>
      <c r="I539" t="s">
        <v>38</v>
      </c>
      <c r="J539" t="s">
        <v>998</v>
      </c>
      <c r="K539" s="4">
        <v>43832</v>
      </c>
      <c r="L539" t="s">
        <v>580</v>
      </c>
      <c r="M539" t="s">
        <v>31</v>
      </c>
      <c r="N539" s="2" t="s">
        <v>999</v>
      </c>
      <c r="O539" s="1">
        <v>43906</v>
      </c>
    </row>
    <row r="540" spans="1:15" x14ac:dyDescent="0.3">
      <c r="A540">
        <v>539</v>
      </c>
      <c r="B540" t="s">
        <v>997</v>
      </c>
      <c r="C540" t="str">
        <f>VLOOKUP(B540,Lists!$A$2:$B$192,2,FALSE)</f>
        <v>ARE</v>
      </c>
      <c r="F540" t="str">
        <f>VLOOKUP(B540,Lists!$A$2:$C$192,3,FALSE)</f>
        <v>Middle East</v>
      </c>
      <c r="G540" t="str">
        <f>VLOOKUP(H540,Lists!$D$2:$E$27,2,FALSE)</f>
        <v>Movement restrictions</v>
      </c>
      <c r="H540" t="s">
        <v>79</v>
      </c>
      <c r="I540" t="s">
        <v>20</v>
      </c>
      <c r="J540" t="s">
        <v>1000</v>
      </c>
      <c r="K540" s="4">
        <v>43907</v>
      </c>
      <c r="L540" t="s">
        <v>1001</v>
      </c>
      <c r="M540" t="s">
        <v>31</v>
      </c>
      <c r="N540" s="2" t="s">
        <v>1002</v>
      </c>
      <c r="O540" s="1">
        <v>43906</v>
      </c>
    </row>
    <row r="541" spans="1:15" x14ac:dyDescent="0.3">
      <c r="A541">
        <v>540</v>
      </c>
      <c r="B541" t="s">
        <v>997</v>
      </c>
      <c r="C541" t="str">
        <f>VLOOKUP(B541,Lists!$A$2:$B$192,2,FALSE)</f>
        <v>ARE</v>
      </c>
      <c r="F541" t="str">
        <f>VLOOKUP(B541,Lists!$A$2:$C$192,3,FALSE)</f>
        <v>Middle East</v>
      </c>
      <c r="G541" t="str">
        <f>VLOOKUP(H541,Lists!$D$2:$E$27,2,FALSE)</f>
        <v>Movement restrictions</v>
      </c>
      <c r="H541" t="s">
        <v>60</v>
      </c>
      <c r="I541" t="s">
        <v>38</v>
      </c>
      <c r="J541" t="s">
        <v>1003</v>
      </c>
      <c r="K541" s="4">
        <v>43907</v>
      </c>
      <c r="L541" t="s">
        <v>245</v>
      </c>
      <c r="M541" t="s">
        <v>22</v>
      </c>
      <c r="N541" s="2" t="s">
        <v>1004</v>
      </c>
      <c r="O541" s="1">
        <v>43906</v>
      </c>
    </row>
    <row r="542" spans="1:15" x14ac:dyDescent="0.3">
      <c r="A542">
        <v>541</v>
      </c>
      <c r="B542" t="s">
        <v>997</v>
      </c>
      <c r="C542" t="str">
        <f>VLOOKUP(B542,Lists!$A$2:$B$192,2,FALSE)</f>
        <v>ARE</v>
      </c>
      <c r="F542" t="str">
        <f>VLOOKUP(B542,Lists!$A$2:$C$192,3,FALSE)</f>
        <v>Middle East</v>
      </c>
      <c r="G542" t="str">
        <f>VLOOKUP(H542,Lists!$D$2:$E$27,2,FALSE)</f>
        <v>Public health measures</v>
      </c>
      <c r="H542" t="s">
        <v>19</v>
      </c>
      <c r="I542" t="s">
        <v>38</v>
      </c>
      <c r="J542" t="s">
        <v>1005</v>
      </c>
      <c r="K542" s="4">
        <v>43853</v>
      </c>
      <c r="L542" t="s">
        <v>1006</v>
      </c>
      <c r="M542" t="s">
        <v>31</v>
      </c>
      <c r="N542" s="2" t="s">
        <v>1007</v>
      </c>
      <c r="O542" s="1">
        <v>43906</v>
      </c>
    </row>
    <row r="543" spans="1:15" x14ac:dyDescent="0.3">
      <c r="A543">
        <v>542</v>
      </c>
      <c r="B543" t="s">
        <v>997</v>
      </c>
      <c r="C543" t="str">
        <f>VLOOKUP(B543,Lists!$A$2:$B$192,2,FALSE)</f>
        <v>ARE</v>
      </c>
      <c r="F543" t="str">
        <f>VLOOKUP(B543,Lists!$A$2:$C$192,3,FALSE)</f>
        <v>Middle East</v>
      </c>
      <c r="G543" t="str">
        <f>VLOOKUP(H543,Lists!$D$2:$E$27,2,FALSE)</f>
        <v>Public health measures</v>
      </c>
      <c r="H543" t="s">
        <v>19</v>
      </c>
      <c r="I543" t="s">
        <v>20</v>
      </c>
      <c r="J543" t="s">
        <v>1008</v>
      </c>
      <c r="K543" s="4">
        <v>43898</v>
      </c>
      <c r="L543" t="s">
        <v>377</v>
      </c>
      <c r="M543" t="s">
        <v>22</v>
      </c>
      <c r="N543" s="2" t="s">
        <v>1009</v>
      </c>
      <c r="O543" s="1">
        <v>43906</v>
      </c>
    </row>
    <row r="544" spans="1:15" x14ac:dyDescent="0.3">
      <c r="A544">
        <v>543</v>
      </c>
      <c r="B544" t="s">
        <v>997</v>
      </c>
      <c r="C544" t="str">
        <f>VLOOKUP(B544,Lists!$A$2:$B$192,2,FALSE)</f>
        <v>ARE</v>
      </c>
      <c r="F544" t="str">
        <f>VLOOKUP(B544,Lists!$A$2:$C$192,3,FALSE)</f>
        <v>Middle East</v>
      </c>
      <c r="G544" t="str">
        <f>VLOOKUP(H544,Lists!$D$2:$E$27,2,FALSE)</f>
        <v>Social distancing</v>
      </c>
      <c r="H544" t="s">
        <v>43</v>
      </c>
      <c r="I544" t="s">
        <v>20</v>
      </c>
      <c r="J544" t="s">
        <v>1010</v>
      </c>
      <c r="K544" s="4">
        <v>43898</v>
      </c>
      <c r="L544" t="s">
        <v>377</v>
      </c>
      <c r="M544" t="s">
        <v>22</v>
      </c>
      <c r="N544" s="2" t="s">
        <v>1009</v>
      </c>
      <c r="O544" s="1">
        <v>43906</v>
      </c>
    </row>
    <row r="545" spans="1:15" x14ac:dyDescent="0.3">
      <c r="A545">
        <v>544</v>
      </c>
      <c r="B545" t="s">
        <v>997</v>
      </c>
      <c r="C545" t="str">
        <f>VLOOKUP(B545,Lists!$A$2:$B$192,2,FALSE)</f>
        <v>ARE</v>
      </c>
      <c r="F545" t="str">
        <f>VLOOKUP(B545,Lists!$A$2:$C$192,3,FALSE)</f>
        <v>Middle East</v>
      </c>
      <c r="G545" t="str">
        <f>VLOOKUP(H545,Lists!$D$2:$E$27,2,FALSE)</f>
        <v>Public health measures</v>
      </c>
      <c r="H545" t="s">
        <v>25</v>
      </c>
      <c r="I545" t="s">
        <v>38</v>
      </c>
      <c r="J545" t="s">
        <v>1011</v>
      </c>
      <c r="K545" s="4">
        <v>43898</v>
      </c>
      <c r="L545" t="s">
        <v>377</v>
      </c>
      <c r="M545" t="s">
        <v>22</v>
      </c>
      <c r="N545" s="2" t="s">
        <v>1009</v>
      </c>
      <c r="O545" s="1">
        <v>43906</v>
      </c>
    </row>
    <row r="546" spans="1:15" x14ac:dyDescent="0.3">
      <c r="A546">
        <v>545</v>
      </c>
      <c r="B546" t="s">
        <v>1012</v>
      </c>
      <c r="C546" t="str">
        <f>VLOOKUP(B546,Lists!$A$2:$B$192,2,FALSE)</f>
        <v>GEO</v>
      </c>
      <c r="F546" t="str">
        <f>VLOOKUP(B546,Lists!$A$2:$C$192,3,FALSE)</f>
        <v>Europe</v>
      </c>
      <c r="G546" t="str">
        <f>VLOOKUP(H546,Lists!$D$2:$E$27,2,FALSE)</f>
        <v>Movement restrictions</v>
      </c>
      <c r="H546" t="s">
        <v>33</v>
      </c>
      <c r="I546" t="s">
        <v>20</v>
      </c>
      <c r="J546" t="s">
        <v>1013</v>
      </c>
      <c r="K546" s="4">
        <v>43908</v>
      </c>
      <c r="L546" t="s">
        <v>123</v>
      </c>
      <c r="M546" t="s">
        <v>22</v>
      </c>
      <c r="N546" s="2" t="s">
        <v>1014</v>
      </c>
      <c r="O546" s="1">
        <v>43906</v>
      </c>
    </row>
    <row r="547" spans="1:15" x14ac:dyDescent="0.3">
      <c r="A547">
        <v>546</v>
      </c>
      <c r="B547" t="s">
        <v>173</v>
      </c>
      <c r="C547" t="str">
        <f>VLOOKUP(B547,Lists!$A$2:$B$192,2,FALSE)</f>
        <v>IRN</v>
      </c>
      <c r="F547" t="str">
        <f>VLOOKUP(B547,Lists!$A$2:$C$192,3,FALSE)</f>
        <v>Middle East</v>
      </c>
      <c r="G547" t="str">
        <f>VLOOKUP(H547,Lists!$D$2:$E$27,2,FALSE)</f>
        <v>Social distancing</v>
      </c>
      <c r="H547" t="s">
        <v>43</v>
      </c>
      <c r="I547" t="s">
        <v>38</v>
      </c>
      <c r="K547" s="4">
        <v>43888</v>
      </c>
      <c r="L547" t="s">
        <v>1015</v>
      </c>
      <c r="M547" t="s">
        <v>22</v>
      </c>
      <c r="N547" s="2" t="s">
        <v>1016</v>
      </c>
      <c r="O547" s="1">
        <v>43906</v>
      </c>
    </row>
    <row r="548" spans="1:15" x14ac:dyDescent="0.3">
      <c r="A548">
        <v>547</v>
      </c>
      <c r="B548" t="s">
        <v>1012</v>
      </c>
      <c r="C548" t="str">
        <f>VLOOKUP(B548,Lists!$A$2:$B$192,2,FALSE)</f>
        <v>GEO</v>
      </c>
      <c r="F548" t="str">
        <f>VLOOKUP(B548,Lists!$A$2:$C$192,3,FALSE)</f>
        <v>Europe</v>
      </c>
      <c r="G548" t="str">
        <f>VLOOKUP(H548,Lists!$D$2:$E$27,2,FALSE)</f>
        <v>Movement restrictions</v>
      </c>
      <c r="H548" t="s">
        <v>60</v>
      </c>
      <c r="I548" t="s">
        <v>38</v>
      </c>
      <c r="J548" t="s">
        <v>1017</v>
      </c>
      <c r="K548" s="4">
        <v>43906</v>
      </c>
      <c r="L548" t="s">
        <v>123</v>
      </c>
      <c r="M548" t="s">
        <v>22</v>
      </c>
      <c r="N548" s="2" t="s">
        <v>1016</v>
      </c>
      <c r="O548" s="1">
        <v>43906</v>
      </c>
    </row>
    <row r="549" spans="1:15" x14ac:dyDescent="0.3">
      <c r="A549">
        <v>548</v>
      </c>
      <c r="B549" t="s">
        <v>173</v>
      </c>
      <c r="C549" t="str">
        <f>VLOOKUP(B549,Lists!$A$2:$B$192,2,FALSE)</f>
        <v>IRN</v>
      </c>
      <c r="F549" t="str">
        <f>VLOOKUP(B549,Lists!$A$2:$C$192,3,FALSE)</f>
        <v>Middle East</v>
      </c>
      <c r="G549" t="str">
        <f>VLOOKUP(H549,Lists!$D$2:$E$27,2,FALSE)</f>
        <v>Movement restrictions</v>
      </c>
      <c r="H549" t="s">
        <v>74</v>
      </c>
      <c r="I549" t="s">
        <v>38</v>
      </c>
      <c r="J549" t="s">
        <v>1018</v>
      </c>
      <c r="K549" s="4">
        <v>43888</v>
      </c>
      <c r="L549" t="s">
        <v>1015</v>
      </c>
      <c r="M549" t="s">
        <v>22</v>
      </c>
      <c r="N549" s="2" t="s">
        <v>1016</v>
      </c>
      <c r="O549" s="1">
        <v>43906</v>
      </c>
    </row>
    <row r="550" spans="1:15" x14ac:dyDescent="0.3">
      <c r="A550">
        <v>549</v>
      </c>
      <c r="B550" t="s">
        <v>173</v>
      </c>
      <c r="C550" t="str">
        <f>VLOOKUP(B550,Lists!$A$2:$B$192,2,FALSE)</f>
        <v>IRN</v>
      </c>
      <c r="F550" t="str">
        <f>VLOOKUP(B550,Lists!$A$2:$C$192,3,FALSE)</f>
        <v>Middle East</v>
      </c>
      <c r="G550" t="str">
        <f>VLOOKUP(H550,Lists!$D$2:$E$27,2,FALSE)</f>
        <v>Public health measures</v>
      </c>
      <c r="H550" t="s">
        <v>25</v>
      </c>
      <c r="I550" t="s">
        <v>38</v>
      </c>
      <c r="J550" t="s">
        <v>1019</v>
      </c>
      <c r="K550" s="4">
        <v>43907</v>
      </c>
      <c r="L550" t="s">
        <v>1020</v>
      </c>
      <c r="M550" t="s">
        <v>22</v>
      </c>
      <c r="N550" s="2" t="s">
        <v>1021</v>
      </c>
      <c r="O550" s="1">
        <v>43906</v>
      </c>
    </row>
    <row r="551" spans="1:15" x14ac:dyDescent="0.3">
      <c r="A551">
        <v>550</v>
      </c>
      <c r="B551" t="s">
        <v>994</v>
      </c>
      <c r="C551" t="str">
        <f>VLOOKUP(B551,Lists!$A$2:$B$192,2,FALSE)</f>
        <v>ROU</v>
      </c>
      <c r="F551" t="str">
        <f>VLOOKUP(B551,Lists!$A$2:$C$192,3,FALSE)</f>
        <v>Europe</v>
      </c>
      <c r="G551" t="str">
        <f>VLOOKUP(H551,Lists!$D$2:$E$27,2,FALSE)</f>
        <v>Social distancing</v>
      </c>
      <c r="H551" t="s">
        <v>28</v>
      </c>
      <c r="I551" t="s">
        <v>38</v>
      </c>
      <c r="J551" t="s">
        <v>1022</v>
      </c>
      <c r="K551" s="4">
        <v>43906</v>
      </c>
      <c r="L551" t="s">
        <v>377</v>
      </c>
      <c r="M551" t="s">
        <v>22</v>
      </c>
      <c r="N551" s="2" t="s">
        <v>996</v>
      </c>
      <c r="O551" s="1">
        <v>43906</v>
      </c>
    </row>
    <row r="552" spans="1:15" x14ac:dyDescent="0.3">
      <c r="A552">
        <v>551</v>
      </c>
      <c r="B552" t="s">
        <v>1012</v>
      </c>
      <c r="C552" t="str">
        <f>VLOOKUP(B552,Lists!$A$2:$B$192,2,FALSE)</f>
        <v>GEO</v>
      </c>
      <c r="F552" t="str">
        <f>VLOOKUP(B552,Lists!$A$2:$C$192,3,FALSE)</f>
        <v>Europe</v>
      </c>
      <c r="G552" t="str">
        <f>VLOOKUP(H552,Lists!$D$2:$E$27,2,FALSE)</f>
        <v>Movement restrictions</v>
      </c>
      <c r="H552" t="s">
        <v>171</v>
      </c>
      <c r="I552" t="s">
        <v>38</v>
      </c>
      <c r="J552" t="s">
        <v>1023</v>
      </c>
      <c r="K552" s="4">
        <v>43906</v>
      </c>
      <c r="L552" t="s">
        <v>123</v>
      </c>
      <c r="M552" t="s">
        <v>22</v>
      </c>
      <c r="N552" s="2" t="s">
        <v>1014</v>
      </c>
      <c r="O552" s="1">
        <v>43906</v>
      </c>
    </row>
    <row r="553" spans="1:15" x14ac:dyDescent="0.3">
      <c r="A553">
        <v>552</v>
      </c>
      <c r="B553" t="s">
        <v>994</v>
      </c>
      <c r="C553" t="str">
        <f>VLOOKUP(B553,Lists!$A$2:$B$192,2,FALSE)</f>
        <v>ROU</v>
      </c>
      <c r="F553" t="str">
        <f>VLOOKUP(B553,Lists!$A$2:$C$192,3,FALSE)</f>
        <v>Europe</v>
      </c>
      <c r="G553" t="str">
        <f>VLOOKUP(H553,Lists!$D$2:$E$27,2,FALSE)</f>
        <v>Movement restrictions</v>
      </c>
      <c r="H553" t="s">
        <v>60</v>
      </c>
      <c r="I553" t="s">
        <v>38</v>
      </c>
      <c r="J553" t="s">
        <v>1024</v>
      </c>
      <c r="K553" s="4">
        <v>43899</v>
      </c>
      <c r="O553" s="1">
        <v>43906</v>
      </c>
    </row>
    <row r="554" spans="1:15" x14ac:dyDescent="0.3">
      <c r="A554">
        <v>553</v>
      </c>
      <c r="B554" t="s">
        <v>1012</v>
      </c>
      <c r="C554" t="str">
        <f>VLOOKUP(B554,Lists!$A$2:$B$192,2,FALSE)</f>
        <v>GEO</v>
      </c>
      <c r="F554" t="str">
        <f>VLOOKUP(B554,Lists!$A$2:$C$192,3,FALSE)</f>
        <v>Europe</v>
      </c>
      <c r="G554" t="str">
        <f>VLOOKUP(H554,Lists!$D$2:$E$27,2,FALSE)</f>
        <v>Public health measures</v>
      </c>
      <c r="H554" t="s">
        <v>25</v>
      </c>
      <c r="I554" t="s">
        <v>38</v>
      </c>
      <c r="J554" t="s">
        <v>1025</v>
      </c>
      <c r="K554" s="4">
        <v>43906</v>
      </c>
      <c r="L554" t="s">
        <v>123</v>
      </c>
      <c r="M554" t="s">
        <v>22</v>
      </c>
      <c r="N554" s="2" t="s">
        <v>1014</v>
      </c>
      <c r="O554" s="1">
        <v>43906</v>
      </c>
    </row>
    <row r="555" spans="1:15" x14ac:dyDescent="0.3">
      <c r="A555">
        <v>554</v>
      </c>
      <c r="B555" t="s">
        <v>173</v>
      </c>
      <c r="C555" t="str">
        <f>VLOOKUP(B555,Lists!$A$2:$B$192,2,FALSE)</f>
        <v>IRN</v>
      </c>
      <c r="F555" t="str">
        <f>VLOOKUP(B555,Lists!$A$2:$C$192,3,FALSE)</f>
        <v>Middle East</v>
      </c>
      <c r="G555" t="str">
        <f>VLOOKUP(H555,Lists!$D$2:$E$27,2,FALSE)</f>
        <v>Movement restrictions</v>
      </c>
      <c r="H555" t="s">
        <v>60</v>
      </c>
      <c r="I555" t="s">
        <v>38</v>
      </c>
      <c r="J555" t="s">
        <v>1026</v>
      </c>
      <c r="K555" s="4">
        <v>43898</v>
      </c>
      <c r="L555" t="s">
        <v>1020</v>
      </c>
      <c r="M555" t="s">
        <v>31</v>
      </c>
      <c r="N555" s="2" t="s">
        <v>1027</v>
      </c>
      <c r="O555" s="1">
        <v>43906</v>
      </c>
    </row>
    <row r="556" spans="1:15" x14ac:dyDescent="0.3">
      <c r="A556">
        <v>555</v>
      </c>
      <c r="B556" t="s">
        <v>173</v>
      </c>
      <c r="C556" t="str">
        <f>VLOOKUP(B556,Lists!$A$2:$B$192,2,FALSE)</f>
        <v>IRN</v>
      </c>
      <c r="F556" t="str">
        <f>VLOOKUP(B556,Lists!$A$2:$C$192,3,FALSE)</f>
        <v>Middle East</v>
      </c>
      <c r="G556" t="str">
        <f>VLOOKUP(H556,Lists!$D$2:$E$27,2,FALSE)</f>
        <v>Social distancing</v>
      </c>
      <c r="H556" t="s">
        <v>200</v>
      </c>
      <c r="I556" t="s">
        <v>38</v>
      </c>
      <c r="J556" t="s">
        <v>1028</v>
      </c>
      <c r="K556" s="4">
        <v>43898</v>
      </c>
      <c r="L556" t="s">
        <v>1020</v>
      </c>
      <c r="M556" t="s">
        <v>31</v>
      </c>
      <c r="N556" s="2" t="s">
        <v>1029</v>
      </c>
      <c r="O556" s="1">
        <v>43906</v>
      </c>
    </row>
    <row r="557" spans="1:15" x14ac:dyDescent="0.3">
      <c r="A557">
        <v>556</v>
      </c>
      <c r="B557" t="s">
        <v>1030</v>
      </c>
      <c r="C557" t="str">
        <f>VLOOKUP(B557,Lists!$A$2:$B$192,2,FALSE)</f>
        <v>KAZ</v>
      </c>
      <c r="F557" t="str">
        <f>VLOOKUP(B557,Lists!$A$2:$C$192,3,FALSE)</f>
        <v>Asia</v>
      </c>
      <c r="G557" t="str">
        <f>VLOOKUP(H557,Lists!$D$2:$E$27,2,FALSE)</f>
        <v>Movement restrictions</v>
      </c>
      <c r="H557" t="s">
        <v>52</v>
      </c>
      <c r="I557" t="s">
        <v>38</v>
      </c>
      <c r="J557" t="s">
        <v>1031</v>
      </c>
      <c r="K557" s="4">
        <v>43896</v>
      </c>
      <c r="L557" t="s">
        <v>123</v>
      </c>
      <c r="M557" t="s">
        <v>22</v>
      </c>
      <c r="N557" s="2" t="s">
        <v>1032</v>
      </c>
      <c r="O557" s="1">
        <v>43906</v>
      </c>
    </row>
    <row r="558" spans="1:15" x14ac:dyDescent="0.3">
      <c r="A558">
        <v>557</v>
      </c>
      <c r="B558" t="s">
        <v>997</v>
      </c>
      <c r="C558" t="str">
        <f>VLOOKUP(B558,Lists!$A$2:$B$192,2,FALSE)</f>
        <v>ARE</v>
      </c>
      <c r="F558" t="str">
        <f>VLOOKUP(B558,Lists!$A$2:$C$192,3,FALSE)</f>
        <v>Middle East</v>
      </c>
      <c r="G558" t="str">
        <f>VLOOKUP(H558,Lists!$D$2:$E$27,2,FALSE)</f>
        <v>Social distancing</v>
      </c>
      <c r="H558" t="s">
        <v>28</v>
      </c>
      <c r="I558" t="s">
        <v>20</v>
      </c>
      <c r="J558" t="s">
        <v>1033</v>
      </c>
      <c r="K558" s="4">
        <v>43906</v>
      </c>
      <c r="L558" t="s">
        <v>1034</v>
      </c>
      <c r="M558" t="s">
        <v>31</v>
      </c>
      <c r="N558" s="2" t="s">
        <v>1035</v>
      </c>
      <c r="O558" s="1">
        <v>43906</v>
      </c>
    </row>
    <row r="559" spans="1:15" x14ac:dyDescent="0.3">
      <c r="A559">
        <v>558</v>
      </c>
      <c r="B559" t="s">
        <v>173</v>
      </c>
      <c r="C559" t="str">
        <f>VLOOKUP(B559,Lists!$A$2:$B$192,2,FALSE)</f>
        <v>IRN</v>
      </c>
      <c r="F559" t="str">
        <f>VLOOKUP(B559,Lists!$A$2:$C$192,3,FALSE)</f>
        <v>Middle East</v>
      </c>
      <c r="G559" t="str">
        <f>VLOOKUP(H559,Lists!$D$2:$E$27,2,FALSE)</f>
        <v>Social distancing</v>
      </c>
      <c r="H559" t="s">
        <v>43</v>
      </c>
      <c r="I559" t="s">
        <v>38</v>
      </c>
      <c r="J559" t="s">
        <v>1036</v>
      </c>
      <c r="K559" s="4">
        <v>43895</v>
      </c>
      <c r="L559" t="s">
        <v>596</v>
      </c>
      <c r="M559" t="s">
        <v>31</v>
      </c>
      <c r="N559" s="2" t="s">
        <v>1037</v>
      </c>
      <c r="O559" s="1">
        <v>43906</v>
      </c>
    </row>
    <row r="560" spans="1:15" x14ac:dyDescent="0.3">
      <c r="A560">
        <v>559</v>
      </c>
      <c r="B560" t="s">
        <v>1030</v>
      </c>
      <c r="C560" t="str">
        <f>VLOOKUP(B560,Lists!$A$2:$B$192,2,FALSE)</f>
        <v>KAZ</v>
      </c>
      <c r="F560" t="str">
        <f>VLOOKUP(B560,Lists!$A$2:$C$192,3,FALSE)</f>
        <v>Asia</v>
      </c>
      <c r="G560" t="str">
        <f>VLOOKUP(H560,Lists!$D$2:$E$27,2,FALSE)</f>
        <v>Movement restrictions</v>
      </c>
      <c r="H560" t="s">
        <v>52</v>
      </c>
      <c r="I560" t="s">
        <v>38</v>
      </c>
      <c r="J560" t="s">
        <v>1038</v>
      </c>
      <c r="K560" s="4">
        <v>43901</v>
      </c>
      <c r="L560" t="s">
        <v>123</v>
      </c>
      <c r="M560" t="s">
        <v>22</v>
      </c>
      <c r="N560" s="2" t="s">
        <v>1032</v>
      </c>
      <c r="O560" s="1">
        <v>43906</v>
      </c>
    </row>
    <row r="561" spans="1:15" x14ac:dyDescent="0.3">
      <c r="A561">
        <v>560</v>
      </c>
      <c r="B561" t="s">
        <v>1030</v>
      </c>
      <c r="C561" t="str">
        <f>VLOOKUP(B561,Lists!$A$2:$B$192,2,FALSE)</f>
        <v>KAZ</v>
      </c>
      <c r="F561" t="str">
        <f>VLOOKUP(B561,Lists!$A$2:$C$192,3,FALSE)</f>
        <v>Asia</v>
      </c>
      <c r="G561" t="str">
        <f>VLOOKUP(H561,Lists!$D$2:$E$27,2,FALSE)</f>
        <v>Public health measures</v>
      </c>
      <c r="H561" t="s">
        <v>258</v>
      </c>
      <c r="I561" t="s">
        <v>38</v>
      </c>
      <c r="J561" t="s">
        <v>1039</v>
      </c>
      <c r="K561" s="4">
        <v>43901</v>
      </c>
      <c r="L561" t="s">
        <v>123</v>
      </c>
      <c r="M561" t="s">
        <v>22</v>
      </c>
      <c r="N561" s="2" t="s">
        <v>1032</v>
      </c>
      <c r="O561" s="1">
        <v>43906</v>
      </c>
    </row>
    <row r="562" spans="1:15" x14ac:dyDescent="0.3">
      <c r="A562">
        <v>561</v>
      </c>
      <c r="B562" t="s">
        <v>1040</v>
      </c>
      <c r="C562" t="str">
        <f>VLOOKUP(B562,Lists!$A$2:$B$192,2,FALSE)</f>
        <v>VNM</v>
      </c>
      <c r="F562" t="str">
        <f>VLOOKUP(B562,Lists!$A$2:$C$192,3,FALSE)</f>
        <v>Asia</v>
      </c>
      <c r="G562" t="str">
        <f>VLOOKUP(H562,Lists!$D$2:$E$27,2,FALSE)</f>
        <v>Movement restrictions</v>
      </c>
      <c r="H562" t="s">
        <v>52</v>
      </c>
      <c r="I562" t="s">
        <v>38</v>
      </c>
      <c r="J562" t="s">
        <v>1041</v>
      </c>
      <c r="K562" s="4">
        <v>43905</v>
      </c>
      <c r="L562" t="s">
        <v>377</v>
      </c>
      <c r="M562" t="s">
        <v>22</v>
      </c>
      <c r="N562" s="2" t="s">
        <v>1042</v>
      </c>
      <c r="O562" s="1">
        <v>43906</v>
      </c>
    </row>
    <row r="563" spans="1:15" x14ac:dyDescent="0.3">
      <c r="A563">
        <v>562</v>
      </c>
      <c r="B563" t="s">
        <v>1040</v>
      </c>
      <c r="C563" t="str">
        <f>VLOOKUP(B563,Lists!$A$2:$B$192,2,FALSE)</f>
        <v>VNM</v>
      </c>
      <c r="F563" t="str">
        <f>VLOOKUP(B563,Lists!$A$2:$C$192,3,FALSE)</f>
        <v>Asia</v>
      </c>
      <c r="G563" t="str">
        <f>VLOOKUP(H563,Lists!$D$2:$E$27,2,FALSE)</f>
        <v>Movement restrictions</v>
      </c>
      <c r="H563" t="s">
        <v>79</v>
      </c>
      <c r="I563" t="s">
        <v>20</v>
      </c>
      <c r="J563" t="s">
        <v>1043</v>
      </c>
      <c r="K563" s="4">
        <v>43905</v>
      </c>
      <c r="L563" t="s">
        <v>377</v>
      </c>
      <c r="M563" t="s">
        <v>22</v>
      </c>
      <c r="N563" s="2" t="s">
        <v>1042</v>
      </c>
      <c r="O563" s="1">
        <v>43906</v>
      </c>
    </row>
    <row r="564" spans="1:15" x14ac:dyDescent="0.3">
      <c r="A564">
        <v>563</v>
      </c>
      <c r="B564" t="s">
        <v>1040</v>
      </c>
      <c r="C564" t="str">
        <f>VLOOKUP(B564,Lists!$A$2:$B$192,2,FALSE)</f>
        <v>VNM</v>
      </c>
      <c r="F564" t="str">
        <f>VLOOKUP(B564,Lists!$A$2:$C$192,3,FALSE)</f>
        <v>Asia</v>
      </c>
      <c r="G564" t="str">
        <f>VLOOKUP(H564,Lists!$D$2:$E$27,2,FALSE)</f>
        <v>Public health measures</v>
      </c>
      <c r="H564" t="s">
        <v>25</v>
      </c>
      <c r="I564" t="s">
        <v>20</v>
      </c>
      <c r="J564" t="s">
        <v>1044</v>
      </c>
      <c r="K564" s="4">
        <v>43905</v>
      </c>
      <c r="L564" t="s">
        <v>377</v>
      </c>
      <c r="M564" t="s">
        <v>22</v>
      </c>
      <c r="N564" s="2" t="s">
        <v>1042</v>
      </c>
      <c r="O564" s="1">
        <v>43906</v>
      </c>
    </row>
    <row r="565" spans="1:15" x14ac:dyDescent="0.3">
      <c r="A565">
        <v>564</v>
      </c>
      <c r="B565" t="s">
        <v>1040</v>
      </c>
      <c r="C565" t="str">
        <f>VLOOKUP(B565,Lists!$A$2:$B$192,2,FALSE)</f>
        <v>VNM</v>
      </c>
      <c r="F565" t="str">
        <f>VLOOKUP(B565,Lists!$A$2:$C$192,3,FALSE)</f>
        <v>Asia</v>
      </c>
      <c r="G565" t="str">
        <f>VLOOKUP(H565,Lists!$D$2:$E$27,2,FALSE)</f>
        <v>Public health measures</v>
      </c>
      <c r="H565" t="s">
        <v>19</v>
      </c>
      <c r="I565" t="s">
        <v>20</v>
      </c>
      <c r="J565" t="s">
        <v>1045</v>
      </c>
      <c r="K565" s="4">
        <v>43905</v>
      </c>
      <c r="L565" t="s">
        <v>377</v>
      </c>
      <c r="M565" t="s">
        <v>22</v>
      </c>
      <c r="N565" s="2" t="s">
        <v>1042</v>
      </c>
      <c r="O565" s="1">
        <v>43906</v>
      </c>
    </row>
    <row r="566" spans="1:15" x14ac:dyDescent="0.3">
      <c r="A566">
        <v>565</v>
      </c>
      <c r="B566" t="s">
        <v>1040</v>
      </c>
      <c r="C566" t="str">
        <f>VLOOKUP(B566,Lists!$A$2:$B$192,2,FALSE)</f>
        <v>VNM</v>
      </c>
      <c r="F566" t="str">
        <f>VLOOKUP(B566,Lists!$A$2:$C$192,3,FALSE)</f>
        <v>Asia</v>
      </c>
      <c r="G566" t="str">
        <f>VLOOKUP(H566,Lists!$D$2:$E$27,2,FALSE)</f>
        <v>Movement restrictions</v>
      </c>
      <c r="H566" t="s">
        <v>52</v>
      </c>
      <c r="I566" t="s">
        <v>38</v>
      </c>
      <c r="J566" t="s">
        <v>1046</v>
      </c>
      <c r="K566" s="4">
        <v>43892</v>
      </c>
      <c r="L566" t="s">
        <v>21</v>
      </c>
      <c r="M566" t="s">
        <v>22</v>
      </c>
      <c r="N566" s="2" t="s">
        <v>1047</v>
      </c>
      <c r="O566" s="1">
        <v>43906</v>
      </c>
    </row>
    <row r="567" spans="1:15" x14ac:dyDescent="0.3">
      <c r="A567">
        <v>566</v>
      </c>
      <c r="B567" t="s">
        <v>994</v>
      </c>
      <c r="C567" t="str">
        <f>VLOOKUP(B567,Lists!$A$2:$B$192,2,FALSE)</f>
        <v>ROU</v>
      </c>
      <c r="F567" t="str">
        <f>VLOOKUP(B567,Lists!$A$2:$C$192,3,FALSE)</f>
        <v>Europe</v>
      </c>
      <c r="G567" t="str">
        <f>VLOOKUP(H567,Lists!$D$2:$E$27,2,FALSE)</f>
        <v>Movement restrictions</v>
      </c>
      <c r="H567" t="s">
        <v>52</v>
      </c>
      <c r="I567" t="s">
        <v>38</v>
      </c>
      <c r="J567" t="s">
        <v>1048</v>
      </c>
      <c r="K567" s="4">
        <v>43899</v>
      </c>
      <c r="L567" t="s">
        <v>1049</v>
      </c>
      <c r="M567" t="s">
        <v>22</v>
      </c>
      <c r="N567" s="2" t="s">
        <v>996</v>
      </c>
      <c r="O567" s="1">
        <v>43906</v>
      </c>
    </row>
    <row r="568" spans="1:15" x14ac:dyDescent="0.3">
      <c r="A568">
        <v>567</v>
      </c>
      <c r="B568" t="s">
        <v>1050</v>
      </c>
      <c r="C568" t="str">
        <f>VLOOKUP(B568,Lists!$A$2:$B$192,2,FALSE)</f>
        <v>JAM</v>
      </c>
      <c r="F568" t="str">
        <f>VLOOKUP(B568,Lists!$A$2:$C$192,3,FALSE)</f>
        <v>Americas</v>
      </c>
      <c r="G568" t="str">
        <f>VLOOKUP(H568,Lists!$D$2:$E$27,2,FALSE)</f>
        <v>Public health measures</v>
      </c>
      <c r="H568" t="s">
        <v>25</v>
      </c>
      <c r="I568" t="s">
        <v>38</v>
      </c>
      <c r="J568" t="s">
        <v>1051</v>
      </c>
      <c r="K568" s="4">
        <v>43904</v>
      </c>
      <c r="L568" t="s">
        <v>273</v>
      </c>
      <c r="M568" t="s">
        <v>178</v>
      </c>
      <c r="N568" s="2" t="s">
        <v>338</v>
      </c>
      <c r="O568" s="1">
        <v>43906</v>
      </c>
    </row>
    <row r="569" spans="1:15" x14ac:dyDescent="0.3">
      <c r="A569">
        <v>568</v>
      </c>
      <c r="B569" t="s">
        <v>1050</v>
      </c>
      <c r="C569" t="str">
        <f>VLOOKUP(B569,Lists!$A$2:$B$192,2,FALSE)</f>
        <v>JAM</v>
      </c>
      <c r="F569" t="str">
        <f>VLOOKUP(B569,Lists!$A$2:$C$192,3,FALSE)</f>
        <v>Americas</v>
      </c>
      <c r="G569" t="str">
        <f>VLOOKUP(H569,Lists!$D$2:$E$27,2,FALSE)</f>
        <v>Movement restrictions</v>
      </c>
      <c r="H569" t="s">
        <v>171</v>
      </c>
      <c r="I569" t="s">
        <v>38</v>
      </c>
      <c r="J569" t="s">
        <v>1051</v>
      </c>
      <c r="K569" s="4">
        <v>43904</v>
      </c>
      <c r="L569" t="s">
        <v>273</v>
      </c>
      <c r="M569" t="s">
        <v>178</v>
      </c>
      <c r="N569" s="2" t="s">
        <v>338</v>
      </c>
      <c r="O569" s="1">
        <v>43906</v>
      </c>
    </row>
    <row r="570" spans="1:15" x14ac:dyDescent="0.3">
      <c r="A570">
        <v>569</v>
      </c>
      <c r="B570" t="s">
        <v>1050</v>
      </c>
      <c r="C570" t="str">
        <f>VLOOKUP(B570,Lists!$A$2:$B$192,2,FALSE)</f>
        <v>JAM</v>
      </c>
      <c r="F570" t="str">
        <f>VLOOKUP(B570,Lists!$A$2:$C$192,3,FALSE)</f>
        <v>Americas</v>
      </c>
      <c r="G570" t="str">
        <f>VLOOKUP(H570,Lists!$D$2:$E$27,2,FALSE)</f>
        <v>Movement restrictions</v>
      </c>
      <c r="H570" t="s">
        <v>52</v>
      </c>
      <c r="I570" t="s">
        <v>38</v>
      </c>
      <c r="J570" t="s">
        <v>1052</v>
      </c>
      <c r="K570" s="4">
        <v>43904</v>
      </c>
      <c r="L570" t="s">
        <v>273</v>
      </c>
      <c r="M570" t="s">
        <v>178</v>
      </c>
      <c r="N570" s="2" t="s">
        <v>338</v>
      </c>
      <c r="O570" s="1">
        <v>43906</v>
      </c>
    </row>
    <row r="571" spans="1:15" x14ac:dyDescent="0.3">
      <c r="A571">
        <v>570</v>
      </c>
      <c r="B571" t="s">
        <v>1050</v>
      </c>
      <c r="C571" t="str">
        <f>VLOOKUP(B571,Lists!$A$2:$B$192,2,FALSE)</f>
        <v>JAM</v>
      </c>
      <c r="F571" t="str">
        <f>VLOOKUP(B571,Lists!$A$2:$C$192,3,FALSE)</f>
        <v>Americas</v>
      </c>
      <c r="G571" t="str">
        <f>VLOOKUP(H571,Lists!$D$2:$E$27,2,FALSE)</f>
        <v>Public health measures</v>
      </c>
      <c r="H571" t="s">
        <v>25</v>
      </c>
      <c r="I571" t="s">
        <v>38</v>
      </c>
      <c r="J571" t="s">
        <v>1053</v>
      </c>
      <c r="K571" s="4">
        <v>43904</v>
      </c>
      <c r="L571" t="s">
        <v>1054</v>
      </c>
      <c r="M571" t="s">
        <v>22</v>
      </c>
      <c r="N571" s="2" t="s">
        <v>1055</v>
      </c>
      <c r="O571" s="1">
        <v>43906</v>
      </c>
    </row>
    <row r="572" spans="1:15" x14ac:dyDescent="0.3">
      <c r="A572">
        <v>571</v>
      </c>
      <c r="B572" t="s">
        <v>393</v>
      </c>
      <c r="C572" t="str">
        <f>VLOOKUP(B572,Lists!$A$2:$B$192,2,FALSE)</f>
        <v>THA</v>
      </c>
      <c r="F572" t="str">
        <f>VLOOKUP(B572,Lists!$A$2:$C$192,3,FALSE)</f>
        <v>Asia</v>
      </c>
      <c r="G572" t="str">
        <f>VLOOKUP(H572,Lists!$D$2:$E$27,2,FALSE)</f>
        <v>Public health measures</v>
      </c>
      <c r="H572" t="s">
        <v>25</v>
      </c>
      <c r="I572" t="s">
        <v>38</v>
      </c>
      <c r="J572" t="s">
        <v>1056</v>
      </c>
      <c r="K572" s="4">
        <v>43904</v>
      </c>
      <c r="L572" t="s">
        <v>1057</v>
      </c>
      <c r="M572" t="s">
        <v>31</v>
      </c>
      <c r="N572" s="2" t="s">
        <v>1058</v>
      </c>
      <c r="O572" s="1">
        <v>43906</v>
      </c>
    </row>
    <row r="573" spans="1:15" x14ac:dyDescent="0.3">
      <c r="A573">
        <v>572</v>
      </c>
      <c r="B573" t="s">
        <v>393</v>
      </c>
      <c r="C573" t="str">
        <f>VLOOKUP(B573,Lists!$A$2:$B$192,2,FALSE)</f>
        <v>THA</v>
      </c>
      <c r="F573" t="str">
        <f>VLOOKUP(B573,Lists!$A$2:$C$192,3,FALSE)</f>
        <v>Asia</v>
      </c>
      <c r="G573" t="str">
        <f>VLOOKUP(H573,Lists!$D$2:$E$27,2,FALSE)</f>
        <v>Movement restrictions</v>
      </c>
      <c r="H573" t="s">
        <v>79</v>
      </c>
      <c r="I573" t="s">
        <v>38</v>
      </c>
      <c r="J573" t="s">
        <v>1059</v>
      </c>
      <c r="K573" s="4">
        <v>43904</v>
      </c>
      <c r="L573" t="s">
        <v>1057</v>
      </c>
      <c r="M573" t="s">
        <v>31</v>
      </c>
      <c r="N573" s="2" t="s">
        <v>1058</v>
      </c>
      <c r="O573" s="1">
        <v>43906</v>
      </c>
    </row>
    <row r="574" spans="1:15" x14ac:dyDescent="0.3">
      <c r="A574">
        <v>573</v>
      </c>
      <c r="B574" t="s">
        <v>1060</v>
      </c>
      <c r="C574" t="str">
        <f>VLOOKUP(B574,Lists!$A$2:$B$192,2,FALSE)</f>
        <v>MNE</v>
      </c>
      <c r="F574" t="str">
        <f>VLOOKUP(B574,Lists!$A$2:$C$192,3,FALSE)</f>
        <v>Europe</v>
      </c>
      <c r="G574" t="str">
        <f>VLOOKUP(H574,Lists!$D$2:$E$27,2,FALSE)</f>
        <v>Movement restrictions</v>
      </c>
      <c r="H574" t="s">
        <v>52</v>
      </c>
      <c r="I574" t="s">
        <v>20</v>
      </c>
      <c r="J574" t="s">
        <v>1061</v>
      </c>
      <c r="K574" s="4">
        <v>43906</v>
      </c>
      <c r="L574" t="s">
        <v>816</v>
      </c>
      <c r="M574" t="s">
        <v>22</v>
      </c>
      <c r="N574" s="2" t="s">
        <v>1062</v>
      </c>
      <c r="O574" s="1">
        <v>43906</v>
      </c>
    </row>
    <row r="575" spans="1:15" x14ac:dyDescent="0.3">
      <c r="A575">
        <v>574</v>
      </c>
      <c r="B575" t="s">
        <v>1060</v>
      </c>
      <c r="C575" t="str">
        <f>VLOOKUP(B575,Lists!$A$2:$B$192,2,FALSE)</f>
        <v>MNE</v>
      </c>
      <c r="F575" t="str">
        <f>VLOOKUP(B575,Lists!$A$2:$C$192,3,FALSE)</f>
        <v>Europe</v>
      </c>
      <c r="G575" t="str">
        <f>VLOOKUP(H575,Lists!$D$2:$E$27,2,FALSE)</f>
        <v>Movement restrictions</v>
      </c>
      <c r="H575" t="s">
        <v>33</v>
      </c>
      <c r="I575" t="s">
        <v>38</v>
      </c>
      <c r="J575" t="s">
        <v>1063</v>
      </c>
      <c r="K575" s="4">
        <v>43906</v>
      </c>
      <c r="L575" t="s">
        <v>816</v>
      </c>
      <c r="M575" t="s">
        <v>22</v>
      </c>
      <c r="N575" s="2" t="s">
        <v>1062</v>
      </c>
      <c r="O575" s="1">
        <v>43906</v>
      </c>
    </row>
    <row r="576" spans="1:15" x14ac:dyDescent="0.3">
      <c r="A576">
        <v>575</v>
      </c>
      <c r="B576" t="s">
        <v>1060</v>
      </c>
      <c r="C576" t="str">
        <f>VLOOKUP(B576,Lists!$A$2:$B$192,2,FALSE)</f>
        <v>MNE</v>
      </c>
      <c r="F576" t="str">
        <f>VLOOKUP(B576,Lists!$A$2:$C$192,3,FALSE)</f>
        <v>Europe</v>
      </c>
      <c r="G576" t="str">
        <f>VLOOKUP(H576,Lists!$D$2:$E$27,2,FALSE)</f>
        <v>Public health measures</v>
      </c>
      <c r="H576" t="s">
        <v>25</v>
      </c>
      <c r="I576" t="s">
        <v>38</v>
      </c>
      <c r="J576" t="s">
        <v>1064</v>
      </c>
      <c r="K576" s="4">
        <v>43906</v>
      </c>
      <c r="L576" t="s">
        <v>816</v>
      </c>
      <c r="M576" t="s">
        <v>22</v>
      </c>
      <c r="N576" s="2" t="s">
        <v>1062</v>
      </c>
      <c r="O576" s="1">
        <v>43906</v>
      </c>
    </row>
    <row r="577" spans="1:15" x14ac:dyDescent="0.3">
      <c r="A577">
        <v>576</v>
      </c>
      <c r="B577" t="s">
        <v>1065</v>
      </c>
      <c r="C577" t="str">
        <f>VLOOKUP(B577,Lists!$A$2:$B$192,2,FALSE)</f>
        <v>ZAF</v>
      </c>
      <c r="F577" t="str">
        <f>VLOOKUP(B577,Lists!$A$2:$C$192,3,FALSE)</f>
        <v>Africa</v>
      </c>
      <c r="G577" t="str">
        <f>VLOOKUP(H577,Lists!$D$2:$E$27,2,FALSE)</f>
        <v>Public health measures</v>
      </c>
      <c r="H577" t="s">
        <v>25</v>
      </c>
      <c r="I577" t="s">
        <v>38</v>
      </c>
      <c r="J577" t="s">
        <v>1066</v>
      </c>
      <c r="L577" t="s">
        <v>109</v>
      </c>
      <c r="M577" t="s">
        <v>22</v>
      </c>
      <c r="N577" s="2" t="s">
        <v>1067</v>
      </c>
      <c r="O577" s="1">
        <v>43906</v>
      </c>
    </row>
    <row r="578" spans="1:15" x14ac:dyDescent="0.3">
      <c r="A578">
        <v>577</v>
      </c>
      <c r="B578" t="s">
        <v>1065</v>
      </c>
      <c r="C578" t="str">
        <f>VLOOKUP(B578,Lists!$A$2:$B$192,2,FALSE)</f>
        <v>ZAF</v>
      </c>
      <c r="F578" t="str">
        <f>VLOOKUP(B578,Lists!$A$2:$C$192,3,FALSE)</f>
        <v>Africa</v>
      </c>
      <c r="G578" t="str">
        <f>VLOOKUP(H578,Lists!$D$2:$E$27,2,FALSE)</f>
        <v>Public health measures</v>
      </c>
      <c r="H578" t="s">
        <v>19</v>
      </c>
      <c r="I578" t="s">
        <v>20</v>
      </c>
      <c r="J578" t="s">
        <v>1068</v>
      </c>
      <c r="L578" t="s">
        <v>109</v>
      </c>
      <c r="M578" t="s">
        <v>22</v>
      </c>
      <c r="N578" s="2" t="s">
        <v>1067</v>
      </c>
      <c r="O578" s="1">
        <v>43906</v>
      </c>
    </row>
    <row r="579" spans="1:15" x14ac:dyDescent="0.3">
      <c r="A579">
        <v>578</v>
      </c>
      <c r="B579" t="s">
        <v>1065</v>
      </c>
      <c r="C579" t="str">
        <f>VLOOKUP(B579,Lists!$A$2:$B$192,2,FALSE)</f>
        <v>ZAF</v>
      </c>
      <c r="F579" t="str">
        <f>VLOOKUP(B579,Lists!$A$2:$C$192,3,FALSE)</f>
        <v>Africa</v>
      </c>
      <c r="G579" t="str">
        <f>VLOOKUP(H579,Lists!$D$2:$E$27,2,FALSE)</f>
        <v>Social and economic measures</v>
      </c>
      <c r="H579" t="s">
        <v>27</v>
      </c>
      <c r="I579" t="s">
        <v>20</v>
      </c>
      <c r="J579" t="s">
        <v>1069</v>
      </c>
      <c r="K579" s="4">
        <v>43900</v>
      </c>
      <c r="L579" t="s">
        <v>377</v>
      </c>
      <c r="M579" t="s">
        <v>22</v>
      </c>
      <c r="N579" s="2" t="s">
        <v>1070</v>
      </c>
      <c r="O579" s="1">
        <v>43906</v>
      </c>
    </row>
    <row r="580" spans="1:15" x14ac:dyDescent="0.3">
      <c r="A580">
        <v>579</v>
      </c>
      <c r="B580" t="s">
        <v>1065</v>
      </c>
      <c r="C580" t="str">
        <f>VLOOKUP(B580,Lists!$A$2:$B$192,2,FALSE)</f>
        <v>ZAF</v>
      </c>
      <c r="F580" t="str">
        <f>VLOOKUP(B580,Lists!$A$2:$C$192,3,FALSE)</f>
        <v>Africa</v>
      </c>
      <c r="G580" t="str">
        <f>VLOOKUP(H580,Lists!$D$2:$E$27,2,FALSE)</f>
        <v>Movement restrictions</v>
      </c>
      <c r="H580" t="s">
        <v>52</v>
      </c>
      <c r="I580" t="s">
        <v>38</v>
      </c>
      <c r="J580" t="s">
        <v>1071</v>
      </c>
      <c r="K580" s="4">
        <v>43906</v>
      </c>
      <c r="L580" t="s">
        <v>109</v>
      </c>
      <c r="M580" t="s">
        <v>22</v>
      </c>
      <c r="N580" s="2" t="s">
        <v>1072</v>
      </c>
      <c r="O580" s="1">
        <v>43906</v>
      </c>
    </row>
    <row r="581" spans="1:15" x14ac:dyDescent="0.3">
      <c r="A581">
        <v>580</v>
      </c>
      <c r="B581" t="s">
        <v>1060</v>
      </c>
      <c r="C581" t="str">
        <f>VLOOKUP(B581,Lists!$A$2:$B$192,2,FALSE)</f>
        <v>MNE</v>
      </c>
      <c r="F581" t="str">
        <f>VLOOKUP(B581,Lists!$A$2:$C$192,3,FALSE)</f>
        <v>Europe</v>
      </c>
      <c r="G581" t="str">
        <f>VLOOKUP(H581,Lists!$D$2:$E$27,2,FALSE)</f>
        <v>Social distancing</v>
      </c>
      <c r="H581" t="s">
        <v>195</v>
      </c>
      <c r="I581" t="s">
        <v>20</v>
      </c>
      <c r="J581" t="s">
        <v>1073</v>
      </c>
      <c r="K581" s="4">
        <v>43906</v>
      </c>
      <c r="L581" t="s">
        <v>816</v>
      </c>
      <c r="M581" t="s">
        <v>22</v>
      </c>
      <c r="N581" s="2" t="s">
        <v>1062</v>
      </c>
      <c r="O581" s="1">
        <v>43906</v>
      </c>
    </row>
    <row r="582" spans="1:15" x14ac:dyDescent="0.3">
      <c r="A582">
        <v>581</v>
      </c>
      <c r="B582" t="s">
        <v>393</v>
      </c>
      <c r="C582" t="str">
        <f>VLOOKUP(B582,Lists!$A$2:$B$192,2,FALSE)</f>
        <v>THA</v>
      </c>
      <c r="F582" t="str">
        <f>VLOOKUP(B582,Lists!$A$2:$C$192,3,FALSE)</f>
        <v>Asia</v>
      </c>
      <c r="G582" t="str">
        <f>VLOOKUP(H582,Lists!$D$2:$E$27,2,FALSE)</f>
        <v>Movement restrictions</v>
      </c>
      <c r="H582" t="s">
        <v>171</v>
      </c>
      <c r="I582" t="s">
        <v>38</v>
      </c>
      <c r="J582" t="s">
        <v>1074</v>
      </c>
      <c r="K582" s="4">
        <v>43904</v>
      </c>
      <c r="L582" t="s">
        <v>1057</v>
      </c>
      <c r="M582" t="s">
        <v>31</v>
      </c>
      <c r="O582" s="1">
        <v>43906</v>
      </c>
    </row>
    <row r="583" spans="1:15" x14ac:dyDescent="0.3">
      <c r="A583">
        <v>582</v>
      </c>
      <c r="B583" t="s">
        <v>1075</v>
      </c>
      <c r="C583" t="str">
        <f>VLOOKUP(B583,Lists!$A$2:$B$192,2,FALSE)</f>
        <v>MNG</v>
      </c>
      <c r="F583" t="str">
        <f>VLOOKUP(B583,Lists!$A$2:$C$192,3,FALSE)</f>
        <v>Asia</v>
      </c>
      <c r="G583" t="str">
        <f>VLOOKUP(H583,Lists!$D$2:$E$27,2,FALSE)</f>
        <v>Movement restrictions</v>
      </c>
      <c r="H583" t="s">
        <v>52</v>
      </c>
      <c r="I583" t="s">
        <v>20</v>
      </c>
      <c r="J583" t="s">
        <v>1076</v>
      </c>
      <c r="K583" s="4">
        <v>43901</v>
      </c>
      <c r="L583" t="s">
        <v>123</v>
      </c>
      <c r="M583" t="s">
        <v>22</v>
      </c>
      <c r="N583" s="2" t="s">
        <v>1077</v>
      </c>
      <c r="O583" s="1">
        <v>43906</v>
      </c>
    </row>
    <row r="584" spans="1:15" x14ac:dyDescent="0.3">
      <c r="A584">
        <v>583</v>
      </c>
      <c r="B584" t="s">
        <v>1075</v>
      </c>
      <c r="C584" t="str">
        <f>VLOOKUP(B584,Lists!$A$2:$B$192,2,FALSE)</f>
        <v>MNG</v>
      </c>
      <c r="F584" t="str">
        <f>VLOOKUP(B584,Lists!$A$2:$C$192,3,FALSE)</f>
        <v>Asia</v>
      </c>
      <c r="G584" t="str">
        <f>VLOOKUP(H584,Lists!$D$2:$E$27,2,FALSE)</f>
        <v>Movement restrictions</v>
      </c>
      <c r="H584" t="s">
        <v>60</v>
      </c>
      <c r="I584" t="s">
        <v>20</v>
      </c>
      <c r="J584" t="s">
        <v>1078</v>
      </c>
      <c r="K584" s="4">
        <v>43901</v>
      </c>
      <c r="L584" t="s">
        <v>123</v>
      </c>
      <c r="M584" t="s">
        <v>22</v>
      </c>
      <c r="N584" s="2" t="s">
        <v>1077</v>
      </c>
      <c r="O584" s="1">
        <v>43906</v>
      </c>
    </row>
    <row r="585" spans="1:15" x14ac:dyDescent="0.3">
      <c r="A585">
        <v>584</v>
      </c>
      <c r="B585" t="s">
        <v>1075</v>
      </c>
      <c r="C585" t="str">
        <f>VLOOKUP(B585,Lists!$A$2:$B$192,2,FALSE)</f>
        <v>MNG</v>
      </c>
      <c r="F585" t="str">
        <f>VLOOKUP(B585,Lists!$A$2:$C$192,3,FALSE)</f>
        <v>Asia</v>
      </c>
      <c r="G585" t="str">
        <f>VLOOKUP(H585,Lists!$D$2:$E$27,2,FALSE)</f>
        <v>Movement restrictions</v>
      </c>
      <c r="H585" t="s">
        <v>79</v>
      </c>
      <c r="I585" t="s">
        <v>20</v>
      </c>
      <c r="J585" t="s">
        <v>1079</v>
      </c>
      <c r="K585" s="4">
        <v>43901</v>
      </c>
      <c r="L585" t="s">
        <v>123</v>
      </c>
      <c r="M585" t="s">
        <v>22</v>
      </c>
      <c r="N585" s="2" t="s">
        <v>1077</v>
      </c>
      <c r="O585" s="1">
        <v>43906</v>
      </c>
    </row>
    <row r="586" spans="1:15" x14ac:dyDescent="0.3">
      <c r="A586">
        <v>585</v>
      </c>
      <c r="B586" t="s">
        <v>1075</v>
      </c>
      <c r="C586" t="str">
        <f>VLOOKUP(B586,Lists!$A$2:$B$192,2,FALSE)</f>
        <v>MNG</v>
      </c>
      <c r="F586" t="str">
        <f>VLOOKUP(B586,Lists!$A$2:$C$192,3,FALSE)</f>
        <v>Asia</v>
      </c>
      <c r="G586" t="str">
        <f>VLOOKUP(H586,Lists!$D$2:$E$27,2,FALSE)</f>
        <v>Movement restrictions</v>
      </c>
      <c r="H586" t="s">
        <v>33</v>
      </c>
      <c r="I586" t="s">
        <v>20</v>
      </c>
      <c r="J586" t="s">
        <v>1080</v>
      </c>
      <c r="K586" s="4">
        <v>43906</v>
      </c>
      <c r="L586" s="2" t="s">
        <v>816</v>
      </c>
      <c r="M586" t="s">
        <v>22</v>
      </c>
      <c r="N586" s="2" t="s">
        <v>1081</v>
      </c>
      <c r="O586" s="1">
        <v>43906</v>
      </c>
    </row>
    <row r="587" spans="1:15" x14ac:dyDescent="0.3">
      <c r="A587">
        <v>586</v>
      </c>
      <c r="B587" t="s">
        <v>1075</v>
      </c>
      <c r="C587" t="str">
        <f>VLOOKUP(B587,Lists!$A$2:$B$192,2,FALSE)</f>
        <v>MNG</v>
      </c>
      <c r="F587" t="str">
        <f>VLOOKUP(B587,Lists!$A$2:$C$192,3,FALSE)</f>
        <v>Asia</v>
      </c>
      <c r="G587" t="str">
        <f>VLOOKUP(H587,Lists!$D$2:$E$27,2,FALSE)</f>
        <v>Social distancing</v>
      </c>
      <c r="H587" t="s">
        <v>28</v>
      </c>
      <c r="I587" t="s">
        <v>20</v>
      </c>
      <c r="K587" s="4">
        <v>43906</v>
      </c>
      <c r="L587" s="2" t="s">
        <v>816</v>
      </c>
      <c r="M587" t="s">
        <v>22</v>
      </c>
      <c r="N587" s="2" t="s">
        <v>1081</v>
      </c>
      <c r="O587" s="1">
        <v>43906</v>
      </c>
    </row>
    <row r="588" spans="1:15" x14ac:dyDescent="0.3">
      <c r="A588">
        <v>587</v>
      </c>
      <c r="B588" t="s">
        <v>1075</v>
      </c>
      <c r="C588" t="str">
        <f>VLOOKUP(B588,Lists!$A$2:$B$192,2,FALSE)</f>
        <v>MNG</v>
      </c>
      <c r="F588" t="str">
        <f>VLOOKUP(B588,Lists!$A$2:$C$192,3,FALSE)</f>
        <v>Asia</v>
      </c>
      <c r="G588" t="str">
        <f>VLOOKUP(H588,Lists!$D$2:$E$27,2,FALSE)</f>
        <v>Social distancing</v>
      </c>
      <c r="H588" t="s">
        <v>43</v>
      </c>
      <c r="I588" t="s">
        <v>20</v>
      </c>
      <c r="K588" s="4">
        <v>43857</v>
      </c>
      <c r="L588" t="s">
        <v>1082</v>
      </c>
      <c r="M588" t="s">
        <v>45</v>
      </c>
      <c r="N588" s="2" t="s">
        <v>1083</v>
      </c>
      <c r="O588" s="1">
        <v>43907</v>
      </c>
    </row>
    <row r="589" spans="1:15" x14ac:dyDescent="0.3">
      <c r="A589">
        <v>588</v>
      </c>
      <c r="B589" t="s">
        <v>1084</v>
      </c>
      <c r="C589" t="str">
        <f>VLOOKUP(B589,Lists!$A$2:$B$192,2,FALSE)</f>
        <v>MMR</v>
      </c>
      <c r="F589" t="str">
        <f>VLOOKUP(B589,Lists!$A$2:$C$192,3,FALSE)</f>
        <v>Asia</v>
      </c>
      <c r="G589" t="str">
        <f>VLOOKUP(H589,Lists!$D$2:$E$27,2,FALSE)</f>
        <v>Movement restrictions</v>
      </c>
      <c r="H589" t="s">
        <v>52</v>
      </c>
      <c r="J589" t="s">
        <v>1085</v>
      </c>
      <c r="K589" s="4">
        <v>43905</v>
      </c>
      <c r="L589" t="s">
        <v>1086</v>
      </c>
      <c r="M589" t="s">
        <v>22</v>
      </c>
      <c r="N589" s="2" t="s">
        <v>1087</v>
      </c>
      <c r="O589" s="1">
        <v>43906</v>
      </c>
    </row>
    <row r="590" spans="1:15" x14ac:dyDescent="0.3">
      <c r="A590">
        <v>589</v>
      </c>
      <c r="B590" t="s">
        <v>1084</v>
      </c>
      <c r="C590" t="str">
        <f>VLOOKUP(B590,Lists!$A$2:$B$192,2,FALSE)</f>
        <v>MMR</v>
      </c>
      <c r="F590" t="str">
        <f>VLOOKUP(B590,Lists!$A$2:$C$192,3,FALSE)</f>
        <v>Asia</v>
      </c>
      <c r="G590" t="str">
        <f>VLOOKUP(H590,Lists!$D$2:$E$27,2,FALSE)</f>
        <v>Public health measures</v>
      </c>
      <c r="H590" t="s">
        <v>25</v>
      </c>
      <c r="J590" t="s">
        <v>1088</v>
      </c>
      <c r="K590" s="4">
        <v>43905</v>
      </c>
      <c r="L590" t="s">
        <v>1086</v>
      </c>
      <c r="M590" t="s">
        <v>22</v>
      </c>
      <c r="N590" s="2" t="s">
        <v>1087</v>
      </c>
      <c r="O590" s="1">
        <v>43906</v>
      </c>
    </row>
    <row r="591" spans="1:15" x14ac:dyDescent="0.3">
      <c r="A591">
        <v>590</v>
      </c>
      <c r="B591" t="s">
        <v>1084</v>
      </c>
      <c r="C591" t="str">
        <f>VLOOKUP(B591,Lists!$A$2:$B$192,2,FALSE)</f>
        <v>MMR</v>
      </c>
      <c r="F591" t="str">
        <f>VLOOKUP(B591,Lists!$A$2:$C$192,3,FALSE)</f>
        <v>Asia</v>
      </c>
      <c r="G591" t="str">
        <f>VLOOKUP(H591,Lists!$D$2:$E$27,2,FALSE)</f>
        <v>Social distancing</v>
      </c>
      <c r="H591" t="s">
        <v>28</v>
      </c>
      <c r="J591" t="s">
        <v>1089</v>
      </c>
      <c r="K591" s="4">
        <v>43903</v>
      </c>
      <c r="L591" t="s">
        <v>1090</v>
      </c>
      <c r="M591" t="s">
        <v>31</v>
      </c>
      <c r="N591" s="2" t="s">
        <v>1091</v>
      </c>
      <c r="O591" s="1">
        <v>43906</v>
      </c>
    </row>
    <row r="592" spans="1:15" x14ac:dyDescent="0.3">
      <c r="A592">
        <v>591</v>
      </c>
      <c r="B592" t="s">
        <v>1092</v>
      </c>
      <c r="C592" t="str">
        <f>VLOOKUP(B592,Lists!$A$2:$B$192,2,FALSE)</f>
        <v>MLT</v>
      </c>
      <c r="F592" t="str">
        <f>VLOOKUP(B592,Lists!$A$2:$C$192,3,FALSE)</f>
        <v>Europe</v>
      </c>
      <c r="G592" t="str">
        <f>VLOOKUP(H592,Lists!$D$2:$E$27,2,FALSE)</f>
        <v>Movement restrictions</v>
      </c>
      <c r="H592" t="s">
        <v>60</v>
      </c>
      <c r="J592" t="s">
        <v>1093</v>
      </c>
      <c r="K592" s="4">
        <v>43898</v>
      </c>
      <c r="L592" t="s">
        <v>22</v>
      </c>
      <c r="M592" t="s">
        <v>22</v>
      </c>
      <c r="N592" s="2" t="s">
        <v>1094</v>
      </c>
      <c r="O592" s="1">
        <v>43906</v>
      </c>
    </row>
    <row r="593" spans="1:15" x14ac:dyDescent="0.3">
      <c r="A593">
        <v>592</v>
      </c>
      <c r="B593" t="s">
        <v>1092</v>
      </c>
      <c r="C593" t="str">
        <f>VLOOKUP(B593,Lists!$A$2:$B$192,2,FALSE)</f>
        <v>MLT</v>
      </c>
      <c r="F593" t="str">
        <f>VLOOKUP(B593,Lists!$A$2:$C$192,3,FALSE)</f>
        <v>Europe</v>
      </c>
      <c r="G593" t="str">
        <f>VLOOKUP(H593,Lists!$D$2:$E$27,2,FALSE)</f>
        <v>Movement restrictions</v>
      </c>
      <c r="H593" t="s">
        <v>60</v>
      </c>
      <c r="J593" t="s">
        <v>1095</v>
      </c>
      <c r="K593" s="4">
        <v>43901</v>
      </c>
      <c r="L593" t="s">
        <v>22</v>
      </c>
      <c r="M593" t="s">
        <v>22</v>
      </c>
      <c r="N593" s="2" t="s">
        <v>1094</v>
      </c>
      <c r="O593" s="1">
        <v>43906</v>
      </c>
    </row>
    <row r="594" spans="1:15" x14ac:dyDescent="0.3">
      <c r="A594">
        <v>593</v>
      </c>
      <c r="B594" t="s">
        <v>1092</v>
      </c>
      <c r="C594" t="str">
        <f>VLOOKUP(B594,Lists!$A$2:$B$192,2,FALSE)</f>
        <v>MLT</v>
      </c>
      <c r="F594" t="str">
        <f>VLOOKUP(B594,Lists!$A$2:$C$192,3,FALSE)</f>
        <v>Europe</v>
      </c>
      <c r="G594" t="str">
        <f>VLOOKUP(H594,Lists!$D$2:$E$27,2,FALSE)</f>
        <v>Public health measures</v>
      </c>
      <c r="H594" t="s">
        <v>25</v>
      </c>
      <c r="J594" t="s">
        <v>1096</v>
      </c>
      <c r="K594" s="4">
        <v>43901</v>
      </c>
      <c r="L594" t="s">
        <v>1097</v>
      </c>
      <c r="M594" t="s">
        <v>22</v>
      </c>
      <c r="N594" s="2" t="s">
        <v>1098</v>
      </c>
      <c r="O594" s="1">
        <v>43906</v>
      </c>
    </row>
    <row r="595" spans="1:15" x14ac:dyDescent="0.3">
      <c r="A595">
        <v>594</v>
      </c>
      <c r="B595" t="s">
        <v>1092</v>
      </c>
      <c r="C595" t="str">
        <f>VLOOKUP(B595,Lists!$A$2:$B$192,2,FALSE)</f>
        <v>MLT</v>
      </c>
      <c r="F595" t="str">
        <f>VLOOKUP(B595,Lists!$A$2:$C$192,3,FALSE)</f>
        <v>Europe</v>
      </c>
      <c r="G595" t="str">
        <f>VLOOKUP(H595,Lists!$D$2:$E$27,2,FALSE)</f>
        <v>Public health measures</v>
      </c>
      <c r="H595" t="s">
        <v>19</v>
      </c>
      <c r="J595" t="s">
        <v>1099</v>
      </c>
      <c r="K595" s="4">
        <v>43901</v>
      </c>
      <c r="L595" t="s">
        <v>1097</v>
      </c>
      <c r="M595" t="s">
        <v>22</v>
      </c>
      <c r="N595" s="2" t="s">
        <v>1098</v>
      </c>
      <c r="O595" s="1">
        <v>43906</v>
      </c>
    </row>
    <row r="596" spans="1:15" x14ac:dyDescent="0.3">
      <c r="A596">
        <v>595</v>
      </c>
      <c r="B596" t="s">
        <v>1092</v>
      </c>
      <c r="C596" t="str">
        <f>VLOOKUP(B596,Lists!$A$2:$B$192,2,FALSE)</f>
        <v>MLT</v>
      </c>
      <c r="F596" t="str">
        <f>VLOOKUP(B596,Lists!$A$2:$C$192,3,FALSE)</f>
        <v>Europe</v>
      </c>
      <c r="G596" t="str">
        <f>VLOOKUP(H596,Lists!$D$2:$E$27,2,FALSE)</f>
        <v>Public health measures</v>
      </c>
      <c r="H596" t="s">
        <v>25</v>
      </c>
      <c r="J596" t="s">
        <v>1100</v>
      </c>
      <c r="K596" s="4">
        <v>43888</v>
      </c>
      <c r="L596" t="s">
        <v>1097</v>
      </c>
      <c r="M596" t="s">
        <v>22</v>
      </c>
      <c r="N596" s="2" t="s">
        <v>1098</v>
      </c>
      <c r="O596" s="1">
        <v>43906</v>
      </c>
    </row>
    <row r="597" spans="1:15" x14ac:dyDescent="0.3">
      <c r="A597">
        <v>596</v>
      </c>
      <c r="B597" t="s">
        <v>497</v>
      </c>
      <c r="C597" t="str">
        <f>VLOOKUP(B597,Lists!$A$2:$B$192,2,FALSE)</f>
        <v>MAR</v>
      </c>
      <c r="F597" t="str">
        <f>VLOOKUP(B597,Lists!$A$2:$C$192,3,FALSE)</f>
        <v>Africa</v>
      </c>
      <c r="G597" t="str">
        <f>VLOOKUP(H597,Lists!$D$2:$E$27,2,FALSE)</f>
        <v>Movement restrictions</v>
      </c>
      <c r="H597" t="s">
        <v>60</v>
      </c>
      <c r="J597" t="s">
        <v>1101</v>
      </c>
      <c r="K597" s="4">
        <v>43905</v>
      </c>
      <c r="L597" t="s">
        <v>1102</v>
      </c>
      <c r="M597" t="s">
        <v>31</v>
      </c>
      <c r="N597" s="2" t="s">
        <v>1103</v>
      </c>
      <c r="O597" s="1">
        <v>43906</v>
      </c>
    </row>
    <row r="598" spans="1:15" x14ac:dyDescent="0.3">
      <c r="A598">
        <v>597</v>
      </c>
      <c r="B598" t="s">
        <v>1065</v>
      </c>
      <c r="C598" t="str">
        <f>VLOOKUP(B598,Lists!$A$2:$B$192,2,FALSE)</f>
        <v>ZAF</v>
      </c>
      <c r="F598" t="str">
        <f>VLOOKUP(B598,Lists!$A$2:$C$192,3,FALSE)</f>
        <v>Africa</v>
      </c>
      <c r="G598" t="str">
        <f>VLOOKUP(H598,Lists!$D$2:$E$27,2,FALSE)</f>
        <v>Social distancing</v>
      </c>
      <c r="H598" t="s">
        <v>43</v>
      </c>
      <c r="J598" t="s">
        <v>1104</v>
      </c>
      <c r="K598" s="4">
        <v>43906</v>
      </c>
      <c r="L598" t="s">
        <v>1105</v>
      </c>
      <c r="M598" t="s">
        <v>31</v>
      </c>
      <c r="N598" s="2" t="s">
        <v>1106</v>
      </c>
      <c r="O598" s="1">
        <v>43906</v>
      </c>
    </row>
    <row r="599" spans="1:15" x14ac:dyDescent="0.3">
      <c r="A599">
        <v>598</v>
      </c>
      <c r="B599" t="s">
        <v>1092</v>
      </c>
      <c r="C599" t="str">
        <f>VLOOKUP(B599,Lists!$A$2:$B$192,2,FALSE)</f>
        <v>MLT</v>
      </c>
      <c r="F599" t="str">
        <f>VLOOKUP(B599,Lists!$A$2:$C$192,3,FALSE)</f>
        <v>Europe</v>
      </c>
      <c r="G599" t="str">
        <f>VLOOKUP(H599,Lists!$D$2:$E$27,2,FALSE)</f>
        <v>Social distancing</v>
      </c>
      <c r="H599" t="s">
        <v>43</v>
      </c>
      <c r="J599" t="s">
        <v>1107</v>
      </c>
      <c r="K599" s="4">
        <v>43903</v>
      </c>
      <c r="L599" t="s">
        <v>22</v>
      </c>
      <c r="M599" t="s">
        <v>22</v>
      </c>
      <c r="N599" s="2" t="s">
        <v>1094</v>
      </c>
      <c r="O599" s="1">
        <v>43906</v>
      </c>
    </row>
    <row r="600" spans="1:15" x14ac:dyDescent="0.3">
      <c r="A600">
        <v>599</v>
      </c>
      <c r="B600" t="s">
        <v>928</v>
      </c>
      <c r="C600" t="str">
        <f>VLOOKUP(B600,Lists!$A$2:$B$192,2,FALSE)</f>
        <v>KHM</v>
      </c>
      <c r="F600" t="str">
        <f>VLOOKUP(B600,Lists!$A$2:$C$192,3,FALSE)</f>
        <v>Asia</v>
      </c>
      <c r="G600" t="str">
        <f>VLOOKUP(H600,Lists!$D$2:$E$27,2,FALSE)</f>
        <v>Public health measures</v>
      </c>
      <c r="H600" t="s">
        <v>19</v>
      </c>
      <c r="I600" t="s">
        <v>20</v>
      </c>
      <c r="J600" t="s">
        <v>1108</v>
      </c>
      <c r="L600" t="s">
        <v>377</v>
      </c>
      <c r="M600" t="s">
        <v>22</v>
      </c>
      <c r="N600" t="s">
        <v>930</v>
      </c>
      <c r="O600" s="1">
        <v>43906</v>
      </c>
    </row>
    <row r="601" spans="1:15" x14ac:dyDescent="0.3">
      <c r="A601">
        <v>600</v>
      </c>
      <c r="B601" t="s">
        <v>1092</v>
      </c>
      <c r="C601" t="str">
        <f>VLOOKUP(B601,Lists!$A$2:$B$192,2,FALSE)</f>
        <v>MLT</v>
      </c>
      <c r="F601" t="str">
        <f>VLOOKUP(B601,Lists!$A$2:$C$192,3,FALSE)</f>
        <v>Europe</v>
      </c>
      <c r="G601" t="str">
        <f>VLOOKUP(H601,Lists!$D$2:$E$27,2,FALSE)</f>
        <v>Public health measures</v>
      </c>
      <c r="H601" t="s">
        <v>25</v>
      </c>
      <c r="J601" t="s">
        <v>1109</v>
      </c>
      <c r="K601" s="4">
        <v>43903</v>
      </c>
      <c r="L601" t="s">
        <v>22</v>
      </c>
      <c r="M601" t="s">
        <v>22</v>
      </c>
      <c r="N601" s="2" t="s">
        <v>1094</v>
      </c>
      <c r="O601" s="1">
        <v>43906</v>
      </c>
    </row>
    <row r="602" spans="1:15" x14ac:dyDescent="0.3">
      <c r="A602">
        <v>601</v>
      </c>
      <c r="B602" t="s">
        <v>1110</v>
      </c>
      <c r="C602" t="str">
        <f>VLOOKUP(B602,Lists!$A$2:$B$192,2,FALSE)</f>
        <v>UGA</v>
      </c>
      <c r="F602" t="str">
        <f>VLOOKUP(B602,Lists!$A$2:$C$192,3,FALSE)</f>
        <v>Africa</v>
      </c>
      <c r="G602" t="str">
        <f>VLOOKUP(H602,Lists!$D$2:$E$27,2,FALSE)</f>
        <v>Public health measures</v>
      </c>
      <c r="H602" t="s">
        <v>19</v>
      </c>
      <c r="I602" t="s">
        <v>20</v>
      </c>
      <c r="K602" s="4">
        <v>43897</v>
      </c>
      <c r="L602" t="s">
        <v>377</v>
      </c>
      <c r="M602" t="s">
        <v>22</v>
      </c>
      <c r="N602" s="2" t="s">
        <v>1111</v>
      </c>
      <c r="O602" s="1">
        <v>43906</v>
      </c>
    </row>
    <row r="603" spans="1:15" x14ac:dyDescent="0.3">
      <c r="A603">
        <v>602</v>
      </c>
      <c r="B603" t="s">
        <v>1110</v>
      </c>
      <c r="C603" t="str">
        <f>VLOOKUP(B603,Lists!$A$2:$B$192,2,FALSE)</f>
        <v>UGA</v>
      </c>
      <c r="F603" t="str">
        <f>VLOOKUP(B603,Lists!$A$2:$C$192,3,FALSE)</f>
        <v>Africa</v>
      </c>
      <c r="G603" t="str">
        <f>VLOOKUP(H603,Lists!$D$2:$E$27,2,FALSE)</f>
        <v>Movement restrictions</v>
      </c>
      <c r="H603" t="s">
        <v>52</v>
      </c>
      <c r="I603" t="s">
        <v>38</v>
      </c>
      <c r="J603" t="s">
        <v>1112</v>
      </c>
      <c r="K603" s="4">
        <v>43902</v>
      </c>
      <c r="L603" t="s">
        <v>109</v>
      </c>
      <c r="M603" t="s">
        <v>22</v>
      </c>
      <c r="N603" s="2" t="s">
        <v>1113</v>
      </c>
      <c r="O603" s="1">
        <v>43906</v>
      </c>
    </row>
    <row r="604" spans="1:15" x14ac:dyDescent="0.3">
      <c r="A604">
        <v>603</v>
      </c>
      <c r="B604" t="s">
        <v>1110</v>
      </c>
      <c r="C604" t="str">
        <f>VLOOKUP(B604,Lists!$A$2:$B$192,2,FALSE)</f>
        <v>UGA</v>
      </c>
      <c r="F604" t="str">
        <f>VLOOKUP(B604,Lists!$A$2:$C$192,3,FALSE)</f>
        <v>Africa</v>
      </c>
      <c r="G604" t="str">
        <f>VLOOKUP(H604,Lists!$D$2:$E$27,2,FALSE)</f>
        <v>Public health measures</v>
      </c>
      <c r="H604" t="s">
        <v>25</v>
      </c>
      <c r="I604" t="s">
        <v>38</v>
      </c>
      <c r="J604" t="s">
        <v>1114</v>
      </c>
      <c r="K604" s="4">
        <v>43897</v>
      </c>
      <c r="L604" t="s">
        <v>377</v>
      </c>
      <c r="M604" t="s">
        <v>22</v>
      </c>
      <c r="N604" s="2" t="s">
        <v>1111</v>
      </c>
      <c r="O604" s="1">
        <v>43906</v>
      </c>
    </row>
    <row r="605" spans="1:15" x14ac:dyDescent="0.3">
      <c r="A605">
        <v>604</v>
      </c>
      <c r="B605" t="s">
        <v>1115</v>
      </c>
      <c r="C605" t="str">
        <f>VLOOKUP(B605,Lists!$A$2:$B$192,2,FALSE)</f>
        <v>ZMB</v>
      </c>
      <c r="F605" t="str">
        <f>VLOOKUP(B605,Lists!$A$2:$C$192,3,FALSE)</f>
        <v>Africa</v>
      </c>
      <c r="G605" t="str">
        <f>VLOOKUP(H605,Lists!$D$2:$E$27,2,FALSE)</f>
        <v>Public health measures</v>
      </c>
      <c r="H605" t="s">
        <v>19</v>
      </c>
      <c r="I605" t="s">
        <v>20</v>
      </c>
      <c r="K605" s="4">
        <v>43885</v>
      </c>
      <c r="L605" t="s">
        <v>377</v>
      </c>
      <c r="M605" t="s">
        <v>22</v>
      </c>
      <c r="N605" s="2" t="s">
        <v>1116</v>
      </c>
      <c r="O605" s="1">
        <v>43906</v>
      </c>
    </row>
    <row r="606" spans="1:15" x14ac:dyDescent="0.3">
      <c r="A606">
        <v>605</v>
      </c>
      <c r="B606" t="s">
        <v>1117</v>
      </c>
      <c r="C606" t="str">
        <f>VLOOKUP(B606,Lists!$A$2:$B$192,2,FALSE)</f>
        <v>ISR</v>
      </c>
      <c r="F606" t="str">
        <f>VLOOKUP(B606,Lists!$A$2:$C$192,3,FALSE)</f>
        <v>Middle East</v>
      </c>
      <c r="G606" t="str">
        <f>VLOOKUP(H606,Lists!$D$2:$E$27,2,FALSE)</f>
        <v>Public health measures</v>
      </c>
      <c r="H606" t="s">
        <v>25</v>
      </c>
      <c r="I606" t="s">
        <v>20</v>
      </c>
      <c r="J606" t="s">
        <v>1118</v>
      </c>
      <c r="K606" s="4">
        <v>43899</v>
      </c>
      <c r="L606" t="s">
        <v>21</v>
      </c>
      <c r="M606" t="s">
        <v>22</v>
      </c>
      <c r="N606" s="2" t="s">
        <v>1119</v>
      </c>
      <c r="O606" s="1">
        <v>43906</v>
      </c>
    </row>
    <row r="607" spans="1:15" x14ac:dyDescent="0.3">
      <c r="A607">
        <v>606</v>
      </c>
      <c r="B607" t="s">
        <v>1117</v>
      </c>
      <c r="C607" t="str">
        <f>VLOOKUP(B607,Lists!$A$2:$B$192,2,FALSE)</f>
        <v>ISR</v>
      </c>
      <c r="F607" t="str">
        <f>VLOOKUP(B607,Lists!$A$2:$C$192,3,FALSE)</f>
        <v>Middle East</v>
      </c>
      <c r="G607" t="str">
        <f>VLOOKUP(H607,Lists!$D$2:$E$27,2,FALSE)</f>
        <v>Social distancing</v>
      </c>
      <c r="H607" t="s">
        <v>28</v>
      </c>
      <c r="I607" t="s">
        <v>20</v>
      </c>
      <c r="J607" t="s">
        <v>1120</v>
      </c>
      <c r="K607" s="4">
        <v>43905</v>
      </c>
      <c r="L607" t="s">
        <v>1121</v>
      </c>
      <c r="M607" t="s">
        <v>22</v>
      </c>
      <c r="N607" s="2" t="s">
        <v>1119</v>
      </c>
      <c r="O607" s="1">
        <v>43906</v>
      </c>
    </row>
    <row r="608" spans="1:15" x14ac:dyDescent="0.3">
      <c r="A608">
        <v>607</v>
      </c>
      <c r="B608" t="s">
        <v>1117</v>
      </c>
      <c r="C608" t="str">
        <f>VLOOKUP(B608,Lists!$A$2:$B$192,2,FALSE)</f>
        <v>ISR</v>
      </c>
      <c r="F608" t="str">
        <f>VLOOKUP(B608,Lists!$A$2:$C$192,3,FALSE)</f>
        <v>Middle East</v>
      </c>
      <c r="G608" t="str">
        <f>VLOOKUP(H608,Lists!$D$2:$E$27,2,FALSE)</f>
        <v>Social distancing</v>
      </c>
      <c r="H608" t="s">
        <v>43</v>
      </c>
      <c r="I608" t="s">
        <v>20</v>
      </c>
      <c r="J608" t="s">
        <v>1122</v>
      </c>
      <c r="K608" s="4">
        <v>43905</v>
      </c>
      <c r="L608" t="s">
        <v>21</v>
      </c>
      <c r="M608" t="s">
        <v>22</v>
      </c>
      <c r="N608" s="2" t="s">
        <v>1119</v>
      </c>
      <c r="O608" s="1">
        <v>43906</v>
      </c>
    </row>
    <row r="609" spans="1:15" x14ac:dyDescent="0.3">
      <c r="A609">
        <v>608</v>
      </c>
      <c r="B609" t="s">
        <v>1123</v>
      </c>
      <c r="C609" t="str">
        <f>VLOOKUP(B609,Lists!$A$2:$B$192,2,FALSE)</f>
        <v>GMB</v>
      </c>
      <c r="F609" t="str">
        <f>VLOOKUP(B609,Lists!$A$2:$C$192,3,FALSE)</f>
        <v>Africa</v>
      </c>
      <c r="G609" t="str">
        <f>VLOOKUP(H609,Lists!$D$2:$E$27,2,FALSE)</f>
        <v>Social and economic measures</v>
      </c>
      <c r="H609" t="s">
        <v>27</v>
      </c>
      <c r="I609" t="s">
        <v>20</v>
      </c>
      <c r="J609" t="s">
        <v>1124</v>
      </c>
      <c r="K609" s="4">
        <v>43862</v>
      </c>
      <c r="L609" t="s">
        <v>377</v>
      </c>
      <c r="M609" t="s">
        <v>22</v>
      </c>
      <c r="N609" t="s">
        <v>1125</v>
      </c>
      <c r="O609" s="1">
        <v>43906</v>
      </c>
    </row>
    <row r="610" spans="1:15" x14ac:dyDescent="0.3">
      <c r="A610">
        <v>609</v>
      </c>
      <c r="B610" t="s">
        <v>1126</v>
      </c>
      <c r="C610" t="str">
        <f>VLOOKUP(B610,Lists!$A$2:$B$192,2,FALSE)</f>
        <v>ZWE</v>
      </c>
      <c r="F610" t="str">
        <f>VLOOKUP(B610,Lists!$A$2:$C$192,3,FALSE)</f>
        <v>Africa</v>
      </c>
      <c r="G610" t="str">
        <f>VLOOKUP(H610,Lists!$D$2:$E$27,2,FALSE)</f>
        <v>Public health measures</v>
      </c>
      <c r="H610" t="s">
        <v>19</v>
      </c>
      <c r="I610" t="s">
        <v>20</v>
      </c>
      <c r="K610" s="4">
        <v>43902</v>
      </c>
      <c r="L610" t="s">
        <v>377</v>
      </c>
      <c r="M610" t="s">
        <v>22</v>
      </c>
      <c r="N610" s="2" t="s">
        <v>1127</v>
      </c>
      <c r="O610" s="1">
        <v>43906</v>
      </c>
    </row>
    <row r="611" spans="1:15" x14ac:dyDescent="0.3">
      <c r="A611">
        <v>610</v>
      </c>
      <c r="B611" t="s">
        <v>1126</v>
      </c>
      <c r="C611" t="str">
        <f>VLOOKUP(B611,Lists!$A$2:$B$192,2,FALSE)</f>
        <v>ZWE</v>
      </c>
      <c r="F611" t="str">
        <f>VLOOKUP(B611,Lists!$A$2:$C$192,3,FALSE)</f>
        <v>Africa</v>
      </c>
      <c r="G611" t="str">
        <f>VLOOKUP(H611,Lists!$D$2:$E$27,2,FALSE)</f>
        <v>Public health measures</v>
      </c>
      <c r="H611" t="s">
        <v>26</v>
      </c>
      <c r="I611" t="s">
        <v>20</v>
      </c>
      <c r="K611" s="4">
        <v>43905</v>
      </c>
      <c r="L611" t="s">
        <v>21</v>
      </c>
      <c r="M611" t="s">
        <v>22</v>
      </c>
      <c r="N611" s="2" t="s">
        <v>1128</v>
      </c>
      <c r="O611" s="1">
        <v>43906</v>
      </c>
    </row>
    <row r="612" spans="1:15" x14ac:dyDescent="0.3">
      <c r="A612">
        <v>611</v>
      </c>
      <c r="B612" t="s">
        <v>1117</v>
      </c>
      <c r="C612" t="str">
        <f>VLOOKUP(B612,Lists!$A$2:$B$192,2,FALSE)</f>
        <v>ISR</v>
      </c>
      <c r="F612" t="str">
        <f>VLOOKUP(B612,Lists!$A$2:$C$192,3,FALSE)</f>
        <v>Middle East</v>
      </c>
      <c r="G612" t="str">
        <f>VLOOKUP(H612,Lists!$D$2:$E$27,2,FALSE)</f>
        <v>Human rights</v>
      </c>
      <c r="H612" t="s">
        <v>1129</v>
      </c>
      <c r="I612" t="s">
        <v>38</v>
      </c>
      <c r="J612" t="s">
        <v>1130</v>
      </c>
      <c r="K612" s="4">
        <v>43905</v>
      </c>
      <c r="L612" t="s">
        <v>1131</v>
      </c>
      <c r="M612" t="s">
        <v>31</v>
      </c>
      <c r="N612" s="2" t="s">
        <v>1132</v>
      </c>
      <c r="O612" s="1">
        <v>43906</v>
      </c>
    </row>
    <row r="613" spans="1:15" x14ac:dyDescent="0.3">
      <c r="A613">
        <v>612</v>
      </c>
      <c r="B613" t="s">
        <v>1133</v>
      </c>
      <c r="C613" t="str">
        <f>VLOOKUP(B613,Lists!$A$2:$B$192,2,FALSE)</f>
        <v>MKD</v>
      </c>
      <c r="F613" t="str">
        <f>VLOOKUP(B613,Lists!$A$2:$C$192,3,FALSE)</f>
        <v>Europe</v>
      </c>
      <c r="G613" t="str">
        <f>VLOOKUP(H613,Lists!$D$2:$E$27,2,FALSE)</f>
        <v>Movement restrictions</v>
      </c>
      <c r="H613" t="s">
        <v>52</v>
      </c>
      <c r="I613" t="s">
        <v>38</v>
      </c>
      <c r="J613" t="s">
        <v>1134</v>
      </c>
      <c r="K613" s="4">
        <v>43903</v>
      </c>
      <c r="L613" t="s">
        <v>1135</v>
      </c>
      <c r="M613" t="s">
        <v>31</v>
      </c>
      <c r="N613" s="2" t="s">
        <v>1136</v>
      </c>
      <c r="O613" s="1">
        <v>43906</v>
      </c>
    </row>
    <row r="614" spans="1:15" x14ac:dyDescent="0.3">
      <c r="A614">
        <v>613</v>
      </c>
      <c r="B614" t="s">
        <v>1133</v>
      </c>
      <c r="C614" t="str">
        <f>VLOOKUP(B614,Lists!$A$2:$B$192,2,FALSE)</f>
        <v>MKD</v>
      </c>
      <c r="F614" t="str">
        <f>VLOOKUP(B614,Lists!$A$2:$C$192,3,FALSE)</f>
        <v>Europe</v>
      </c>
      <c r="G614" t="str">
        <f>VLOOKUP(H614,Lists!$D$2:$E$27,2,FALSE)</f>
        <v>Social distancing</v>
      </c>
      <c r="H614" t="s">
        <v>43</v>
      </c>
      <c r="I614" t="s">
        <v>20</v>
      </c>
      <c r="J614" t="s">
        <v>1137</v>
      </c>
      <c r="K614" s="4">
        <v>43900</v>
      </c>
      <c r="L614" t="s">
        <v>1135</v>
      </c>
      <c r="M614" t="s">
        <v>31</v>
      </c>
      <c r="N614" s="2" t="s">
        <v>1138</v>
      </c>
      <c r="O614" s="1">
        <v>43906</v>
      </c>
    </row>
    <row r="615" spans="1:15" x14ac:dyDescent="0.3">
      <c r="A615">
        <v>614</v>
      </c>
      <c r="B615" t="s">
        <v>1133</v>
      </c>
      <c r="C615" t="str">
        <f>VLOOKUP(B615,Lists!$A$2:$B$192,2,FALSE)</f>
        <v>MKD</v>
      </c>
      <c r="F615" t="str">
        <f>VLOOKUP(B615,Lists!$A$2:$C$192,3,FALSE)</f>
        <v>Europe</v>
      </c>
      <c r="G615" t="str">
        <f>VLOOKUP(H615,Lists!$D$2:$E$27,2,FALSE)</f>
        <v>Movement restrictions</v>
      </c>
      <c r="H615" t="s">
        <v>33</v>
      </c>
      <c r="I615" t="s">
        <v>20</v>
      </c>
      <c r="J615" t="s">
        <v>1139</v>
      </c>
      <c r="K615" s="4">
        <v>43903</v>
      </c>
      <c r="L615" t="s">
        <v>580</v>
      </c>
      <c r="M615" t="s">
        <v>31</v>
      </c>
      <c r="N615" s="2" t="s">
        <v>1140</v>
      </c>
      <c r="O615" s="1">
        <v>43906</v>
      </c>
    </row>
    <row r="616" spans="1:15" x14ac:dyDescent="0.3">
      <c r="A616">
        <v>615</v>
      </c>
      <c r="B616" t="s">
        <v>1133</v>
      </c>
      <c r="C616" t="str">
        <f>VLOOKUP(B616,Lists!$A$2:$B$192,2,FALSE)</f>
        <v>MKD</v>
      </c>
      <c r="F616" t="str">
        <f>VLOOKUP(B616,Lists!$A$2:$C$192,3,FALSE)</f>
        <v>Europe</v>
      </c>
      <c r="G616" t="str">
        <f>VLOOKUP(H616,Lists!$D$2:$E$27,2,FALSE)</f>
        <v>Social distancing</v>
      </c>
      <c r="H616" t="s">
        <v>28</v>
      </c>
      <c r="I616" t="s">
        <v>20</v>
      </c>
      <c r="J616" t="s">
        <v>1141</v>
      </c>
      <c r="K616" s="4">
        <v>43903</v>
      </c>
      <c r="L616" t="s">
        <v>580</v>
      </c>
      <c r="M616" t="s">
        <v>31</v>
      </c>
      <c r="N616" s="2" t="s">
        <v>1140</v>
      </c>
      <c r="O616" s="1">
        <v>43906</v>
      </c>
    </row>
    <row r="617" spans="1:15" x14ac:dyDescent="0.3">
      <c r="A617">
        <v>616</v>
      </c>
      <c r="B617" t="s">
        <v>1133</v>
      </c>
      <c r="C617" t="str">
        <f>VLOOKUP(B617,Lists!$A$2:$B$192,2,FALSE)</f>
        <v>MKD</v>
      </c>
      <c r="F617" t="str">
        <f>VLOOKUP(B617,Lists!$A$2:$C$192,3,FALSE)</f>
        <v>Europe</v>
      </c>
      <c r="G617" t="str">
        <f>VLOOKUP(H617,Lists!$D$2:$E$27,2,FALSE)</f>
        <v>Public health measures</v>
      </c>
      <c r="H617" t="s">
        <v>56</v>
      </c>
      <c r="I617" t="s">
        <v>20</v>
      </c>
      <c r="J617" t="s">
        <v>1142</v>
      </c>
      <c r="K617" s="4">
        <v>43903</v>
      </c>
      <c r="L617" t="s">
        <v>580</v>
      </c>
      <c r="M617" t="s">
        <v>31</v>
      </c>
      <c r="N617" s="2" t="s">
        <v>1140</v>
      </c>
      <c r="O617" s="1">
        <v>43906</v>
      </c>
    </row>
    <row r="618" spans="1:15" x14ac:dyDescent="0.3">
      <c r="A618">
        <v>617</v>
      </c>
      <c r="B618" t="s">
        <v>497</v>
      </c>
      <c r="C618" t="str">
        <f>VLOOKUP(B618,Lists!$A$2:$B$192,2,FALSE)</f>
        <v>MAR</v>
      </c>
      <c r="F618" t="str">
        <f>VLOOKUP(B618,Lists!$A$2:$C$192,3,FALSE)</f>
        <v>Africa</v>
      </c>
      <c r="G618" t="str">
        <f>VLOOKUP(H618,Lists!$D$2:$E$27,2,FALSE)</f>
        <v>Public health measures</v>
      </c>
      <c r="H618" t="s">
        <v>56</v>
      </c>
      <c r="J618" t="s">
        <v>1143</v>
      </c>
      <c r="K618" s="4">
        <v>43905</v>
      </c>
      <c r="L618" t="s">
        <v>580</v>
      </c>
      <c r="M618" t="s">
        <v>31</v>
      </c>
      <c r="O618" s="1">
        <v>43906</v>
      </c>
    </row>
    <row r="619" spans="1:15" x14ac:dyDescent="0.3">
      <c r="A619">
        <v>618</v>
      </c>
      <c r="B619" t="s">
        <v>1133</v>
      </c>
      <c r="C619" t="str">
        <f>VLOOKUP(B619,Lists!$A$2:$B$192,2,FALSE)</f>
        <v>MKD</v>
      </c>
      <c r="F619" t="str">
        <f>VLOOKUP(B619,Lists!$A$2:$C$192,3,FALSE)</f>
        <v>Europe</v>
      </c>
      <c r="G619" t="str">
        <f>VLOOKUP(H619,Lists!$D$2:$E$27,2,FALSE)</f>
        <v>Public health measures</v>
      </c>
      <c r="H619" t="s">
        <v>25</v>
      </c>
      <c r="I619" t="s">
        <v>20</v>
      </c>
      <c r="J619" t="s">
        <v>1144</v>
      </c>
      <c r="K619" s="4">
        <v>43906</v>
      </c>
      <c r="L619" t="s">
        <v>21</v>
      </c>
      <c r="M619" t="s">
        <v>22</v>
      </c>
      <c r="N619" s="2" t="s">
        <v>1145</v>
      </c>
      <c r="O619" s="1">
        <v>43906</v>
      </c>
    </row>
    <row r="620" spans="1:15" x14ac:dyDescent="0.3">
      <c r="A620">
        <v>619</v>
      </c>
      <c r="B620" t="s">
        <v>1123</v>
      </c>
      <c r="C620" t="str">
        <f>VLOOKUP(B620,Lists!$A$2:$B$192,2,FALSE)</f>
        <v>GMB</v>
      </c>
      <c r="F620" t="str">
        <f>VLOOKUP(B620,Lists!$A$2:$C$192,3,FALSE)</f>
        <v>Africa</v>
      </c>
      <c r="G620" t="str">
        <f>VLOOKUP(H620,Lists!$D$2:$E$27,2,FALSE)</f>
        <v>Public health measures</v>
      </c>
      <c r="H620" t="s">
        <v>19</v>
      </c>
      <c r="I620" t="s">
        <v>20</v>
      </c>
      <c r="J620" t="s">
        <v>1146</v>
      </c>
      <c r="K620" s="4">
        <v>43868</v>
      </c>
      <c r="L620" t="s">
        <v>377</v>
      </c>
      <c r="M620" t="s">
        <v>22</v>
      </c>
      <c r="N620" t="s">
        <v>1125</v>
      </c>
      <c r="O620" s="1">
        <v>43906</v>
      </c>
    </row>
    <row r="621" spans="1:15" x14ac:dyDescent="0.3">
      <c r="A621">
        <v>620</v>
      </c>
      <c r="B621" t="s">
        <v>497</v>
      </c>
      <c r="C621" t="str">
        <f>VLOOKUP(B621,Lists!$A$2:$B$192,2,FALSE)</f>
        <v>MAR</v>
      </c>
      <c r="F621" t="str">
        <f>VLOOKUP(B621,Lists!$A$2:$C$192,3,FALSE)</f>
        <v>Africa</v>
      </c>
      <c r="G621" t="str">
        <f>VLOOKUP(H621,Lists!$D$2:$E$27,2,FALSE)</f>
        <v>Social and economic measures</v>
      </c>
      <c r="H621" t="s">
        <v>98</v>
      </c>
      <c r="J621" t="s">
        <v>1147</v>
      </c>
      <c r="K621" s="4">
        <v>43905</v>
      </c>
      <c r="L621" t="s">
        <v>580</v>
      </c>
      <c r="M621" t="s">
        <v>31</v>
      </c>
      <c r="N621" s="2" t="s">
        <v>1148</v>
      </c>
      <c r="O621" s="1">
        <v>43906</v>
      </c>
    </row>
    <row r="622" spans="1:15" x14ac:dyDescent="0.3">
      <c r="A622">
        <v>621</v>
      </c>
      <c r="B622" t="s">
        <v>497</v>
      </c>
      <c r="C622" t="str">
        <f>VLOOKUP(B622,Lists!$A$2:$B$192,2,FALSE)</f>
        <v>MAR</v>
      </c>
      <c r="F622" t="str">
        <f>VLOOKUP(B622,Lists!$A$2:$C$192,3,FALSE)</f>
        <v>Africa</v>
      </c>
      <c r="G622" t="str">
        <f>VLOOKUP(H622,Lists!$D$2:$E$27,2,FALSE)</f>
        <v>Social distancing</v>
      </c>
      <c r="H622" t="s">
        <v>28</v>
      </c>
      <c r="J622" t="s">
        <v>1149</v>
      </c>
      <c r="K622" s="4">
        <v>43906</v>
      </c>
      <c r="L622" t="s">
        <v>580</v>
      </c>
      <c r="M622" t="s">
        <v>31</v>
      </c>
      <c r="N622" s="2" t="s">
        <v>1150</v>
      </c>
      <c r="O622" s="1">
        <v>43906</v>
      </c>
    </row>
    <row r="623" spans="1:15" x14ac:dyDescent="0.3">
      <c r="A623">
        <v>622</v>
      </c>
      <c r="B623" t="s">
        <v>497</v>
      </c>
      <c r="C623" t="str">
        <f>VLOOKUP(B623,Lists!$A$2:$B$192,2,FALSE)</f>
        <v>MAR</v>
      </c>
      <c r="F623" t="str">
        <f>VLOOKUP(B623,Lists!$A$2:$C$192,3,FALSE)</f>
        <v>Africa</v>
      </c>
      <c r="G623" t="str">
        <f>VLOOKUP(H623,Lists!$D$2:$E$27,2,FALSE)</f>
        <v>Social distancing</v>
      </c>
      <c r="H623" t="s">
        <v>195</v>
      </c>
      <c r="J623" t="s">
        <v>1151</v>
      </c>
      <c r="K623" s="4">
        <v>43906</v>
      </c>
      <c r="L623" t="s">
        <v>580</v>
      </c>
      <c r="M623" t="s">
        <v>31</v>
      </c>
      <c r="N623" s="2" t="s">
        <v>1150</v>
      </c>
      <c r="O623" s="1">
        <v>43906</v>
      </c>
    </row>
    <row r="624" spans="1:15" x14ac:dyDescent="0.3">
      <c r="A624">
        <v>623</v>
      </c>
      <c r="B624" t="s">
        <v>1152</v>
      </c>
      <c r="C624" t="str">
        <f>VLOOKUP(B624,Lists!$A$2:$B$192,2,FALSE)</f>
        <v>MUS</v>
      </c>
      <c r="F624" t="str">
        <f>VLOOKUP(B624,Lists!$A$2:$C$192,3,FALSE)</f>
        <v>Africa</v>
      </c>
      <c r="G624" t="str">
        <f>VLOOKUP(H624,Lists!$D$2:$E$27,2,FALSE)</f>
        <v>Movement restrictions</v>
      </c>
      <c r="H624" t="s">
        <v>52</v>
      </c>
      <c r="I624" t="s">
        <v>38</v>
      </c>
      <c r="J624" t="s">
        <v>1153</v>
      </c>
      <c r="K624" s="4">
        <v>43908</v>
      </c>
      <c r="L624" t="s">
        <v>123</v>
      </c>
      <c r="M624" t="s">
        <v>22</v>
      </c>
      <c r="N624" s="2" t="s">
        <v>1154</v>
      </c>
      <c r="O624" s="1">
        <v>43906</v>
      </c>
    </row>
    <row r="625" spans="1:15" x14ac:dyDescent="0.3">
      <c r="A625">
        <v>624</v>
      </c>
      <c r="B625" t="s">
        <v>1152</v>
      </c>
      <c r="C625" t="str">
        <f>VLOOKUP(B625,Lists!$A$2:$B$192,2,FALSE)</f>
        <v>MUS</v>
      </c>
      <c r="F625" t="str">
        <f>VLOOKUP(B625,Lists!$A$2:$C$192,3,FALSE)</f>
        <v>Africa</v>
      </c>
      <c r="G625" t="str">
        <f>VLOOKUP(H625,Lists!$D$2:$E$27,2,FALSE)</f>
        <v>Movement restrictions</v>
      </c>
      <c r="H625" t="s">
        <v>52</v>
      </c>
      <c r="I625" t="s">
        <v>38</v>
      </c>
      <c r="J625" t="s">
        <v>1155</v>
      </c>
      <c r="K625" s="4">
        <v>43906</v>
      </c>
      <c r="L625" t="s">
        <v>123</v>
      </c>
      <c r="M625" t="s">
        <v>22</v>
      </c>
      <c r="N625" s="2" t="s">
        <v>1154</v>
      </c>
      <c r="O625" s="1">
        <v>43906</v>
      </c>
    </row>
    <row r="626" spans="1:15" x14ac:dyDescent="0.3">
      <c r="A626">
        <v>625</v>
      </c>
      <c r="B626" t="s">
        <v>1156</v>
      </c>
      <c r="C626" t="str">
        <f>VLOOKUP(B626,Lists!$A$2:$B$192,2,FALSE)</f>
        <v>LKA</v>
      </c>
      <c r="F626" t="str">
        <f>VLOOKUP(B626,Lists!$A$2:$C$192,3,FALSE)</f>
        <v>Asia</v>
      </c>
      <c r="G626" t="str">
        <f>VLOOKUP(H626,Lists!$D$2:$E$27,2,FALSE)</f>
        <v>Movement restrictions</v>
      </c>
      <c r="H626" t="s">
        <v>52</v>
      </c>
      <c r="I626" t="s">
        <v>38</v>
      </c>
      <c r="J626" t="s">
        <v>1157</v>
      </c>
      <c r="K626" s="4">
        <v>43906</v>
      </c>
      <c r="L626" t="s">
        <v>377</v>
      </c>
      <c r="M626" t="s">
        <v>22</v>
      </c>
      <c r="N626" s="2" t="s">
        <v>1158</v>
      </c>
      <c r="O626" s="1">
        <v>43906</v>
      </c>
    </row>
    <row r="627" spans="1:15" x14ac:dyDescent="0.3">
      <c r="A627">
        <v>626</v>
      </c>
      <c r="B627" t="s">
        <v>1156</v>
      </c>
      <c r="C627" t="str">
        <f>VLOOKUP(B627,Lists!$A$2:$B$192,2,FALSE)</f>
        <v>LKA</v>
      </c>
      <c r="F627" t="str">
        <f>VLOOKUP(B627,Lists!$A$2:$C$192,3,FALSE)</f>
        <v>Asia</v>
      </c>
      <c r="G627" t="str">
        <f>VLOOKUP(H627,Lists!$D$2:$E$27,2,FALSE)</f>
        <v>Movement restrictions</v>
      </c>
      <c r="H627" t="s">
        <v>79</v>
      </c>
      <c r="I627" t="s">
        <v>20</v>
      </c>
      <c r="J627" t="s">
        <v>1159</v>
      </c>
      <c r="K627" s="4">
        <v>43906</v>
      </c>
      <c r="L627" t="s">
        <v>377</v>
      </c>
      <c r="M627" t="s">
        <v>22</v>
      </c>
      <c r="N627" s="2" t="s">
        <v>1158</v>
      </c>
      <c r="O627" s="1">
        <v>43906</v>
      </c>
    </row>
    <row r="628" spans="1:15" x14ac:dyDescent="0.3">
      <c r="A628">
        <v>627</v>
      </c>
      <c r="B628" t="s">
        <v>1156</v>
      </c>
      <c r="C628" t="str">
        <f>VLOOKUP(B628,Lists!$A$2:$B$192,2,FALSE)</f>
        <v>LKA</v>
      </c>
      <c r="F628" t="str">
        <f>VLOOKUP(B628,Lists!$A$2:$C$192,3,FALSE)</f>
        <v>Asia</v>
      </c>
      <c r="G628" t="str">
        <f>VLOOKUP(H628,Lists!$D$2:$E$27,2,FALSE)</f>
        <v>Movement restrictions</v>
      </c>
      <c r="H628" t="s">
        <v>52</v>
      </c>
      <c r="I628" t="s">
        <v>38</v>
      </c>
      <c r="J628" t="s">
        <v>1160</v>
      </c>
      <c r="K628" s="4">
        <v>43906</v>
      </c>
      <c r="L628" t="s">
        <v>377</v>
      </c>
      <c r="M628" t="s">
        <v>22</v>
      </c>
      <c r="N628" s="2" t="s">
        <v>1158</v>
      </c>
      <c r="O628" s="1">
        <v>43906</v>
      </c>
    </row>
    <row r="629" spans="1:15" x14ac:dyDescent="0.3">
      <c r="A629">
        <v>628</v>
      </c>
      <c r="B629" t="s">
        <v>1156</v>
      </c>
      <c r="C629" t="str">
        <f>VLOOKUP(B629,Lists!$A$2:$B$192,2,FALSE)</f>
        <v>LKA</v>
      </c>
      <c r="F629" t="str">
        <f>VLOOKUP(B629,Lists!$A$2:$C$192,3,FALSE)</f>
        <v>Asia</v>
      </c>
      <c r="G629" t="str">
        <f>VLOOKUP(H629,Lists!$D$2:$E$27,2,FALSE)</f>
        <v>Public health measures</v>
      </c>
      <c r="H629" t="s">
        <v>19</v>
      </c>
      <c r="I629" t="s">
        <v>20</v>
      </c>
      <c r="J629" t="s">
        <v>1161</v>
      </c>
      <c r="K629" s="4">
        <v>43906</v>
      </c>
      <c r="L629" t="s">
        <v>377</v>
      </c>
      <c r="M629" t="s">
        <v>22</v>
      </c>
      <c r="N629" s="2" t="s">
        <v>1158</v>
      </c>
      <c r="O629" s="1">
        <v>43906</v>
      </c>
    </row>
    <row r="630" spans="1:15" x14ac:dyDescent="0.3">
      <c r="A630">
        <v>629</v>
      </c>
      <c r="B630" t="s">
        <v>1156</v>
      </c>
      <c r="C630" t="str">
        <f>VLOOKUP(B630,Lists!$A$2:$B$192,2,FALSE)</f>
        <v>LKA</v>
      </c>
      <c r="F630" t="str">
        <f>VLOOKUP(B630,Lists!$A$2:$C$192,3,FALSE)</f>
        <v>Asia</v>
      </c>
      <c r="G630" t="str">
        <f>VLOOKUP(H630,Lists!$D$2:$E$27,2,FALSE)</f>
        <v>Movement restrictions</v>
      </c>
      <c r="H630" t="s">
        <v>171</v>
      </c>
      <c r="I630" t="s">
        <v>20</v>
      </c>
      <c r="J630" t="s">
        <v>1162</v>
      </c>
      <c r="K630" s="4">
        <v>43906</v>
      </c>
      <c r="L630" t="s">
        <v>377</v>
      </c>
      <c r="M630" t="s">
        <v>22</v>
      </c>
      <c r="N630" s="2" t="s">
        <v>1158</v>
      </c>
      <c r="O630" s="1">
        <v>43906</v>
      </c>
    </row>
    <row r="631" spans="1:15" x14ac:dyDescent="0.3">
      <c r="A631">
        <v>630</v>
      </c>
      <c r="B631" t="s">
        <v>1152</v>
      </c>
      <c r="C631" t="str">
        <f>VLOOKUP(B631,Lists!$A$2:$B$192,2,FALSE)</f>
        <v>MUS</v>
      </c>
      <c r="F631" t="str">
        <f>VLOOKUP(B631,Lists!$A$2:$C$192,3,FALSE)</f>
        <v>Africa</v>
      </c>
      <c r="G631" t="str">
        <f>VLOOKUP(H631,Lists!$D$2:$E$27,2,FALSE)</f>
        <v>Public health measures</v>
      </c>
      <c r="H631" t="s">
        <v>19</v>
      </c>
      <c r="I631" t="s">
        <v>20</v>
      </c>
      <c r="L631" t="s">
        <v>816</v>
      </c>
      <c r="M631" t="s">
        <v>22</v>
      </c>
      <c r="N631" s="2" t="s">
        <v>1163</v>
      </c>
      <c r="O631" s="1">
        <v>43906</v>
      </c>
    </row>
    <row r="632" spans="1:15" x14ac:dyDescent="0.3">
      <c r="A632">
        <v>631</v>
      </c>
      <c r="B632" t="s">
        <v>1152</v>
      </c>
      <c r="C632" t="str">
        <f>VLOOKUP(B632,Lists!$A$2:$B$192,2,FALSE)</f>
        <v>MUS</v>
      </c>
      <c r="F632" t="str">
        <f>VLOOKUP(B632,Lists!$A$2:$C$192,3,FALSE)</f>
        <v>Africa</v>
      </c>
      <c r="G632" t="str">
        <f>VLOOKUP(H632,Lists!$D$2:$E$27,2,FALSE)</f>
        <v>Public health measures</v>
      </c>
      <c r="H632" t="s">
        <v>25</v>
      </c>
      <c r="I632" t="s">
        <v>38</v>
      </c>
      <c r="J632" t="s">
        <v>1164</v>
      </c>
      <c r="L632" t="s">
        <v>816</v>
      </c>
      <c r="M632" t="s">
        <v>22</v>
      </c>
      <c r="N632" s="2" t="s">
        <v>1163</v>
      </c>
      <c r="O632" s="1">
        <v>43906</v>
      </c>
    </row>
    <row r="633" spans="1:15" x14ac:dyDescent="0.3">
      <c r="A633">
        <v>632</v>
      </c>
      <c r="B633" t="s">
        <v>1165</v>
      </c>
      <c r="C633" t="str">
        <f>VLOOKUP(B633,Lists!$A$2:$B$192,2,FALSE)</f>
        <v>JPN</v>
      </c>
      <c r="F633" t="str">
        <f>VLOOKUP(B633,Lists!$A$2:$C$192,3,FALSE)</f>
        <v>Asia</v>
      </c>
      <c r="G633" t="str">
        <f>VLOOKUP(H633,Lists!$D$2:$E$27,2,FALSE)</f>
        <v>Public health measures</v>
      </c>
      <c r="H633" t="s">
        <v>19</v>
      </c>
      <c r="I633" t="s">
        <v>20</v>
      </c>
      <c r="K633" s="4">
        <v>43903</v>
      </c>
      <c r="L633" t="s">
        <v>377</v>
      </c>
      <c r="M633" t="s">
        <v>22</v>
      </c>
      <c r="N633" s="2" t="s">
        <v>1166</v>
      </c>
      <c r="O633" s="1">
        <v>43906</v>
      </c>
    </row>
    <row r="634" spans="1:15" x14ac:dyDescent="0.3">
      <c r="A634">
        <v>633</v>
      </c>
      <c r="B634" t="s">
        <v>1165</v>
      </c>
      <c r="C634" t="str">
        <f>VLOOKUP(B634,Lists!$A$2:$B$192,2,FALSE)</f>
        <v>JPN</v>
      </c>
      <c r="F634" t="str">
        <f>VLOOKUP(B634,Lists!$A$2:$C$192,3,FALSE)</f>
        <v>Asia</v>
      </c>
      <c r="G634" t="str">
        <f>VLOOKUP(H634,Lists!$D$2:$E$27,2,FALSE)</f>
        <v>Movement restrictions</v>
      </c>
      <c r="H634" t="s">
        <v>52</v>
      </c>
      <c r="I634" t="s">
        <v>38</v>
      </c>
      <c r="J634" t="s">
        <v>1167</v>
      </c>
      <c r="K634" s="4">
        <v>43903</v>
      </c>
      <c r="L634" t="s">
        <v>109</v>
      </c>
      <c r="M634" t="s">
        <v>22</v>
      </c>
      <c r="N634" s="2" t="s">
        <v>1168</v>
      </c>
      <c r="O634" s="1">
        <v>43906</v>
      </c>
    </row>
    <row r="635" spans="1:15" x14ac:dyDescent="0.3">
      <c r="A635">
        <v>634</v>
      </c>
      <c r="B635" t="s">
        <v>1169</v>
      </c>
      <c r="C635" t="str">
        <f>VLOOKUP(B635,Lists!$A$2:$B$192,2,FALSE)</f>
        <v>RUS</v>
      </c>
      <c r="F635" t="str">
        <f>VLOOKUP(B635,Lists!$A$2:$C$192,3,FALSE)</f>
        <v>Europe</v>
      </c>
      <c r="G635" t="str">
        <f>VLOOKUP(H635,Lists!$D$2:$E$27,2,FALSE)</f>
        <v>Movement restrictions</v>
      </c>
      <c r="H635" t="s">
        <v>52</v>
      </c>
      <c r="I635" t="s">
        <v>38</v>
      </c>
      <c r="J635" t="s">
        <v>1170</v>
      </c>
      <c r="K635" s="4">
        <v>43905</v>
      </c>
      <c r="L635" t="s">
        <v>109</v>
      </c>
      <c r="M635" t="s">
        <v>22</v>
      </c>
      <c r="N635" s="2" t="s">
        <v>1171</v>
      </c>
      <c r="O635" s="1">
        <v>43906</v>
      </c>
    </row>
    <row r="636" spans="1:15" x14ac:dyDescent="0.3">
      <c r="A636">
        <v>635</v>
      </c>
      <c r="B636" t="s">
        <v>1169</v>
      </c>
      <c r="C636" t="str">
        <f>VLOOKUP(B636,Lists!$A$2:$B$192,2,FALSE)</f>
        <v>RUS</v>
      </c>
      <c r="F636" t="str">
        <f>VLOOKUP(B636,Lists!$A$2:$C$192,3,FALSE)</f>
        <v>Europe</v>
      </c>
      <c r="G636" t="str">
        <f>VLOOKUP(H636,Lists!$D$2:$E$27,2,FALSE)</f>
        <v>Movement restrictions</v>
      </c>
      <c r="H636" t="s">
        <v>60</v>
      </c>
      <c r="I636" t="s">
        <v>38</v>
      </c>
      <c r="J636" t="s">
        <v>1172</v>
      </c>
      <c r="K636" s="4">
        <v>43903</v>
      </c>
      <c r="L636" t="s">
        <v>109</v>
      </c>
      <c r="M636" t="s">
        <v>22</v>
      </c>
      <c r="N636" s="2" t="s">
        <v>1173</v>
      </c>
      <c r="O636" s="1">
        <v>43906</v>
      </c>
    </row>
    <row r="637" spans="1:15" x14ac:dyDescent="0.3">
      <c r="A637">
        <v>636</v>
      </c>
      <c r="B637" t="s">
        <v>1169</v>
      </c>
      <c r="C637" t="str">
        <f>VLOOKUP(B637,Lists!$A$2:$B$192,2,FALSE)</f>
        <v>RUS</v>
      </c>
      <c r="F637" t="str">
        <f>VLOOKUP(B637,Lists!$A$2:$C$192,3,FALSE)</f>
        <v>Europe</v>
      </c>
      <c r="G637" t="str">
        <f>VLOOKUP(H637,Lists!$D$2:$E$27,2,FALSE)</f>
        <v>Public health measures</v>
      </c>
      <c r="H637" t="s">
        <v>25</v>
      </c>
      <c r="I637" t="s">
        <v>38</v>
      </c>
      <c r="J637" t="s">
        <v>1174</v>
      </c>
      <c r="K637" s="4">
        <v>43906</v>
      </c>
      <c r="L637" t="s">
        <v>377</v>
      </c>
      <c r="M637" t="s">
        <v>22</v>
      </c>
      <c r="N637" s="2" t="s">
        <v>1175</v>
      </c>
      <c r="O637" s="1">
        <v>43906</v>
      </c>
    </row>
    <row r="638" spans="1:15" x14ac:dyDescent="0.3">
      <c r="A638">
        <v>637</v>
      </c>
      <c r="B638" t="s">
        <v>1156</v>
      </c>
      <c r="C638" t="str">
        <f>VLOOKUP(B638,Lists!$A$2:$B$192,2,FALSE)</f>
        <v>LKA</v>
      </c>
      <c r="F638" t="str">
        <f>VLOOKUP(B638,Lists!$A$2:$C$192,3,FALSE)</f>
        <v>Asia</v>
      </c>
      <c r="G638" t="str">
        <f>VLOOKUP(H638,Lists!$D$2:$E$27,2,FALSE)</f>
        <v>Social distancing</v>
      </c>
      <c r="H638" t="s">
        <v>43</v>
      </c>
      <c r="I638" t="s">
        <v>20</v>
      </c>
      <c r="J638" t="s">
        <v>1176</v>
      </c>
      <c r="K638" s="4">
        <v>43903</v>
      </c>
      <c r="L638" t="s">
        <v>1177</v>
      </c>
      <c r="M638" t="s">
        <v>31</v>
      </c>
      <c r="O638" s="1">
        <v>43906</v>
      </c>
    </row>
    <row r="639" spans="1:15" x14ac:dyDescent="0.3">
      <c r="A639">
        <v>638</v>
      </c>
      <c r="B639" t="s">
        <v>497</v>
      </c>
      <c r="C639" t="str">
        <f>VLOOKUP(B639,Lists!$A$2:$B$192,2,FALSE)</f>
        <v>MAR</v>
      </c>
      <c r="F639" t="str">
        <f>VLOOKUP(B639,Lists!$A$2:$C$192,3,FALSE)</f>
        <v>Africa</v>
      </c>
      <c r="G639" t="str">
        <f>VLOOKUP(H639,Lists!$D$2:$E$27,2,FALSE)</f>
        <v>Social distancing</v>
      </c>
      <c r="H639" t="s">
        <v>43</v>
      </c>
      <c r="I639" t="s">
        <v>20</v>
      </c>
      <c r="J639" t="s">
        <v>1178</v>
      </c>
      <c r="K639" s="4">
        <v>43903</v>
      </c>
      <c r="L639" t="s">
        <v>1179</v>
      </c>
      <c r="M639" t="s">
        <v>45</v>
      </c>
      <c r="N639" s="2" t="s">
        <v>1180</v>
      </c>
      <c r="O639" s="1">
        <v>43906</v>
      </c>
    </row>
    <row r="640" spans="1:15" x14ac:dyDescent="0.3">
      <c r="A640">
        <v>639</v>
      </c>
      <c r="B640" t="s">
        <v>1156</v>
      </c>
      <c r="C640" t="str">
        <f>VLOOKUP(B640,Lists!$A$2:$B$192,2,FALSE)</f>
        <v>LKA</v>
      </c>
      <c r="F640" t="str">
        <f>VLOOKUP(B640,Lists!$A$2:$C$192,3,FALSE)</f>
        <v>Asia</v>
      </c>
      <c r="G640" t="str">
        <f>VLOOKUP(H640,Lists!$D$2:$E$27,2,FALSE)</f>
        <v>Public health measures</v>
      </c>
      <c r="H640" t="s">
        <v>25</v>
      </c>
      <c r="I640" t="s">
        <v>38</v>
      </c>
      <c r="J640" t="s">
        <v>1181</v>
      </c>
      <c r="K640" s="4">
        <v>43885</v>
      </c>
      <c r="L640" t="s">
        <v>21</v>
      </c>
      <c r="M640" t="s">
        <v>22</v>
      </c>
      <c r="N640" s="2" t="s">
        <v>1182</v>
      </c>
      <c r="O640" s="1">
        <v>43906</v>
      </c>
    </row>
    <row r="641" spans="1:15" x14ac:dyDescent="0.3">
      <c r="A641">
        <v>640</v>
      </c>
      <c r="B641" t="s">
        <v>1123</v>
      </c>
      <c r="C641" t="str">
        <f>VLOOKUP(B641,Lists!$A$2:$B$192,2,FALSE)</f>
        <v>GMB</v>
      </c>
      <c r="F641" t="str">
        <f>VLOOKUP(B641,Lists!$A$2:$C$192,3,FALSE)</f>
        <v>Africa</v>
      </c>
      <c r="G641" t="str">
        <f>VLOOKUP(H641,Lists!$D$2:$E$27,2,FALSE)</f>
        <v>Public health measures</v>
      </c>
      <c r="H641" t="s">
        <v>25</v>
      </c>
      <c r="I641" t="s">
        <v>38</v>
      </c>
      <c r="J641" t="s">
        <v>1183</v>
      </c>
      <c r="L641" t="s">
        <v>377</v>
      </c>
      <c r="M641" t="s">
        <v>22</v>
      </c>
      <c r="N641" t="s">
        <v>1125</v>
      </c>
      <c r="O641" s="1">
        <v>43906</v>
      </c>
    </row>
    <row r="642" spans="1:15" x14ac:dyDescent="0.3">
      <c r="A642">
        <v>641</v>
      </c>
      <c r="B642" t="s">
        <v>1184</v>
      </c>
      <c r="C642" t="str">
        <f>VLOOKUP(B642,Lists!$A$2:$B$192,2,FALSE)</f>
        <v>TUN</v>
      </c>
      <c r="F642" t="str">
        <f>VLOOKUP(B642,Lists!$A$2:$C$192,3,FALSE)</f>
        <v>Africa</v>
      </c>
      <c r="G642" t="str">
        <f>VLOOKUP(H642,Lists!$D$2:$E$27,2,FALSE)</f>
        <v>Public health measures</v>
      </c>
      <c r="H642" t="s">
        <v>25</v>
      </c>
      <c r="I642" t="s">
        <v>38</v>
      </c>
      <c r="J642" t="s">
        <v>1185</v>
      </c>
      <c r="K642" s="4">
        <v>43903</v>
      </c>
      <c r="L642" t="s">
        <v>21</v>
      </c>
      <c r="M642" t="s">
        <v>22</v>
      </c>
      <c r="N642" s="2"/>
      <c r="O642" s="1">
        <v>43906</v>
      </c>
    </row>
    <row r="643" spans="1:15" x14ac:dyDescent="0.3">
      <c r="A643">
        <v>642</v>
      </c>
      <c r="B643" t="s">
        <v>1184</v>
      </c>
      <c r="C643" t="str">
        <f>VLOOKUP(B643,Lists!$A$2:$B$192,2,FALSE)</f>
        <v>TUN</v>
      </c>
      <c r="F643" t="str">
        <f>VLOOKUP(B643,Lists!$A$2:$C$192,3,FALSE)</f>
        <v>Africa</v>
      </c>
      <c r="G643" t="str">
        <f>VLOOKUP(H643,Lists!$D$2:$E$27,2,FALSE)</f>
        <v>Public health measures</v>
      </c>
      <c r="H643" t="s">
        <v>19</v>
      </c>
      <c r="I643" t="s">
        <v>20</v>
      </c>
      <c r="J643" t="s">
        <v>1186</v>
      </c>
      <c r="K643" s="4">
        <v>43903</v>
      </c>
      <c r="L643" t="s">
        <v>373</v>
      </c>
      <c r="M643" t="s">
        <v>22</v>
      </c>
      <c r="N643" s="2" t="s">
        <v>1187</v>
      </c>
      <c r="O643" s="1">
        <v>43906</v>
      </c>
    </row>
    <row r="644" spans="1:15" x14ac:dyDescent="0.3">
      <c r="A644">
        <v>643</v>
      </c>
      <c r="B644" t="s">
        <v>1184</v>
      </c>
      <c r="C644" t="str">
        <f>VLOOKUP(B644,Lists!$A$2:$B$192,2,FALSE)</f>
        <v>TUN</v>
      </c>
      <c r="F644" t="str">
        <f>VLOOKUP(B644,Lists!$A$2:$C$192,3,FALSE)</f>
        <v>Africa</v>
      </c>
      <c r="G644" t="str">
        <f>VLOOKUP(H644,Lists!$D$2:$E$27,2,FALSE)</f>
        <v>Movement restrictions</v>
      </c>
      <c r="H644" t="s">
        <v>171</v>
      </c>
      <c r="I644" t="s">
        <v>20</v>
      </c>
      <c r="J644" t="s">
        <v>1188</v>
      </c>
      <c r="K644" s="4">
        <v>43903</v>
      </c>
      <c r="L644" t="s">
        <v>373</v>
      </c>
      <c r="M644" t="s">
        <v>22</v>
      </c>
      <c r="N644" s="2" t="s">
        <v>1187</v>
      </c>
      <c r="O644" s="1">
        <v>43906</v>
      </c>
    </row>
    <row r="645" spans="1:15" x14ac:dyDescent="0.3">
      <c r="A645">
        <v>644</v>
      </c>
      <c r="B645" t="s">
        <v>1184</v>
      </c>
      <c r="C645" t="str">
        <f>VLOOKUP(B645,Lists!$A$2:$B$192,2,FALSE)</f>
        <v>TUN</v>
      </c>
      <c r="F645" t="str">
        <f>VLOOKUP(B645,Lists!$A$2:$C$192,3,FALSE)</f>
        <v>Africa</v>
      </c>
      <c r="G645" t="str">
        <f>VLOOKUP(H645,Lists!$D$2:$E$27,2,FALSE)</f>
        <v>Movement restrictions</v>
      </c>
      <c r="H645" t="s">
        <v>60</v>
      </c>
      <c r="I645" t="s">
        <v>38</v>
      </c>
      <c r="J645" t="s">
        <v>1189</v>
      </c>
      <c r="K645" s="4">
        <v>43900</v>
      </c>
      <c r="L645" t="s">
        <v>580</v>
      </c>
      <c r="M645" t="s">
        <v>31</v>
      </c>
      <c r="N645" s="2" t="s">
        <v>1190</v>
      </c>
      <c r="O645" s="1">
        <v>43906</v>
      </c>
    </row>
    <row r="646" spans="1:15" x14ac:dyDescent="0.3">
      <c r="A646">
        <v>645</v>
      </c>
      <c r="B646" t="s">
        <v>1184</v>
      </c>
      <c r="C646" t="str">
        <f>VLOOKUP(B646,Lists!$A$2:$B$192,2,FALSE)</f>
        <v>TUN</v>
      </c>
      <c r="F646" t="str">
        <f>VLOOKUP(B646,Lists!$A$2:$C$192,3,FALSE)</f>
        <v>Africa</v>
      </c>
      <c r="G646" t="str">
        <f>VLOOKUP(H646,Lists!$D$2:$E$27,2,FALSE)</f>
        <v>Social distancing</v>
      </c>
      <c r="H646" t="s">
        <v>28</v>
      </c>
      <c r="I646" t="s">
        <v>20</v>
      </c>
      <c r="J646" t="s">
        <v>1191</v>
      </c>
      <c r="K646" s="4">
        <v>43903</v>
      </c>
      <c r="L646" t="s">
        <v>615</v>
      </c>
      <c r="M646" t="s">
        <v>31</v>
      </c>
      <c r="N646" s="2" t="s">
        <v>1192</v>
      </c>
      <c r="O646" s="1">
        <v>43906</v>
      </c>
    </row>
    <row r="647" spans="1:15" x14ac:dyDescent="0.3">
      <c r="A647">
        <v>646</v>
      </c>
      <c r="B647" t="s">
        <v>1184</v>
      </c>
      <c r="C647" t="str">
        <f>VLOOKUP(B647,Lists!$A$2:$B$192,2,FALSE)</f>
        <v>TUN</v>
      </c>
      <c r="F647" t="str">
        <f>VLOOKUP(B647,Lists!$A$2:$C$192,3,FALSE)</f>
        <v>Africa</v>
      </c>
      <c r="G647" t="str">
        <f>VLOOKUP(H647,Lists!$D$2:$E$27,2,FALSE)</f>
        <v>Movement restrictions</v>
      </c>
      <c r="H647" t="s">
        <v>33</v>
      </c>
      <c r="I647" t="s">
        <v>20</v>
      </c>
      <c r="J647" t="s">
        <v>1193</v>
      </c>
      <c r="K647" s="4">
        <v>43903</v>
      </c>
      <c r="L647" t="s">
        <v>615</v>
      </c>
      <c r="M647" t="s">
        <v>31</v>
      </c>
      <c r="N647" s="2" t="s">
        <v>1192</v>
      </c>
      <c r="O647" s="1">
        <v>43906</v>
      </c>
    </row>
    <row r="648" spans="1:15" x14ac:dyDescent="0.3">
      <c r="A648">
        <v>647</v>
      </c>
      <c r="B648" t="s">
        <v>1194</v>
      </c>
      <c r="C648" t="str">
        <f>VLOOKUP(B648,Lists!$A$2:$B$192,2,FALSE)</f>
        <v>MDV</v>
      </c>
      <c r="F648" t="str">
        <f>VLOOKUP(B648,Lists!$A$2:$C$192,3,FALSE)</f>
        <v>Asia</v>
      </c>
      <c r="G648" t="str">
        <f>VLOOKUP(H648,Lists!$D$2:$E$27,2,FALSE)</f>
        <v>Movement restrictions</v>
      </c>
      <c r="H648" t="s">
        <v>52</v>
      </c>
      <c r="I648" t="s">
        <v>38</v>
      </c>
      <c r="J648" t="s">
        <v>1195</v>
      </c>
      <c r="K648" s="4">
        <v>43905</v>
      </c>
      <c r="L648" t="s">
        <v>123</v>
      </c>
      <c r="M648" t="s">
        <v>22</v>
      </c>
      <c r="N648" s="2" t="s">
        <v>1196</v>
      </c>
      <c r="O648" s="1">
        <v>43906</v>
      </c>
    </row>
    <row r="649" spans="1:15" x14ac:dyDescent="0.3">
      <c r="A649">
        <v>648</v>
      </c>
      <c r="B649" t="s">
        <v>1197</v>
      </c>
      <c r="C649" t="str">
        <f>VLOOKUP(B649,Lists!$A$2:$B$192,2,FALSE)</f>
        <v>NER</v>
      </c>
      <c r="F649" t="str">
        <f>VLOOKUP(B649,Lists!$A$2:$C$192,3,FALSE)</f>
        <v>Africa</v>
      </c>
      <c r="G649" t="str">
        <f>VLOOKUP(H649,Lists!$D$2:$E$27,2,FALSE)</f>
        <v>Public health measures</v>
      </c>
      <c r="H649" t="s">
        <v>25</v>
      </c>
      <c r="I649" t="s">
        <v>38</v>
      </c>
      <c r="J649" t="s">
        <v>1198</v>
      </c>
      <c r="K649" s="4">
        <v>43905</v>
      </c>
      <c r="L649" t="s">
        <v>816</v>
      </c>
      <c r="M649" t="s">
        <v>22</v>
      </c>
      <c r="N649" s="2" t="s">
        <v>1199</v>
      </c>
      <c r="O649" s="1">
        <v>43906</v>
      </c>
    </row>
    <row r="650" spans="1:15" x14ac:dyDescent="0.3">
      <c r="A650">
        <v>649</v>
      </c>
      <c r="B650" t="s">
        <v>1197</v>
      </c>
      <c r="C650" t="str">
        <f>VLOOKUP(B650,Lists!$A$2:$B$192,2,FALSE)</f>
        <v>NER</v>
      </c>
      <c r="F650" t="str">
        <f>VLOOKUP(B650,Lists!$A$2:$C$192,3,FALSE)</f>
        <v>Africa</v>
      </c>
      <c r="G650" t="str">
        <f>VLOOKUP(H650,Lists!$D$2:$E$27,2,FALSE)</f>
        <v>Public health measures</v>
      </c>
      <c r="H650" t="s">
        <v>19</v>
      </c>
      <c r="I650" t="s">
        <v>38</v>
      </c>
      <c r="J650" t="s">
        <v>1198</v>
      </c>
      <c r="K650" s="4">
        <v>43905</v>
      </c>
      <c r="L650" t="s">
        <v>816</v>
      </c>
      <c r="M650" t="s">
        <v>22</v>
      </c>
      <c r="N650" s="2" t="s">
        <v>1199</v>
      </c>
      <c r="O650" s="1">
        <v>43906</v>
      </c>
    </row>
    <row r="651" spans="1:15" x14ac:dyDescent="0.3">
      <c r="A651">
        <v>650</v>
      </c>
      <c r="B651" t="s">
        <v>1197</v>
      </c>
      <c r="C651" t="str">
        <f>VLOOKUP(B651,Lists!$A$2:$B$192,2,FALSE)</f>
        <v>NER</v>
      </c>
      <c r="F651" t="str">
        <f>VLOOKUP(B651,Lists!$A$2:$C$192,3,FALSE)</f>
        <v>Africa</v>
      </c>
      <c r="G651" t="str">
        <f>VLOOKUP(H651,Lists!$D$2:$E$27,2,FALSE)</f>
        <v>Public health measures</v>
      </c>
      <c r="H651" t="s">
        <v>258</v>
      </c>
      <c r="I651" t="s">
        <v>38</v>
      </c>
      <c r="J651" t="s">
        <v>1200</v>
      </c>
      <c r="K651" s="4">
        <v>43905</v>
      </c>
      <c r="L651" t="s">
        <v>816</v>
      </c>
      <c r="M651" t="s">
        <v>22</v>
      </c>
      <c r="N651" s="2" t="s">
        <v>1199</v>
      </c>
      <c r="O651" s="1">
        <v>43906</v>
      </c>
    </row>
    <row r="652" spans="1:15" x14ac:dyDescent="0.3">
      <c r="A652">
        <v>651</v>
      </c>
      <c r="B652" t="s">
        <v>1194</v>
      </c>
      <c r="C652" t="str">
        <f>VLOOKUP(B652,Lists!$A$2:$B$192,2,FALSE)</f>
        <v>MDV</v>
      </c>
      <c r="F652" t="str">
        <f>VLOOKUP(B652,Lists!$A$2:$C$192,3,FALSE)</f>
        <v>Asia</v>
      </c>
      <c r="G652" t="str">
        <f>VLOOKUP(H652,Lists!$D$2:$E$27,2,FALSE)</f>
        <v>Social and economic measures</v>
      </c>
      <c r="H652" t="s">
        <v>27</v>
      </c>
      <c r="I652" t="s">
        <v>20</v>
      </c>
      <c r="J652" t="s">
        <v>1201</v>
      </c>
      <c r="K652" s="4">
        <v>43906</v>
      </c>
      <c r="L652" t="s">
        <v>816</v>
      </c>
      <c r="M652" t="s">
        <v>22</v>
      </c>
      <c r="N652" s="2" t="s">
        <v>1202</v>
      </c>
      <c r="O652" s="1">
        <v>43906</v>
      </c>
    </row>
    <row r="653" spans="1:15" x14ac:dyDescent="0.3">
      <c r="A653">
        <v>652</v>
      </c>
      <c r="B653" t="s">
        <v>1194</v>
      </c>
      <c r="C653" t="str">
        <f>VLOOKUP(B653,Lists!$A$2:$B$192,2,FALSE)</f>
        <v>MDV</v>
      </c>
      <c r="F653" t="str">
        <f>VLOOKUP(B653,Lists!$A$2:$C$192,3,FALSE)</f>
        <v>Asia</v>
      </c>
      <c r="G653" t="str">
        <f>VLOOKUP(H653,Lists!$D$2:$E$27,2,FALSE)</f>
        <v>Movement restrictions</v>
      </c>
      <c r="H653" t="s">
        <v>52</v>
      </c>
      <c r="I653" t="s">
        <v>20</v>
      </c>
      <c r="J653" t="s">
        <v>1203</v>
      </c>
      <c r="K653" s="4">
        <v>43906</v>
      </c>
      <c r="L653" t="s">
        <v>816</v>
      </c>
      <c r="M653" t="s">
        <v>22</v>
      </c>
      <c r="N653" s="2" t="s">
        <v>1202</v>
      </c>
      <c r="O653" s="1">
        <v>43906</v>
      </c>
    </row>
    <row r="654" spans="1:15" x14ac:dyDescent="0.3">
      <c r="A654">
        <v>653</v>
      </c>
      <c r="B654" t="s">
        <v>1194</v>
      </c>
      <c r="C654" t="str">
        <f>VLOOKUP(B654,Lists!$A$2:$B$192,2,FALSE)</f>
        <v>MDV</v>
      </c>
      <c r="F654" t="str">
        <f>VLOOKUP(B654,Lists!$A$2:$C$192,3,FALSE)</f>
        <v>Asia</v>
      </c>
      <c r="G654" t="str">
        <f>VLOOKUP(H654,Lists!$D$2:$E$27,2,FALSE)</f>
        <v>Social distancing</v>
      </c>
      <c r="H654" t="s">
        <v>28</v>
      </c>
      <c r="I654" t="s">
        <v>20</v>
      </c>
      <c r="K654" s="4">
        <v>43906</v>
      </c>
      <c r="L654" t="s">
        <v>816</v>
      </c>
      <c r="M654" t="s">
        <v>22</v>
      </c>
      <c r="N654" s="2" t="s">
        <v>1202</v>
      </c>
      <c r="O654" s="1">
        <v>43906</v>
      </c>
    </row>
    <row r="655" spans="1:15" x14ac:dyDescent="0.3">
      <c r="A655">
        <v>654</v>
      </c>
      <c r="B655" t="s">
        <v>1194</v>
      </c>
      <c r="C655" t="str">
        <f>VLOOKUP(B655,Lists!$A$2:$B$192,2,FALSE)</f>
        <v>MDV</v>
      </c>
      <c r="F655" t="str">
        <f>VLOOKUP(B655,Lists!$A$2:$C$192,3,FALSE)</f>
        <v>Asia</v>
      </c>
      <c r="G655" t="str">
        <f>VLOOKUP(H655,Lists!$D$2:$E$27,2,FALSE)</f>
        <v>Movement restrictions</v>
      </c>
      <c r="H655" t="s">
        <v>52</v>
      </c>
      <c r="I655" t="s">
        <v>20</v>
      </c>
      <c r="J655" t="s">
        <v>1204</v>
      </c>
      <c r="K655" s="4">
        <v>43906</v>
      </c>
      <c r="L655" t="s">
        <v>816</v>
      </c>
      <c r="M655" t="s">
        <v>22</v>
      </c>
      <c r="N655" s="2" t="s">
        <v>1202</v>
      </c>
      <c r="O655" s="1">
        <v>43906</v>
      </c>
    </row>
    <row r="656" spans="1:15" x14ac:dyDescent="0.3">
      <c r="A656">
        <v>655</v>
      </c>
      <c r="B656" t="s">
        <v>1205</v>
      </c>
      <c r="C656" t="str">
        <f>VLOOKUP(B656,Lists!$A$2:$B$192,2,FALSE)</f>
        <v>KWT</v>
      </c>
      <c r="F656" t="str">
        <f>VLOOKUP(B656,Lists!$A$2:$C$192,3,FALSE)</f>
        <v>Middle East</v>
      </c>
      <c r="G656" t="str">
        <f>VLOOKUP(H656,Lists!$D$2:$E$27,2,FALSE)</f>
        <v>Movement restrictions</v>
      </c>
      <c r="H656" t="s">
        <v>60</v>
      </c>
      <c r="I656" t="s">
        <v>20</v>
      </c>
      <c r="J656" t="s">
        <v>1206</v>
      </c>
      <c r="K656" s="4">
        <v>43903</v>
      </c>
      <c r="L656" t="s">
        <v>123</v>
      </c>
      <c r="M656" t="s">
        <v>22</v>
      </c>
      <c r="N656" s="2" t="s">
        <v>1207</v>
      </c>
      <c r="O656" s="1">
        <v>43906</v>
      </c>
    </row>
    <row r="657" spans="1:15" x14ac:dyDescent="0.3">
      <c r="A657">
        <v>656</v>
      </c>
      <c r="B657" t="s">
        <v>1205</v>
      </c>
      <c r="C657" t="str">
        <f>VLOOKUP(B657,Lists!$A$2:$B$192,2,FALSE)</f>
        <v>KWT</v>
      </c>
      <c r="F657" t="str">
        <f>VLOOKUP(B657,Lists!$A$2:$C$192,3,FALSE)</f>
        <v>Middle East</v>
      </c>
      <c r="G657" t="str">
        <f>VLOOKUP(H657,Lists!$D$2:$E$27,2,FALSE)</f>
        <v>Movement restrictions</v>
      </c>
      <c r="H657" t="s">
        <v>79</v>
      </c>
      <c r="I657" t="s">
        <v>20</v>
      </c>
      <c r="J657" t="s">
        <v>1208</v>
      </c>
      <c r="K657" s="4">
        <v>43903</v>
      </c>
      <c r="L657" t="s">
        <v>123</v>
      </c>
      <c r="M657" t="s">
        <v>22</v>
      </c>
      <c r="N657" s="2" t="s">
        <v>1207</v>
      </c>
      <c r="O657" s="1">
        <v>43906</v>
      </c>
    </row>
    <row r="658" spans="1:15" x14ac:dyDescent="0.3">
      <c r="A658">
        <v>657</v>
      </c>
      <c r="B658" t="s">
        <v>1209</v>
      </c>
      <c r="C658" t="str">
        <f>VLOOKUP(B658,Lists!$A$2:$B$192,2,FALSE)</f>
        <v>GNB</v>
      </c>
      <c r="F658" t="str">
        <f>VLOOKUP(B658,Lists!$A$2:$C$192,3,FALSE)</f>
        <v>Africa</v>
      </c>
      <c r="G658" t="str">
        <f>VLOOKUP(H658,Lists!$D$2:$E$27,2,FALSE)</f>
        <v>Public health measures</v>
      </c>
      <c r="H658" t="s">
        <v>19</v>
      </c>
      <c r="I658" t="s">
        <v>20</v>
      </c>
      <c r="J658" t="s">
        <v>1210</v>
      </c>
      <c r="K658" s="4">
        <v>43901</v>
      </c>
      <c r="L658" t="s">
        <v>40</v>
      </c>
      <c r="M658" t="s">
        <v>22</v>
      </c>
      <c r="N658" s="2" t="s">
        <v>1211</v>
      </c>
      <c r="O658" s="1">
        <v>43906</v>
      </c>
    </row>
    <row r="659" spans="1:15" x14ac:dyDescent="0.3">
      <c r="A659">
        <v>658</v>
      </c>
      <c r="B659" t="s">
        <v>1209</v>
      </c>
      <c r="C659" t="str">
        <f>VLOOKUP(B659,Lists!$A$2:$B$192,2,FALSE)</f>
        <v>GNB</v>
      </c>
      <c r="F659" t="str">
        <f>VLOOKUP(B659,Lists!$A$2:$C$192,3,FALSE)</f>
        <v>Africa</v>
      </c>
      <c r="G659" t="str">
        <f>VLOOKUP(H659,Lists!$D$2:$E$27,2,FALSE)</f>
        <v>Movement restrictions</v>
      </c>
      <c r="H659" t="s">
        <v>60</v>
      </c>
      <c r="I659" t="s">
        <v>38</v>
      </c>
      <c r="J659" t="s">
        <v>1212</v>
      </c>
      <c r="K659" s="4">
        <v>43901</v>
      </c>
      <c r="L659" t="s">
        <v>40</v>
      </c>
      <c r="M659" t="s">
        <v>22</v>
      </c>
      <c r="N659" s="2" t="s">
        <v>1211</v>
      </c>
      <c r="O659" s="1">
        <v>43906</v>
      </c>
    </row>
    <row r="660" spans="1:15" x14ac:dyDescent="0.3">
      <c r="A660">
        <v>659</v>
      </c>
      <c r="B660" t="s">
        <v>1213</v>
      </c>
      <c r="C660" t="str">
        <f>VLOOKUP(B660,Lists!$A$2:$B$192,2,FALSE)</f>
        <v>LBR</v>
      </c>
      <c r="F660" t="str">
        <f>VLOOKUP(B660,Lists!$A$2:$C$192,3,FALSE)</f>
        <v>Africa</v>
      </c>
      <c r="G660" t="str">
        <f>VLOOKUP(H660,Lists!$D$2:$E$27,2,FALSE)</f>
        <v>Public health measures</v>
      </c>
      <c r="H660" t="s">
        <v>19</v>
      </c>
      <c r="I660" t="s">
        <v>20</v>
      </c>
      <c r="J660" t="s">
        <v>1214</v>
      </c>
      <c r="K660" s="4">
        <v>43899</v>
      </c>
      <c r="L660" t="s">
        <v>40</v>
      </c>
      <c r="M660" t="s">
        <v>22</v>
      </c>
      <c r="N660" s="2" t="s">
        <v>1215</v>
      </c>
      <c r="O660" s="1">
        <v>43906</v>
      </c>
    </row>
    <row r="661" spans="1:15" x14ac:dyDescent="0.3">
      <c r="A661">
        <v>660</v>
      </c>
      <c r="B661" t="s">
        <v>1213</v>
      </c>
      <c r="C661" t="str">
        <f>VLOOKUP(B661,Lists!$A$2:$B$192,2,FALSE)</f>
        <v>LBR</v>
      </c>
      <c r="F661" t="str">
        <f>VLOOKUP(B661,Lists!$A$2:$C$192,3,FALSE)</f>
        <v>Africa</v>
      </c>
      <c r="G661" t="str">
        <f>VLOOKUP(H661,Lists!$D$2:$E$27,2,FALSE)</f>
        <v>Public health measures</v>
      </c>
      <c r="H661" t="s">
        <v>25</v>
      </c>
      <c r="I661" t="s">
        <v>38</v>
      </c>
      <c r="J661" t="s">
        <v>1216</v>
      </c>
      <c r="K661" s="4">
        <v>43899</v>
      </c>
      <c r="L661" t="s">
        <v>40</v>
      </c>
      <c r="M661" t="s">
        <v>22</v>
      </c>
      <c r="N661" s="2" t="s">
        <v>1215</v>
      </c>
      <c r="O661" s="1">
        <v>43906</v>
      </c>
    </row>
    <row r="662" spans="1:15" x14ac:dyDescent="0.3">
      <c r="A662">
        <v>661</v>
      </c>
      <c r="B662" t="s">
        <v>1217</v>
      </c>
      <c r="C662" t="str">
        <f>VLOOKUP(B662,Lists!$A$2:$B$192,2,FALSE)</f>
        <v>NGA</v>
      </c>
      <c r="F662" t="str">
        <f>VLOOKUP(B662,Lists!$A$2:$C$192,3,FALSE)</f>
        <v>Africa</v>
      </c>
      <c r="G662" t="str">
        <f>VLOOKUP(H662,Lists!$D$2:$E$27,2,FALSE)</f>
        <v>Public health measures</v>
      </c>
      <c r="H662" t="s">
        <v>19</v>
      </c>
      <c r="I662" t="s">
        <v>20</v>
      </c>
      <c r="J662" t="s">
        <v>1218</v>
      </c>
      <c r="K662" s="4">
        <v>43903</v>
      </c>
      <c r="L662" t="s">
        <v>1219</v>
      </c>
      <c r="M662" t="s">
        <v>22</v>
      </c>
      <c r="N662" s="2" t="s">
        <v>1220</v>
      </c>
      <c r="O662" s="1">
        <v>43906</v>
      </c>
    </row>
    <row r="663" spans="1:15" x14ac:dyDescent="0.3">
      <c r="A663">
        <v>662</v>
      </c>
      <c r="B663" t="s">
        <v>1217</v>
      </c>
      <c r="C663" t="str">
        <f>VLOOKUP(B663,Lists!$A$2:$B$192,2,FALSE)</f>
        <v>NGA</v>
      </c>
      <c r="F663" t="str">
        <f>VLOOKUP(B663,Lists!$A$2:$C$192,3,FALSE)</f>
        <v>Africa</v>
      </c>
      <c r="G663" t="str">
        <f>VLOOKUP(H663,Lists!$D$2:$E$27,2,FALSE)</f>
        <v>Public health measures</v>
      </c>
      <c r="H663" t="s">
        <v>25</v>
      </c>
      <c r="I663" t="s">
        <v>38</v>
      </c>
      <c r="J663" t="s">
        <v>1221</v>
      </c>
      <c r="K663" s="4">
        <v>43903</v>
      </c>
      <c r="L663" t="s">
        <v>1222</v>
      </c>
      <c r="M663" t="s">
        <v>22</v>
      </c>
      <c r="N663" s="2" t="s">
        <v>1220</v>
      </c>
      <c r="O663" s="1">
        <v>43906</v>
      </c>
    </row>
    <row r="664" spans="1:15" x14ac:dyDescent="0.3">
      <c r="A664">
        <v>663</v>
      </c>
      <c r="B664" t="s">
        <v>1213</v>
      </c>
      <c r="C664" t="str">
        <f>VLOOKUP(B664,Lists!$A$2:$B$192,2,FALSE)</f>
        <v>LBR</v>
      </c>
      <c r="F664" t="str">
        <f>VLOOKUP(B664,Lists!$A$2:$C$192,3,FALSE)</f>
        <v>Africa</v>
      </c>
      <c r="G664" t="str">
        <f>VLOOKUP(H664,Lists!$D$2:$E$27,2,FALSE)</f>
        <v>Public health measures</v>
      </c>
      <c r="H664" t="s">
        <v>26</v>
      </c>
      <c r="I664" t="s">
        <v>38</v>
      </c>
      <c r="J664" t="s">
        <v>1223</v>
      </c>
      <c r="K664" s="4">
        <v>43903</v>
      </c>
      <c r="L664" t="s">
        <v>1224</v>
      </c>
      <c r="M664" t="s">
        <v>178</v>
      </c>
      <c r="N664" s="2" t="s">
        <v>1225</v>
      </c>
      <c r="O664" s="1">
        <v>43906</v>
      </c>
    </row>
    <row r="665" spans="1:15" x14ac:dyDescent="0.3">
      <c r="A665">
        <v>664</v>
      </c>
      <c r="B665" t="s">
        <v>1226</v>
      </c>
      <c r="C665" t="str">
        <f>VLOOKUP(B665,Lists!$A$2:$B$192,2,FALSE)</f>
        <v>PAK</v>
      </c>
      <c r="F665" t="str">
        <f>VLOOKUP(B665,Lists!$A$2:$C$192,3,FALSE)</f>
        <v>Asia</v>
      </c>
      <c r="G665" t="str">
        <f>VLOOKUP(H665,Lists!$D$2:$E$27,2,FALSE)</f>
        <v>Movement restrictions</v>
      </c>
      <c r="H665" t="s">
        <v>33</v>
      </c>
      <c r="I665" t="s">
        <v>20</v>
      </c>
      <c r="J665" t="s">
        <v>1227</v>
      </c>
      <c r="K665" s="4">
        <v>43889</v>
      </c>
      <c r="L665" t="s">
        <v>1222</v>
      </c>
      <c r="M665" t="s">
        <v>22</v>
      </c>
      <c r="N665" s="2" t="s">
        <v>1228</v>
      </c>
      <c r="O665" s="1">
        <v>43906</v>
      </c>
    </row>
    <row r="666" spans="1:15" x14ac:dyDescent="0.3">
      <c r="A666">
        <v>665</v>
      </c>
      <c r="B666" t="s">
        <v>1226</v>
      </c>
      <c r="C666" t="str">
        <f>VLOOKUP(B666,Lists!$A$2:$B$192,2,FALSE)</f>
        <v>PAK</v>
      </c>
      <c r="F666" t="str">
        <f>VLOOKUP(B666,Lists!$A$2:$C$192,3,FALSE)</f>
        <v>Asia</v>
      </c>
      <c r="G666" t="str">
        <f>VLOOKUP(H666,Lists!$D$2:$E$27,2,FALSE)</f>
        <v>Movement restrictions</v>
      </c>
      <c r="H666" t="s">
        <v>60</v>
      </c>
      <c r="I666" t="s">
        <v>38</v>
      </c>
      <c r="J666" t="s">
        <v>1229</v>
      </c>
      <c r="K666" s="4">
        <v>43889</v>
      </c>
      <c r="L666" t="s">
        <v>1222</v>
      </c>
      <c r="M666" t="s">
        <v>22</v>
      </c>
      <c r="N666" s="2" t="s">
        <v>1228</v>
      </c>
      <c r="O666" s="1">
        <v>43906</v>
      </c>
    </row>
    <row r="667" spans="1:15" x14ac:dyDescent="0.3">
      <c r="A667">
        <v>666</v>
      </c>
      <c r="B667" t="s">
        <v>1226</v>
      </c>
      <c r="C667" t="str">
        <f>VLOOKUP(B667,Lists!$A$2:$B$192,2,FALSE)</f>
        <v>PAK</v>
      </c>
      <c r="F667" t="str">
        <f>VLOOKUP(B667,Lists!$A$2:$C$192,3,FALSE)</f>
        <v>Asia</v>
      </c>
      <c r="G667" t="str">
        <f>VLOOKUP(H667,Lists!$D$2:$E$27,2,FALSE)</f>
        <v>Social distancing</v>
      </c>
      <c r="H667" t="s">
        <v>43</v>
      </c>
      <c r="I667" t="s">
        <v>20</v>
      </c>
      <c r="J667" t="s">
        <v>1230</v>
      </c>
      <c r="K667" s="4">
        <v>43903</v>
      </c>
      <c r="L667" t="s">
        <v>40</v>
      </c>
      <c r="M667" t="s">
        <v>22</v>
      </c>
      <c r="N667" s="2" t="s">
        <v>1228</v>
      </c>
      <c r="O667" s="1">
        <v>43906</v>
      </c>
    </row>
    <row r="668" spans="1:15" x14ac:dyDescent="0.3">
      <c r="A668">
        <v>667</v>
      </c>
      <c r="B668" t="s">
        <v>1169</v>
      </c>
      <c r="C668" t="str">
        <f>VLOOKUP(B668,Lists!$A$2:$B$192,2,FALSE)</f>
        <v>RUS</v>
      </c>
      <c r="D668" t="s">
        <v>1231</v>
      </c>
      <c r="F668" t="str">
        <f>VLOOKUP(B668,Lists!$A$2:$C$192,3,FALSE)</f>
        <v>Europe</v>
      </c>
      <c r="G668" t="str">
        <f>VLOOKUP(H668,Lists!$D$2:$E$27,2,FALSE)</f>
        <v>Public health measures</v>
      </c>
      <c r="H668" t="s">
        <v>25</v>
      </c>
      <c r="I668" t="s">
        <v>38</v>
      </c>
      <c r="J668" t="s">
        <v>1232</v>
      </c>
      <c r="K668" s="4">
        <v>43895</v>
      </c>
      <c r="L668" t="s">
        <v>109</v>
      </c>
      <c r="M668" t="s">
        <v>22</v>
      </c>
      <c r="N668" s="2" t="s">
        <v>1173</v>
      </c>
      <c r="O668" s="1">
        <v>43906</v>
      </c>
    </row>
    <row r="669" spans="1:15" x14ac:dyDescent="0.3">
      <c r="A669">
        <v>668</v>
      </c>
      <c r="B669" t="s">
        <v>1233</v>
      </c>
      <c r="C669" t="str">
        <f>VLOOKUP(B669,Lists!$A$2:$B$192,2,FALSE)</f>
        <v>MWI</v>
      </c>
      <c r="F669" t="str">
        <f>VLOOKUP(B669,Lists!$A$2:$C$192,3,FALSE)</f>
        <v>Africa</v>
      </c>
      <c r="G669" t="str">
        <f>VLOOKUP(H669,Lists!$D$2:$E$27,2,FALSE)</f>
        <v>Public health measures</v>
      </c>
      <c r="H669" t="s">
        <v>19</v>
      </c>
      <c r="I669" t="s">
        <v>20</v>
      </c>
      <c r="J669" t="s">
        <v>1234</v>
      </c>
      <c r="K669" s="4">
        <v>43892</v>
      </c>
      <c r="L669" t="s">
        <v>273</v>
      </c>
      <c r="M669" t="s">
        <v>178</v>
      </c>
      <c r="N669" s="2" t="s">
        <v>338</v>
      </c>
      <c r="O669" s="1">
        <v>43906</v>
      </c>
    </row>
    <row r="670" spans="1:15" x14ac:dyDescent="0.3">
      <c r="A670">
        <v>669</v>
      </c>
      <c r="B670" t="s">
        <v>1233</v>
      </c>
      <c r="C670" t="str">
        <f>VLOOKUP(B670,Lists!$A$2:$B$192,2,FALSE)</f>
        <v>MWI</v>
      </c>
      <c r="F670" t="str">
        <f>VLOOKUP(B670,Lists!$A$2:$C$192,3,FALSE)</f>
        <v>Africa</v>
      </c>
      <c r="G670" t="str">
        <f>VLOOKUP(H670,Lists!$D$2:$E$27,2,FALSE)</f>
        <v>Public health measures</v>
      </c>
      <c r="H670" t="s">
        <v>25</v>
      </c>
      <c r="I670" t="s">
        <v>38</v>
      </c>
      <c r="J670" t="s">
        <v>1235</v>
      </c>
      <c r="K670" s="4">
        <v>43892</v>
      </c>
      <c r="L670" t="s">
        <v>273</v>
      </c>
      <c r="M670" t="s">
        <v>178</v>
      </c>
      <c r="N670" s="2" t="s">
        <v>338</v>
      </c>
      <c r="O670" s="1">
        <v>43906</v>
      </c>
    </row>
    <row r="671" spans="1:15" x14ac:dyDescent="0.3">
      <c r="A671">
        <v>670</v>
      </c>
      <c r="B671" t="s">
        <v>1236</v>
      </c>
      <c r="C671" t="str">
        <f>VLOOKUP(B671,Lists!$A$2:$B$192,2,FALSE)</f>
        <v>SRB</v>
      </c>
      <c r="F671" t="str">
        <f>VLOOKUP(B671,Lists!$A$2:$C$192,3,FALSE)</f>
        <v>Europe</v>
      </c>
      <c r="G671" t="str">
        <f>VLOOKUP(H671,Lists!$D$2:$E$27,2,FALSE)</f>
        <v>Movement restrictions</v>
      </c>
      <c r="H671" t="s">
        <v>52</v>
      </c>
      <c r="I671" t="s">
        <v>38</v>
      </c>
      <c r="J671" t="s">
        <v>1237</v>
      </c>
      <c r="K671" s="4">
        <v>43905</v>
      </c>
      <c r="L671" t="s">
        <v>22</v>
      </c>
      <c r="M671" t="s">
        <v>22</v>
      </c>
      <c r="N671" s="2" t="s">
        <v>1238</v>
      </c>
      <c r="O671" s="1">
        <v>43906</v>
      </c>
    </row>
    <row r="672" spans="1:15" x14ac:dyDescent="0.3">
      <c r="A672">
        <v>671</v>
      </c>
      <c r="B672" t="s">
        <v>1236</v>
      </c>
      <c r="C672" t="str">
        <f>VLOOKUP(B672,Lists!$A$2:$B$192,2,FALSE)</f>
        <v>SRB</v>
      </c>
      <c r="F672" t="str">
        <f>VLOOKUP(B672,Lists!$A$2:$C$192,3,FALSE)</f>
        <v>Europe</v>
      </c>
      <c r="G672" t="str">
        <f>VLOOKUP(H672,Lists!$D$2:$E$27,2,FALSE)</f>
        <v>Movement restrictions</v>
      </c>
      <c r="H672" t="s">
        <v>33</v>
      </c>
      <c r="I672" t="s">
        <v>20</v>
      </c>
      <c r="J672" t="s">
        <v>1239</v>
      </c>
      <c r="K672" s="4">
        <v>43905</v>
      </c>
      <c r="L672" t="s">
        <v>22</v>
      </c>
      <c r="M672" t="s">
        <v>22</v>
      </c>
      <c r="N672" s="2" t="s">
        <v>1238</v>
      </c>
      <c r="O672" s="1">
        <v>43906</v>
      </c>
    </row>
    <row r="673" spans="1:15" x14ac:dyDescent="0.3">
      <c r="A673">
        <v>672</v>
      </c>
      <c r="B673" t="s">
        <v>1236</v>
      </c>
      <c r="C673" t="str">
        <f>VLOOKUP(B673,Lists!$A$2:$B$192,2,FALSE)</f>
        <v>SRB</v>
      </c>
      <c r="F673" t="str">
        <f>VLOOKUP(B673,Lists!$A$2:$C$192,3,FALSE)</f>
        <v>Europe</v>
      </c>
      <c r="G673" t="str">
        <f>VLOOKUP(H673,Lists!$D$2:$E$27,2,FALSE)</f>
        <v>Social and economic measures</v>
      </c>
      <c r="H673" t="s">
        <v>162</v>
      </c>
      <c r="I673" t="s">
        <v>20</v>
      </c>
      <c r="J673" t="s">
        <v>1240</v>
      </c>
      <c r="K673" s="4">
        <v>43905</v>
      </c>
      <c r="L673" t="s">
        <v>22</v>
      </c>
      <c r="M673" t="s">
        <v>22</v>
      </c>
      <c r="N673" s="2" t="s">
        <v>1241</v>
      </c>
      <c r="O673" s="1">
        <v>43906</v>
      </c>
    </row>
    <row r="674" spans="1:15" x14ac:dyDescent="0.3">
      <c r="A674">
        <v>673</v>
      </c>
      <c r="B674" t="s">
        <v>1236</v>
      </c>
      <c r="C674" t="str">
        <f>VLOOKUP(B674,Lists!$A$2:$B$192,2,FALSE)</f>
        <v>SRB</v>
      </c>
      <c r="F674" t="str">
        <f>VLOOKUP(B674,Lists!$A$2:$C$192,3,FALSE)</f>
        <v>Europe</v>
      </c>
      <c r="G674" t="str">
        <f>VLOOKUP(H674,Lists!$D$2:$E$27,2,FALSE)</f>
        <v>Social distancing</v>
      </c>
      <c r="H674" t="s">
        <v>43</v>
      </c>
      <c r="I674" t="s">
        <v>20</v>
      </c>
      <c r="J674" t="s">
        <v>1242</v>
      </c>
      <c r="K674" s="4">
        <v>43907</v>
      </c>
      <c r="L674" t="s">
        <v>22</v>
      </c>
      <c r="M674" t="s">
        <v>22</v>
      </c>
      <c r="N674" s="2" t="s">
        <v>1238</v>
      </c>
      <c r="O674" s="1">
        <v>43906</v>
      </c>
    </row>
    <row r="675" spans="1:15" x14ac:dyDescent="0.3">
      <c r="A675">
        <v>674</v>
      </c>
      <c r="B675" t="s">
        <v>1236</v>
      </c>
      <c r="C675" t="str">
        <f>VLOOKUP(B675,Lists!$A$2:$B$192,2,FALSE)</f>
        <v>SRB</v>
      </c>
      <c r="F675" t="str">
        <f>VLOOKUP(B675,Lists!$A$2:$C$192,3,FALSE)</f>
        <v>Europe</v>
      </c>
      <c r="G675" t="str">
        <f>VLOOKUP(H675,Lists!$D$2:$E$27,2,FALSE)</f>
        <v>Public health measures</v>
      </c>
      <c r="H675" t="s">
        <v>25</v>
      </c>
      <c r="I675" t="s">
        <v>38</v>
      </c>
      <c r="J675" t="s">
        <v>1243</v>
      </c>
      <c r="K675" s="4">
        <v>43905</v>
      </c>
      <c r="L675" t="s">
        <v>22</v>
      </c>
      <c r="M675" t="s">
        <v>22</v>
      </c>
      <c r="N675" s="2" t="s">
        <v>1238</v>
      </c>
      <c r="O675" s="1">
        <v>43906</v>
      </c>
    </row>
    <row r="676" spans="1:15" x14ac:dyDescent="0.3">
      <c r="A676">
        <v>675</v>
      </c>
      <c r="B676" t="s">
        <v>1236</v>
      </c>
      <c r="C676" t="str">
        <f>VLOOKUP(B676,Lists!$A$2:$B$192,2,FALSE)</f>
        <v>SRB</v>
      </c>
      <c r="F676" t="str">
        <f>VLOOKUP(B676,Lists!$A$2:$C$192,3,FALSE)</f>
        <v>Europe</v>
      </c>
      <c r="G676" t="str">
        <f>VLOOKUP(H676,Lists!$D$2:$E$27,2,FALSE)</f>
        <v>Movement restrictions</v>
      </c>
      <c r="H676" t="s">
        <v>74</v>
      </c>
      <c r="I676" t="s">
        <v>20</v>
      </c>
      <c r="J676" t="s">
        <v>1244</v>
      </c>
      <c r="K676" s="4">
        <v>43905</v>
      </c>
      <c r="L676" t="s">
        <v>22</v>
      </c>
      <c r="M676" t="s">
        <v>22</v>
      </c>
      <c r="N676" s="2" t="s">
        <v>1238</v>
      </c>
      <c r="O676" s="1">
        <v>43906</v>
      </c>
    </row>
    <row r="677" spans="1:15" x14ac:dyDescent="0.3">
      <c r="A677">
        <v>676</v>
      </c>
      <c r="B677" t="s">
        <v>1123</v>
      </c>
      <c r="C677" t="str">
        <f>VLOOKUP(B677,Lists!$A$2:$B$192,2,FALSE)</f>
        <v>GMB</v>
      </c>
      <c r="F677" t="str">
        <f>VLOOKUP(B677,Lists!$A$2:$C$192,3,FALSE)</f>
        <v>Africa</v>
      </c>
      <c r="G677" t="str">
        <f>VLOOKUP(H677,Lists!$D$2:$E$27,2,FALSE)</f>
        <v>Public health measures</v>
      </c>
      <c r="H677" t="s">
        <v>26</v>
      </c>
      <c r="I677" t="s">
        <v>20</v>
      </c>
      <c r="L677" t="s">
        <v>22</v>
      </c>
      <c r="M677" t="s">
        <v>22</v>
      </c>
      <c r="N677" t="s">
        <v>1245</v>
      </c>
      <c r="O677" s="1">
        <v>43906</v>
      </c>
    </row>
    <row r="678" spans="1:15" x14ac:dyDescent="0.3">
      <c r="A678">
        <v>677</v>
      </c>
      <c r="B678" t="s">
        <v>1246</v>
      </c>
      <c r="C678" t="str">
        <f>VLOOKUP(B678,Lists!$A$2:$B$192,2,FALSE)</f>
        <v>SLE</v>
      </c>
      <c r="F678" t="str">
        <f>VLOOKUP(B678,Lists!$A$2:$C$192,3,FALSE)</f>
        <v>Africa</v>
      </c>
      <c r="G678" t="str">
        <f>VLOOKUP(H678,Lists!$D$2:$E$27,2,FALSE)</f>
        <v>Public health measures</v>
      </c>
      <c r="H678" t="s">
        <v>25</v>
      </c>
      <c r="I678" t="s">
        <v>38</v>
      </c>
      <c r="J678" t="s">
        <v>1247</v>
      </c>
      <c r="K678" s="4">
        <v>43906</v>
      </c>
      <c r="L678" t="s">
        <v>816</v>
      </c>
      <c r="M678" t="s">
        <v>22</v>
      </c>
      <c r="N678" s="2" t="s">
        <v>1248</v>
      </c>
      <c r="O678" s="1">
        <v>43906</v>
      </c>
    </row>
    <row r="679" spans="1:15" x14ac:dyDescent="0.3">
      <c r="A679">
        <v>678</v>
      </c>
      <c r="B679" t="s">
        <v>1246</v>
      </c>
      <c r="C679" t="str">
        <f>VLOOKUP(B679,Lists!$A$2:$B$192,2,FALSE)</f>
        <v>SLE</v>
      </c>
      <c r="F679" t="str">
        <f>VLOOKUP(B679,Lists!$A$2:$C$192,3,FALSE)</f>
        <v>Africa</v>
      </c>
      <c r="G679" t="str">
        <f>VLOOKUP(H679,Lists!$D$2:$E$27,2,FALSE)</f>
        <v>Public health measures</v>
      </c>
      <c r="H679" t="s">
        <v>19</v>
      </c>
      <c r="I679" t="s">
        <v>20</v>
      </c>
      <c r="K679" s="4">
        <v>43880</v>
      </c>
      <c r="L679" t="s">
        <v>123</v>
      </c>
      <c r="M679" t="s">
        <v>22</v>
      </c>
      <c r="N679" s="2" t="s">
        <v>1249</v>
      </c>
      <c r="O679" s="1">
        <v>43906</v>
      </c>
    </row>
    <row r="680" spans="1:15" x14ac:dyDescent="0.3">
      <c r="A680">
        <v>679</v>
      </c>
      <c r="B680" t="s">
        <v>1169</v>
      </c>
      <c r="C680" t="str">
        <f>VLOOKUP(B680,Lists!$A$2:$B$192,2,FALSE)</f>
        <v>RUS</v>
      </c>
      <c r="F680" t="str">
        <f>VLOOKUP(B680,Lists!$A$2:$C$192,3,FALSE)</f>
        <v>Europe</v>
      </c>
      <c r="G680" t="str">
        <f>VLOOKUP(H680,Lists!$D$2:$E$27,2,FALSE)</f>
        <v>Social distancing</v>
      </c>
      <c r="H680" t="s">
        <v>43</v>
      </c>
      <c r="I680" t="s">
        <v>20</v>
      </c>
      <c r="J680" t="s">
        <v>1250</v>
      </c>
      <c r="K680" s="4">
        <v>43906</v>
      </c>
      <c r="L680" t="s">
        <v>1251</v>
      </c>
      <c r="M680" t="s">
        <v>31</v>
      </c>
      <c r="N680" s="2" t="s">
        <v>1252</v>
      </c>
      <c r="O680" s="1">
        <v>43906</v>
      </c>
    </row>
    <row r="681" spans="1:15" x14ac:dyDescent="0.3">
      <c r="A681">
        <v>680</v>
      </c>
      <c r="B681" t="s">
        <v>1169</v>
      </c>
      <c r="C681" t="str">
        <f>VLOOKUP(B681,Lists!$A$2:$B$192,2,FALSE)</f>
        <v>RUS</v>
      </c>
      <c r="F681" t="str">
        <f>VLOOKUP(B681,Lists!$A$2:$C$192,3,FALSE)</f>
        <v>Europe</v>
      </c>
      <c r="G681" t="str">
        <f>VLOOKUP(H681,Lists!$D$2:$E$27,2,FALSE)</f>
        <v>Social distancing</v>
      </c>
      <c r="H681" t="s">
        <v>28</v>
      </c>
      <c r="I681" t="s">
        <v>20</v>
      </c>
      <c r="J681" t="s">
        <v>1253</v>
      </c>
      <c r="K681" s="4">
        <v>43906</v>
      </c>
      <c r="L681" t="s">
        <v>1251</v>
      </c>
      <c r="M681" t="s">
        <v>31</v>
      </c>
      <c r="N681" s="2" t="s">
        <v>1252</v>
      </c>
      <c r="O681" s="1">
        <v>43906</v>
      </c>
    </row>
    <row r="682" spans="1:15" x14ac:dyDescent="0.3">
      <c r="A682">
        <v>681</v>
      </c>
      <c r="B682" t="s">
        <v>1254</v>
      </c>
      <c r="C682" t="str">
        <f>VLOOKUP(B682,Lists!$A$2:$B$192,2,FALSE)</f>
        <v>RWA</v>
      </c>
      <c r="F682" t="str">
        <f>VLOOKUP(B682,Lists!$A$2:$C$192,3,FALSE)</f>
        <v>Africa</v>
      </c>
      <c r="G682" t="str">
        <f>VLOOKUP(H682,Lists!$D$2:$E$27,2,FALSE)</f>
        <v>Social distancing</v>
      </c>
      <c r="H682" t="s">
        <v>28</v>
      </c>
      <c r="J682" t="s">
        <v>1255</v>
      </c>
      <c r="K682" s="4">
        <v>43904</v>
      </c>
      <c r="L682" t="s">
        <v>1256</v>
      </c>
      <c r="M682" t="s">
        <v>22</v>
      </c>
      <c r="N682" s="2" t="s">
        <v>1257</v>
      </c>
      <c r="O682" s="1">
        <v>43906</v>
      </c>
    </row>
    <row r="683" spans="1:15" x14ac:dyDescent="0.3">
      <c r="A683">
        <v>682</v>
      </c>
      <c r="B683" t="s">
        <v>1254</v>
      </c>
      <c r="C683" t="str">
        <f>VLOOKUP(B683,Lists!$A$2:$B$192,2,FALSE)</f>
        <v>RWA</v>
      </c>
      <c r="F683" t="str">
        <f>VLOOKUP(B683,Lists!$A$2:$C$192,3,FALSE)</f>
        <v>Africa</v>
      </c>
      <c r="G683" t="str">
        <f>VLOOKUP(H683,Lists!$D$2:$E$27,2,FALSE)</f>
        <v>Social distancing</v>
      </c>
      <c r="H683" t="s">
        <v>43</v>
      </c>
      <c r="J683" t="s">
        <v>1258</v>
      </c>
      <c r="K683" s="4">
        <v>43904</v>
      </c>
      <c r="L683" t="s">
        <v>1256</v>
      </c>
      <c r="M683" t="s">
        <v>22</v>
      </c>
      <c r="N683" s="2" t="s">
        <v>1257</v>
      </c>
      <c r="O683" s="1">
        <v>43906</v>
      </c>
    </row>
    <row r="684" spans="1:15" x14ac:dyDescent="0.3">
      <c r="A684">
        <v>683</v>
      </c>
      <c r="B684" t="s">
        <v>1259</v>
      </c>
      <c r="C684" t="str">
        <f>VLOOKUP(B684,Lists!$A$2:$B$192,2,FALSE)</f>
        <v>HTI</v>
      </c>
      <c r="F684" t="str">
        <f>VLOOKUP(B684,Lists!$A$2:$C$192,3,FALSE)</f>
        <v>Americas</v>
      </c>
      <c r="G684" t="str">
        <f>VLOOKUP(H684,Lists!$D$2:$E$27,2,FALSE)</f>
        <v>Public health measures</v>
      </c>
      <c r="H684" t="s">
        <v>19</v>
      </c>
      <c r="I684" t="s">
        <v>20</v>
      </c>
      <c r="L684" t="s">
        <v>377</v>
      </c>
      <c r="M684" t="s">
        <v>22</v>
      </c>
      <c r="N684" t="s">
        <v>1260</v>
      </c>
      <c r="O684" s="1">
        <v>43906</v>
      </c>
    </row>
    <row r="685" spans="1:15" x14ac:dyDescent="0.3">
      <c r="A685">
        <v>684</v>
      </c>
      <c r="B685" t="s">
        <v>947</v>
      </c>
      <c r="C685" t="str">
        <f>VLOOKUP(B685,Lists!$A$2:$B$192,2,FALSE)</f>
        <v>CHE</v>
      </c>
      <c r="F685" t="str">
        <f>VLOOKUP(B685,Lists!$A$2:$C$192,3,FALSE)</f>
        <v>Europe</v>
      </c>
      <c r="G685" t="str">
        <f>VLOOKUP(H685,Lists!$D$2:$E$27,2,FALSE)</f>
        <v>Social and economic measures</v>
      </c>
      <c r="H685" t="s">
        <v>162</v>
      </c>
      <c r="I685" t="s">
        <v>20</v>
      </c>
      <c r="J685" t="s">
        <v>1261</v>
      </c>
      <c r="K685" s="4">
        <v>43906</v>
      </c>
      <c r="L685" t="s">
        <v>22</v>
      </c>
      <c r="M685" t="s">
        <v>22</v>
      </c>
      <c r="N685" s="2" t="s">
        <v>1262</v>
      </c>
      <c r="O685" s="1">
        <v>43906</v>
      </c>
    </row>
    <row r="686" spans="1:15" x14ac:dyDescent="0.3">
      <c r="A686">
        <v>685</v>
      </c>
      <c r="B686" t="s">
        <v>1263</v>
      </c>
      <c r="C686" t="str">
        <f>VLOOKUP(B686,Lists!$A$2:$B$192,2,FALSE)</f>
        <v>JOR</v>
      </c>
      <c r="F686" t="str">
        <f>VLOOKUP(B686,Lists!$A$2:$C$192,3,FALSE)</f>
        <v>Middle East</v>
      </c>
      <c r="G686" t="str">
        <f>VLOOKUP(H686,Lists!$D$2:$E$27,2,FALSE)</f>
        <v>Movement restrictions</v>
      </c>
      <c r="H686" t="s">
        <v>60</v>
      </c>
      <c r="I686" t="s">
        <v>20</v>
      </c>
      <c r="J686" t="s">
        <v>1264</v>
      </c>
      <c r="K686" s="4">
        <v>43907</v>
      </c>
      <c r="L686" t="s">
        <v>70</v>
      </c>
      <c r="M686" t="s">
        <v>22</v>
      </c>
      <c r="N686" s="2" t="s">
        <v>1265</v>
      </c>
      <c r="O686" s="1">
        <v>43906</v>
      </c>
    </row>
    <row r="687" spans="1:15" x14ac:dyDescent="0.3">
      <c r="A687">
        <v>686</v>
      </c>
      <c r="B687" t="s">
        <v>1263</v>
      </c>
      <c r="C687" t="str">
        <f>VLOOKUP(B687,Lists!$A$2:$B$192,2,FALSE)</f>
        <v>JOR</v>
      </c>
      <c r="F687" t="str">
        <f>VLOOKUP(B687,Lists!$A$2:$C$192,3,FALSE)</f>
        <v>Middle East</v>
      </c>
      <c r="G687" t="str">
        <f>VLOOKUP(H687,Lists!$D$2:$E$27,2,FALSE)</f>
        <v>Movement restrictions</v>
      </c>
      <c r="H687" t="s">
        <v>33</v>
      </c>
      <c r="I687" t="s">
        <v>20</v>
      </c>
      <c r="J687" t="s">
        <v>1266</v>
      </c>
      <c r="K687" s="4">
        <v>43907</v>
      </c>
      <c r="L687" t="s">
        <v>70</v>
      </c>
      <c r="M687" t="s">
        <v>22</v>
      </c>
      <c r="N687" s="2" t="s">
        <v>1267</v>
      </c>
      <c r="O687" s="1">
        <v>43906</v>
      </c>
    </row>
    <row r="688" spans="1:15" x14ac:dyDescent="0.3">
      <c r="A688">
        <v>687</v>
      </c>
      <c r="B688" t="s">
        <v>1263</v>
      </c>
      <c r="C688" t="str">
        <f>VLOOKUP(B688,Lists!$A$2:$B$192,2,FALSE)</f>
        <v>JOR</v>
      </c>
      <c r="F688" t="str">
        <f>VLOOKUP(B688,Lists!$A$2:$C$192,3,FALSE)</f>
        <v>Middle East</v>
      </c>
      <c r="G688" t="str">
        <f>VLOOKUP(H688,Lists!$D$2:$E$27,2,FALSE)</f>
        <v>Public health measures</v>
      </c>
      <c r="H688" t="s">
        <v>25</v>
      </c>
      <c r="I688" t="s">
        <v>38</v>
      </c>
      <c r="J688" t="s">
        <v>1268</v>
      </c>
      <c r="K688" s="4">
        <v>43904</v>
      </c>
      <c r="L688" t="s">
        <v>70</v>
      </c>
      <c r="M688" t="s">
        <v>22</v>
      </c>
      <c r="N688" s="2" t="s">
        <v>1267</v>
      </c>
      <c r="O688" s="1">
        <v>43906</v>
      </c>
    </row>
    <row r="689" spans="1:15" x14ac:dyDescent="0.3">
      <c r="A689">
        <v>688</v>
      </c>
      <c r="B689" t="s">
        <v>1263</v>
      </c>
      <c r="C689" t="str">
        <f>VLOOKUP(B689,Lists!$A$2:$B$192,2,FALSE)</f>
        <v>JOR</v>
      </c>
      <c r="F689" t="str">
        <f>VLOOKUP(B689,Lists!$A$2:$C$192,3,FALSE)</f>
        <v>Middle East</v>
      </c>
      <c r="G689" t="str">
        <f>VLOOKUP(H689,Lists!$D$2:$E$27,2,FALSE)</f>
        <v>Movement restrictions</v>
      </c>
      <c r="H689" t="s">
        <v>52</v>
      </c>
      <c r="I689" t="s">
        <v>38</v>
      </c>
      <c r="J689" t="s">
        <v>1269</v>
      </c>
      <c r="K689" s="4">
        <v>43904</v>
      </c>
      <c r="L689" t="s">
        <v>70</v>
      </c>
      <c r="M689" t="s">
        <v>22</v>
      </c>
      <c r="N689" s="2" t="s">
        <v>1267</v>
      </c>
      <c r="O689" s="1">
        <v>43906</v>
      </c>
    </row>
    <row r="690" spans="1:15" x14ac:dyDescent="0.3">
      <c r="A690">
        <v>689</v>
      </c>
      <c r="B690" t="s">
        <v>1263</v>
      </c>
      <c r="C690" t="str">
        <f>VLOOKUP(B690,Lists!$A$2:$B$192,2,FALSE)</f>
        <v>JOR</v>
      </c>
      <c r="F690" t="str">
        <f>VLOOKUP(B690,Lists!$A$2:$C$192,3,FALSE)</f>
        <v>Middle East</v>
      </c>
      <c r="G690" t="str">
        <f>VLOOKUP(H690,Lists!$D$2:$E$27,2,FALSE)</f>
        <v>Public health measures</v>
      </c>
      <c r="H690" t="s">
        <v>25</v>
      </c>
      <c r="I690" t="s">
        <v>38</v>
      </c>
      <c r="J690" t="s">
        <v>1270</v>
      </c>
      <c r="K690" s="4">
        <v>43904</v>
      </c>
      <c r="L690" t="s">
        <v>70</v>
      </c>
      <c r="M690" t="s">
        <v>22</v>
      </c>
      <c r="N690" s="2" t="s">
        <v>1267</v>
      </c>
      <c r="O690" s="1">
        <v>43906</v>
      </c>
    </row>
    <row r="691" spans="1:15" x14ac:dyDescent="0.3">
      <c r="A691">
        <v>690</v>
      </c>
      <c r="B691" t="s">
        <v>1263</v>
      </c>
      <c r="C691" t="str">
        <f>VLOOKUP(B691,Lists!$A$2:$B$192,2,FALSE)</f>
        <v>JOR</v>
      </c>
      <c r="F691" t="str">
        <f>VLOOKUP(B691,Lists!$A$2:$C$192,3,FALSE)</f>
        <v>Middle East</v>
      </c>
      <c r="G691" t="str">
        <f>VLOOKUP(H691,Lists!$D$2:$E$27,2,FALSE)</f>
        <v>Social distancing</v>
      </c>
      <c r="H691" t="s">
        <v>28</v>
      </c>
      <c r="I691" t="s">
        <v>20</v>
      </c>
      <c r="J691" t="s">
        <v>1271</v>
      </c>
      <c r="K691" s="4">
        <v>43904</v>
      </c>
      <c r="L691" t="s">
        <v>70</v>
      </c>
      <c r="M691" t="s">
        <v>22</v>
      </c>
      <c r="N691" s="2" t="s">
        <v>1267</v>
      </c>
      <c r="O691" s="1">
        <v>43906</v>
      </c>
    </row>
    <row r="692" spans="1:15" x14ac:dyDescent="0.3">
      <c r="A692">
        <v>691</v>
      </c>
      <c r="B692" t="s">
        <v>1263</v>
      </c>
      <c r="C692" t="str">
        <f>VLOOKUP(B692,Lists!$A$2:$B$192,2,FALSE)</f>
        <v>JOR</v>
      </c>
      <c r="F692" t="str">
        <f>VLOOKUP(B692,Lists!$A$2:$C$192,3,FALSE)</f>
        <v>Middle East</v>
      </c>
      <c r="G692" t="str">
        <f>VLOOKUP(H692,Lists!$D$2:$E$27,2,FALSE)</f>
        <v>Public health measures</v>
      </c>
      <c r="H692" t="s">
        <v>25</v>
      </c>
      <c r="I692" t="s">
        <v>38</v>
      </c>
      <c r="J692" t="s">
        <v>1272</v>
      </c>
      <c r="K692" s="4">
        <v>43906</v>
      </c>
      <c r="L692" t="s">
        <v>1273</v>
      </c>
      <c r="M692" t="s">
        <v>31</v>
      </c>
      <c r="N692" s="2" t="s">
        <v>1274</v>
      </c>
      <c r="O692" s="1">
        <v>43906</v>
      </c>
    </row>
    <row r="693" spans="1:15" x14ac:dyDescent="0.3">
      <c r="A693">
        <v>692</v>
      </c>
      <c r="B693" t="s">
        <v>1254</v>
      </c>
      <c r="C693" t="str">
        <f>VLOOKUP(B693,Lists!$A$2:$B$192,2,FALSE)</f>
        <v>RWA</v>
      </c>
      <c r="F693" t="str">
        <f>VLOOKUP(B693,Lists!$A$2:$C$192,3,FALSE)</f>
        <v>Africa</v>
      </c>
      <c r="G693" t="str">
        <f>VLOOKUP(H693,Lists!$D$2:$E$27,2,FALSE)</f>
        <v>Public health measures</v>
      </c>
      <c r="H693" t="s">
        <v>19</v>
      </c>
      <c r="I693" t="s">
        <v>20</v>
      </c>
      <c r="K693" s="4">
        <v>43904</v>
      </c>
      <c r="L693" t="s">
        <v>70</v>
      </c>
      <c r="M693" t="s">
        <v>22</v>
      </c>
      <c r="N693" s="2" t="s">
        <v>1275</v>
      </c>
      <c r="O693" s="1">
        <v>43906</v>
      </c>
    </row>
    <row r="694" spans="1:15" x14ac:dyDescent="0.3">
      <c r="A694">
        <v>693</v>
      </c>
      <c r="B694" t="s">
        <v>1263</v>
      </c>
      <c r="C694" t="str">
        <f>VLOOKUP(B694,Lists!$A$2:$B$192,2,FALSE)</f>
        <v>JOR</v>
      </c>
      <c r="F694" t="str">
        <f>VLOOKUP(B694,Lists!$A$2:$C$192,3,FALSE)</f>
        <v>Middle East</v>
      </c>
      <c r="G694" t="str">
        <f>VLOOKUP(H694,Lists!$D$2:$E$27,2,FALSE)</f>
        <v>Social distancing</v>
      </c>
      <c r="H694" t="s">
        <v>43</v>
      </c>
      <c r="I694" t="s">
        <v>20</v>
      </c>
      <c r="J694" t="s">
        <v>1276</v>
      </c>
      <c r="K694" s="4">
        <v>43905</v>
      </c>
      <c r="L694" t="s">
        <v>377</v>
      </c>
      <c r="M694" t="s">
        <v>22</v>
      </c>
      <c r="N694" s="2" t="s">
        <v>1267</v>
      </c>
      <c r="O694" s="1">
        <v>43906</v>
      </c>
    </row>
    <row r="695" spans="1:15" x14ac:dyDescent="0.3">
      <c r="A695">
        <v>694</v>
      </c>
      <c r="B695" t="s">
        <v>1263</v>
      </c>
      <c r="C695" t="str">
        <f>VLOOKUP(B695,Lists!$A$2:$B$192,2,FALSE)</f>
        <v>JOR</v>
      </c>
      <c r="F695" t="str">
        <f>VLOOKUP(B695,Lists!$A$2:$C$192,3,FALSE)</f>
        <v>Middle East</v>
      </c>
      <c r="G695" t="str">
        <f>VLOOKUP(H695,Lists!$D$2:$E$27,2,FALSE)</f>
        <v>Movement restrictions</v>
      </c>
      <c r="H695" t="s">
        <v>52</v>
      </c>
      <c r="I695" t="s">
        <v>38</v>
      </c>
      <c r="J695" t="s">
        <v>1277</v>
      </c>
      <c r="K695" s="4">
        <v>43906</v>
      </c>
      <c r="L695" t="s">
        <v>377</v>
      </c>
      <c r="M695" t="s">
        <v>22</v>
      </c>
      <c r="N695" s="2" t="s">
        <v>1267</v>
      </c>
      <c r="O695" s="1">
        <v>43906</v>
      </c>
    </row>
    <row r="696" spans="1:15" x14ac:dyDescent="0.3">
      <c r="A696">
        <v>695</v>
      </c>
      <c r="B696" t="s">
        <v>1278</v>
      </c>
      <c r="C696" t="str">
        <f>VLOOKUP(B696,Lists!$A$2:$B$192,2,FALSE)</f>
        <v>GHA</v>
      </c>
      <c r="F696" t="str">
        <f>VLOOKUP(B696,Lists!$A$2:$C$192,3,FALSE)</f>
        <v>Africa</v>
      </c>
      <c r="G696" t="str">
        <f>VLOOKUP(H696,Lists!$D$2:$E$27,2,FALSE)</f>
        <v>Public health measures</v>
      </c>
      <c r="H696" t="s">
        <v>19</v>
      </c>
      <c r="I696" t="s">
        <v>20</v>
      </c>
      <c r="K696" s="4">
        <v>43902</v>
      </c>
      <c r="L696" t="s">
        <v>123</v>
      </c>
      <c r="M696" t="s">
        <v>22</v>
      </c>
      <c r="N696" s="2" t="s">
        <v>1279</v>
      </c>
      <c r="O696" s="1">
        <v>43906</v>
      </c>
    </row>
    <row r="697" spans="1:15" x14ac:dyDescent="0.3">
      <c r="A697">
        <v>696</v>
      </c>
      <c r="B697" t="s">
        <v>1278</v>
      </c>
      <c r="C697" t="str">
        <f>VLOOKUP(B697,Lists!$A$2:$B$192,2,FALSE)</f>
        <v>GHA</v>
      </c>
      <c r="F697" t="str">
        <f>VLOOKUP(B697,Lists!$A$2:$C$192,3,FALSE)</f>
        <v>Africa</v>
      </c>
      <c r="G697" t="str">
        <f>VLOOKUP(H697,Lists!$D$2:$E$27,2,FALSE)</f>
        <v>Movement restrictions</v>
      </c>
      <c r="H697" t="s">
        <v>52</v>
      </c>
      <c r="I697" t="s">
        <v>38</v>
      </c>
      <c r="J697" t="s">
        <v>1280</v>
      </c>
      <c r="K697" s="4">
        <v>43905</v>
      </c>
      <c r="L697" t="s">
        <v>40</v>
      </c>
      <c r="M697" t="s">
        <v>22</v>
      </c>
      <c r="N697" s="2" t="s">
        <v>1281</v>
      </c>
      <c r="O697" s="1">
        <v>43906</v>
      </c>
    </row>
    <row r="698" spans="1:15" x14ac:dyDescent="0.3">
      <c r="A698">
        <v>697</v>
      </c>
      <c r="B698" t="s">
        <v>1278</v>
      </c>
      <c r="C698" t="str">
        <f>VLOOKUP(B698,Lists!$A$2:$B$192,2,FALSE)</f>
        <v>GHA</v>
      </c>
      <c r="F698" t="str">
        <f>VLOOKUP(B698,Lists!$A$2:$C$192,3,FALSE)</f>
        <v>Africa</v>
      </c>
      <c r="G698" t="str">
        <f>VLOOKUP(H698,Lists!$D$2:$E$27,2,FALSE)</f>
        <v>Public health measures</v>
      </c>
      <c r="H698" t="s">
        <v>25</v>
      </c>
      <c r="I698" t="s">
        <v>20</v>
      </c>
      <c r="J698" t="s">
        <v>1282</v>
      </c>
      <c r="K698" s="4">
        <v>43905</v>
      </c>
      <c r="L698" t="s">
        <v>40</v>
      </c>
      <c r="M698" t="s">
        <v>22</v>
      </c>
      <c r="N698" s="2" t="s">
        <v>1281</v>
      </c>
      <c r="O698" s="1">
        <v>43906</v>
      </c>
    </row>
    <row r="699" spans="1:15" x14ac:dyDescent="0.3">
      <c r="A699">
        <v>698</v>
      </c>
      <c r="B699" t="s">
        <v>1278</v>
      </c>
      <c r="C699" t="str">
        <f>VLOOKUP(B699,Lists!$A$2:$B$192,2,FALSE)</f>
        <v>GHA</v>
      </c>
      <c r="F699" t="str">
        <f>VLOOKUP(B699,Lists!$A$2:$C$192,3,FALSE)</f>
        <v>Africa</v>
      </c>
      <c r="G699" t="str">
        <f>VLOOKUP(H699,Lists!$D$2:$E$27,2,FALSE)</f>
        <v>Movement restrictions</v>
      </c>
      <c r="H699" t="s">
        <v>171</v>
      </c>
      <c r="I699" t="s">
        <v>20</v>
      </c>
      <c r="J699" t="s">
        <v>1283</v>
      </c>
      <c r="K699" s="4">
        <v>43905</v>
      </c>
      <c r="L699" t="s">
        <v>40</v>
      </c>
      <c r="M699" t="s">
        <v>22</v>
      </c>
      <c r="N699" s="2" t="s">
        <v>1281</v>
      </c>
      <c r="O699" s="1">
        <v>43906</v>
      </c>
    </row>
    <row r="700" spans="1:15" x14ac:dyDescent="0.3">
      <c r="A700">
        <v>699</v>
      </c>
      <c r="B700" t="s">
        <v>1278</v>
      </c>
      <c r="C700" t="str">
        <f>VLOOKUP(B700,Lists!$A$2:$B$192,2,FALSE)</f>
        <v>GHA</v>
      </c>
      <c r="F700" t="str">
        <f>VLOOKUP(B700,Lists!$A$2:$C$192,3,FALSE)</f>
        <v>Africa</v>
      </c>
      <c r="G700" t="str">
        <f>VLOOKUP(H700,Lists!$D$2:$E$27,2,FALSE)</f>
        <v>Movement restrictions</v>
      </c>
      <c r="H700" t="s">
        <v>60</v>
      </c>
      <c r="I700" t="s">
        <v>38</v>
      </c>
      <c r="J700" t="s">
        <v>1284</v>
      </c>
      <c r="K700" s="4">
        <v>43905</v>
      </c>
      <c r="L700" t="s">
        <v>40</v>
      </c>
      <c r="M700" t="s">
        <v>22</v>
      </c>
      <c r="N700" s="2" t="s">
        <v>1281</v>
      </c>
      <c r="O700" s="1">
        <v>43906</v>
      </c>
    </row>
    <row r="701" spans="1:15" x14ac:dyDescent="0.3">
      <c r="A701">
        <v>700</v>
      </c>
      <c r="B701" t="s">
        <v>1263</v>
      </c>
      <c r="C701" t="str">
        <f>VLOOKUP(B701,Lists!$A$2:$B$192,2,FALSE)</f>
        <v>JOR</v>
      </c>
      <c r="F701" t="str">
        <f>VLOOKUP(B701,Lists!$A$2:$C$192,3,FALSE)</f>
        <v>Middle East</v>
      </c>
      <c r="G701" t="str">
        <f>VLOOKUP(H701,Lists!$D$2:$E$27,2,FALSE)</f>
        <v>Human rights</v>
      </c>
      <c r="H701" t="s">
        <v>1285</v>
      </c>
      <c r="I701" t="s">
        <v>38</v>
      </c>
      <c r="J701" t="s">
        <v>1272</v>
      </c>
      <c r="K701" s="4">
        <v>43906</v>
      </c>
      <c r="L701" t="s">
        <v>1273</v>
      </c>
      <c r="M701" t="s">
        <v>31</v>
      </c>
      <c r="N701" t="s">
        <v>1274</v>
      </c>
      <c r="O701" s="1">
        <v>43906</v>
      </c>
    </row>
    <row r="702" spans="1:15" x14ac:dyDescent="0.3">
      <c r="A702">
        <v>701</v>
      </c>
      <c r="B702" t="s">
        <v>1286</v>
      </c>
      <c r="C702" t="str">
        <f>VLOOKUP(B702,Lists!$A$2:$B$192,2,FALSE)</f>
        <v>KOR</v>
      </c>
      <c r="F702" t="str">
        <f>VLOOKUP(B702,Lists!$A$2:$C$192,3,FALSE)</f>
        <v>Asia</v>
      </c>
      <c r="G702" t="str">
        <f>VLOOKUP(H702,Lists!$D$2:$E$27,2,FALSE)</f>
        <v>Public health measures</v>
      </c>
      <c r="H702" t="s">
        <v>19</v>
      </c>
      <c r="I702" t="s">
        <v>20</v>
      </c>
      <c r="K702" s="4">
        <v>43900</v>
      </c>
      <c r="L702" t="s">
        <v>377</v>
      </c>
      <c r="M702" t="s">
        <v>22</v>
      </c>
      <c r="N702" s="2" t="s">
        <v>1287</v>
      </c>
      <c r="O702" s="1">
        <v>43906</v>
      </c>
    </row>
    <row r="703" spans="1:15" x14ac:dyDescent="0.3">
      <c r="A703">
        <v>702</v>
      </c>
      <c r="B703" t="s">
        <v>1286</v>
      </c>
      <c r="C703" t="str">
        <f>VLOOKUP(B703,Lists!$A$2:$B$192,2,FALSE)</f>
        <v>KOR</v>
      </c>
      <c r="F703" t="str">
        <f>VLOOKUP(B703,Lists!$A$2:$C$192,3,FALSE)</f>
        <v>Asia</v>
      </c>
      <c r="G703" t="str">
        <f>VLOOKUP(H703,Lists!$D$2:$E$27,2,FALSE)</f>
        <v>Social distancing</v>
      </c>
      <c r="H703" t="s">
        <v>28</v>
      </c>
      <c r="I703" t="s">
        <v>20</v>
      </c>
      <c r="J703" t="s">
        <v>1288</v>
      </c>
      <c r="K703" s="4">
        <v>43906</v>
      </c>
      <c r="L703" t="s">
        <v>1289</v>
      </c>
      <c r="M703" t="s">
        <v>22</v>
      </c>
      <c r="N703" s="2" t="s">
        <v>1290</v>
      </c>
      <c r="O703" s="1">
        <v>43906</v>
      </c>
    </row>
    <row r="704" spans="1:15" x14ac:dyDescent="0.3">
      <c r="A704">
        <v>703</v>
      </c>
      <c r="B704" t="s">
        <v>1286</v>
      </c>
      <c r="C704" t="str">
        <f>VLOOKUP(B704,Lists!$A$2:$B$192,2,FALSE)</f>
        <v>KOR</v>
      </c>
      <c r="F704" t="str">
        <f>VLOOKUP(B704,Lists!$A$2:$C$192,3,FALSE)</f>
        <v>Asia</v>
      </c>
      <c r="G704" t="str">
        <f>VLOOKUP(H704,Lists!$D$2:$E$27,2,FALSE)</f>
        <v>Movement restrictions</v>
      </c>
      <c r="H704" t="s">
        <v>52</v>
      </c>
      <c r="I704" t="s">
        <v>38</v>
      </c>
      <c r="J704" t="s">
        <v>1291</v>
      </c>
      <c r="K704" s="4">
        <v>43900</v>
      </c>
      <c r="L704" t="s">
        <v>377</v>
      </c>
      <c r="M704" t="s">
        <v>22</v>
      </c>
      <c r="N704" s="2" t="s">
        <v>1287</v>
      </c>
      <c r="O704" s="1">
        <v>43906</v>
      </c>
    </row>
    <row r="705" spans="1:15" x14ac:dyDescent="0.3">
      <c r="A705">
        <v>704</v>
      </c>
      <c r="B705" t="s">
        <v>1286</v>
      </c>
      <c r="C705" t="str">
        <f>VLOOKUP(B705,Lists!$A$2:$B$192,2,FALSE)</f>
        <v>KOR</v>
      </c>
      <c r="F705" t="str">
        <f>VLOOKUP(B705,Lists!$A$2:$C$192,3,FALSE)</f>
        <v>Asia</v>
      </c>
      <c r="G705" t="str">
        <f>VLOOKUP(H705,Lists!$D$2:$E$27,2,FALSE)</f>
        <v>Movement restrictions</v>
      </c>
      <c r="H705" t="s">
        <v>79</v>
      </c>
      <c r="I705" t="s">
        <v>38</v>
      </c>
      <c r="J705" t="s">
        <v>1292</v>
      </c>
      <c r="K705" s="4">
        <v>43900</v>
      </c>
      <c r="L705" t="s">
        <v>377</v>
      </c>
      <c r="M705" t="s">
        <v>22</v>
      </c>
      <c r="N705" s="2" t="s">
        <v>1287</v>
      </c>
      <c r="O705" s="1">
        <v>43906</v>
      </c>
    </row>
    <row r="706" spans="1:15" x14ac:dyDescent="0.3">
      <c r="A706">
        <v>705</v>
      </c>
      <c r="B706" t="s">
        <v>1286</v>
      </c>
      <c r="C706" t="str">
        <f>VLOOKUP(B706,Lists!$A$2:$B$192,2,FALSE)</f>
        <v>KOR</v>
      </c>
      <c r="F706" t="str">
        <f>VLOOKUP(B706,Lists!$A$2:$C$192,3,FALSE)</f>
        <v>Asia</v>
      </c>
      <c r="G706" t="str">
        <f>VLOOKUP(H706,Lists!$D$2:$E$27,2,FALSE)</f>
        <v>Public health measures</v>
      </c>
      <c r="H706" t="s">
        <v>25</v>
      </c>
      <c r="K706" s="4">
        <v>43900</v>
      </c>
      <c r="L706" t="s">
        <v>377</v>
      </c>
      <c r="M706" t="s">
        <v>22</v>
      </c>
      <c r="N706" s="2" t="s">
        <v>1287</v>
      </c>
      <c r="O706" s="1">
        <v>43906</v>
      </c>
    </row>
    <row r="707" spans="1:15" x14ac:dyDescent="0.3">
      <c r="A707">
        <v>706</v>
      </c>
      <c r="B707" t="s">
        <v>1293</v>
      </c>
      <c r="C707" t="str">
        <f>VLOOKUP(B707,Lists!$A$2:$B$192,2,FALSE)</f>
        <v>ESP</v>
      </c>
      <c r="F707" t="str">
        <f>VLOOKUP(B707,Lists!$A$2:$C$192,3,FALSE)</f>
        <v>Europe</v>
      </c>
      <c r="G707" t="str">
        <f>VLOOKUP(H707,Lists!$D$2:$E$27,2,FALSE)</f>
        <v>Social and economic measures</v>
      </c>
      <c r="H707" t="s">
        <v>162</v>
      </c>
      <c r="I707" t="s">
        <v>20</v>
      </c>
      <c r="K707" s="4">
        <v>43903</v>
      </c>
      <c r="L707" t="s">
        <v>273</v>
      </c>
      <c r="M707" t="s">
        <v>178</v>
      </c>
      <c r="N707" s="2" t="s">
        <v>338</v>
      </c>
      <c r="O707" s="1">
        <v>43906</v>
      </c>
    </row>
    <row r="708" spans="1:15" x14ac:dyDescent="0.3">
      <c r="A708">
        <v>707</v>
      </c>
      <c r="B708" t="s">
        <v>1293</v>
      </c>
      <c r="C708" t="str">
        <f>VLOOKUP(B708,Lists!$A$2:$B$192,2,FALSE)</f>
        <v>ESP</v>
      </c>
      <c r="D708" t="s">
        <v>1294</v>
      </c>
      <c r="F708" t="str">
        <f>VLOOKUP(B708,Lists!$A$2:$C$192,3,FALSE)</f>
        <v>Europe</v>
      </c>
      <c r="G708" t="str">
        <f>VLOOKUP(H708,Lists!$D$2:$E$27,2,FALSE)</f>
        <v>Social and economic measures</v>
      </c>
      <c r="H708" t="s">
        <v>369</v>
      </c>
      <c r="I708" t="s">
        <v>38</v>
      </c>
      <c r="J708" t="s">
        <v>1295</v>
      </c>
      <c r="K708" s="4">
        <v>43903</v>
      </c>
      <c r="L708" t="s">
        <v>123</v>
      </c>
      <c r="M708" t="s">
        <v>22</v>
      </c>
      <c r="N708" s="2" t="s">
        <v>1296</v>
      </c>
      <c r="O708" s="1">
        <v>43906</v>
      </c>
    </row>
    <row r="709" spans="1:15" x14ac:dyDescent="0.3">
      <c r="A709">
        <v>708</v>
      </c>
      <c r="B709" t="s">
        <v>1293</v>
      </c>
      <c r="C709" t="str">
        <f>VLOOKUP(B709,Lists!$A$2:$B$192,2,FALSE)</f>
        <v>ESP</v>
      </c>
      <c r="F709" t="str">
        <f>VLOOKUP(B709,Lists!$A$2:$C$192,3,FALSE)</f>
        <v>Europe</v>
      </c>
      <c r="G709" t="str">
        <f>VLOOKUP(H709,Lists!$D$2:$E$27,2,FALSE)</f>
        <v>Social distancing</v>
      </c>
      <c r="H709" t="s">
        <v>195</v>
      </c>
      <c r="I709" t="s">
        <v>20</v>
      </c>
      <c r="K709" s="4">
        <v>43904</v>
      </c>
      <c r="L709" t="s">
        <v>123</v>
      </c>
      <c r="M709" t="s">
        <v>22</v>
      </c>
      <c r="N709" s="2" t="s">
        <v>1296</v>
      </c>
      <c r="O709" s="1">
        <v>43906</v>
      </c>
    </row>
    <row r="710" spans="1:15" x14ac:dyDescent="0.3">
      <c r="A710">
        <v>709</v>
      </c>
      <c r="B710" t="s">
        <v>1293</v>
      </c>
      <c r="C710" t="str">
        <f>VLOOKUP(B710,Lists!$A$2:$B$192,2,FALSE)</f>
        <v>ESP</v>
      </c>
      <c r="F710" t="str">
        <f>VLOOKUP(B710,Lists!$A$2:$C$192,3,FALSE)</f>
        <v>Europe</v>
      </c>
      <c r="G710" t="str">
        <f>VLOOKUP(H710,Lists!$D$2:$E$27,2,FALSE)</f>
        <v>Social distancing</v>
      </c>
      <c r="H710" t="s">
        <v>28</v>
      </c>
      <c r="I710" t="s">
        <v>20</v>
      </c>
      <c r="K710" s="4">
        <v>43904</v>
      </c>
      <c r="L710" t="s">
        <v>123</v>
      </c>
      <c r="M710" t="s">
        <v>22</v>
      </c>
      <c r="N710" s="2" t="s">
        <v>1296</v>
      </c>
      <c r="O710" s="1">
        <v>43906</v>
      </c>
    </row>
    <row r="711" spans="1:15" x14ac:dyDescent="0.3">
      <c r="A711">
        <v>710</v>
      </c>
      <c r="B711" t="s">
        <v>1293</v>
      </c>
      <c r="C711" t="str">
        <f>VLOOKUP(B711,Lists!$A$2:$B$192,2,FALSE)</f>
        <v>ESP</v>
      </c>
      <c r="F711" t="str">
        <f>VLOOKUP(B711,Lists!$A$2:$C$192,3,FALSE)</f>
        <v>Europe</v>
      </c>
      <c r="G711" t="str">
        <f>VLOOKUP(H711,Lists!$D$2:$E$27,2,FALSE)</f>
        <v>Social distancing</v>
      </c>
      <c r="H711" t="s">
        <v>43</v>
      </c>
      <c r="I711" t="s">
        <v>20</v>
      </c>
      <c r="K711" s="4">
        <v>43904</v>
      </c>
      <c r="L711" t="s">
        <v>123</v>
      </c>
      <c r="M711" t="s">
        <v>22</v>
      </c>
      <c r="N711" s="2" t="s">
        <v>1296</v>
      </c>
      <c r="O711" s="1">
        <v>43906</v>
      </c>
    </row>
    <row r="712" spans="1:15" x14ac:dyDescent="0.3">
      <c r="A712">
        <v>711</v>
      </c>
      <c r="B712" t="s">
        <v>1293</v>
      </c>
      <c r="C712" t="str">
        <f>VLOOKUP(B712,Lists!$A$2:$B$192,2,FALSE)</f>
        <v>ESP</v>
      </c>
      <c r="F712" t="str">
        <f>VLOOKUP(B712,Lists!$A$2:$C$192,3,FALSE)</f>
        <v>Europe</v>
      </c>
      <c r="G712" t="str">
        <f>VLOOKUP(H712,Lists!$D$2:$E$27,2,FALSE)</f>
        <v>Movement restrictions</v>
      </c>
      <c r="H712" t="s">
        <v>52</v>
      </c>
      <c r="I712" t="s">
        <v>20</v>
      </c>
      <c r="K712" s="4">
        <v>43904</v>
      </c>
      <c r="L712" t="s">
        <v>123</v>
      </c>
      <c r="M712" t="s">
        <v>22</v>
      </c>
      <c r="N712" s="2" t="s">
        <v>1296</v>
      </c>
      <c r="O712" s="1">
        <v>43906</v>
      </c>
    </row>
    <row r="713" spans="1:15" x14ac:dyDescent="0.3">
      <c r="A713">
        <v>712</v>
      </c>
      <c r="B713" t="s">
        <v>1293</v>
      </c>
      <c r="C713" t="str">
        <f>VLOOKUP(B713,Lists!$A$2:$B$192,2,FALSE)</f>
        <v>ESP</v>
      </c>
      <c r="F713" t="str">
        <f>VLOOKUP(B713,Lists!$A$2:$C$192,3,FALSE)</f>
        <v>Europe</v>
      </c>
      <c r="G713" t="str">
        <f>VLOOKUP(H713,Lists!$D$2:$E$27,2,FALSE)</f>
        <v>Social and economic measures</v>
      </c>
      <c r="H713" t="s">
        <v>369</v>
      </c>
      <c r="I713" t="s">
        <v>20</v>
      </c>
      <c r="K713" s="4">
        <v>43904</v>
      </c>
      <c r="L713" t="s">
        <v>123</v>
      </c>
      <c r="M713" t="s">
        <v>22</v>
      </c>
      <c r="N713" s="2" t="s">
        <v>1296</v>
      </c>
      <c r="O713" s="1">
        <v>43906</v>
      </c>
    </row>
    <row r="714" spans="1:15" x14ac:dyDescent="0.3">
      <c r="A714">
        <v>713</v>
      </c>
      <c r="B714" t="s">
        <v>1297</v>
      </c>
      <c r="C714" t="str">
        <f>VLOOKUP(B714,Lists!$A$2:$B$192,2,FALSE)</f>
        <v>LBN</v>
      </c>
      <c r="F714" t="str">
        <f>VLOOKUP(B714,Lists!$A$2:$C$192,3,FALSE)</f>
        <v>Middle East</v>
      </c>
      <c r="G714" t="str">
        <f>VLOOKUP(H714,Lists!$D$2:$E$27,2,FALSE)</f>
        <v>Movement restrictions</v>
      </c>
      <c r="H714" t="s">
        <v>52</v>
      </c>
      <c r="I714" t="s">
        <v>38</v>
      </c>
      <c r="J714" t="s">
        <v>1298</v>
      </c>
      <c r="K714" s="4">
        <v>43906</v>
      </c>
      <c r="L714" t="s">
        <v>373</v>
      </c>
      <c r="M714" t="s">
        <v>22</v>
      </c>
      <c r="N714" s="2" t="s">
        <v>1299</v>
      </c>
      <c r="O714" s="1">
        <v>43906</v>
      </c>
    </row>
    <row r="715" spans="1:15" x14ac:dyDescent="0.3">
      <c r="A715">
        <v>714</v>
      </c>
      <c r="B715" t="s">
        <v>1297</v>
      </c>
      <c r="C715" t="str">
        <f>VLOOKUP(B715,Lists!$A$2:$B$192,2,FALSE)</f>
        <v>LBN</v>
      </c>
      <c r="F715" t="str">
        <f>VLOOKUP(B715,Lists!$A$2:$C$192,3,FALSE)</f>
        <v>Middle East</v>
      </c>
      <c r="G715" t="str">
        <f>VLOOKUP(H715,Lists!$D$2:$E$27,2,FALSE)</f>
        <v>Movement restrictions</v>
      </c>
      <c r="H715" t="s">
        <v>60</v>
      </c>
      <c r="I715" t="s">
        <v>38</v>
      </c>
      <c r="J715" t="s">
        <v>1300</v>
      </c>
      <c r="K715" s="4">
        <v>43901</v>
      </c>
      <c r="L715" t="s">
        <v>377</v>
      </c>
      <c r="M715" t="s">
        <v>22</v>
      </c>
      <c r="N715" s="2" t="s">
        <v>1301</v>
      </c>
      <c r="O715" s="1">
        <v>43906</v>
      </c>
    </row>
    <row r="716" spans="1:15" x14ac:dyDescent="0.3">
      <c r="A716">
        <v>715</v>
      </c>
      <c r="B716" t="s">
        <v>1297</v>
      </c>
      <c r="C716" t="str">
        <f>VLOOKUP(B716,Lists!$A$2:$B$192,2,FALSE)</f>
        <v>LBN</v>
      </c>
      <c r="F716" t="str">
        <f>VLOOKUP(B716,Lists!$A$2:$C$192,3,FALSE)</f>
        <v>Middle East</v>
      </c>
      <c r="G716" t="str">
        <f>VLOOKUP(H716,Lists!$D$2:$E$27,2,FALSE)</f>
        <v>Public health measures</v>
      </c>
      <c r="H716" t="s">
        <v>25</v>
      </c>
      <c r="I716" t="s">
        <v>20</v>
      </c>
      <c r="J716" t="s">
        <v>1302</v>
      </c>
      <c r="K716" s="4">
        <v>43877</v>
      </c>
      <c r="L716" t="s">
        <v>373</v>
      </c>
      <c r="M716" t="s">
        <v>22</v>
      </c>
      <c r="N716" s="2" t="s">
        <v>1299</v>
      </c>
      <c r="O716" s="1">
        <v>43906</v>
      </c>
    </row>
    <row r="717" spans="1:15" x14ac:dyDescent="0.3">
      <c r="A717">
        <v>716</v>
      </c>
      <c r="B717" t="s">
        <v>1297</v>
      </c>
      <c r="C717" t="str">
        <f>VLOOKUP(B717,Lists!$A$2:$B$192,2,FALSE)</f>
        <v>LBN</v>
      </c>
      <c r="F717" t="str">
        <f>VLOOKUP(B717,Lists!$A$2:$C$192,3,FALSE)</f>
        <v>Middle East</v>
      </c>
      <c r="G717" t="str">
        <f>VLOOKUP(H717,Lists!$D$2:$E$27,2,FALSE)</f>
        <v>Social distancing</v>
      </c>
      <c r="H717" t="s">
        <v>28</v>
      </c>
      <c r="I717" t="s">
        <v>20</v>
      </c>
      <c r="J717" t="s">
        <v>1303</v>
      </c>
      <c r="K717" s="4">
        <v>43906</v>
      </c>
      <c r="L717" t="s">
        <v>373</v>
      </c>
      <c r="M717" t="s">
        <v>22</v>
      </c>
      <c r="N717" s="2" t="s">
        <v>1299</v>
      </c>
      <c r="O717" s="1">
        <v>43906</v>
      </c>
    </row>
    <row r="718" spans="1:15" x14ac:dyDescent="0.3">
      <c r="A718">
        <v>717</v>
      </c>
      <c r="B718" t="s">
        <v>1297</v>
      </c>
      <c r="C718" t="str">
        <f>VLOOKUP(B718,Lists!$A$2:$B$192,2,FALSE)</f>
        <v>LBN</v>
      </c>
      <c r="F718" t="str">
        <f>VLOOKUP(B718,Lists!$A$2:$C$192,3,FALSE)</f>
        <v>Middle East</v>
      </c>
      <c r="G718" t="str">
        <f>VLOOKUP(H718,Lists!$D$2:$E$27,2,FALSE)</f>
        <v>Social distancing</v>
      </c>
      <c r="H718" t="s">
        <v>43</v>
      </c>
      <c r="I718" t="s">
        <v>20</v>
      </c>
      <c r="J718" t="s">
        <v>1304</v>
      </c>
      <c r="K718" s="4">
        <v>43899</v>
      </c>
      <c r="L718" t="s">
        <v>377</v>
      </c>
      <c r="M718" t="s">
        <v>22</v>
      </c>
      <c r="N718" s="2" t="s">
        <v>1305</v>
      </c>
      <c r="O718" s="1">
        <v>43906</v>
      </c>
    </row>
    <row r="719" spans="1:15" x14ac:dyDescent="0.3">
      <c r="A719">
        <v>718</v>
      </c>
      <c r="B719" t="s">
        <v>1297</v>
      </c>
      <c r="C719" t="str">
        <f>VLOOKUP(B719,Lists!$A$2:$B$192,2,FALSE)</f>
        <v>LBN</v>
      </c>
      <c r="F719" t="str">
        <f>VLOOKUP(B719,Lists!$A$2:$C$192,3,FALSE)</f>
        <v>Middle East</v>
      </c>
      <c r="G719" t="str">
        <f>VLOOKUP(H719,Lists!$D$2:$E$27,2,FALSE)</f>
        <v>Movement restrictions</v>
      </c>
      <c r="H719" t="s">
        <v>33</v>
      </c>
      <c r="I719" t="s">
        <v>20</v>
      </c>
      <c r="J719" t="s">
        <v>1306</v>
      </c>
      <c r="K719" s="4">
        <v>43902</v>
      </c>
      <c r="L719" t="s">
        <v>377</v>
      </c>
      <c r="M719" t="s">
        <v>22</v>
      </c>
      <c r="N719" s="2" t="s">
        <v>1301</v>
      </c>
      <c r="O719" s="1">
        <v>43906</v>
      </c>
    </row>
    <row r="720" spans="1:15" x14ac:dyDescent="0.3">
      <c r="A720">
        <v>719</v>
      </c>
      <c r="B720" t="s">
        <v>1297</v>
      </c>
      <c r="C720" t="str">
        <f>VLOOKUP(B720,Lists!$A$2:$B$192,2,FALSE)</f>
        <v>LBN</v>
      </c>
      <c r="F720" t="str">
        <f>VLOOKUP(B720,Lists!$A$2:$C$192,3,FALSE)</f>
        <v>Middle East</v>
      </c>
      <c r="G720" t="str">
        <f>VLOOKUP(H720,Lists!$D$2:$E$27,2,FALSE)</f>
        <v>Social and economic measures</v>
      </c>
      <c r="H720" t="s">
        <v>162</v>
      </c>
      <c r="J720" t="s">
        <v>1307</v>
      </c>
      <c r="K720" s="4">
        <v>43906</v>
      </c>
      <c r="L720" t="s">
        <v>1308</v>
      </c>
      <c r="M720" t="s">
        <v>31</v>
      </c>
      <c r="N720" s="2" t="s">
        <v>1309</v>
      </c>
      <c r="O720" s="1">
        <v>43906</v>
      </c>
    </row>
    <row r="721" spans="1:15" x14ac:dyDescent="0.3">
      <c r="A721">
        <v>720</v>
      </c>
      <c r="B721" t="s">
        <v>1297</v>
      </c>
      <c r="C721" t="str">
        <f>VLOOKUP(B721,Lists!$A$2:$B$192,2,FALSE)</f>
        <v>LBN</v>
      </c>
      <c r="F721" t="str">
        <f>VLOOKUP(B721,Lists!$A$2:$C$192,3,FALSE)</f>
        <v>Middle East</v>
      </c>
      <c r="G721" t="str">
        <f>VLOOKUP(H721,Lists!$D$2:$E$27,2,FALSE)</f>
        <v>Social and economic measures</v>
      </c>
      <c r="H721" t="s">
        <v>369</v>
      </c>
      <c r="I721" t="s">
        <v>20</v>
      </c>
      <c r="J721" t="s">
        <v>1310</v>
      </c>
      <c r="K721" s="4">
        <v>43906</v>
      </c>
      <c r="L721" t="s">
        <v>301</v>
      </c>
      <c r="M721" t="s">
        <v>31</v>
      </c>
      <c r="N721" s="2" t="s">
        <v>1311</v>
      </c>
      <c r="O721" s="1">
        <v>43906</v>
      </c>
    </row>
    <row r="722" spans="1:15" x14ac:dyDescent="0.3">
      <c r="A722">
        <v>721</v>
      </c>
      <c r="B722" t="s">
        <v>1312</v>
      </c>
      <c r="C722" t="str">
        <f>VLOOKUP(B722,Lists!$A$2:$B$192,2,FALSE)</f>
        <v>EGY</v>
      </c>
      <c r="F722" t="str">
        <f>VLOOKUP(B722,Lists!$A$2:$C$192,3,FALSE)</f>
        <v>Africa</v>
      </c>
      <c r="G722" t="str">
        <f>VLOOKUP(H722,Lists!$D$2:$E$27,2,FALSE)</f>
        <v>Public health measures</v>
      </c>
      <c r="H722" t="s">
        <v>19</v>
      </c>
      <c r="I722" t="s">
        <v>20</v>
      </c>
      <c r="J722" t="s">
        <v>1313</v>
      </c>
      <c r="L722" t="s">
        <v>816</v>
      </c>
      <c r="M722" t="s">
        <v>22</v>
      </c>
      <c r="N722" s="2" t="s">
        <v>1314</v>
      </c>
      <c r="O722" s="1">
        <v>43906</v>
      </c>
    </row>
    <row r="723" spans="1:15" x14ac:dyDescent="0.3">
      <c r="A723">
        <v>722</v>
      </c>
      <c r="B723" t="s">
        <v>1312</v>
      </c>
      <c r="C723" t="str">
        <f>VLOOKUP(B723,Lists!$A$2:$B$192,2,FALSE)</f>
        <v>EGY</v>
      </c>
      <c r="F723" t="str">
        <f>VLOOKUP(B723,Lists!$A$2:$C$192,3,FALSE)</f>
        <v>Africa</v>
      </c>
      <c r="G723" t="str">
        <f>VLOOKUP(H723,Lists!$D$2:$E$27,2,FALSE)</f>
        <v>Public health measures</v>
      </c>
      <c r="H723" t="s">
        <v>25</v>
      </c>
      <c r="I723" t="s">
        <v>20</v>
      </c>
      <c r="J723" t="s">
        <v>1313</v>
      </c>
      <c r="L723" t="s">
        <v>816</v>
      </c>
      <c r="M723" t="s">
        <v>22</v>
      </c>
      <c r="N723" s="2" t="s">
        <v>1314</v>
      </c>
      <c r="O723" s="1">
        <v>43906</v>
      </c>
    </row>
    <row r="724" spans="1:15" x14ac:dyDescent="0.3">
      <c r="A724">
        <v>723</v>
      </c>
      <c r="B724" t="s">
        <v>1312</v>
      </c>
      <c r="C724" t="str">
        <f>VLOOKUP(B724,Lists!$A$2:$B$192,2,FALSE)</f>
        <v>EGY</v>
      </c>
      <c r="F724" t="str">
        <f>VLOOKUP(B724,Lists!$A$2:$C$192,3,FALSE)</f>
        <v>Africa</v>
      </c>
      <c r="G724" t="str">
        <f>VLOOKUP(H724,Lists!$D$2:$E$27,2,FALSE)</f>
        <v>Movement restrictions</v>
      </c>
      <c r="H724" t="s">
        <v>60</v>
      </c>
      <c r="I724" t="s">
        <v>38</v>
      </c>
      <c r="J724" t="s">
        <v>1315</v>
      </c>
      <c r="L724" t="s">
        <v>273</v>
      </c>
      <c r="M724" t="s">
        <v>178</v>
      </c>
      <c r="N724" s="2" t="s">
        <v>338</v>
      </c>
      <c r="O724" s="1">
        <v>43906</v>
      </c>
    </row>
    <row r="725" spans="1:15" x14ac:dyDescent="0.3">
      <c r="A725">
        <v>724</v>
      </c>
      <c r="B725" t="s">
        <v>1297</v>
      </c>
      <c r="C725" t="str">
        <f>VLOOKUP(B725,Lists!$A$2:$B$192,2,FALSE)</f>
        <v>LBN</v>
      </c>
      <c r="F725" t="str">
        <f>VLOOKUP(B725,Lists!$A$2:$C$192,3,FALSE)</f>
        <v>Middle East</v>
      </c>
      <c r="G725" t="str">
        <f>VLOOKUP(H725,Lists!$D$2:$E$27,2,FALSE)</f>
        <v>Public health measures</v>
      </c>
      <c r="H725" t="s">
        <v>19</v>
      </c>
      <c r="I725" t="s">
        <v>20</v>
      </c>
      <c r="J725" t="s">
        <v>1186</v>
      </c>
      <c r="K725" s="4">
        <v>43900</v>
      </c>
      <c r="L725" t="s">
        <v>21</v>
      </c>
      <c r="M725" t="s">
        <v>22</v>
      </c>
      <c r="N725" s="2" t="s">
        <v>1316</v>
      </c>
      <c r="O725" s="1">
        <v>43906</v>
      </c>
    </row>
    <row r="726" spans="1:15" x14ac:dyDescent="0.3">
      <c r="A726">
        <v>725</v>
      </c>
      <c r="B726" t="s">
        <v>1297</v>
      </c>
      <c r="C726" t="str">
        <f>VLOOKUP(B726,Lists!$A$2:$B$192,2,FALSE)</f>
        <v>LBN</v>
      </c>
      <c r="F726" t="str">
        <f>VLOOKUP(B726,Lists!$A$2:$C$192,3,FALSE)</f>
        <v>Middle East</v>
      </c>
      <c r="G726" t="str">
        <f>VLOOKUP(H726,Lists!$D$2:$E$27,2,FALSE)</f>
        <v>Public health measures</v>
      </c>
      <c r="H726" t="s">
        <v>25</v>
      </c>
      <c r="I726" t="s">
        <v>38</v>
      </c>
      <c r="J726" t="s">
        <v>1317</v>
      </c>
      <c r="K726" s="4">
        <v>43900</v>
      </c>
      <c r="L726" t="s">
        <v>21</v>
      </c>
      <c r="M726" t="s">
        <v>22</v>
      </c>
      <c r="N726" s="2" t="s">
        <v>1316</v>
      </c>
      <c r="O726" s="1">
        <v>43906</v>
      </c>
    </row>
    <row r="727" spans="1:15" x14ac:dyDescent="0.3">
      <c r="A727">
        <v>726</v>
      </c>
      <c r="B727" t="s">
        <v>409</v>
      </c>
      <c r="C727" t="str">
        <f>VLOOKUP(B727,Lists!$A$2:$B$192,2,FALSE)</f>
        <v>GBR</v>
      </c>
      <c r="F727" t="str">
        <f>VLOOKUP(B727,Lists!$A$2:$C$192,3,FALSE)</f>
        <v>Europe</v>
      </c>
      <c r="G727" t="str">
        <f>VLOOKUP(H727,Lists!$D$2:$E$27,2,FALSE)</f>
        <v>Social distancing</v>
      </c>
      <c r="H727" t="s">
        <v>28</v>
      </c>
      <c r="I727" t="s">
        <v>38</v>
      </c>
      <c r="J727" t="s">
        <v>1318</v>
      </c>
      <c r="K727" s="4">
        <v>43906</v>
      </c>
      <c r="L727" t="s">
        <v>1319</v>
      </c>
      <c r="M727" t="s">
        <v>31</v>
      </c>
      <c r="N727" s="2" t="s">
        <v>1320</v>
      </c>
      <c r="O727" s="1">
        <v>43906</v>
      </c>
    </row>
    <row r="728" spans="1:15" x14ac:dyDescent="0.3">
      <c r="A728">
        <v>727</v>
      </c>
      <c r="B728" t="s">
        <v>1297</v>
      </c>
      <c r="C728" t="str">
        <f>VLOOKUP(B728,Lists!$A$2:$B$192,2,FALSE)</f>
        <v>LBN</v>
      </c>
      <c r="F728" t="str">
        <f>VLOOKUP(B728,Lists!$A$2:$C$192,3,FALSE)</f>
        <v>Middle East</v>
      </c>
      <c r="G728" t="str">
        <f>VLOOKUP(H728,Lists!$D$2:$E$27,2,FALSE)</f>
        <v>Movement restrictions</v>
      </c>
      <c r="H728" t="s">
        <v>33</v>
      </c>
      <c r="I728" t="s">
        <v>20</v>
      </c>
      <c r="J728" t="s">
        <v>1321</v>
      </c>
      <c r="K728" s="4">
        <v>43908</v>
      </c>
      <c r="L728" t="s">
        <v>1308</v>
      </c>
      <c r="M728" t="s">
        <v>31</v>
      </c>
      <c r="N728" s="2" t="s">
        <v>1309</v>
      </c>
      <c r="O728" s="1">
        <v>43906</v>
      </c>
    </row>
    <row r="729" spans="1:15" x14ac:dyDescent="0.3">
      <c r="A729">
        <v>728</v>
      </c>
      <c r="B729" t="s">
        <v>1297</v>
      </c>
      <c r="C729" t="str">
        <f>VLOOKUP(B729,Lists!$A$2:$B$192,2,FALSE)</f>
        <v>LBN</v>
      </c>
      <c r="F729" t="str">
        <f>VLOOKUP(B729,Lists!$A$2:$C$192,3,FALSE)</f>
        <v>Middle East</v>
      </c>
      <c r="G729" t="str">
        <f>VLOOKUP(H729,Lists!$D$2:$E$27,2,FALSE)</f>
        <v>Movement restrictions</v>
      </c>
      <c r="H729" t="s">
        <v>60</v>
      </c>
      <c r="I729" t="s">
        <v>38</v>
      </c>
      <c r="J729" t="s">
        <v>1322</v>
      </c>
      <c r="K729" s="4">
        <v>43901</v>
      </c>
      <c r="L729" t="s">
        <v>1323</v>
      </c>
      <c r="M729" t="s">
        <v>22</v>
      </c>
      <c r="N729" s="2" t="s">
        <v>1324</v>
      </c>
      <c r="O729" s="1">
        <v>43906</v>
      </c>
    </row>
    <row r="730" spans="1:15" x14ac:dyDescent="0.3">
      <c r="A730">
        <v>729</v>
      </c>
      <c r="B730" t="s">
        <v>409</v>
      </c>
      <c r="C730" t="str">
        <f>VLOOKUP(B730,Lists!$A$2:$B$192,2,FALSE)</f>
        <v>GBR</v>
      </c>
      <c r="F730" t="str">
        <f>VLOOKUP(B730,Lists!$A$2:$C$192,3,FALSE)</f>
        <v>Europe</v>
      </c>
      <c r="G730" t="str">
        <f>VLOOKUP(H730,Lists!$D$2:$E$27,2,FALSE)</f>
        <v>Movement restrictions</v>
      </c>
      <c r="H730" t="s">
        <v>52</v>
      </c>
      <c r="I730" t="s">
        <v>20</v>
      </c>
      <c r="J730" t="s">
        <v>1325</v>
      </c>
      <c r="K730" s="4">
        <v>43906</v>
      </c>
      <c r="L730" t="s">
        <v>1319</v>
      </c>
      <c r="M730" t="s">
        <v>31</v>
      </c>
      <c r="N730" s="2" t="s">
        <v>1320</v>
      </c>
      <c r="O730" s="1">
        <v>43906</v>
      </c>
    </row>
    <row r="731" spans="1:15" x14ac:dyDescent="0.3">
      <c r="A731">
        <v>730</v>
      </c>
      <c r="B731" t="s">
        <v>1297</v>
      </c>
      <c r="C731" t="str">
        <f>VLOOKUP(B731,Lists!$A$2:$B$192,2,FALSE)</f>
        <v>LBN</v>
      </c>
      <c r="F731" t="str">
        <f>VLOOKUP(B731,Lists!$A$2:$C$192,3,FALSE)</f>
        <v>Middle East</v>
      </c>
      <c r="G731" t="str">
        <f>VLOOKUP(H731,Lists!$D$2:$E$27,2,FALSE)</f>
        <v>Social distancing</v>
      </c>
      <c r="H731" t="s">
        <v>195</v>
      </c>
      <c r="I731" t="s">
        <v>20</v>
      </c>
      <c r="J731" t="s">
        <v>1326</v>
      </c>
      <c r="K731" s="4">
        <v>43901</v>
      </c>
      <c r="L731" t="s">
        <v>377</v>
      </c>
      <c r="M731" t="s">
        <v>22</v>
      </c>
      <c r="N731" s="2" t="s">
        <v>1301</v>
      </c>
      <c r="O731" s="1">
        <v>43906</v>
      </c>
    </row>
    <row r="732" spans="1:15" x14ac:dyDescent="0.3">
      <c r="A732">
        <v>731</v>
      </c>
      <c r="B732" t="s">
        <v>383</v>
      </c>
      <c r="C732" t="str">
        <f>VLOOKUP(B732,Lists!$A$2:$B$192,2,FALSE)</f>
        <v>CAN</v>
      </c>
      <c r="F732" t="str">
        <f>VLOOKUP(B732,Lists!$A$2:$C$192,3,FALSE)</f>
        <v>Americas</v>
      </c>
      <c r="G732" t="str">
        <f>VLOOKUP(H732,Lists!$D$2:$E$27,2,FALSE)</f>
        <v>Movement restrictions</v>
      </c>
      <c r="H732" t="s">
        <v>52</v>
      </c>
      <c r="I732" t="s">
        <v>38</v>
      </c>
      <c r="J732" t="s">
        <v>1327</v>
      </c>
      <c r="O732" s="1">
        <v>43906</v>
      </c>
    </row>
    <row r="733" spans="1:15" x14ac:dyDescent="0.3">
      <c r="A733">
        <v>732</v>
      </c>
      <c r="B733" t="s">
        <v>1328</v>
      </c>
      <c r="C733" t="str">
        <f>VLOOKUP(B733,Lists!$A$2:$B$192,2,FALSE)</f>
        <v>IRQ</v>
      </c>
      <c r="D733" t="s">
        <v>1329</v>
      </c>
      <c r="F733" t="str">
        <f>VLOOKUP(B733,Lists!$A$2:$C$192,3,FALSE)</f>
        <v>Middle East</v>
      </c>
      <c r="G733" t="str">
        <f>VLOOKUP(H733,Lists!$D$2:$E$27,2,FALSE)</f>
        <v>Social and economic measures</v>
      </c>
      <c r="H733" t="s">
        <v>369</v>
      </c>
      <c r="I733" t="s">
        <v>20</v>
      </c>
      <c r="J733" t="s">
        <v>1330</v>
      </c>
      <c r="K733" s="4">
        <v>43907</v>
      </c>
      <c r="L733" t="s">
        <v>1222</v>
      </c>
      <c r="M733" t="s">
        <v>22</v>
      </c>
      <c r="N733" s="2" t="s">
        <v>1331</v>
      </c>
      <c r="O733" s="1">
        <v>43906</v>
      </c>
    </row>
    <row r="734" spans="1:15" x14ac:dyDescent="0.3">
      <c r="A734">
        <v>733</v>
      </c>
      <c r="B734" t="s">
        <v>1328</v>
      </c>
      <c r="C734" t="str">
        <f>VLOOKUP(B734,Lists!$A$2:$B$192,2,FALSE)</f>
        <v>IRQ</v>
      </c>
      <c r="D734" t="s">
        <v>1332</v>
      </c>
      <c r="F734" t="str">
        <f>VLOOKUP(B734,Lists!$A$2:$C$192,3,FALSE)</f>
        <v>Middle East</v>
      </c>
      <c r="G734" t="str">
        <f>VLOOKUP(H734,Lists!$D$2:$E$27,2,FALSE)</f>
        <v>Movement restrictions</v>
      </c>
      <c r="H734" t="s">
        <v>74</v>
      </c>
      <c r="I734" t="s">
        <v>20</v>
      </c>
      <c r="J734" t="s">
        <v>1333</v>
      </c>
      <c r="K734" s="4">
        <v>43906</v>
      </c>
      <c r="L734" t="s">
        <v>1222</v>
      </c>
      <c r="M734" t="s">
        <v>22</v>
      </c>
      <c r="N734" s="2" t="s">
        <v>1331</v>
      </c>
      <c r="O734" s="1">
        <v>43906</v>
      </c>
    </row>
    <row r="735" spans="1:15" x14ac:dyDescent="0.3">
      <c r="A735">
        <v>734</v>
      </c>
      <c r="B735" t="s">
        <v>1334</v>
      </c>
      <c r="C735" t="str">
        <f>VLOOKUP(B735,Lists!$A$2:$B$192,2,FALSE)</f>
        <v>LBY</v>
      </c>
      <c r="F735" t="str">
        <f>VLOOKUP(B735,Lists!$A$2:$C$192,3,FALSE)</f>
        <v>Africa</v>
      </c>
      <c r="G735" t="str">
        <f>VLOOKUP(H735,Lists!$D$2:$E$27,2,FALSE)</f>
        <v>Social and economic measures</v>
      </c>
      <c r="H735" t="s">
        <v>162</v>
      </c>
      <c r="I735" t="s">
        <v>20</v>
      </c>
      <c r="J735" t="s">
        <v>1335</v>
      </c>
      <c r="K735" s="4">
        <v>43905</v>
      </c>
      <c r="L735" t="s">
        <v>1336</v>
      </c>
      <c r="M735" t="s">
        <v>31</v>
      </c>
      <c r="N735" s="2" t="s">
        <v>1337</v>
      </c>
      <c r="O735" s="1">
        <v>43906</v>
      </c>
    </row>
    <row r="736" spans="1:15" x14ac:dyDescent="0.3">
      <c r="A736">
        <v>735</v>
      </c>
      <c r="B736" t="s">
        <v>1334</v>
      </c>
      <c r="C736" t="str">
        <f>VLOOKUP(B736,Lists!$A$2:$B$192,2,FALSE)</f>
        <v>LBY</v>
      </c>
      <c r="F736" t="str">
        <f>VLOOKUP(B736,Lists!$A$2:$C$192,3,FALSE)</f>
        <v>Africa</v>
      </c>
      <c r="G736" t="str">
        <f>VLOOKUP(H736,Lists!$D$2:$E$27,2,FALSE)</f>
        <v>Movement restrictions</v>
      </c>
      <c r="H736" t="s">
        <v>33</v>
      </c>
      <c r="I736" t="s">
        <v>20</v>
      </c>
      <c r="J736" t="s">
        <v>1338</v>
      </c>
      <c r="K736" s="4">
        <v>43906</v>
      </c>
      <c r="L736" t="s">
        <v>1308</v>
      </c>
      <c r="M736" t="s">
        <v>31</v>
      </c>
      <c r="N736" s="2" t="s">
        <v>1339</v>
      </c>
      <c r="O736" s="1">
        <v>43906</v>
      </c>
    </row>
    <row r="737" spans="1:15" x14ac:dyDescent="0.3">
      <c r="A737">
        <v>736</v>
      </c>
      <c r="B737" t="s">
        <v>1328</v>
      </c>
      <c r="C737" t="str">
        <f>VLOOKUP(B737,Lists!$A$2:$B$192,2,FALSE)</f>
        <v>IRQ</v>
      </c>
      <c r="F737" t="str">
        <f>VLOOKUP(B737,Lists!$A$2:$C$192,3,FALSE)</f>
        <v>Middle East</v>
      </c>
      <c r="G737" t="str">
        <f>VLOOKUP(H737,Lists!$D$2:$E$27,2,FALSE)</f>
        <v>Movement restrictions</v>
      </c>
      <c r="H737" t="s">
        <v>60</v>
      </c>
      <c r="I737" t="s">
        <v>20</v>
      </c>
      <c r="J737" t="s">
        <v>1340</v>
      </c>
      <c r="K737" s="4">
        <v>43907</v>
      </c>
      <c r="L737" t="s">
        <v>1222</v>
      </c>
      <c r="M737" t="s">
        <v>22</v>
      </c>
      <c r="N737" s="2" t="s">
        <v>1331</v>
      </c>
      <c r="O737" s="1">
        <v>43906</v>
      </c>
    </row>
    <row r="738" spans="1:15" x14ac:dyDescent="0.3">
      <c r="A738">
        <v>737</v>
      </c>
      <c r="B738" t="s">
        <v>1341</v>
      </c>
      <c r="C738" t="str">
        <f>VLOOKUP(B738,Lists!$A$2:$B$192,2,FALSE)</f>
        <v>FRA</v>
      </c>
      <c r="F738" t="str">
        <f>VLOOKUP(B738,Lists!$A$2:$C$192,3,FALSE)</f>
        <v>Europe</v>
      </c>
      <c r="G738" t="str">
        <f>VLOOKUP(H738,Lists!$D$2:$E$27,2,FALSE)</f>
        <v>Social and economic measures</v>
      </c>
      <c r="H738" t="s">
        <v>369</v>
      </c>
      <c r="I738" t="s">
        <v>20</v>
      </c>
      <c r="J738" t="s">
        <v>1342</v>
      </c>
      <c r="K738" s="4">
        <v>43906</v>
      </c>
      <c r="L738" t="s">
        <v>109</v>
      </c>
      <c r="M738" t="s">
        <v>22</v>
      </c>
      <c r="N738" s="2" t="s">
        <v>1343</v>
      </c>
      <c r="O738" s="1">
        <v>43906</v>
      </c>
    </row>
    <row r="739" spans="1:15" x14ac:dyDescent="0.3">
      <c r="A739">
        <v>738</v>
      </c>
      <c r="B739" t="s">
        <v>1341</v>
      </c>
      <c r="C739" t="str">
        <f>VLOOKUP(B739,Lists!$A$2:$B$192,2,FALSE)</f>
        <v>FRA</v>
      </c>
      <c r="F739" t="str">
        <f>VLOOKUP(B739,Lists!$A$2:$C$192,3,FALSE)</f>
        <v>Europe</v>
      </c>
      <c r="G739" t="str">
        <f>VLOOKUP(H739,Lists!$D$2:$E$27,2,FALSE)</f>
        <v>Public health measures</v>
      </c>
      <c r="H739" t="s">
        <v>19</v>
      </c>
      <c r="I739" t="s">
        <v>20</v>
      </c>
      <c r="K739" s="4">
        <v>43906</v>
      </c>
      <c r="L739" t="s">
        <v>377</v>
      </c>
      <c r="M739" t="s">
        <v>22</v>
      </c>
      <c r="N739" s="2" t="s">
        <v>1344</v>
      </c>
      <c r="O739" s="1">
        <v>43906</v>
      </c>
    </row>
    <row r="740" spans="1:15" x14ac:dyDescent="0.3">
      <c r="A740">
        <v>739</v>
      </c>
      <c r="B740" t="s">
        <v>1341</v>
      </c>
      <c r="C740" t="str">
        <f>VLOOKUP(B740,Lists!$A$2:$B$192,2,FALSE)</f>
        <v>FRA</v>
      </c>
      <c r="F740" t="str">
        <f>VLOOKUP(B740,Lists!$A$2:$C$192,3,FALSE)</f>
        <v>Europe</v>
      </c>
      <c r="G740" t="str">
        <f>VLOOKUP(H740,Lists!$D$2:$E$27,2,FALSE)</f>
        <v>Public health measures</v>
      </c>
      <c r="H740" t="s">
        <v>25</v>
      </c>
      <c r="I740" t="s">
        <v>38</v>
      </c>
      <c r="J740" t="s">
        <v>1345</v>
      </c>
      <c r="K740" s="4">
        <v>43906</v>
      </c>
      <c r="L740" t="s">
        <v>377</v>
      </c>
      <c r="M740" t="s">
        <v>22</v>
      </c>
      <c r="N740" s="2" t="s">
        <v>1344</v>
      </c>
      <c r="O740" s="1">
        <v>43906</v>
      </c>
    </row>
    <row r="741" spans="1:15" x14ac:dyDescent="0.3">
      <c r="A741">
        <v>740</v>
      </c>
      <c r="B741" t="s">
        <v>1341</v>
      </c>
      <c r="C741" t="str">
        <f>VLOOKUP(B741,Lists!$A$2:$B$192,2,FALSE)</f>
        <v>FRA</v>
      </c>
      <c r="F741" t="str">
        <f>VLOOKUP(B741,Lists!$A$2:$C$192,3,FALSE)</f>
        <v>Europe</v>
      </c>
      <c r="G741" t="str">
        <f>VLOOKUP(H741,Lists!$D$2:$E$27,2,FALSE)</f>
        <v>Movement restrictions</v>
      </c>
      <c r="H741" t="s">
        <v>60</v>
      </c>
      <c r="I741" t="s">
        <v>38</v>
      </c>
      <c r="J741" t="s">
        <v>1346</v>
      </c>
      <c r="K741" s="4">
        <v>43906</v>
      </c>
      <c r="L741" t="s">
        <v>377</v>
      </c>
      <c r="M741" t="s">
        <v>22</v>
      </c>
      <c r="N741" s="2" t="s">
        <v>1344</v>
      </c>
      <c r="O741" s="1">
        <v>43906</v>
      </c>
    </row>
    <row r="742" spans="1:15" x14ac:dyDescent="0.3">
      <c r="A742">
        <v>741</v>
      </c>
      <c r="B742" t="s">
        <v>1334</v>
      </c>
      <c r="C742" t="str">
        <f>VLOOKUP(B742,Lists!$A$2:$B$192,2,FALSE)</f>
        <v>LBY</v>
      </c>
      <c r="F742" t="str">
        <f>VLOOKUP(B742,Lists!$A$2:$C$192,3,FALSE)</f>
        <v>Africa</v>
      </c>
      <c r="G742" t="str">
        <f>VLOOKUP(H742,Lists!$D$2:$E$27,2,FALSE)</f>
        <v>Movement restrictions</v>
      </c>
      <c r="H742" t="s">
        <v>60</v>
      </c>
      <c r="I742" t="s">
        <v>20</v>
      </c>
      <c r="J742" t="s">
        <v>1347</v>
      </c>
      <c r="K742" s="4">
        <v>43906</v>
      </c>
      <c r="L742" t="s">
        <v>1308</v>
      </c>
      <c r="M742" t="s">
        <v>31</v>
      </c>
      <c r="N742" s="2" t="s">
        <v>1339</v>
      </c>
      <c r="O742" s="1">
        <v>43906</v>
      </c>
    </row>
    <row r="743" spans="1:15" x14ac:dyDescent="0.3">
      <c r="A743">
        <v>742</v>
      </c>
      <c r="B743" t="s">
        <v>1334</v>
      </c>
      <c r="C743" t="str">
        <f>VLOOKUP(B743,Lists!$A$2:$B$192,2,FALSE)</f>
        <v>LBY</v>
      </c>
      <c r="F743" t="str">
        <f>VLOOKUP(B743,Lists!$A$2:$C$192,3,FALSE)</f>
        <v>Africa</v>
      </c>
      <c r="G743" t="str">
        <f>VLOOKUP(H743,Lists!$D$2:$E$27,2,FALSE)</f>
        <v>Social distancing</v>
      </c>
      <c r="H743" t="s">
        <v>28</v>
      </c>
      <c r="I743" t="s">
        <v>20</v>
      </c>
      <c r="J743" t="s">
        <v>1348</v>
      </c>
      <c r="K743" s="4">
        <v>43906</v>
      </c>
      <c r="L743" t="s">
        <v>1308</v>
      </c>
      <c r="M743" t="s">
        <v>31</v>
      </c>
      <c r="N743" s="2" t="s">
        <v>1349</v>
      </c>
      <c r="O743" s="1">
        <v>43906</v>
      </c>
    </row>
    <row r="744" spans="1:15" x14ac:dyDescent="0.3">
      <c r="A744">
        <v>743</v>
      </c>
      <c r="B744" t="s">
        <v>1334</v>
      </c>
      <c r="C744" t="str">
        <f>VLOOKUP(B744,Lists!$A$2:$B$192,2,FALSE)</f>
        <v>LBY</v>
      </c>
      <c r="F744" t="str">
        <f>VLOOKUP(B744,Lists!$A$2:$C$192,3,FALSE)</f>
        <v>Africa</v>
      </c>
      <c r="G744" t="str">
        <f>VLOOKUP(H744,Lists!$D$2:$E$27,2,FALSE)</f>
        <v>Social distancing</v>
      </c>
      <c r="H744" t="s">
        <v>43</v>
      </c>
      <c r="I744" t="s">
        <v>20</v>
      </c>
      <c r="J744" t="s">
        <v>1350</v>
      </c>
      <c r="K744" s="4">
        <v>43906</v>
      </c>
      <c r="L744" t="s">
        <v>1308</v>
      </c>
      <c r="M744" t="s">
        <v>31</v>
      </c>
      <c r="N744" s="2" t="s">
        <v>1351</v>
      </c>
      <c r="O744" s="1">
        <v>43906</v>
      </c>
    </row>
    <row r="745" spans="1:15" x14ac:dyDescent="0.3">
      <c r="A745">
        <v>744</v>
      </c>
      <c r="B745" t="s">
        <v>1334</v>
      </c>
      <c r="C745" t="str">
        <f>VLOOKUP(B745,Lists!$A$2:$B$192,2,FALSE)</f>
        <v>LBY</v>
      </c>
      <c r="F745" t="str">
        <f>VLOOKUP(B745,Lists!$A$2:$C$192,3,FALSE)</f>
        <v>Africa</v>
      </c>
      <c r="G745" t="str">
        <f>VLOOKUP(H745,Lists!$D$2:$E$27,2,FALSE)</f>
        <v>Social distancing</v>
      </c>
      <c r="H745" t="s">
        <v>195</v>
      </c>
      <c r="I745" t="s">
        <v>20</v>
      </c>
      <c r="J745" t="s">
        <v>1352</v>
      </c>
      <c r="K745" s="4">
        <v>43906</v>
      </c>
      <c r="L745" t="s">
        <v>1336</v>
      </c>
      <c r="M745" t="s">
        <v>31</v>
      </c>
      <c r="N745" s="2" t="s">
        <v>1353</v>
      </c>
      <c r="O745" s="1">
        <v>43906</v>
      </c>
    </row>
    <row r="746" spans="1:15" x14ac:dyDescent="0.3">
      <c r="A746">
        <v>745</v>
      </c>
      <c r="B746" t="s">
        <v>1341</v>
      </c>
      <c r="C746" t="str">
        <f>VLOOKUP(B746,Lists!$A$2:$B$192,2,FALSE)</f>
        <v>FRA</v>
      </c>
      <c r="F746" t="str">
        <f>VLOOKUP(B746,Lists!$A$2:$C$192,3,FALSE)</f>
        <v>Europe</v>
      </c>
      <c r="G746" t="str">
        <f>VLOOKUP(H746,Lists!$D$2:$E$27,2,FALSE)</f>
        <v>Social distancing</v>
      </c>
      <c r="H746" t="s">
        <v>43</v>
      </c>
      <c r="I746" t="s">
        <v>20</v>
      </c>
      <c r="J746" t="s">
        <v>1354</v>
      </c>
      <c r="K746" s="4">
        <v>43906</v>
      </c>
      <c r="L746" t="s">
        <v>109</v>
      </c>
      <c r="M746" t="s">
        <v>22</v>
      </c>
      <c r="N746" s="2" t="s">
        <v>1343</v>
      </c>
      <c r="O746" s="1">
        <v>43906</v>
      </c>
    </row>
    <row r="747" spans="1:15" x14ac:dyDescent="0.3">
      <c r="A747">
        <v>746</v>
      </c>
      <c r="B747" t="s">
        <v>1341</v>
      </c>
      <c r="C747" t="str">
        <f>VLOOKUP(B747,Lists!$A$2:$B$192,2,FALSE)</f>
        <v>FRA</v>
      </c>
      <c r="F747" t="str">
        <f>VLOOKUP(B747,Lists!$A$2:$C$192,3,FALSE)</f>
        <v>Europe</v>
      </c>
      <c r="G747" t="str">
        <f>VLOOKUP(H747,Lists!$D$2:$E$27,2,FALSE)</f>
        <v>Social distancing</v>
      </c>
      <c r="H747" t="s">
        <v>28</v>
      </c>
      <c r="I747" t="s">
        <v>20</v>
      </c>
      <c r="J747" t="s">
        <v>1355</v>
      </c>
      <c r="K747" s="4">
        <v>43906</v>
      </c>
      <c r="L747" t="s">
        <v>109</v>
      </c>
      <c r="M747" t="s">
        <v>22</v>
      </c>
      <c r="N747" s="2" t="s">
        <v>1343</v>
      </c>
      <c r="O747" s="1">
        <v>43906</v>
      </c>
    </row>
    <row r="748" spans="1:15" x14ac:dyDescent="0.3">
      <c r="A748">
        <v>747</v>
      </c>
      <c r="B748" t="s">
        <v>481</v>
      </c>
      <c r="C748" t="str">
        <f>VLOOKUP(B748,Lists!$A$2:$B$192,2,FALSE)</f>
        <v>ETH</v>
      </c>
      <c r="F748" t="str">
        <f>VLOOKUP(B748,Lists!$A$2:$C$192,3,FALSE)</f>
        <v>Africa</v>
      </c>
      <c r="G748" t="str">
        <f>VLOOKUP(H748,Lists!$D$2:$E$27,2,FALSE)</f>
        <v>Social distancing</v>
      </c>
      <c r="H748" t="s">
        <v>43</v>
      </c>
      <c r="I748" t="s">
        <v>20</v>
      </c>
      <c r="J748" t="s">
        <v>1356</v>
      </c>
      <c r="K748" s="4">
        <v>43906</v>
      </c>
      <c r="L748" t="s">
        <v>925</v>
      </c>
      <c r="M748" t="s">
        <v>31</v>
      </c>
      <c r="N748" s="2" t="s">
        <v>1357</v>
      </c>
      <c r="O748" s="1">
        <v>43906</v>
      </c>
    </row>
    <row r="749" spans="1:15" x14ac:dyDescent="0.3">
      <c r="A749">
        <v>748</v>
      </c>
      <c r="B749" t="s">
        <v>481</v>
      </c>
      <c r="C749" t="str">
        <f>VLOOKUP(B749,Lists!$A$2:$B$192,2,FALSE)</f>
        <v>ETH</v>
      </c>
      <c r="F749" t="str">
        <f>VLOOKUP(B749,Lists!$A$2:$C$192,3,FALSE)</f>
        <v>Africa</v>
      </c>
      <c r="G749" t="str">
        <f>VLOOKUP(H749,Lists!$D$2:$E$27,2,FALSE)</f>
        <v>Social distancing</v>
      </c>
      <c r="H749" t="s">
        <v>28</v>
      </c>
      <c r="I749" t="s">
        <v>20</v>
      </c>
      <c r="J749" t="s">
        <v>1358</v>
      </c>
      <c r="K749" s="4">
        <v>43906</v>
      </c>
      <c r="L749" t="s">
        <v>925</v>
      </c>
      <c r="M749" t="s">
        <v>31</v>
      </c>
      <c r="N749" s="2" t="s">
        <v>1357</v>
      </c>
      <c r="O749" s="1">
        <v>43906</v>
      </c>
    </row>
    <row r="750" spans="1:15" x14ac:dyDescent="0.3">
      <c r="A750">
        <v>749</v>
      </c>
      <c r="B750" t="s">
        <v>1328</v>
      </c>
      <c r="C750" t="str">
        <f>VLOOKUP(B750,Lists!$A$2:$B$192,2,FALSE)</f>
        <v>IRQ</v>
      </c>
      <c r="F750" t="str">
        <f>VLOOKUP(B750,Lists!$A$2:$C$192,3,FALSE)</f>
        <v>Middle East</v>
      </c>
      <c r="G750" t="str">
        <f>VLOOKUP(H750,Lists!$D$2:$E$27,2,FALSE)</f>
        <v>Movement restrictions</v>
      </c>
      <c r="H750" t="s">
        <v>33</v>
      </c>
      <c r="I750" t="s">
        <v>20</v>
      </c>
      <c r="J750" t="s">
        <v>1359</v>
      </c>
      <c r="K750" s="4">
        <v>43906</v>
      </c>
      <c r="L750" t="s">
        <v>1360</v>
      </c>
      <c r="M750" t="s">
        <v>31</v>
      </c>
      <c r="N750" s="2" t="s">
        <v>1361</v>
      </c>
      <c r="O750" s="1">
        <v>43906</v>
      </c>
    </row>
    <row r="751" spans="1:15" x14ac:dyDescent="0.3">
      <c r="A751">
        <v>750</v>
      </c>
      <c r="B751" t="s">
        <v>481</v>
      </c>
      <c r="C751" t="str">
        <f>VLOOKUP(B751,Lists!$A$2:$B$192,2,FALSE)</f>
        <v>ETH</v>
      </c>
      <c r="F751" t="str">
        <f>VLOOKUP(B751,Lists!$A$2:$C$192,3,FALSE)</f>
        <v>Africa</v>
      </c>
      <c r="G751" t="str">
        <f>VLOOKUP(H751,Lists!$D$2:$E$27,2,FALSE)</f>
        <v>Social and economic measures</v>
      </c>
      <c r="H751" t="s">
        <v>98</v>
      </c>
      <c r="I751" t="s">
        <v>20</v>
      </c>
      <c r="J751" t="s">
        <v>1362</v>
      </c>
      <c r="K751" s="4">
        <v>43906</v>
      </c>
      <c r="L751" t="s">
        <v>925</v>
      </c>
      <c r="M751" t="s">
        <v>31</v>
      </c>
      <c r="N751" s="2" t="s">
        <v>1357</v>
      </c>
      <c r="O751" s="1">
        <v>43906</v>
      </c>
    </row>
    <row r="752" spans="1:15" x14ac:dyDescent="0.3">
      <c r="A752">
        <v>751</v>
      </c>
      <c r="B752" t="s">
        <v>1328</v>
      </c>
      <c r="C752" t="str">
        <f>VLOOKUP(B752,Lists!$A$2:$B$192,2,FALSE)</f>
        <v>IRQ</v>
      </c>
      <c r="F752" t="str">
        <f>VLOOKUP(B752,Lists!$A$2:$C$192,3,FALSE)</f>
        <v>Middle East</v>
      </c>
      <c r="G752" t="str">
        <f>VLOOKUP(H752,Lists!$D$2:$E$27,2,FALSE)</f>
        <v>Movement restrictions</v>
      </c>
      <c r="H752" t="s">
        <v>52</v>
      </c>
      <c r="I752" t="s">
        <v>38</v>
      </c>
      <c r="J752" t="s">
        <v>1363</v>
      </c>
      <c r="K752" s="4">
        <v>43887</v>
      </c>
      <c r="L752" t="s">
        <v>262</v>
      </c>
      <c r="M752" t="s">
        <v>332</v>
      </c>
      <c r="N752" s="2" t="s">
        <v>1364</v>
      </c>
      <c r="O752" s="1">
        <v>43906</v>
      </c>
    </row>
    <row r="753" spans="1:15" x14ac:dyDescent="0.3">
      <c r="A753">
        <v>752</v>
      </c>
      <c r="B753" t="s">
        <v>1328</v>
      </c>
      <c r="C753" t="str">
        <f>VLOOKUP(B753,Lists!$A$2:$B$192,2,FALSE)</f>
        <v>IRQ</v>
      </c>
      <c r="F753" t="str">
        <f>VLOOKUP(B753,Lists!$A$2:$C$192,3,FALSE)</f>
        <v>Middle East</v>
      </c>
      <c r="G753" t="str">
        <f>VLOOKUP(H753,Lists!$D$2:$E$27,2,FALSE)</f>
        <v>Social distancing</v>
      </c>
      <c r="H753" t="s">
        <v>43</v>
      </c>
      <c r="I753" t="s">
        <v>20</v>
      </c>
      <c r="J753" t="s">
        <v>1365</v>
      </c>
      <c r="K753" s="4">
        <v>43906</v>
      </c>
      <c r="L753" t="s">
        <v>1360</v>
      </c>
      <c r="M753" t="s">
        <v>31</v>
      </c>
      <c r="N753" s="2" t="s">
        <v>1361</v>
      </c>
      <c r="O753" s="1">
        <v>43906</v>
      </c>
    </row>
    <row r="754" spans="1:15" x14ac:dyDescent="0.3">
      <c r="A754">
        <v>753</v>
      </c>
      <c r="B754" t="s">
        <v>1169</v>
      </c>
      <c r="C754" t="str">
        <f>VLOOKUP(B754,Lists!$A$2:$B$192,2,FALSE)</f>
        <v>RUS</v>
      </c>
      <c r="F754" t="str">
        <f>VLOOKUP(B754,Lists!$A$2:$C$192,3,FALSE)</f>
        <v>Europe</v>
      </c>
      <c r="G754" t="str">
        <f>VLOOKUP(H754,Lists!$D$2:$E$27,2,FALSE)</f>
        <v>Movement restrictions</v>
      </c>
      <c r="H754" t="s">
        <v>33</v>
      </c>
      <c r="I754" t="s">
        <v>38</v>
      </c>
      <c r="J754" t="s">
        <v>1366</v>
      </c>
      <c r="K754" s="4">
        <v>43906</v>
      </c>
      <c r="L754" t="s">
        <v>1367</v>
      </c>
      <c r="M754" t="s">
        <v>31</v>
      </c>
      <c r="N754" s="2" t="s">
        <v>1368</v>
      </c>
      <c r="O754" s="1">
        <v>43906</v>
      </c>
    </row>
    <row r="755" spans="1:15" x14ac:dyDescent="0.3">
      <c r="A755">
        <v>754</v>
      </c>
      <c r="B755" t="s">
        <v>161</v>
      </c>
      <c r="C755" t="str">
        <f>VLOOKUP(B755,Lists!$A$2:$B$192,2,FALSE)</f>
        <v>COL</v>
      </c>
      <c r="F755" t="str">
        <f>VLOOKUP(B755,Lists!$A$2:$C$192,3,FALSE)</f>
        <v>Americas</v>
      </c>
      <c r="G755" t="str">
        <f>VLOOKUP(H755,Lists!$D$2:$E$27,2,FALSE)</f>
        <v>Social distancing</v>
      </c>
      <c r="H755" t="s">
        <v>43</v>
      </c>
      <c r="I755" t="s">
        <v>20</v>
      </c>
      <c r="J755" t="s">
        <v>1369</v>
      </c>
      <c r="K755" s="4">
        <v>43906</v>
      </c>
      <c r="L755" t="s">
        <v>377</v>
      </c>
      <c r="M755" t="s">
        <v>22</v>
      </c>
      <c r="N755" s="2" t="s">
        <v>1370</v>
      </c>
      <c r="O755" s="1">
        <v>43907</v>
      </c>
    </row>
    <row r="756" spans="1:15" x14ac:dyDescent="0.3">
      <c r="A756">
        <v>755</v>
      </c>
      <c r="B756" t="s">
        <v>161</v>
      </c>
      <c r="C756" t="str">
        <f>VLOOKUP(B756,Lists!$A$2:$B$192,2,FALSE)</f>
        <v>COL</v>
      </c>
      <c r="F756" t="str">
        <f>VLOOKUP(B756,Lists!$A$2:$C$192,3,FALSE)</f>
        <v>Americas</v>
      </c>
      <c r="G756" t="str">
        <f>VLOOKUP(H756,Lists!$D$2:$E$27,2,FALSE)</f>
        <v>Movement restrictions</v>
      </c>
      <c r="H756" t="s">
        <v>52</v>
      </c>
      <c r="I756" t="s">
        <v>38</v>
      </c>
      <c r="J756" t="s">
        <v>1371</v>
      </c>
      <c r="K756" s="4">
        <v>43906</v>
      </c>
      <c r="L756" t="s">
        <v>377</v>
      </c>
      <c r="M756" t="s">
        <v>22</v>
      </c>
      <c r="N756" s="2" t="s">
        <v>1370</v>
      </c>
      <c r="O756" s="1">
        <v>43907</v>
      </c>
    </row>
    <row r="757" spans="1:15" x14ac:dyDescent="0.3">
      <c r="A757">
        <v>756</v>
      </c>
      <c r="B757" t="s">
        <v>161</v>
      </c>
      <c r="C757" t="str">
        <f>VLOOKUP(B757,Lists!$A$2:$B$192,2,FALSE)</f>
        <v>COL</v>
      </c>
      <c r="F757" t="str">
        <f>VLOOKUP(B757,Lists!$A$2:$C$192,3,FALSE)</f>
        <v>Americas</v>
      </c>
      <c r="G757" t="str">
        <f>VLOOKUP(H757,Lists!$D$2:$E$27,2,FALSE)</f>
        <v>Public health measures</v>
      </c>
      <c r="H757" t="s">
        <v>25</v>
      </c>
      <c r="I757" t="s">
        <v>20</v>
      </c>
      <c r="J757" t="s">
        <v>1372</v>
      </c>
      <c r="K757" s="4">
        <v>43906</v>
      </c>
      <c r="L757" t="s">
        <v>377</v>
      </c>
      <c r="M757" t="s">
        <v>22</v>
      </c>
      <c r="N757" s="2" t="s">
        <v>1370</v>
      </c>
      <c r="O757" s="1">
        <v>43907</v>
      </c>
    </row>
    <row r="758" spans="1:15" x14ac:dyDescent="0.3">
      <c r="A758">
        <v>757</v>
      </c>
      <c r="B758" t="s">
        <v>161</v>
      </c>
      <c r="C758" t="str">
        <f>VLOOKUP(B758,Lists!$A$2:$B$192,2,FALSE)</f>
        <v>COL</v>
      </c>
      <c r="F758" t="str">
        <f>VLOOKUP(B758,Lists!$A$2:$C$192,3,FALSE)</f>
        <v>Americas</v>
      </c>
      <c r="G758" s="10" t="str">
        <f>VLOOKUP(H758,Lists!$D$2:$E$27,2,FALSE)</f>
        <v>Movement restrictions</v>
      </c>
      <c r="H758" t="s">
        <v>171</v>
      </c>
      <c r="I758" t="s">
        <v>20</v>
      </c>
      <c r="J758" t="s">
        <v>1373</v>
      </c>
      <c r="K758" s="4">
        <v>43906</v>
      </c>
      <c r="L758" t="s">
        <v>377</v>
      </c>
      <c r="M758" t="s">
        <v>22</v>
      </c>
      <c r="N758" s="2" t="s">
        <v>1370</v>
      </c>
      <c r="O758" s="1">
        <v>43907</v>
      </c>
    </row>
    <row r="759" spans="1:15" x14ac:dyDescent="0.3">
      <c r="A759">
        <v>758</v>
      </c>
      <c r="B759" t="s">
        <v>161</v>
      </c>
      <c r="C759" t="str">
        <f>VLOOKUP(B759,Lists!$A$2:$B$192,2,FALSE)</f>
        <v>COL</v>
      </c>
      <c r="F759" t="str">
        <f>VLOOKUP(B759,Lists!$A$2:$C$192,3,FALSE)</f>
        <v>Americas</v>
      </c>
      <c r="G759" s="10" t="str">
        <f>VLOOKUP(H759,Lists!$D$2:$E$27,2,FALSE)</f>
        <v>Social and economic measures</v>
      </c>
      <c r="H759" t="s">
        <v>162</v>
      </c>
      <c r="I759" t="s">
        <v>20</v>
      </c>
      <c r="J759" t="s">
        <v>1374</v>
      </c>
      <c r="K759" s="4">
        <v>43902</v>
      </c>
      <c r="L759" t="s">
        <v>580</v>
      </c>
      <c r="M759" t="s">
        <v>31</v>
      </c>
      <c r="N759" s="2" t="s">
        <v>1375</v>
      </c>
      <c r="O759" s="1">
        <v>43907</v>
      </c>
    </row>
    <row r="760" spans="1:15" x14ac:dyDescent="0.3">
      <c r="A760">
        <v>759</v>
      </c>
      <c r="B760" t="s">
        <v>947</v>
      </c>
      <c r="C760" t="str">
        <f>VLOOKUP(B760,Lists!$A$2:$B$192,2,FALSE)</f>
        <v>CHE</v>
      </c>
      <c r="F760" t="str">
        <f>VLOOKUP(B760,Lists!$A$2:$C$192,3,FALSE)</f>
        <v>Europe</v>
      </c>
      <c r="G760" s="10" t="str">
        <f>VLOOKUP(H760,Lists!$D$2:$E$27,2,FALSE)</f>
        <v>Movement restrictions</v>
      </c>
      <c r="H760" t="s">
        <v>74</v>
      </c>
      <c r="I760" t="s">
        <v>20</v>
      </c>
      <c r="J760" t="s">
        <v>1376</v>
      </c>
      <c r="K760" s="4">
        <v>43906</v>
      </c>
      <c r="L760" t="s">
        <v>40</v>
      </c>
      <c r="M760" t="s">
        <v>22</v>
      </c>
      <c r="N760" s="2" t="s">
        <v>1377</v>
      </c>
      <c r="O760" s="1">
        <v>43907</v>
      </c>
    </row>
    <row r="761" spans="1:15" x14ac:dyDescent="0.3">
      <c r="A761">
        <v>760</v>
      </c>
      <c r="B761" t="s">
        <v>161</v>
      </c>
      <c r="C761" t="str">
        <f>VLOOKUP(B761,Lists!$A$2:$B$192,2,FALSE)</f>
        <v>COL</v>
      </c>
      <c r="F761" t="str">
        <f>VLOOKUP(B761,Lists!$A$2:$C$192,3,FALSE)</f>
        <v>Americas</v>
      </c>
      <c r="G761" s="10" t="str">
        <f>VLOOKUP(H761,Lists!$D$2:$E$27,2,FALSE)</f>
        <v>Movement restrictions</v>
      </c>
      <c r="H761" t="s">
        <v>33</v>
      </c>
      <c r="I761" t="s">
        <v>20</v>
      </c>
      <c r="J761" t="s">
        <v>1378</v>
      </c>
      <c r="K761" s="4">
        <v>43904</v>
      </c>
      <c r="L761" t="s">
        <v>580</v>
      </c>
      <c r="M761" t="s">
        <v>31</v>
      </c>
      <c r="N761" s="2" t="s">
        <v>1379</v>
      </c>
      <c r="O761" s="1">
        <v>43907</v>
      </c>
    </row>
    <row r="762" spans="1:15" x14ac:dyDescent="0.3">
      <c r="A762">
        <v>761</v>
      </c>
      <c r="B762" t="s">
        <v>161</v>
      </c>
      <c r="C762" t="str">
        <f>VLOOKUP(B762,Lists!$A$2:$B$192,2,FALSE)</f>
        <v>COL</v>
      </c>
      <c r="F762" t="str">
        <f>VLOOKUP(B762,Lists!$A$2:$C$192,3,FALSE)</f>
        <v>Americas</v>
      </c>
      <c r="G762" s="10" t="str">
        <f>VLOOKUP(H762,Lists!$D$2:$E$27,2,FALSE)</f>
        <v>Movement restrictions</v>
      </c>
      <c r="H762" t="s">
        <v>33</v>
      </c>
      <c r="I762" t="s">
        <v>20</v>
      </c>
      <c r="J762" t="s">
        <v>1380</v>
      </c>
      <c r="K762" s="4">
        <v>43906</v>
      </c>
      <c r="L762" t="s">
        <v>1381</v>
      </c>
      <c r="M762" t="s">
        <v>31</v>
      </c>
      <c r="N762" s="2" t="s">
        <v>1382</v>
      </c>
      <c r="O762" s="1">
        <v>43907</v>
      </c>
    </row>
    <row r="763" spans="1:15" x14ac:dyDescent="0.3">
      <c r="A763">
        <v>762</v>
      </c>
      <c r="B763" t="s">
        <v>420</v>
      </c>
      <c r="C763" t="str">
        <f>VLOOKUP(B763,Lists!$A$2:$B$192,2,FALSE)</f>
        <v>MDG</v>
      </c>
      <c r="F763" t="str">
        <f>VLOOKUP(B763,Lists!$A$2:$C$192,3,FALSE)</f>
        <v>Africa</v>
      </c>
      <c r="G763" s="10" t="str">
        <f>VLOOKUP(H763,Lists!$D$2:$E$27,2,FALSE)</f>
        <v>Movement restrictions</v>
      </c>
      <c r="H763" t="s">
        <v>60</v>
      </c>
      <c r="I763" t="s">
        <v>38</v>
      </c>
      <c r="J763" t="s">
        <v>1383</v>
      </c>
      <c r="K763" s="4">
        <v>43909</v>
      </c>
      <c r="L763" t="s">
        <v>40</v>
      </c>
      <c r="M763" t="s">
        <v>22</v>
      </c>
      <c r="N763" s="2" t="s">
        <v>1384</v>
      </c>
      <c r="O763" s="1">
        <v>43907</v>
      </c>
    </row>
    <row r="764" spans="1:15" x14ac:dyDescent="0.3">
      <c r="A764">
        <v>763</v>
      </c>
      <c r="B764" t="s">
        <v>460</v>
      </c>
      <c r="C764" t="str">
        <f>VLOOKUP(B764,Lists!$A$2:$B$192,2,FALSE)</f>
        <v>ITA</v>
      </c>
      <c r="F764" t="str">
        <f>VLOOKUP(B764,Lists!$A$2:$C$192,3,FALSE)</f>
        <v>Europe</v>
      </c>
      <c r="G764" s="10" t="str">
        <f>VLOOKUP(H764,Lists!$D$2:$E$27,2,FALSE)</f>
        <v>Social and economic measures</v>
      </c>
      <c r="H764" t="s">
        <v>98</v>
      </c>
      <c r="I764" t="s">
        <v>38</v>
      </c>
      <c r="J764" t="s">
        <v>1385</v>
      </c>
      <c r="K764" s="4">
        <v>43907</v>
      </c>
      <c r="L764" t="s">
        <v>1386</v>
      </c>
      <c r="M764" t="s">
        <v>22</v>
      </c>
      <c r="N764" s="2" t="s">
        <v>1387</v>
      </c>
      <c r="O764" s="1">
        <v>43907</v>
      </c>
    </row>
    <row r="765" spans="1:15" x14ac:dyDescent="0.3">
      <c r="A765">
        <v>764</v>
      </c>
      <c r="B765" t="s">
        <v>420</v>
      </c>
      <c r="C765" t="str">
        <f>VLOOKUP(B765,Lists!$A$2:$B$192,2,FALSE)</f>
        <v>MDG</v>
      </c>
      <c r="F765" t="str">
        <f>VLOOKUP(B765,Lists!$A$2:$C$192,3,FALSE)</f>
        <v>Africa</v>
      </c>
      <c r="G765" s="10" t="str">
        <f>VLOOKUP(H765,Lists!$D$2:$E$27,2,FALSE)</f>
        <v>Public health measures</v>
      </c>
      <c r="H765" t="s">
        <v>25</v>
      </c>
      <c r="I765" t="s">
        <v>38</v>
      </c>
      <c r="J765" t="s">
        <v>1388</v>
      </c>
      <c r="K765" s="4">
        <v>43909</v>
      </c>
      <c r="L765" t="s">
        <v>40</v>
      </c>
      <c r="M765" t="s">
        <v>22</v>
      </c>
      <c r="N765" s="2" t="s">
        <v>1384</v>
      </c>
      <c r="O765" s="1">
        <v>43907</v>
      </c>
    </row>
    <row r="766" spans="1:15" x14ac:dyDescent="0.3">
      <c r="A766">
        <v>765</v>
      </c>
      <c r="B766" t="s">
        <v>460</v>
      </c>
      <c r="C766" t="str">
        <f>VLOOKUP(B766,Lists!$A$2:$B$192,2,FALSE)</f>
        <v>ITA</v>
      </c>
      <c r="F766" t="str">
        <f>VLOOKUP(B766,Lists!$A$2:$C$192,3,FALSE)</f>
        <v>Europe</v>
      </c>
      <c r="G766" s="10" t="str">
        <f>VLOOKUP(H766,Lists!$D$2:$E$27,2,FALSE)</f>
        <v>Public health measures</v>
      </c>
      <c r="H766" t="s">
        <v>56</v>
      </c>
      <c r="I766" t="s">
        <v>38</v>
      </c>
      <c r="J766" t="s">
        <v>1389</v>
      </c>
      <c r="K766" s="4">
        <v>43907</v>
      </c>
      <c r="L766" t="s">
        <v>1386</v>
      </c>
      <c r="M766" t="s">
        <v>22</v>
      </c>
      <c r="N766" s="2" t="s">
        <v>1387</v>
      </c>
      <c r="O766" s="1">
        <v>43907</v>
      </c>
    </row>
    <row r="767" spans="1:15" x14ac:dyDescent="0.3">
      <c r="A767">
        <v>766</v>
      </c>
      <c r="B767" t="s">
        <v>420</v>
      </c>
      <c r="C767" t="str">
        <f>VLOOKUP(B767,Lists!$A$2:$B$192,2,FALSE)</f>
        <v>MDG</v>
      </c>
      <c r="F767" t="str">
        <f>VLOOKUP(B767,Lists!$A$2:$C$192,3,FALSE)</f>
        <v>Africa</v>
      </c>
      <c r="G767" s="10" t="str">
        <f>VLOOKUP(H767,Lists!$D$2:$E$27,2,FALSE)</f>
        <v>Movement restrictions</v>
      </c>
      <c r="H767" t="s">
        <v>52</v>
      </c>
      <c r="I767" t="s">
        <v>38</v>
      </c>
      <c r="J767" t="s">
        <v>1390</v>
      </c>
      <c r="K767" s="4">
        <v>43909</v>
      </c>
      <c r="L767" t="s">
        <v>40</v>
      </c>
      <c r="M767" t="s">
        <v>22</v>
      </c>
      <c r="N767" s="2" t="s">
        <v>1384</v>
      </c>
      <c r="O767" s="1">
        <v>43907</v>
      </c>
    </row>
    <row r="768" spans="1:15" x14ac:dyDescent="0.3">
      <c r="A768">
        <v>767</v>
      </c>
      <c r="B768" t="s">
        <v>460</v>
      </c>
      <c r="C768" t="str">
        <f>VLOOKUP(B768,Lists!$A$2:$B$192,2,FALSE)</f>
        <v>ITA</v>
      </c>
      <c r="F768" t="str">
        <f>VLOOKUP(B768,Lists!$A$2:$C$192,3,FALSE)</f>
        <v>Europe</v>
      </c>
      <c r="G768" s="10" t="str">
        <f>VLOOKUP(H768,Lists!$D$2:$E$27,2,FALSE)</f>
        <v>Social distancing</v>
      </c>
      <c r="H768" t="s">
        <v>200</v>
      </c>
      <c r="I768" t="s">
        <v>38</v>
      </c>
      <c r="J768" t="s">
        <v>1391</v>
      </c>
      <c r="K768" s="4">
        <v>43907</v>
      </c>
      <c r="L768" t="s">
        <v>1386</v>
      </c>
      <c r="M768" t="s">
        <v>22</v>
      </c>
      <c r="N768" s="2" t="s">
        <v>1387</v>
      </c>
      <c r="O768" s="1">
        <v>43907</v>
      </c>
    </row>
    <row r="769" spans="1:15" x14ac:dyDescent="0.3">
      <c r="A769">
        <v>768</v>
      </c>
      <c r="B769" t="s">
        <v>937</v>
      </c>
      <c r="C769" t="str">
        <f>VLOOKUP(B769,Lists!$A$2:$B$192,2,FALSE)</f>
        <v>ISL</v>
      </c>
      <c r="F769" t="str">
        <f>VLOOKUP(B769,Lists!$A$2:$C$192,3,FALSE)</f>
        <v>Europe</v>
      </c>
      <c r="G769" s="10" t="str">
        <f>VLOOKUP(H769,Lists!$D$2:$E$27,2,FALSE)</f>
        <v>Social distancing</v>
      </c>
      <c r="H769" t="s">
        <v>28</v>
      </c>
      <c r="I769" t="s">
        <v>20</v>
      </c>
      <c r="J769" t="s">
        <v>1392</v>
      </c>
      <c r="K769" s="4">
        <v>43906</v>
      </c>
      <c r="L769" t="s">
        <v>22</v>
      </c>
      <c r="M769" t="s">
        <v>22</v>
      </c>
      <c r="N769" s="2" t="s">
        <v>1393</v>
      </c>
      <c r="O769" s="1">
        <v>43907</v>
      </c>
    </row>
    <row r="770" spans="1:15" x14ac:dyDescent="0.3">
      <c r="A770">
        <v>769</v>
      </c>
      <c r="B770" t="s">
        <v>161</v>
      </c>
      <c r="C770" t="str">
        <f>VLOOKUP(B770,Lists!$A$2:$B$192,2,FALSE)</f>
        <v>COL</v>
      </c>
      <c r="D770" t="s">
        <v>1394</v>
      </c>
      <c r="F770" t="str">
        <f>VLOOKUP(B770,Lists!$A$2:$C$192,3,FALSE)</f>
        <v>Americas</v>
      </c>
      <c r="G770" s="10" t="str">
        <f>VLOOKUP(H770,Lists!$D$2:$E$27,2,FALSE)</f>
        <v>Social and economic measures</v>
      </c>
      <c r="H770" t="s">
        <v>369</v>
      </c>
      <c r="I770" t="s">
        <v>20</v>
      </c>
      <c r="J770" t="s">
        <v>1395</v>
      </c>
      <c r="K770" s="4">
        <v>43906</v>
      </c>
      <c r="L770" t="s">
        <v>1396</v>
      </c>
      <c r="M770" t="s">
        <v>31</v>
      </c>
      <c r="N770" s="2" t="s">
        <v>1397</v>
      </c>
      <c r="O770" s="1">
        <v>43907</v>
      </c>
    </row>
    <row r="771" spans="1:15" x14ac:dyDescent="0.3">
      <c r="A771">
        <v>770</v>
      </c>
      <c r="B771" t="s">
        <v>192</v>
      </c>
      <c r="C771" t="str">
        <f>VLOOKUP(B771,Lists!$A$2:$B$192,2,FALSE)</f>
        <v>VEN</v>
      </c>
      <c r="F771" t="str">
        <f>VLOOKUP(B771,Lists!$A$2:$C$192,3,FALSE)</f>
        <v>Americas</v>
      </c>
      <c r="G771" s="10" t="str">
        <f>VLOOKUP(H771,Lists!$D$2:$E$27,2,FALSE)</f>
        <v>Social and economic measures</v>
      </c>
      <c r="H771" t="s">
        <v>369</v>
      </c>
      <c r="I771" t="s">
        <v>20</v>
      </c>
      <c r="J771" t="s">
        <v>1398</v>
      </c>
      <c r="K771" s="4">
        <v>43906</v>
      </c>
      <c r="L771" t="s">
        <v>580</v>
      </c>
      <c r="M771" t="s">
        <v>31</v>
      </c>
      <c r="N771" s="2" t="s">
        <v>1399</v>
      </c>
      <c r="O771" s="1">
        <v>43907</v>
      </c>
    </row>
    <row r="772" spans="1:15" x14ac:dyDescent="0.3">
      <c r="A772">
        <v>771</v>
      </c>
      <c r="B772" t="s">
        <v>192</v>
      </c>
      <c r="C772" t="str">
        <f>VLOOKUP(B772,Lists!$A$2:$B$192,2,FALSE)</f>
        <v>VEN</v>
      </c>
      <c r="F772" t="str">
        <f>VLOOKUP(B772,Lists!$A$2:$C$192,3,FALSE)</f>
        <v>Americas</v>
      </c>
      <c r="G772" s="10" t="str">
        <f>VLOOKUP(H772,Lists!$D$2:$E$27,2,FALSE)</f>
        <v>Movement restrictions</v>
      </c>
      <c r="H772" t="s">
        <v>91</v>
      </c>
      <c r="I772" t="s">
        <v>20</v>
      </c>
      <c r="J772" t="s">
        <v>1400</v>
      </c>
      <c r="K772" s="4">
        <v>43906</v>
      </c>
      <c r="L772" t="s">
        <v>580</v>
      </c>
      <c r="M772" t="s">
        <v>31</v>
      </c>
      <c r="N772" s="2" t="s">
        <v>1399</v>
      </c>
      <c r="O772" s="1">
        <v>43907</v>
      </c>
    </row>
    <row r="773" spans="1:15" x14ac:dyDescent="0.3">
      <c r="A773">
        <v>772</v>
      </c>
      <c r="B773" t="s">
        <v>141</v>
      </c>
      <c r="C773" t="str">
        <f>VLOOKUP(B773,Lists!$A$2:$B$192,2,FALSE)</f>
        <v>BRA</v>
      </c>
      <c r="F773" t="str">
        <f>VLOOKUP(B773,Lists!$A$2:$C$192,3,FALSE)</f>
        <v>Americas</v>
      </c>
      <c r="G773" s="10" t="str">
        <f>VLOOKUP(H773,Lists!$D$2:$E$27,2,FALSE)</f>
        <v>Social distancing</v>
      </c>
      <c r="H773" t="s">
        <v>200</v>
      </c>
      <c r="I773" t="s">
        <v>38</v>
      </c>
      <c r="J773" t="s">
        <v>1401</v>
      </c>
      <c r="K773" s="4">
        <v>43906</v>
      </c>
      <c r="L773" t="s">
        <v>1001</v>
      </c>
      <c r="M773" t="s">
        <v>31</v>
      </c>
      <c r="N773" s="2" t="s">
        <v>1402</v>
      </c>
      <c r="O773" s="1">
        <v>43907</v>
      </c>
    </row>
    <row r="774" spans="1:15" x14ac:dyDescent="0.3">
      <c r="A774">
        <v>773</v>
      </c>
      <c r="B774" t="s">
        <v>355</v>
      </c>
      <c r="C774" t="str">
        <f>VLOOKUP(B774,Lists!$A$2:$B$192,2,FALSE)</f>
        <v>CHN</v>
      </c>
      <c r="D774" t="s">
        <v>1403</v>
      </c>
      <c r="F774" t="str">
        <f>VLOOKUP(B774,Lists!$A$2:$C$192,3,FALSE)</f>
        <v>Asia</v>
      </c>
      <c r="G774" s="10" t="str">
        <f>VLOOKUP(H774,Lists!$D$2:$E$27,2,FALSE)</f>
        <v>Public health measures</v>
      </c>
      <c r="H774" t="s">
        <v>25</v>
      </c>
      <c r="I774" t="s">
        <v>38</v>
      </c>
      <c r="J774" t="s">
        <v>1404</v>
      </c>
      <c r="K774" s="4">
        <v>43909</v>
      </c>
      <c r="L774" t="s">
        <v>1405</v>
      </c>
      <c r="M774" t="s">
        <v>31</v>
      </c>
      <c r="N774" s="2" t="s">
        <v>1406</v>
      </c>
      <c r="O774" s="1">
        <v>43907</v>
      </c>
    </row>
    <row r="775" spans="1:15" x14ac:dyDescent="0.3">
      <c r="A775">
        <v>774</v>
      </c>
      <c r="B775" t="s">
        <v>484</v>
      </c>
      <c r="C775" t="str">
        <f>VLOOKUP(B775,Lists!$A$2:$B$192,2,FALSE)</f>
        <v>IND</v>
      </c>
      <c r="F775" t="str">
        <f>VLOOKUP(B775,Lists!$A$2:$C$192,3,FALSE)</f>
        <v>Asia</v>
      </c>
      <c r="G775" s="10" t="str">
        <f>VLOOKUP(H775,Lists!$D$2:$E$27,2,FALSE)</f>
        <v>Public health measures</v>
      </c>
      <c r="H775" t="s">
        <v>25</v>
      </c>
      <c r="I775" t="s">
        <v>38</v>
      </c>
      <c r="J775" t="s">
        <v>1407</v>
      </c>
      <c r="K775" s="4">
        <v>43908</v>
      </c>
      <c r="L775" t="s">
        <v>21</v>
      </c>
      <c r="M775" t="s">
        <v>22</v>
      </c>
      <c r="N775" s="2" t="s">
        <v>1408</v>
      </c>
      <c r="O775" s="1">
        <v>43907</v>
      </c>
    </row>
    <row r="776" spans="1:15" x14ac:dyDescent="0.3">
      <c r="A776">
        <v>775</v>
      </c>
      <c r="B776" t="s">
        <v>484</v>
      </c>
      <c r="C776" t="str">
        <f>VLOOKUP(B776,Lists!$A$2:$B$192,2,FALSE)</f>
        <v>IND</v>
      </c>
      <c r="F776" t="str">
        <f>VLOOKUP(B776,Lists!$A$2:$C$192,3,FALSE)</f>
        <v>Asia</v>
      </c>
      <c r="G776" s="10" t="str">
        <f>VLOOKUP(H776,Lists!$D$2:$E$27,2,FALSE)</f>
        <v>Movement restrictions</v>
      </c>
      <c r="H776" t="s">
        <v>52</v>
      </c>
      <c r="I776" t="s">
        <v>38</v>
      </c>
      <c r="J776" t="s">
        <v>1409</v>
      </c>
      <c r="K776" s="4">
        <v>43908</v>
      </c>
      <c r="L776" t="s">
        <v>21</v>
      </c>
      <c r="M776" t="s">
        <v>22</v>
      </c>
      <c r="N776" s="2" t="s">
        <v>1408</v>
      </c>
      <c r="O776" s="1">
        <v>43907</v>
      </c>
    </row>
    <row r="777" spans="1:15" x14ac:dyDescent="0.3">
      <c r="A777">
        <v>776</v>
      </c>
      <c r="B777" t="s">
        <v>484</v>
      </c>
      <c r="C777" t="str">
        <f>VLOOKUP(B777,Lists!$A$2:$B$192,2,FALSE)</f>
        <v>IND</v>
      </c>
      <c r="F777" t="str">
        <f>VLOOKUP(B777,Lists!$A$2:$C$192,3,FALSE)</f>
        <v>Asia</v>
      </c>
      <c r="G777" s="10" t="str">
        <f>VLOOKUP(H777,Lists!$D$2:$E$27,2,FALSE)</f>
        <v>Social distancing</v>
      </c>
      <c r="H777" t="s">
        <v>28</v>
      </c>
      <c r="I777" t="s">
        <v>20</v>
      </c>
      <c r="J777" t="s">
        <v>1410</v>
      </c>
      <c r="K777" s="4">
        <v>43906</v>
      </c>
      <c r="L777" t="s">
        <v>615</v>
      </c>
      <c r="M777" t="s">
        <v>31</v>
      </c>
      <c r="N777" s="2" t="s">
        <v>1411</v>
      </c>
      <c r="O777" s="1">
        <v>43907</v>
      </c>
    </row>
    <row r="778" spans="1:15" x14ac:dyDescent="0.3">
      <c r="A778">
        <v>777</v>
      </c>
      <c r="B778" t="s">
        <v>484</v>
      </c>
      <c r="C778" t="str">
        <f>VLOOKUP(B778,Lists!$A$2:$B$192,2,FALSE)</f>
        <v>IND</v>
      </c>
      <c r="F778" t="str">
        <f>VLOOKUP(B778,Lists!$A$2:$C$192,3,FALSE)</f>
        <v>Asia</v>
      </c>
      <c r="G778" s="10" t="str">
        <f>VLOOKUP(H778,Lists!$D$2:$E$27,2,FALSE)</f>
        <v>Movement restrictions</v>
      </c>
      <c r="H778" t="s">
        <v>33</v>
      </c>
      <c r="I778" t="s">
        <v>20</v>
      </c>
      <c r="J778" t="s">
        <v>1412</v>
      </c>
      <c r="K778" s="4">
        <v>43905</v>
      </c>
      <c r="L778" t="s">
        <v>96</v>
      </c>
      <c r="M778" t="s">
        <v>22</v>
      </c>
      <c r="N778" s="2" t="s">
        <v>1413</v>
      </c>
      <c r="O778" s="1">
        <v>43907</v>
      </c>
    </row>
    <row r="779" spans="1:15" x14ac:dyDescent="0.3">
      <c r="A779">
        <v>778</v>
      </c>
      <c r="B779" t="s">
        <v>484</v>
      </c>
      <c r="C779" t="str">
        <f>VLOOKUP(B779,Lists!$A$2:$B$192,2,FALSE)</f>
        <v>IND</v>
      </c>
      <c r="F779" t="str">
        <f>VLOOKUP(B779,Lists!$A$2:$C$192,3,FALSE)</f>
        <v>Asia</v>
      </c>
      <c r="G779" s="10" t="str">
        <f>VLOOKUP(H779,Lists!$D$2:$E$27,2,FALSE)</f>
        <v>Public health measures</v>
      </c>
      <c r="H779" t="s">
        <v>19</v>
      </c>
      <c r="I779" t="s">
        <v>20</v>
      </c>
      <c r="J779" t="s">
        <v>1414</v>
      </c>
      <c r="K779" s="4">
        <v>43895</v>
      </c>
      <c r="L779" t="s">
        <v>1415</v>
      </c>
      <c r="M779" t="s">
        <v>22</v>
      </c>
      <c r="N779" s="2" t="s">
        <v>1416</v>
      </c>
      <c r="O779" s="1">
        <v>43907</v>
      </c>
    </row>
    <row r="780" spans="1:15" x14ac:dyDescent="0.3">
      <c r="A780">
        <v>779</v>
      </c>
      <c r="B780" t="s">
        <v>355</v>
      </c>
      <c r="C780" t="str">
        <f>VLOOKUP(B780,Lists!$A$2:$B$192,2,FALSE)</f>
        <v>CHN</v>
      </c>
      <c r="D780" t="s">
        <v>1417</v>
      </c>
      <c r="F780" t="str">
        <f>VLOOKUP(B780,Lists!$A$2:$C$192,3,FALSE)</f>
        <v>Asia</v>
      </c>
      <c r="G780" s="10" t="str">
        <f>VLOOKUP(H780,Lists!$D$2:$E$27,2,FALSE)</f>
        <v>Public health measures</v>
      </c>
      <c r="H780" t="s">
        <v>19</v>
      </c>
      <c r="I780" t="s">
        <v>38</v>
      </c>
      <c r="J780" t="s">
        <v>1418</v>
      </c>
      <c r="L780" t="s">
        <v>1419</v>
      </c>
      <c r="M780" t="s">
        <v>31</v>
      </c>
      <c r="N780" s="2" t="s">
        <v>1420</v>
      </c>
      <c r="O780" s="1">
        <v>43907</v>
      </c>
    </row>
    <row r="781" spans="1:15" x14ac:dyDescent="0.3">
      <c r="A781">
        <v>780</v>
      </c>
      <c r="B781" t="s">
        <v>355</v>
      </c>
      <c r="C781" t="str">
        <f>VLOOKUP(B781,Lists!$A$2:$B$192,2,FALSE)</f>
        <v>CHN</v>
      </c>
      <c r="D781" t="s">
        <v>1417</v>
      </c>
      <c r="F781" t="str">
        <f>VLOOKUP(B781,Lists!$A$2:$C$192,3,FALSE)</f>
        <v>Asia</v>
      </c>
      <c r="G781" s="10" t="str">
        <f>VLOOKUP(H781,Lists!$D$2:$E$27,2,FALSE)</f>
        <v>Public health measures</v>
      </c>
      <c r="H781" t="s">
        <v>25</v>
      </c>
      <c r="I781" t="s">
        <v>38</v>
      </c>
      <c r="J781" t="s">
        <v>1421</v>
      </c>
      <c r="L781" t="s">
        <v>1419</v>
      </c>
      <c r="M781" t="s">
        <v>31</v>
      </c>
      <c r="N781" s="2" t="s">
        <v>1420</v>
      </c>
      <c r="O781" s="1">
        <v>43907</v>
      </c>
    </row>
    <row r="782" spans="1:15" x14ac:dyDescent="0.3">
      <c r="A782">
        <v>781</v>
      </c>
      <c r="B782" t="s">
        <v>442</v>
      </c>
      <c r="C782" t="str">
        <f>VLOOKUP(B782,Lists!$A$2:$B$192,2,FALSE)</f>
        <v>USA</v>
      </c>
      <c r="F782" t="str">
        <f>VLOOKUP(B782,Lists!$A$2:$C$192,3,FALSE)</f>
        <v>Americas</v>
      </c>
      <c r="G782" s="10" t="str">
        <f>VLOOKUP(H782,Lists!$D$2:$E$27,2,FALSE)</f>
        <v>Public health measures</v>
      </c>
      <c r="H782" t="s">
        <v>258</v>
      </c>
      <c r="I782" t="s">
        <v>20</v>
      </c>
      <c r="J782" t="s">
        <v>1422</v>
      </c>
      <c r="K782" s="4">
        <v>43906</v>
      </c>
      <c r="L782" t="s">
        <v>1423</v>
      </c>
      <c r="M782" t="s">
        <v>22</v>
      </c>
      <c r="N782" s="2" t="s">
        <v>1424</v>
      </c>
      <c r="O782" s="1">
        <v>43907</v>
      </c>
    </row>
    <row r="783" spans="1:15" x14ac:dyDescent="0.3">
      <c r="A783">
        <v>782</v>
      </c>
      <c r="B783" t="s">
        <v>442</v>
      </c>
      <c r="C783" t="str">
        <f>VLOOKUP(B783,Lists!$A$2:$B$192,2,FALSE)</f>
        <v>USA</v>
      </c>
      <c r="F783" t="str">
        <f>VLOOKUP(B783,Lists!$A$2:$C$192,3,FALSE)</f>
        <v>Americas</v>
      </c>
      <c r="G783" s="10" t="str">
        <f>VLOOKUP(H783,Lists!$D$2:$E$27,2,FALSE)</f>
        <v>Social and economic measures</v>
      </c>
      <c r="H783" t="s">
        <v>162</v>
      </c>
      <c r="I783" t="s">
        <v>20</v>
      </c>
      <c r="J783" t="s">
        <v>1425</v>
      </c>
      <c r="K783" s="4">
        <v>43861</v>
      </c>
      <c r="L783" t="s">
        <v>1426</v>
      </c>
      <c r="M783" t="s">
        <v>22</v>
      </c>
      <c r="N783" s="2" t="s">
        <v>448</v>
      </c>
      <c r="O783" s="1">
        <v>43907</v>
      </c>
    </row>
    <row r="784" spans="1:15" x14ac:dyDescent="0.3">
      <c r="A784">
        <v>783</v>
      </c>
      <c r="B784" t="s">
        <v>1341</v>
      </c>
      <c r="C784" t="str">
        <f>VLOOKUP(B784,Lists!$A$2:$B$192,2,FALSE)</f>
        <v>FRA</v>
      </c>
      <c r="F784" t="str">
        <f>VLOOKUP(B784,Lists!$A$2:$C$192,3,FALSE)</f>
        <v>Europe</v>
      </c>
      <c r="G784" s="10" t="str">
        <f>VLOOKUP(H784,Lists!$D$2:$E$27,2,FALSE)</f>
        <v>Social and economic measures</v>
      </c>
      <c r="H784" t="s">
        <v>369</v>
      </c>
      <c r="I784" t="s">
        <v>20</v>
      </c>
      <c r="J784" t="s">
        <v>1427</v>
      </c>
      <c r="K784" s="4">
        <v>43907</v>
      </c>
      <c r="L784" t="s">
        <v>1428</v>
      </c>
      <c r="M784" t="s">
        <v>22</v>
      </c>
      <c r="N784" s="2" t="s">
        <v>1429</v>
      </c>
      <c r="O784" s="1">
        <v>43907</v>
      </c>
    </row>
    <row r="785" spans="1:15" x14ac:dyDescent="0.3">
      <c r="A785">
        <v>784</v>
      </c>
      <c r="B785" t="s">
        <v>322</v>
      </c>
      <c r="C785" t="str">
        <f>VLOOKUP(B785,Lists!$A$2:$B$192,2,FALSE)</f>
        <v>SEN</v>
      </c>
      <c r="F785" t="str">
        <f>VLOOKUP(B785,Lists!$A$2:$C$192,3,FALSE)</f>
        <v>Africa</v>
      </c>
      <c r="G785" s="10" t="s">
        <v>1430</v>
      </c>
      <c r="H785" t="s">
        <v>43</v>
      </c>
      <c r="I785" t="s">
        <v>20</v>
      </c>
      <c r="J785" t="s">
        <v>1431</v>
      </c>
      <c r="K785" s="4">
        <v>43904</v>
      </c>
      <c r="L785" t="s">
        <v>580</v>
      </c>
      <c r="M785" t="s">
        <v>31</v>
      </c>
      <c r="N785" s="2" t="s">
        <v>1432</v>
      </c>
      <c r="O785" s="1">
        <v>43907</v>
      </c>
    </row>
    <row r="786" spans="1:15" x14ac:dyDescent="0.3">
      <c r="A786">
        <v>785</v>
      </c>
      <c r="B786" t="s">
        <v>803</v>
      </c>
      <c r="C786" t="str">
        <f>VLOOKUP(B786,Lists!$A$2:$B$192,2,FALSE)</f>
        <v>TUR</v>
      </c>
      <c r="F786" t="str">
        <f>VLOOKUP(B786,Lists!$A$2:$C$192,3,FALSE)</f>
        <v>Middle East</v>
      </c>
      <c r="G786" s="10" t="str">
        <f>VLOOKUP(H786,Lists!$D$2:$E$27,2,FALSE)</f>
        <v>Social distancing</v>
      </c>
      <c r="H786" t="s">
        <v>28</v>
      </c>
      <c r="I786" t="s">
        <v>20</v>
      </c>
      <c r="J786" t="s">
        <v>1433</v>
      </c>
      <c r="K786" s="4">
        <v>43907</v>
      </c>
      <c r="L786" t="s">
        <v>377</v>
      </c>
      <c r="M786" t="s">
        <v>22</v>
      </c>
      <c r="N786" s="2" t="s">
        <v>822</v>
      </c>
      <c r="O786" s="1">
        <v>43907</v>
      </c>
    </row>
    <row r="787" spans="1:15" x14ac:dyDescent="0.3">
      <c r="A787">
        <v>786</v>
      </c>
      <c r="B787" t="s">
        <v>803</v>
      </c>
      <c r="C787" t="str">
        <f>VLOOKUP(B787,Lists!$A$2:$B$192,2,FALSE)</f>
        <v>TUR</v>
      </c>
      <c r="F787" t="str">
        <f>VLOOKUP(B787,Lists!$A$2:$C$192,3,FALSE)</f>
        <v>Middle East</v>
      </c>
      <c r="G787" s="10" t="str">
        <f>VLOOKUP(H787,Lists!$D$2:$E$27,2,FALSE)</f>
        <v>Movement restrictions</v>
      </c>
      <c r="H787" t="s">
        <v>60</v>
      </c>
      <c r="I787" t="s">
        <v>20</v>
      </c>
      <c r="J787" t="s">
        <v>1434</v>
      </c>
      <c r="K787" s="4">
        <v>43907</v>
      </c>
      <c r="L787" t="s">
        <v>21</v>
      </c>
      <c r="M787" t="s">
        <v>22</v>
      </c>
      <c r="N787" s="2" t="s">
        <v>1435</v>
      </c>
      <c r="O787" s="1">
        <v>43907</v>
      </c>
    </row>
    <row r="788" spans="1:15" x14ac:dyDescent="0.3">
      <c r="A788">
        <v>787</v>
      </c>
      <c r="B788" t="s">
        <v>517</v>
      </c>
      <c r="C788" t="str">
        <f>VLOOKUP(B788,Lists!$A$2:$B$192,2,FALSE)</f>
        <v>SOM</v>
      </c>
      <c r="F788" t="str">
        <f>VLOOKUP(B788,Lists!$A$2:$C$192,3,FALSE)</f>
        <v>Africa</v>
      </c>
      <c r="G788" s="10" t="str">
        <f>VLOOKUP(H788,Lists!$D$2:$E$27,2,FALSE)</f>
        <v>Movement restrictions</v>
      </c>
      <c r="H788" t="s">
        <v>60</v>
      </c>
      <c r="I788" t="s">
        <v>20</v>
      </c>
      <c r="J788" t="s">
        <v>1436</v>
      </c>
      <c r="K788" s="4">
        <v>43908</v>
      </c>
      <c r="L788" t="s">
        <v>1437</v>
      </c>
      <c r="M788" t="s">
        <v>31</v>
      </c>
      <c r="N788" s="2" t="s">
        <v>1438</v>
      </c>
      <c r="O788" s="1">
        <v>43907</v>
      </c>
    </row>
    <row r="789" spans="1:15" x14ac:dyDescent="0.3">
      <c r="A789">
        <v>788</v>
      </c>
      <c r="B789" t="s">
        <v>517</v>
      </c>
      <c r="C789" t="str">
        <f>VLOOKUP(B789,Lists!$A$2:$B$192,2,FALSE)</f>
        <v>SOM</v>
      </c>
      <c r="F789" t="str">
        <f>VLOOKUP(B789,Lists!$A$2:$C$192,3,FALSE)</f>
        <v>Africa</v>
      </c>
      <c r="G789" s="10" t="str">
        <f>VLOOKUP(H789,Lists!$D$2:$E$27,2,FALSE)</f>
        <v>Public health measures</v>
      </c>
      <c r="H789" t="s">
        <v>258</v>
      </c>
      <c r="I789" t="s">
        <v>38</v>
      </c>
      <c r="J789" t="s">
        <v>1439</v>
      </c>
      <c r="K789" s="4">
        <v>43902</v>
      </c>
      <c r="L789" t="s">
        <v>21</v>
      </c>
      <c r="M789" t="s">
        <v>22</v>
      </c>
      <c r="N789" s="2" t="s">
        <v>1440</v>
      </c>
      <c r="O789" s="1">
        <v>43907</v>
      </c>
    </row>
    <row r="790" spans="1:15" x14ac:dyDescent="0.3">
      <c r="A790">
        <v>789</v>
      </c>
      <c r="B790" t="s">
        <v>1184</v>
      </c>
      <c r="C790" t="str">
        <f>VLOOKUP(B790,Lists!$A$2:$B$192,2,FALSE)</f>
        <v>TUN</v>
      </c>
      <c r="F790" t="str">
        <f>VLOOKUP(B790,Lists!$A$2:$C$192,3,FALSE)</f>
        <v>Africa</v>
      </c>
      <c r="G790" s="10" t="str">
        <f>VLOOKUP(H790,Lists!$D$2:$E$27,2,FALSE)</f>
        <v>Movement restrictions</v>
      </c>
      <c r="H790" t="s">
        <v>52</v>
      </c>
      <c r="I790" t="s">
        <v>38</v>
      </c>
      <c r="J790" t="s">
        <v>1441</v>
      </c>
      <c r="K790" s="4">
        <v>43905</v>
      </c>
      <c r="L790" t="s">
        <v>40</v>
      </c>
      <c r="M790" t="s">
        <v>22</v>
      </c>
      <c r="N790" s="2" t="s">
        <v>1384</v>
      </c>
      <c r="O790" s="1">
        <v>43907</v>
      </c>
    </row>
    <row r="791" spans="1:15" x14ac:dyDescent="0.3">
      <c r="A791">
        <v>790</v>
      </c>
      <c r="B791" t="s">
        <v>1184</v>
      </c>
      <c r="C791" t="str">
        <f>VLOOKUP(B791,Lists!$A$2:$B$192,2,FALSE)</f>
        <v>TUN</v>
      </c>
      <c r="F791" t="str">
        <f>VLOOKUP(B791,Lists!$A$2:$C$192,3,FALSE)</f>
        <v>Africa</v>
      </c>
      <c r="G791" s="10" t="str">
        <f>VLOOKUP(H791,Lists!$D$2:$E$27,2,FALSE)</f>
        <v>Movement restrictions</v>
      </c>
      <c r="H791" t="s">
        <v>33</v>
      </c>
      <c r="I791" t="s">
        <v>20</v>
      </c>
      <c r="J791" t="s">
        <v>1442</v>
      </c>
      <c r="K791" s="4">
        <v>43908</v>
      </c>
      <c r="L791" t="s">
        <v>40</v>
      </c>
      <c r="M791" t="s">
        <v>22</v>
      </c>
      <c r="N791" s="2" t="s">
        <v>1384</v>
      </c>
      <c r="O791" s="1">
        <v>43907</v>
      </c>
    </row>
    <row r="792" spans="1:15" x14ac:dyDescent="0.3">
      <c r="A792">
        <v>791</v>
      </c>
      <c r="B792" t="s">
        <v>674</v>
      </c>
      <c r="C792" t="str">
        <f>VLOOKUP(B792,Lists!$A$2:$B$192,2,FALSE)</f>
        <v>OMN</v>
      </c>
      <c r="F792" t="str">
        <f>VLOOKUP(B792,Lists!$A$2:$C$192,3,FALSE)</f>
        <v>Middle East</v>
      </c>
      <c r="G792" s="10" t="str">
        <f>VLOOKUP(H792,Lists!$D$2:$E$27,2,FALSE)</f>
        <v>Movement restrictions</v>
      </c>
      <c r="H792" t="s">
        <v>33</v>
      </c>
      <c r="I792" t="s">
        <v>20</v>
      </c>
      <c r="J792" t="s">
        <v>1443</v>
      </c>
      <c r="K792" s="4">
        <v>43907</v>
      </c>
      <c r="L792" t="s">
        <v>40</v>
      </c>
      <c r="M792" t="s">
        <v>22</v>
      </c>
      <c r="N792" s="2" t="s">
        <v>1384</v>
      </c>
      <c r="O792" s="1">
        <v>43907</v>
      </c>
    </row>
    <row r="793" spans="1:15" x14ac:dyDescent="0.3">
      <c r="A793">
        <v>792</v>
      </c>
      <c r="B793" t="s">
        <v>330</v>
      </c>
      <c r="C793" t="str">
        <f>VLOOKUP(B793,Lists!$A$2:$B$192,2,FALSE)</f>
        <v>TCD</v>
      </c>
      <c r="F793" t="str">
        <f>VLOOKUP(B793,Lists!$A$2:$C$192,3,FALSE)</f>
        <v>Africa</v>
      </c>
      <c r="G793" s="10" t="str">
        <f>VLOOKUP(H793,Lists!$D$2:$E$27,2,FALSE)</f>
        <v>Movement restrictions</v>
      </c>
      <c r="H793" t="s">
        <v>33</v>
      </c>
      <c r="I793" t="s">
        <v>20</v>
      </c>
      <c r="J793" t="s">
        <v>1444</v>
      </c>
      <c r="K793" s="4">
        <v>43909</v>
      </c>
      <c r="L793" t="s">
        <v>40</v>
      </c>
      <c r="M793" t="s">
        <v>22</v>
      </c>
      <c r="N793" s="2" t="s">
        <v>1384</v>
      </c>
      <c r="O793" s="1">
        <v>43907</v>
      </c>
    </row>
    <row r="794" spans="1:15" x14ac:dyDescent="0.3">
      <c r="A794">
        <v>793</v>
      </c>
      <c r="B794" t="s">
        <v>1328</v>
      </c>
      <c r="C794" t="str">
        <f>VLOOKUP(B794,Lists!$A$2:$B$192,2,FALSE)</f>
        <v>IRQ</v>
      </c>
      <c r="F794" t="str">
        <f>VLOOKUP(B794,Lists!$A$2:$C$192,3,FALSE)</f>
        <v>Middle East</v>
      </c>
      <c r="G794" s="10" t="str">
        <f>VLOOKUP(H794,Lists!$D$2:$E$27,2,FALSE)</f>
        <v>Movement restrictions</v>
      </c>
      <c r="H794" t="s">
        <v>52</v>
      </c>
      <c r="I794" t="s">
        <v>38</v>
      </c>
      <c r="J794" t="s">
        <v>1445</v>
      </c>
      <c r="K794" s="4">
        <v>43896</v>
      </c>
      <c r="L794" t="s">
        <v>262</v>
      </c>
      <c r="M794" t="s">
        <v>332</v>
      </c>
      <c r="N794" s="2" t="s">
        <v>1364</v>
      </c>
      <c r="O794" s="1">
        <v>43907</v>
      </c>
    </row>
    <row r="795" spans="1:15" x14ac:dyDescent="0.3">
      <c r="A795">
        <v>794</v>
      </c>
      <c r="B795" t="s">
        <v>1328</v>
      </c>
      <c r="C795" t="str">
        <f>VLOOKUP(B795,Lists!$A$2:$B$192,2,FALSE)</f>
        <v>IRQ</v>
      </c>
      <c r="F795" t="str">
        <f>VLOOKUP(B795,Lists!$A$2:$C$192,3,FALSE)</f>
        <v>Middle East</v>
      </c>
      <c r="G795" s="10" t="str">
        <f>VLOOKUP(H795,Lists!$D$2:$E$27,2,FALSE)</f>
        <v>Movement restrictions</v>
      </c>
      <c r="H795" t="s">
        <v>52</v>
      </c>
      <c r="I795" t="s">
        <v>38</v>
      </c>
      <c r="J795" t="s">
        <v>1446</v>
      </c>
      <c r="K795" s="4">
        <v>43905</v>
      </c>
      <c r="L795" t="s">
        <v>580</v>
      </c>
      <c r="M795" t="s">
        <v>31</v>
      </c>
      <c r="N795" s="2" t="s">
        <v>1447</v>
      </c>
      <c r="O795" s="1">
        <v>43907</v>
      </c>
    </row>
    <row r="796" spans="1:15" x14ac:dyDescent="0.3">
      <c r="A796">
        <v>795</v>
      </c>
      <c r="B796" t="s">
        <v>1312</v>
      </c>
      <c r="C796" t="str">
        <f>VLOOKUP(B796,Lists!$A$2:$B$192,2,FALSE)</f>
        <v>EGY</v>
      </c>
      <c r="F796" t="str">
        <f>VLOOKUP(B796,Lists!$A$2:$C$192,3,FALSE)</f>
        <v>Africa</v>
      </c>
      <c r="G796" s="10" t="str">
        <f>VLOOKUP(H796,Lists!$D$2:$E$27,2,FALSE)</f>
        <v>Movement restrictions</v>
      </c>
      <c r="H796" t="s">
        <v>60</v>
      </c>
      <c r="I796" t="s">
        <v>20</v>
      </c>
      <c r="J796" t="s">
        <v>1448</v>
      </c>
      <c r="K796" s="4">
        <v>43909</v>
      </c>
      <c r="L796" t="s">
        <v>40</v>
      </c>
      <c r="M796" t="s">
        <v>22</v>
      </c>
      <c r="N796" s="2" t="s">
        <v>1384</v>
      </c>
      <c r="O796" s="1">
        <v>43907</v>
      </c>
    </row>
    <row r="797" spans="1:15" x14ac:dyDescent="0.3">
      <c r="A797">
        <v>796</v>
      </c>
      <c r="B797" t="s">
        <v>655</v>
      </c>
      <c r="C797" t="str">
        <f>VLOOKUP(B797,Lists!$A$2:$B$192,2,FALSE)</f>
        <v>GNQ</v>
      </c>
      <c r="F797" t="str">
        <f>VLOOKUP(B797,Lists!$A$2:$C$192,3,FALSE)</f>
        <v>Africa</v>
      </c>
      <c r="G797" s="10" t="str">
        <f>VLOOKUP(H797,Lists!$D$2:$E$27,2,FALSE)</f>
        <v>Movement restrictions</v>
      </c>
      <c r="H797" t="s">
        <v>60</v>
      </c>
      <c r="I797" t="s">
        <v>20</v>
      </c>
      <c r="J797" t="s">
        <v>1448</v>
      </c>
      <c r="K797" s="4">
        <v>43907</v>
      </c>
      <c r="L797" t="s">
        <v>40</v>
      </c>
      <c r="M797" t="s">
        <v>22</v>
      </c>
      <c r="N797" s="2" t="s">
        <v>1384</v>
      </c>
      <c r="O797" s="1">
        <v>43907</v>
      </c>
    </row>
    <row r="798" spans="1:15" x14ac:dyDescent="0.3">
      <c r="A798">
        <v>797</v>
      </c>
      <c r="B798" t="s">
        <v>1328</v>
      </c>
      <c r="C798" t="str">
        <f>VLOOKUP(B798,Lists!$A$2:$B$192,2,FALSE)</f>
        <v>IRQ</v>
      </c>
      <c r="F798" t="str">
        <f>VLOOKUP(B798,Lists!$A$2:$C$192,3,FALSE)</f>
        <v>Middle East</v>
      </c>
      <c r="G798" s="10" t="str">
        <f>VLOOKUP(H798,Lists!$D$2:$E$27,2,FALSE)</f>
        <v>Social distancing</v>
      </c>
      <c r="H798" t="s">
        <v>28</v>
      </c>
      <c r="I798" t="s">
        <v>20</v>
      </c>
      <c r="J798" t="s">
        <v>1449</v>
      </c>
      <c r="K798" s="4">
        <v>43906</v>
      </c>
      <c r="L798" t="s">
        <v>262</v>
      </c>
      <c r="M798" t="s">
        <v>332</v>
      </c>
      <c r="N798" s="2" t="s">
        <v>1450</v>
      </c>
      <c r="O798" s="1">
        <v>43907</v>
      </c>
    </row>
    <row r="799" spans="1:15" x14ac:dyDescent="0.3">
      <c r="A799">
        <v>798</v>
      </c>
      <c r="B799" t="s">
        <v>325</v>
      </c>
      <c r="C799" t="str">
        <f>VLOOKUP(B799,Lists!$A$2:$B$192,2,FALSE)</f>
        <v>PHL</v>
      </c>
      <c r="F799" t="str">
        <f>VLOOKUP(B799,Lists!$A$2:$C$192,3,FALSE)</f>
        <v>Asia</v>
      </c>
      <c r="G799" s="10" t="str">
        <f>VLOOKUP(H799,Lists!$D$2:$E$27,2,FALSE)</f>
        <v>Movement restrictions</v>
      </c>
      <c r="H799" t="s">
        <v>171</v>
      </c>
      <c r="I799" t="s">
        <v>38</v>
      </c>
      <c r="J799" t="s">
        <v>1451</v>
      </c>
      <c r="K799" s="4">
        <v>43907</v>
      </c>
      <c r="L799" t="s">
        <v>40</v>
      </c>
      <c r="M799" t="s">
        <v>22</v>
      </c>
      <c r="N799" s="2" t="s">
        <v>1384</v>
      </c>
      <c r="O799" s="1">
        <v>43907</v>
      </c>
    </row>
    <row r="800" spans="1:15" x14ac:dyDescent="0.3">
      <c r="A800">
        <v>799</v>
      </c>
      <c r="B800" t="s">
        <v>1328</v>
      </c>
      <c r="C800" t="str">
        <f>VLOOKUP(B800,Lists!$A$2:$B$192,2,FALSE)</f>
        <v>IRQ</v>
      </c>
      <c r="F800" t="str">
        <f>VLOOKUP(B800,Lists!$A$2:$C$192,3,FALSE)</f>
        <v>Middle East</v>
      </c>
      <c r="G800" s="10" t="str">
        <f>VLOOKUP(H800,Lists!$D$2:$E$27,2,FALSE)</f>
        <v>Movement restrictions</v>
      </c>
      <c r="H800" t="s">
        <v>52</v>
      </c>
      <c r="I800" t="s">
        <v>20</v>
      </c>
      <c r="J800" t="s">
        <v>1452</v>
      </c>
      <c r="K800" s="4">
        <v>43905</v>
      </c>
      <c r="L800" t="s">
        <v>580</v>
      </c>
      <c r="M800" t="s">
        <v>31</v>
      </c>
      <c r="N800" s="2" t="s">
        <v>1447</v>
      </c>
      <c r="O800" s="1">
        <v>43907</v>
      </c>
    </row>
    <row r="801" spans="1:15" x14ac:dyDescent="0.3">
      <c r="A801">
        <v>800</v>
      </c>
      <c r="B801" t="s">
        <v>1263</v>
      </c>
      <c r="C801" t="str">
        <f>VLOOKUP(B801,Lists!$A$2:$B$192,2,FALSE)</f>
        <v>JOR</v>
      </c>
      <c r="F801" t="str">
        <f>VLOOKUP(B801,Lists!$A$2:$C$192,3,FALSE)</f>
        <v>Middle East</v>
      </c>
      <c r="G801" s="10" t="str">
        <f>VLOOKUP(H801,Lists!$D$2:$E$27,2,FALSE)</f>
        <v>Movement restrictions</v>
      </c>
      <c r="H801" t="s">
        <v>60</v>
      </c>
      <c r="I801" t="s">
        <v>20</v>
      </c>
      <c r="J801" t="s">
        <v>1453</v>
      </c>
      <c r="K801" s="4">
        <v>43907</v>
      </c>
      <c r="L801" t="s">
        <v>40</v>
      </c>
      <c r="M801" t="s">
        <v>22</v>
      </c>
      <c r="N801" s="2" t="s">
        <v>1384</v>
      </c>
      <c r="O801" s="1">
        <v>43907</v>
      </c>
    </row>
    <row r="802" spans="1:15" x14ac:dyDescent="0.3">
      <c r="A802">
        <v>801</v>
      </c>
      <c r="B802" t="s">
        <v>1169</v>
      </c>
      <c r="C802" t="str">
        <f>VLOOKUP(B802,Lists!$A$2:$B$192,2,FALSE)</f>
        <v>RUS</v>
      </c>
      <c r="F802" t="str">
        <f>VLOOKUP(B802,Lists!$A$2:$C$192,3,FALSE)</f>
        <v>Europe</v>
      </c>
      <c r="G802" s="10" t="str">
        <f>VLOOKUP(H802,Lists!$D$2:$E$27,2,FALSE)</f>
        <v>Movement restrictions</v>
      </c>
      <c r="H802" t="s">
        <v>79</v>
      </c>
      <c r="I802" t="s">
        <v>38</v>
      </c>
      <c r="J802" t="s">
        <v>1454</v>
      </c>
      <c r="K802" s="4">
        <v>43903</v>
      </c>
      <c r="L802" t="s">
        <v>40</v>
      </c>
      <c r="M802" t="s">
        <v>22</v>
      </c>
      <c r="N802" s="2" t="s">
        <v>1384</v>
      </c>
      <c r="O802" s="1">
        <v>43907</v>
      </c>
    </row>
    <row r="803" spans="1:15" x14ac:dyDescent="0.3">
      <c r="A803">
        <v>802</v>
      </c>
      <c r="B803" t="s">
        <v>1328</v>
      </c>
      <c r="C803" t="str">
        <f>VLOOKUP(B803,Lists!$A$2:$B$192,2,FALSE)</f>
        <v>IRQ</v>
      </c>
      <c r="F803" t="str">
        <f>VLOOKUP(B803,Lists!$A$2:$C$192,3,FALSE)</f>
        <v>Middle East</v>
      </c>
      <c r="G803" s="10" t="str">
        <f>VLOOKUP(H803,Lists!$D$2:$E$27,2,FALSE)</f>
        <v>Social and economic measures</v>
      </c>
      <c r="H803" t="s">
        <v>369</v>
      </c>
      <c r="I803" t="s">
        <v>20</v>
      </c>
      <c r="J803" t="s">
        <v>1455</v>
      </c>
      <c r="K803" s="4">
        <v>43901</v>
      </c>
      <c r="L803" t="s">
        <v>262</v>
      </c>
      <c r="M803" t="s">
        <v>332</v>
      </c>
      <c r="N803" s="2" t="s">
        <v>1450</v>
      </c>
      <c r="O803" s="1">
        <v>43907</v>
      </c>
    </row>
    <row r="804" spans="1:15" x14ac:dyDescent="0.3">
      <c r="A804">
        <v>803</v>
      </c>
      <c r="B804" t="s">
        <v>1328</v>
      </c>
      <c r="C804" t="str">
        <f>VLOOKUP(B804,Lists!$A$2:$B$192,2,FALSE)</f>
        <v>IRQ</v>
      </c>
      <c r="F804" t="str">
        <f>VLOOKUP(B804,Lists!$A$2:$C$192,3,FALSE)</f>
        <v>Middle East</v>
      </c>
      <c r="G804" s="10" t="str">
        <f>VLOOKUP(H804,Lists!$D$2:$E$27,2,FALSE)</f>
        <v>Movement restrictions</v>
      </c>
      <c r="H804" t="s">
        <v>91</v>
      </c>
      <c r="I804" t="s">
        <v>20</v>
      </c>
      <c r="J804" t="s">
        <v>1456</v>
      </c>
      <c r="K804" s="4">
        <v>43906</v>
      </c>
      <c r="L804" t="s">
        <v>262</v>
      </c>
      <c r="M804" t="s">
        <v>332</v>
      </c>
      <c r="N804" s="2" t="s">
        <v>1450</v>
      </c>
      <c r="O804" s="1">
        <v>43907</v>
      </c>
    </row>
    <row r="805" spans="1:15" x14ac:dyDescent="0.3">
      <c r="A805">
        <v>804</v>
      </c>
      <c r="B805" t="s">
        <v>249</v>
      </c>
      <c r="C805" t="str">
        <f>VLOOKUP(B805,Lists!$A$2:$B$192,2,FALSE)</f>
        <v>GTM</v>
      </c>
      <c r="F805" t="str">
        <f>VLOOKUP(B805,Lists!$A$2:$C$192,3,FALSE)</f>
        <v>Americas</v>
      </c>
      <c r="G805" s="10" t="str">
        <f>VLOOKUP(H805,Lists!$D$2:$E$27,2,FALSE)</f>
        <v>Movement restrictions</v>
      </c>
      <c r="H805" t="s">
        <v>33</v>
      </c>
      <c r="I805" t="s">
        <v>20</v>
      </c>
      <c r="J805" t="s">
        <v>1457</v>
      </c>
      <c r="K805" s="4">
        <v>43906</v>
      </c>
      <c r="L805" t="s">
        <v>377</v>
      </c>
      <c r="M805" t="s">
        <v>22</v>
      </c>
      <c r="N805" s="2" t="s">
        <v>1458</v>
      </c>
      <c r="O805" s="1">
        <v>43907</v>
      </c>
    </row>
    <row r="806" spans="1:15" x14ac:dyDescent="0.3">
      <c r="A806">
        <v>805</v>
      </c>
      <c r="B806" t="s">
        <v>249</v>
      </c>
      <c r="C806" t="str">
        <f>VLOOKUP(B806,Lists!$A$2:$B$192,2,FALSE)</f>
        <v>GTM</v>
      </c>
      <c r="F806" t="str">
        <f>VLOOKUP(B806,Lists!$A$2:$C$192,3,FALSE)</f>
        <v>Americas</v>
      </c>
      <c r="G806" s="10" t="str">
        <f>VLOOKUP(H806,Lists!$D$2:$E$27,2,FALSE)</f>
        <v>Movement restrictions</v>
      </c>
      <c r="H806" t="s">
        <v>60</v>
      </c>
      <c r="I806" t="s">
        <v>20</v>
      </c>
      <c r="J806" t="s">
        <v>1459</v>
      </c>
      <c r="K806" s="4">
        <v>43906</v>
      </c>
      <c r="L806" t="s">
        <v>377</v>
      </c>
      <c r="M806" t="s">
        <v>22</v>
      </c>
      <c r="N806" s="2" t="s">
        <v>1458</v>
      </c>
      <c r="O806" s="1">
        <v>43907</v>
      </c>
    </row>
    <row r="807" spans="1:15" x14ac:dyDescent="0.3">
      <c r="A807">
        <v>806</v>
      </c>
      <c r="B807" t="s">
        <v>144</v>
      </c>
      <c r="C807" t="str">
        <f>VLOOKUP(B807,Lists!$A$2:$B$192,2,FALSE)</f>
        <v>PRT</v>
      </c>
      <c r="F807" t="str">
        <f>VLOOKUP(B807,Lists!$A$2:$C$192,3,FALSE)</f>
        <v>Europe</v>
      </c>
      <c r="G807" s="10" t="str">
        <f>VLOOKUP(H807,Lists!$D$2:$E$27,2,FALSE)</f>
        <v>Movement restrictions</v>
      </c>
      <c r="H807" t="s">
        <v>60</v>
      </c>
      <c r="I807" t="s">
        <v>20</v>
      </c>
      <c r="J807" t="s">
        <v>1460</v>
      </c>
      <c r="K807" s="4">
        <v>43905</v>
      </c>
      <c r="L807" t="s">
        <v>615</v>
      </c>
      <c r="M807" t="s">
        <v>31</v>
      </c>
      <c r="N807" s="2" t="s">
        <v>1732</v>
      </c>
      <c r="O807" s="1">
        <v>43907</v>
      </c>
    </row>
    <row r="808" spans="1:15" x14ac:dyDescent="0.3">
      <c r="A808">
        <v>807</v>
      </c>
      <c r="B808" t="s">
        <v>1293</v>
      </c>
      <c r="C808" t="str">
        <f>VLOOKUP(B808,Lists!$A$2:$B$192,2,FALSE)</f>
        <v>ESP</v>
      </c>
      <c r="F808" t="str">
        <f>VLOOKUP(B808,Lists!$A$2:$C$192,3,FALSE)</f>
        <v>Europe</v>
      </c>
      <c r="G808" s="10" t="str">
        <f>VLOOKUP(H808,Lists!$D$2:$E$27,2,FALSE)</f>
        <v>Movement restrictions</v>
      </c>
      <c r="H808" t="s">
        <v>52</v>
      </c>
      <c r="I808" t="s">
        <v>38</v>
      </c>
      <c r="J808" t="s">
        <v>1461</v>
      </c>
      <c r="K808" s="4">
        <v>43905</v>
      </c>
      <c r="L808" t="s">
        <v>1308</v>
      </c>
      <c r="M808" t="s">
        <v>31</v>
      </c>
      <c r="N808" s="2" t="s">
        <v>1462</v>
      </c>
      <c r="O808" s="1">
        <v>43907</v>
      </c>
    </row>
    <row r="809" spans="1:15" x14ac:dyDescent="0.3">
      <c r="A809">
        <v>808</v>
      </c>
      <c r="B809" t="s">
        <v>1293</v>
      </c>
      <c r="C809" t="str">
        <f>VLOOKUP(B809,Lists!$A$2:$B$192,2,FALSE)</f>
        <v>ESP</v>
      </c>
      <c r="F809" t="str">
        <f>VLOOKUP(B809,Lists!$A$2:$C$192,3,FALSE)</f>
        <v>Europe</v>
      </c>
      <c r="G809" s="10" t="str">
        <f>VLOOKUP(H809,Lists!$D$2:$E$27,2,FALSE)</f>
        <v>Movement restrictions</v>
      </c>
      <c r="H809" t="s">
        <v>74</v>
      </c>
      <c r="I809" t="s">
        <v>20</v>
      </c>
      <c r="J809" t="s">
        <v>1463</v>
      </c>
      <c r="K809" s="4">
        <v>43905</v>
      </c>
      <c r="L809" t="s">
        <v>1308</v>
      </c>
      <c r="M809" t="s">
        <v>31</v>
      </c>
      <c r="N809" s="2" t="s">
        <v>1464</v>
      </c>
      <c r="O809" s="1">
        <v>43907</v>
      </c>
    </row>
    <row r="810" spans="1:15" x14ac:dyDescent="0.3">
      <c r="A810">
        <v>809</v>
      </c>
      <c r="B810" t="s">
        <v>144</v>
      </c>
      <c r="C810" t="str">
        <f>VLOOKUP(B810,Lists!$A$2:$B$192,2,FALSE)</f>
        <v>PRT</v>
      </c>
      <c r="F810" t="str">
        <f>VLOOKUP(B810,Lists!$A$2:$C$192,3,FALSE)</f>
        <v>Europe</v>
      </c>
      <c r="G810" s="10" t="str">
        <f>VLOOKUP(H810,Lists!$D$2:$E$27,2,FALSE)</f>
        <v>Movement restrictions</v>
      </c>
      <c r="H810" t="s">
        <v>33</v>
      </c>
      <c r="I810" t="s">
        <v>20</v>
      </c>
      <c r="J810" t="s">
        <v>1465</v>
      </c>
      <c r="K810" s="4">
        <v>43905</v>
      </c>
      <c r="L810" t="s">
        <v>1466</v>
      </c>
      <c r="M810" t="s">
        <v>31</v>
      </c>
      <c r="N810" s="2" t="s">
        <v>1467</v>
      </c>
      <c r="O810" s="1">
        <v>43907</v>
      </c>
    </row>
    <row r="811" spans="1:15" x14ac:dyDescent="0.3">
      <c r="A811">
        <v>810</v>
      </c>
      <c r="B811" t="s">
        <v>671</v>
      </c>
      <c r="C811" t="str">
        <f>VLOOKUP(B811,Lists!$A$2:$B$192,2,FALSE)</f>
        <v>SDN</v>
      </c>
      <c r="F811" t="str">
        <f>VLOOKUP(B811,Lists!$A$2:$C$192,3,FALSE)</f>
        <v>Africa</v>
      </c>
      <c r="G811" s="10" t="str">
        <f>VLOOKUP(H811,Lists!$D$2:$E$27,2,FALSE)</f>
        <v>Movement restrictions</v>
      </c>
      <c r="H811" t="s">
        <v>33</v>
      </c>
      <c r="I811" t="s">
        <v>20</v>
      </c>
      <c r="J811" t="s">
        <v>1729</v>
      </c>
      <c r="K811" s="4">
        <v>43915</v>
      </c>
      <c r="L811" t="s">
        <v>580</v>
      </c>
      <c r="M811" t="s">
        <v>31</v>
      </c>
      <c r="N811" s="2" t="s">
        <v>1730</v>
      </c>
      <c r="O811" s="1">
        <v>43907</v>
      </c>
    </row>
    <row r="812" spans="1:15" x14ac:dyDescent="0.3">
      <c r="A812">
        <v>811</v>
      </c>
      <c r="B812" t="s">
        <v>671</v>
      </c>
      <c r="C812" t="str">
        <f>VLOOKUP(B812,Lists!$A$2:$B$192,2,FALSE)</f>
        <v>SDN</v>
      </c>
      <c r="F812" t="str">
        <f>VLOOKUP(B812,Lists!$A$2:$C$192,3,FALSE)</f>
        <v>Africa</v>
      </c>
      <c r="G812" s="10" t="str">
        <f>VLOOKUP(H812,Lists!$D$2:$E$27,2,FALSE)</f>
        <v>Movement restrictions</v>
      </c>
      <c r="H812" t="s">
        <v>60</v>
      </c>
      <c r="I812" t="s">
        <v>20</v>
      </c>
      <c r="J812" t="s">
        <v>1731</v>
      </c>
      <c r="K812" s="4">
        <v>43905</v>
      </c>
      <c r="L812" t="s">
        <v>580</v>
      </c>
      <c r="M812" t="s">
        <v>31</v>
      </c>
      <c r="N812" s="2" t="s">
        <v>1730</v>
      </c>
      <c r="O812" s="1">
        <v>43907</v>
      </c>
    </row>
    <row r="813" spans="1:15" x14ac:dyDescent="0.3">
      <c r="A813">
        <v>812</v>
      </c>
      <c r="B813" t="s">
        <v>144</v>
      </c>
      <c r="C813" t="str">
        <f>VLOOKUP(B813,Lists!$A$2:$B$192,2,FALSE)</f>
        <v>PRT</v>
      </c>
      <c r="F813" t="str">
        <f>VLOOKUP(B813,Lists!$A$2:$C$192,3,FALSE)</f>
        <v>Europe</v>
      </c>
      <c r="G813" s="10" t="str">
        <f>VLOOKUP(H813,Lists!$D$2:$E$27,2,FALSE)</f>
        <v>Social and economic measures</v>
      </c>
      <c r="H813" t="s">
        <v>162</v>
      </c>
      <c r="I813" t="s">
        <v>20</v>
      </c>
      <c r="J813" t="s">
        <v>1468</v>
      </c>
      <c r="K813" s="4">
        <v>43902</v>
      </c>
      <c r="L813" t="s">
        <v>1469</v>
      </c>
      <c r="M813" t="s">
        <v>22</v>
      </c>
      <c r="N813" s="2" t="s">
        <v>1470</v>
      </c>
      <c r="O813" s="1">
        <v>43907</v>
      </c>
    </row>
    <row r="814" spans="1:15" x14ac:dyDescent="0.3">
      <c r="A814">
        <v>813</v>
      </c>
      <c r="B814" t="s">
        <v>144</v>
      </c>
      <c r="C814" t="str">
        <f>VLOOKUP(B814,Lists!$A$2:$B$192,2,FALSE)</f>
        <v>PRT</v>
      </c>
      <c r="F814" t="str">
        <f>VLOOKUP(B814,Lists!$A$2:$C$192,3,FALSE)</f>
        <v>Europe</v>
      </c>
      <c r="G814" s="10" t="str">
        <f>VLOOKUP(H814,Lists!$D$2:$E$27,2,FALSE)</f>
        <v>Movement restrictions</v>
      </c>
      <c r="H814" t="s">
        <v>52</v>
      </c>
      <c r="I814" t="s">
        <v>20</v>
      </c>
      <c r="J814" t="s">
        <v>1471</v>
      </c>
      <c r="K814" s="4">
        <v>43902</v>
      </c>
      <c r="L814" t="s">
        <v>377</v>
      </c>
      <c r="M814" t="s">
        <v>22</v>
      </c>
      <c r="N814" s="2" t="s">
        <v>1472</v>
      </c>
      <c r="O814" s="1">
        <v>43907</v>
      </c>
    </row>
    <row r="815" spans="1:15" x14ac:dyDescent="0.3">
      <c r="A815">
        <v>814</v>
      </c>
      <c r="B815" t="s">
        <v>144</v>
      </c>
      <c r="C815" t="str">
        <f>VLOOKUP(B815,Lists!$A$2:$B$192,2,FALSE)</f>
        <v>PRT</v>
      </c>
      <c r="F815" t="str">
        <f>VLOOKUP(B815,Lists!$A$2:$C$192,3,FALSE)</f>
        <v>Europe</v>
      </c>
      <c r="G815" s="10" t="str">
        <f>VLOOKUP(H815,Lists!$D$2:$E$27,2,FALSE)</f>
        <v>Social distancing</v>
      </c>
      <c r="H815" t="s">
        <v>28</v>
      </c>
      <c r="I815" t="s">
        <v>20</v>
      </c>
      <c r="J815" t="s">
        <v>1473</v>
      </c>
      <c r="K815" s="4">
        <v>43903</v>
      </c>
      <c r="L815" t="s">
        <v>377</v>
      </c>
      <c r="M815" t="s">
        <v>22</v>
      </c>
      <c r="N815" s="2" t="s">
        <v>1472</v>
      </c>
      <c r="O815" s="1">
        <v>43907</v>
      </c>
    </row>
    <row r="816" spans="1:15" x14ac:dyDescent="0.3">
      <c r="A816">
        <v>815</v>
      </c>
      <c r="B816" t="s">
        <v>671</v>
      </c>
      <c r="C816" t="str">
        <f>VLOOKUP(B816,Lists!$A$2:$B$192,2,FALSE)</f>
        <v>SDN</v>
      </c>
      <c r="F816" t="str">
        <f>VLOOKUP(B816,Lists!$A$2:$C$192,3,FALSE)</f>
        <v>Africa</v>
      </c>
      <c r="G816" s="10" t="str">
        <f>VLOOKUP(H816,Lists!$D$2:$E$27,2,FALSE)</f>
        <v>Social and economic measures</v>
      </c>
      <c r="H816" t="s">
        <v>162</v>
      </c>
      <c r="I816" t="s">
        <v>20</v>
      </c>
      <c r="J816" t="s">
        <v>1474</v>
      </c>
      <c r="K816" s="4">
        <v>43906</v>
      </c>
      <c r="L816" t="s">
        <v>1308</v>
      </c>
      <c r="M816" t="s">
        <v>31</v>
      </c>
      <c r="N816" s="2" t="s">
        <v>1475</v>
      </c>
      <c r="O816" s="1">
        <v>43907</v>
      </c>
    </row>
    <row r="817" spans="11:11" x14ac:dyDescent="0.3">
      <c r="K817"/>
    </row>
    <row r="818" spans="11:11" x14ac:dyDescent="0.3">
      <c r="K818"/>
    </row>
    <row r="819" spans="11:11" x14ac:dyDescent="0.3">
      <c r="K819"/>
    </row>
    <row r="820" spans="11:11" x14ac:dyDescent="0.3">
      <c r="K820"/>
    </row>
    <row r="821" spans="11:11" x14ac:dyDescent="0.3">
      <c r="K821"/>
    </row>
    <row r="822" spans="11:11" x14ac:dyDescent="0.3">
      <c r="K822"/>
    </row>
    <row r="823" spans="11:11" x14ac:dyDescent="0.3">
      <c r="K823"/>
    </row>
    <row r="824" spans="11:11" x14ac:dyDescent="0.3">
      <c r="K824"/>
    </row>
    <row r="825" spans="11:11" x14ac:dyDescent="0.3">
      <c r="K825"/>
    </row>
    <row r="826" spans="11:11" x14ac:dyDescent="0.3">
      <c r="K826"/>
    </row>
    <row r="827" spans="11:11" x14ac:dyDescent="0.3">
      <c r="K827"/>
    </row>
    <row r="828" spans="11:11" x14ac:dyDescent="0.3">
      <c r="K828"/>
    </row>
    <row r="829" spans="11:11" x14ac:dyDescent="0.3">
      <c r="K829"/>
    </row>
    <row r="830" spans="11:11" x14ac:dyDescent="0.3">
      <c r="K830"/>
    </row>
    <row r="831" spans="11:11" x14ac:dyDescent="0.3">
      <c r="K831"/>
    </row>
    <row r="832" spans="11:11" x14ac:dyDescent="0.3">
      <c r="K832"/>
    </row>
    <row r="833" spans="11:11" x14ac:dyDescent="0.3">
      <c r="K833"/>
    </row>
    <row r="834" spans="11:11" x14ac:dyDescent="0.3">
      <c r="K834"/>
    </row>
    <row r="835" spans="11:11" x14ac:dyDescent="0.3">
      <c r="K835"/>
    </row>
    <row r="836" spans="11:11" x14ac:dyDescent="0.3">
      <c r="K836"/>
    </row>
    <row r="837" spans="11:11" x14ac:dyDescent="0.3">
      <c r="K837"/>
    </row>
    <row r="838" spans="11:11" x14ac:dyDescent="0.3">
      <c r="K838"/>
    </row>
    <row r="839" spans="11:11" x14ac:dyDescent="0.3">
      <c r="K839"/>
    </row>
    <row r="840" spans="11:11" x14ac:dyDescent="0.3">
      <c r="K840"/>
    </row>
    <row r="841" spans="11:11" x14ac:dyDescent="0.3">
      <c r="K841"/>
    </row>
    <row r="842" spans="11:11" x14ac:dyDescent="0.3">
      <c r="K842"/>
    </row>
    <row r="843" spans="11:11" x14ac:dyDescent="0.3">
      <c r="K843"/>
    </row>
    <row r="844" spans="11:11" x14ac:dyDescent="0.3">
      <c r="K844"/>
    </row>
    <row r="845" spans="11:11" x14ac:dyDescent="0.3">
      <c r="K845"/>
    </row>
    <row r="846" spans="11:11" x14ac:dyDescent="0.3">
      <c r="K846"/>
    </row>
    <row r="847" spans="11:11" x14ac:dyDescent="0.3">
      <c r="K847"/>
    </row>
    <row r="848" spans="11:11" x14ac:dyDescent="0.3">
      <c r="K848"/>
    </row>
    <row r="849" spans="11:11" x14ac:dyDescent="0.3">
      <c r="K849"/>
    </row>
    <row r="850" spans="11:11" x14ac:dyDescent="0.3">
      <c r="K850"/>
    </row>
    <row r="851" spans="11:11" x14ac:dyDescent="0.3">
      <c r="K851"/>
    </row>
    <row r="852" spans="11:11" x14ac:dyDescent="0.3">
      <c r="K852"/>
    </row>
    <row r="853" spans="11:11" x14ac:dyDescent="0.3">
      <c r="K853"/>
    </row>
    <row r="854" spans="11:11" x14ac:dyDescent="0.3">
      <c r="K854"/>
    </row>
    <row r="855" spans="11:11" x14ac:dyDescent="0.3">
      <c r="K855"/>
    </row>
    <row r="856" spans="11:11" x14ac:dyDescent="0.3">
      <c r="K856"/>
    </row>
    <row r="857" spans="11:11" x14ac:dyDescent="0.3">
      <c r="K857"/>
    </row>
    <row r="858" spans="11:11" x14ac:dyDescent="0.3">
      <c r="K858"/>
    </row>
    <row r="859" spans="11:11" x14ac:dyDescent="0.3">
      <c r="K859"/>
    </row>
    <row r="860" spans="11:11" x14ac:dyDescent="0.3">
      <c r="K860"/>
    </row>
    <row r="861" spans="11:11" x14ac:dyDescent="0.3">
      <c r="K861"/>
    </row>
    <row r="862" spans="11:11" x14ac:dyDescent="0.3">
      <c r="K862"/>
    </row>
    <row r="863" spans="11:11" x14ac:dyDescent="0.3">
      <c r="K863"/>
    </row>
    <row r="864" spans="11:11" x14ac:dyDescent="0.3">
      <c r="K864"/>
    </row>
    <row r="865" spans="11:11" x14ac:dyDescent="0.3">
      <c r="K865"/>
    </row>
    <row r="866" spans="11:11" x14ac:dyDescent="0.3">
      <c r="K866"/>
    </row>
    <row r="867" spans="11:11" x14ac:dyDescent="0.3">
      <c r="K867"/>
    </row>
    <row r="868" spans="11:11" x14ac:dyDescent="0.3">
      <c r="K868"/>
    </row>
    <row r="869" spans="11:11" x14ac:dyDescent="0.3">
      <c r="K869"/>
    </row>
    <row r="870" spans="11:11" x14ac:dyDescent="0.3">
      <c r="K870"/>
    </row>
    <row r="871" spans="11:11" x14ac:dyDescent="0.3">
      <c r="K871"/>
    </row>
    <row r="872" spans="11:11" x14ac:dyDescent="0.3">
      <c r="K872"/>
    </row>
    <row r="873" spans="11:11" x14ac:dyDescent="0.3">
      <c r="K873"/>
    </row>
    <row r="874" spans="11:11" x14ac:dyDescent="0.3">
      <c r="K874"/>
    </row>
    <row r="875" spans="11:11" x14ac:dyDescent="0.3">
      <c r="K875"/>
    </row>
    <row r="876" spans="11:11" x14ac:dyDescent="0.3">
      <c r="K876"/>
    </row>
    <row r="877" spans="11:11" x14ac:dyDescent="0.3">
      <c r="K877"/>
    </row>
    <row r="878" spans="11:11" x14ac:dyDescent="0.3">
      <c r="K878"/>
    </row>
    <row r="879" spans="11:11" x14ac:dyDescent="0.3">
      <c r="K879"/>
    </row>
    <row r="880" spans="11:11" x14ac:dyDescent="0.3">
      <c r="K880"/>
    </row>
    <row r="881" spans="11:11" x14ac:dyDescent="0.3">
      <c r="K881"/>
    </row>
    <row r="882" spans="11:11" x14ac:dyDescent="0.3">
      <c r="K882"/>
    </row>
    <row r="883" spans="11:11" x14ac:dyDescent="0.3">
      <c r="K883"/>
    </row>
    <row r="884" spans="11:11" x14ac:dyDescent="0.3">
      <c r="K884"/>
    </row>
    <row r="885" spans="11:11" x14ac:dyDescent="0.3">
      <c r="K885"/>
    </row>
    <row r="886" spans="11:11" x14ac:dyDescent="0.3">
      <c r="K886"/>
    </row>
    <row r="887" spans="11:11" x14ac:dyDescent="0.3">
      <c r="K887"/>
    </row>
    <row r="888" spans="11:11" x14ac:dyDescent="0.3">
      <c r="K888"/>
    </row>
    <row r="889" spans="11:11" x14ac:dyDescent="0.3">
      <c r="K889"/>
    </row>
    <row r="890" spans="11:11" x14ac:dyDescent="0.3">
      <c r="K890"/>
    </row>
    <row r="891" spans="11:11" x14ac:dyDescent="0.3">
      <c r="K891"/>
    </row>
    <row r="892" spans="11:11" x14ac:dyDescent="0.3">
      <c r="K892"/>
    </row>
    <row r="893" spans="11:11" x14ac:dyDescent="0.3">
      <c r="K893"/>
    </row>
    <row r="894" spans="11:11" x14ac:dyDescent="0.3">
      <c r="K894"/>
    </row>
    <row r="895" spans="11:11" x14ac:dyDescent="0.3">
      <c r="K895"/>
    </row>
    <row r="896" spans="11:11" x14ac:dyDescent="0.3">
      <c r="K896"/>
    </row>
    <row r="897" spans="11:11" x14ac:dyDescent="0.3">
      <c r="K897"/>
    </row>
    <row r="898" spans="11:11" x14ac:dyDescent="0.3">
      <c r="K898"/>
    </row>
    <row r="899" spans="11:11" x14ac:dyDescent="0.3">
      <c r="K899"/>
    </row>
    <row r="900" spans="11:11" x14ac:dyDescent="0.3">
      <c r="K900"/>
    </row>
    <row r="901" spans="11:11" x14ac:dyDescent="0.3">
      <c r="K901"/>
    </row>
    <row r="902" spans="11:11" x14ac:dyDescent="0.3">
      <c r="K902"/>
    </row>
    <row r="903" spans="11:11" x14ac:dyDescent="0.3">
      <c r="K903"/>
    </row>
    <row r="904" spans="11:11" x14ac:dyDescent="0.3">
      <c r="K904"/>
    </row>
    <row r="905" spans="11:11" x14ac:dyDescent="0.3">
      <c r="K905"/>
    </row>
    <row r="906" spans="11:11" x14ac:dyDescent="0.3">
      <c r="K906"/>
    </row>
    <row r="907" spans="11:11" x14ac:dyDescent="0.3">
      <c r="K907"/>
    </row>
    <row r="908" spans="11:11" x14ac:dyDescent="0.3">
      <c r="K908"/>
    </row>
    <row r="909" spans="11:11" x14ac:dyDescent="0.3">
      <c r="K909"/>
    </row>
    <row r="910" spans="11:11" x14ac:dyDescent="0.3">
      <c r="K910"/>
    </row>
    <row r="911" spans="11:11" x14ac:dyDescent="0.3">
      <c r="K911"/>
    </row>
    <row r="912" spans="11:11" x14ac:dyDescent="0.3">
      <c r="K912"/>
    </row>
    <row r="913" spans="11:11" x14ac:dyDescent="0.3">
      <c r="K913"/>
    </row>
    <row r="914" spans="11:11" x14ac:dyDescent="0.3">
      <c r="K914"/>
    </row>
    <row r="915" spans="11:11" x14ac:dyDescent="0.3">
      <c r="K915"/>
    </row>
    <row r="916" spans="11:11" x14ac:dyDescent="0.3">
      <c r="K916"/>
    </row>
    <row r="917" spans="11:11" x14ac:dyDescent="0.3">
      <c r="K917"/>
    </row>
    <row r="918" spans="11:11" x14ac:dyDescent="0.3">
      <c r="K918"/>
    </row>
    <row r="919" spans="11:11" x14ac:dyDescent="0.3">
      <c r="K919"/>
    </row>
    <row r="920" spans="11:11" x14ac:dyDescent="0.3">
      <c r="K920"/>
    </row>
    <row r="921" spans="11:11" x14ac:dyDescent="0.3">
      <c r="K921"/>
    </row>
    <row r="922" spans="11:11" x14ac:dyDescent="0.3">
      <c r="K922"/>
    </row>
    <row r="923" spans="11:11" x14ac:dyDescent="0.3">
      <c r="K923"/>
    </row>
    <row r="924" spans="11:11" x14ac:dyDescent="0.3">
      <c r="K924"/>
    </row>
    <row r="925" spans="11:11" x14ac:dyDescent="0.3">
      <c r="K925"/>
    </row>
    <row r="926" spans="11:11" x14ac:dyDescent="0.3">
      <c r="K926"/>
    </row>
    <row r="927" spans="11:11" x14ac:dyDescent="0.3">
      <c r="K927"/>
    </row>
    <row r="928" spans="11:11" x14ac:dyDescent="0.3">
      <c r="K928"/>
    </row>
    <row r="929" spans="11:11" x14ac:dyDescent="0.3">
      <c r="K929"/>
    </row>
    <row r="930" spans="11:11" x14ac:dyDescent="0.3">
      <c r="K930"/>
    </row>
    <row r="931" spans="11:11" x14ac:dyDescent="0.3">
      <c r="K931"/>
    </row>
    <row r="932" spans="11:11" x14ac:dyDescent="0.3">
      <c r="K932"/>
    </row>
    <row r="933" spans="11:11" x14ac:dyDescent="0.3">
      <c r="K933"/>
    </row>
    <row r="934" spans="11:11" x14ac:dyDescent="0.3">
      <c r="K934"/>
    </row>
    <row r="935" spans="11:11" x14ac:dyDescent="0.3">
      <c r="K935"/>
    </row>
    <row r="936" spans="11:11" x14ac:dyDescent="0.3">
      <c r="K936"/>
    </row>
    <row r="937" spans="11:11" x14ac:dyDescent="0.3">
      <c r="K937"/>
    </row>
    <row r="938" spans="11:11" x14ac:dyDescent="0.3">
      <c r="K938"/>
    </row>
    <row r="939" spans="11:11" x14ac:dyDescent="0.3">
      <c r="K939"/>
    </row>
    <row r="940" spans="11:11" x14ac:dyDescent="0.3">
      <c r="K940"/>
    </row>
    <row r="941" spans="11:11" x14ac:dyDescent="0.3">
      <c r="K941"/>
    </row>
    <row r="942" spans="11:11" x14ac:dyDescent="0.3">
      <c r="K942"/>
    </row>
    <row r="943" spans="11:11" x14ac:dyDescent="0.3">
      <c r="K943"/>
    </row>
    <row r="944" spans="11:11" x14ac:dyDescent="0.3">
      <c r="K944"/>
    </row>
    <row r="945" spans="11:11" x14ac:dyDescent="0.3">
      <c r="K945"/>
    </row>
    <row r="946" spans="11:11" x14ac:dyDescent="0.3">
      <c r="K946"/>
    </row>
    <row r="947" spans="11:11" x14ac:dyDescent="0.3">
      <c r="K947"/>
    </row>
    <row r="948" spans="11:11" x14ac:dyDescent="0.3">
      <c r="K948"/>
    </row>
    <row r="949" spans="11:11" x14ac:dyDescent="0.3">
      <c r="K949"/>
    </row>
    <row r="950" spans="11:11" x14ac:dyDescent="0.3">
      <c r="K950"/>
    </row>
    <row r="951" spans="11:11" x14ac:dyDescent="0.3">
      <c r="K951"/>
    </row>
    <row r="952" spans="11:11" x14ac:dyDescent="0.3">
      <c r="K952"/>
    </row>
    <row r="953" spans="11:11" x14ac:dyDescent="0.3">
      <c r="K953"/>
    </row>
    <row r="954" spans="11:11" x14ac:dyDescent="0.3">
      <c r="K954"/>
    </row>
    <row r="955" spans="11:11" x14ac:dyDescent="0.3">
      <c r="K955"/>
    </row>
    <row r="956" spans="11:11" x14ac:dyDescent="0.3">
      <c r="K956"/>
    </row>
    <row r="957" spans="11:11" x14ac:dyDescent="0.3">
      <c r="K957"/>
    </row>
    <row r="958" spans="11:11" x14ac:dyDescent="0.3">
      <c r="K958"/>
    </row>
    <row r="959" spans="11:11" x14ac:dyDescent="0.3">
      <c r="K959"/>
    </row>
    <row r="960" spans="11:11" x14ac:dyDescent="0.3">
      <c r="K960"/>
    </row>
    <row r="961" spans="11:11" x14ac:dyDescent="0.3">
      <c r="K961"/>
    </row>
    <row r="962" spans="11:11" x14ac:dyDescent="0.3">
      <c r="K962"/>
    </row>
    <row r="963" spans="11:11" x14ac:dyDescent="0.3">
      <c r="K963"/>
    </row>
    <row r="964" spans="11:11" x14ac:dyDescent="0.3">
      <c r="K964"/>
    </row>
    <row r="965" spans="11:11" x14ac:dyDescent="0.3">
      <c r="K965"/>
    </row>
    <row r="966" spans="11:11" x14ac:dyDescent="0.3">
      <c r="K966"/>
    </row>
    <row r="967" spans="11:11" x14ac:dyDescent="0.3">
      <c r="K967"/>
    </row>
    <row r="968" spans="11:11" x14ac:dyDescent="0.3">
      <c r="K968"/>
    </row>
    <row r="969" spans="11:11" x14ac:dyDescent="0.3">
      <c r="K969"/>
    </row>
    <row r="970" spans="11:11" x14ac:dyDescent="0.3">
      <c r="K970"/>
    </row>
    <row r="971" spans="11:11" x14ac:dyDescent="0.3">
      <c r="K971"/>
    </row>
    <row r="972" spans="11:11" x14ac:dyDescent="0.3">
      <c r="K972"/>
    </row>
    <row r="973" spans="11:11" x14ac:dyDescent="0.3">
      <c r="K973"/>
    </row>
    <row r="974" spans="11:11" x14ac:dyDescent="0.3">
      <c r="K974"/>
    </row>
    <row r="975" spans="11:11" x14ac:dyDescent="0.3">
      <c r="K975"/>
    </row>
    <row r="976" spans="11:11" x14ac:dyDescent="0.3">
      <c r="K976"/>
    </row>
    <row r="977" spans="11:11" x14ac:dyDescent="0.3">
      <c r="K977"/>
    </row>
    <row r="978" spans="11:11" x14ac:dyDescent="0.3">
      <c r="K978"/>
    </row>
    <row r="979" spans="11:11" x14ac:dyDescent="0.3">
      <c r="K979"/>
    </row>
    <row r="980" spans="11:11" x14ac:dyDescent="0.3">
      <c r="K980"/>
    </row>
    <row r="981" spans="11:11" x14ac:dyDescent="0.3">
      <c r="K981"/>
    </row>
    <row r="982" spans="11:11" x14ac:dyDescent="0.3">
      <c r="K982"/>
    </row>
    <row r="983" spans="11:11" x14ac:dyDescent="0.3">
      <c r="K983"/>
    </row>
    <row r="984" spans="11:11" x14ac:dyDescent="0.3">
      <c r="K984"/>
    </row>
    <row r="985" spans="11:11" x14ac:dyDescent="0.3">
      <c r="K985"/>
    </row>
    <row r="986" spans="11:11" x14ac:dyDescent="0.3">
      <c r="K986"/>
    </row>
    <row r="987" spans="11:11" x14ac:dyDescent="0.3">
      <c r="K987"/>
    </row>
    <row r="988" spans="11:11" x14ac:dyDescent="0.3">
      <c r="K988"/>
    </row>
    <row r="989" spans="11:11" x14ac:dyDescent="0.3">
      <c r="K989"/>
    </row>
    <row r="990" spans="11:11" x14ac:dyDescent="0.3">
      <c r="K990"/>
    </row>
    <row r="991" spans="11:11" x14ac:dyDescent="0.3">
      <c r="K991"/>
    </row>
    <row r="992" spans="11:11" x14ac:dyDescent="0.3">
      <c r="K992"/>
    </row>
    <row r="993" spans="11:11" x14ac:dyDescent="0.3">
      <c r="K993"/>
    </row>
    <row r="994" spans="11:11" x14ac:dyDescent="0.3">
      <c r="K994"/>
    </row>
    <row r="995" spans="11:11" x14ac:dyDescent="0.3">
      <c r="K995"/>
    </row>
    <row r="996" spans="11:11" x14ac:dyDescent="0.3">
      <c r="K996"/>
    </row>
    <row r="997" spans="11:11" x14ac:dyDescent="0.3">
      <c r="K997"/>
    </row>
    <row r="998" spans="11:11" x14ac:dyDescent="0.3">
      <c r="K998"/>
    </row>
    <row r="999" spans="11:11" x14ac:dyDescent="0.3">
      <c r="K999"/>
    </row>
    <row r="1000" spans="11:11" x14ac:dyDescent="0.3">
      <c r="K1000"/>
    </row>
    <row r="1001" spans="11:11" x14ac:dyDescent="0.3">
      <c r="K1001"/>
    </row>
    <row r="1002" spans="11:11" x14ac:dyDescent="0.3">
      <c r="K1002"/>
    </row>
    <row r="1003" spans="11:11" x14ac:dyDescent="0.3">
      <c r="K1003"/>
    </row>
    <row r="1004" spans="11:11" x14ac:dyDescent="0.3">
      <c r="K1004"/>
    </row>
    <row r="1005" spans="11:11" x14ac:dyDescent="0.3">
      <c r="K1005"/>
    </row>
    <row r="1006" spans="11:11" x14ac:dyDescent="0.3">
      <c r="K1006"/>
    </row>
    <row r="1007" spans="11:11" x14ac:dyDescent="0.3">
      <c r="K1007"/>
    </row>
    <row r="1008" spans="11:11" x14ac:dyDescent="0.3">
      <c r="K1008"/>
    </row>
    <row r="1009" spans="11:11" x14ac:dyDescent="0.3">
      <c r="K1009"/>
    </row>
    <row r="1010" spans="11:11" x14ac:dyDescent="0.3">
      <c r="K1010"/>
    </row>
    <row r="1011" spans="11:11" x14ac:dyDescent="0.3">
      <c r="K1011"/>
    </row>
    <row r="1012" spans="11:11" x14ac:dyDescent="0.3">
      <c r="K1012"/>
    </row>
    <row r="1013" spans="11:11" x14ac:dyDescent="0.3">
      <c r="K1013"/>
    </row>
    <row r="1014" spans="11:11" x14ac:dyDescent="0.3">
      <c r="K1014"/>
    </row>
    <row r="1015" spans="11:11" x14ac:dyDescent="0.3">
      <c r="K1015"/>
    </row>
    <row r="1016" spans="11:11" x14ac:dyDescent="0.3">
      <c r="K1016"/>
    </row>
    <row r="1017" spans="11:11" x14ac:dyDescent="0.3">
      <c r="K1017"/>
    </row>
    <row r="1018" spans="11:11" x14ac:dyDescent="0.3">
      <c r="K1018"/>
    </row>
    <row r="1019" spans="11:11" x14ac:dyDescent="0.3">
      <c r="K1019"/>
    </row>
    <row r="1020" spans="11:11" x14ac:dyDescent="0.3">
      <c r="K1020"/>
    </row>
    <row r="1021" spans="11:11" x14ac:dyDescent="0.3">
      <c r="K1021"/>
    </row>
    <row r="1022" spans="11:11" x14ac:dyDescent="0.3">
      <c r="K1022"/>
    </row>
    <row r="1023" spans="11:11" x14ac:dyDescent="0.3">
      <c r="K1023"/>
    </row>
    <row r="1024" spans="11:11" x14ac:dyDescent="0.3">
      <c r="K1024"/>
    </row>
    <row r="1025" spans="11:11" x14ac:dyDescent="0.3">
      <c r="K1025"/>
    </row>
    <row r="1026" spans="11:11" x14ac:dyDescent="0.3">
      <c r="K1026"/>
    </row>
    <row r="1027" spans="11:11" x14ac:dyDescent="0.3">
      <c r="K1027"/>
    </row>
    <row r="1028" spans="11:11" x14ac:dyDescent="0.3">
      <c r="K1028"/>
    </row>
    <row r="1029" spans="11:11" x14ac:dyDescent="0.3">
      <c r="K1029"/>
    </row>
    <row r="1030" spans="11:11" x14ac:dyDescent="0.3">
      <c r="K1030"/>
    </row>
    <row r="1031" spans="11:11" x14ac:dyDescent="0.3">
      <c r="K1031"/>
    </row>
    <row r="1032" spans="11:11" x14ac:dyDescent="0.3">
      <c r="K1032"/>
    </row>
    <row r="1033" spans="11:11" x14ac:dyDescent="0.3">
      <c r="K1033"/>
    </row>
    <row r="1034" spans="11:11" x14ac:dyDescent="0.3">
      <c r="K1034"/>
    </row>
    <row r="1035" spans="11:11" x14ac:dyDescent="0.3">
      <c r="K1035"/>
    </row>
    <row r="1036" spans="11:11" x14ac:dyDescent="0.3">
      <c r="K1036"/>
    </row>
    <row r="1037" spans="11:11" x14ac:dyDescent="0.3">
      <c r="K1037"/>
    </row>
    <row r="1038" spans="11:11" x14ac:dyDescent="0.3">
      <c r="K1038"/>
    </row>
    <row r="1039" spans="11:11" x14ac:dyDescent="0.3">
      <c r="K1039"/>
    </row>
    <row r="1040" spans="11:11" x14ac:dyDescent="0.3">
      <c r="K1040"/>
    </row>
    <row r="1041" spans="11:11" x14ac:dyDescent="0.3">
      <c r="K1041"/>
    </row>
    <row r="1042" spans="11:11" x14ac:dyDescent="0.3">
      <c r="K1042"/>
    </row>
    <row r="1043" spans="11:11" x14ac:dyDescent="0.3">
      <c r="K1043"/>
    </row>
    <row r="1044" spans="11:11" x14ac:dyDescent="0.3">
      <c r="K1044"/>
    </row>
    <row r="1045" spans="11:11" x14ac:dyDescent="0.3">
      <c r="K1045"/>
    </row>
    <row r="1046" spans="11:11" x14ac:dyDescent="0.3">
      <c r="K1046"/>
    </row>
    <row r="1047" spans="11:11" x14ac:dyDescent="0.3">
      <c r="K1047"/>
    </row>
    <row r="1048" spans="11:11" x14ac:dyDescent="0.3">
      <c r="K1048"/>
    </row>
    <row r="1049" spans="11:11" x14ac:dyDescent="0.3">
      <c r="K1049"/>
    </row>
    <row r="1050" spans="11:11" x14ac:dyDescent="0.3">
      <c r="K1050"/>
    </row>
    <row r="1051" spans="11:11" x14ac:dyDescent="0.3">
      <c r="K1051"/>
    </row>
    <row r="1052" spans="11:11" x14ac:dyDescent="0.3">
      <c r="K1052"/>
    </row>
    <row r="1053" spans="11:11" x14ac:dyDescent="0.3">
      <c r="K1053"/>
    </row>
    <row r="1054" spans="11:11" x14ac:dyDescent="0.3">
      <c r="K1054"/>
    </row>
    <row r="1055" spans="11:11" x14ac:dyDescent="0.3">
      <c r="K1055"/>
    </row>
    <row r="1056" spans="11:11" x14ac:dyDescent="0.3">
      <c r="K1056"/>
    </row>
    <row r="1057" spans="11:11" x14ac:dyDescent="0.3">
      <c r="K1057"/>
    </row>
    <row r="1058" spans="11:11" x14ac:dyDescent="0.3">
      <c r="K1058"/>
    </row>
    <row r="1059" spans="11:11" x14ac:dyDescent="0.3">
      <c r="K1059"/>
    </row>
    <row r="1060" spans="11:11" x14ac:dyDescent="0.3">
      <c r="K1060"/>
    </row>
    <row r="1061" spans="11:11" x14ac:dyDescent="0.3">
      <c r="K1061"/>
    </row>
    <row r="1062" spans="11:11" x14ac:dyDescent="0.3">
      <c r="K1062"/>
    </row>
    <row r="1063" spans="11:11" x14ac:dyDescent="0.3">
      <c r="K1063"/>
    </row>
    <row r="1064" spans="11:11" x14ac:dyDescent="0.3">
      <c r="K1064"/>
    </row>
    <row r="1065" spans="11:11" x14ac:dyDescent="0.3">
      <c r="K1065"/>
    </row>
    <row r="1066" spans="11:11" x14ac:dyDescent="0.3">
      <c r="K1066"/>
    </row>
    <row r="1067" spans="11:11" x14ac:dyDescent="0.3">
      <c r="K1067"/>
    </row>
    <row r="1068" spans="11:11" x14ac:dyDescent="0.3">
      <c r="K1068"/>
    </row>
    <row r="1069" spans="11:11" x14ac:dyDescent="0.3">
      <c r="K1069"/>
    </row>
    <row r="1070" spans="11:11" x14ac:dyDescent="0.3">
      <c r="K1070"/>
    </row>
    <row r="1071" spans="11:11" x14ac:dyDescent="0.3">
      <c r="K1071"/>
    </row>
    <row r="1072" spans="11:11" x14ac:dyDescent="0.3">
      <c r="K1072"/>
    </row>
    <row r="1073" spans="11:11" x14ac:dyDescent="0.3">
      <c r="K1073"/>
    </row>
    <row r="1074" spans="11:11" x14ac:dyDescent="0.3">
      <c r="K1074"/>
    </row>
    <row r="1075" spans="11:11" x14ac:dyDescent="0.3">
      <c r="K1075"/>
    </row>
    <row r="1076" spans="11:11" x14ac:dyDescent="0.3">
      <c r="K1076"/>
    </row>
    <row r="1077" spans="11:11" x14ac:dyDescent="0.3">
      <c r="K1077"/>
    </row>
    <row r="1078" spans="11:11" x14ac:dyDescent="0.3">
      <c r="K1078"/>
    </row>
    <row r="1079" spans="11:11" x14ac:dyDescent="0.3">
      <c r="K1079"/>
    </row>
    <row r="1080" spans="11:11" x14ac:dyDescent="0.3">
      <c r="K1080"/>
    </row>
    <row r="1081" spans="11:11" x14ac:dyDescent="0.3">
      <c r="K1081"/>
    </row>
    <row r="1082" spans="11:11" x14ac:dyDescent="0.3">
      <c r="K1082"/>
    </row>
    <row r="1083" spans="11:11" x14ac:dyDescent="0.3">
      <c r="K1083"/>
    </row>
    <row r="1084" spans="11:11" x14ac:dyDescent="0.3">
      <c r="K1084"/>
    </row>
    <row r="1085" spans="11:11" x14ac:dyDescent="0.3">
      <c r="K1085"/>
    </row>
    <row r="1086" spans="11:11" x14ac:dyDescent="0.3">
      <c r="K1086"/>
    </row>
    <row r="1087" spans="11:11" x14ac:dyDescent="0.3">
      <c r="K1087"/>
    </row>
    <row r="1088" spans="11:11" x14ac:dyDescent="0.3">
      <c r="K1088"/>
    </row>
    <row r="1089" spans="11:11" x14ac:dyDescent="0.3">
      <c r="K1089"/>
    </row>
    <row r="1090" spans="11:11" x14ac:dyDescent="0.3">
      <c r="K1090"/>
    </row>
    <row r="1091" spans="11:11" x14ac:dyDescent="0.3">
      <c r="K1091"/>
    </row>
    <row r="1092" spans="11:11" x14ac:dyDescent="0.3">
      <c r="K1092"/>
    </row>
    <row r="1093" spans="11:11" x14ac:dyDescent="0.3">
      <c r="K1093"/>
    </row>
    <row r="1094" spans="11:11" x14ac:dyDescent="0.3">
      <c r="K1094"/>
    </row>
    <row r="1095" spans="11:11" x14ac:dyDescent="0.3">
      <c r="K1095"/>
    </row>
    <row r="1096" spans="11:11" x14ac:dyDescent="0.3">
      <c r="K1096"/>
    </row>
    <row r="1097" spans="11:11" x14ac:dyDescent="0.3">
      <c r="K1097"/>
    </row>
    <row r="1098" spans="11:11" x14ac:dyDescent="0.3">
      <c r="K1098"/>
    </row>
    <row r="1099" spans="11:11" x14ac:dyDescent="0.3">
      <c r="K1099"/>
    </row>
    <row r="1100" spans="11:11" x14ac:dyDescent="0.3">
      <c r="K1100"/>
    </row>
    <row r="1101" spans="11:11" x14ac:dyDescent="0.3">
      <c r="K1101"/>
    </row>
    <row r="1102" spans="11:11" x14ac:dyDescent="0.3">
      <c r="K1102"/>
    </row>
    <row r="1103" spans="11:11" x14ac:dyDescent="0.3">
      <c r="K1103"/>
    </row>
    <row r="1104" spans="11:11" x14ac:dyDescent="0.3">
      <c r="K1104"/>
    </row>
    <row r="1105" spans="11:11" x14ac:dyDescent="0.3">
      <c r="K1105"/>
    </row>
    <row r="1106" spans="11:11" x14ac:dyDescent="0.3">
      <c r="K1106"/>
    </row>
    <row r="1107" spans="11:11" x14ac:dyDescent="0.3">
      <c r="K1107"/>
    </row>
    <row r="1108" spans="11:11" x14ac:dyDescent="0.3">
      <c r="K1108"/>
    </row>
    <row r="1109" spans="11:11" x14ac:dyDescent="0.3">
      <c r="K1109"/>
    </row>
    <row r="1110" spans="11:11" x14ac:dyDescent="0.3">
      <c r="K1110"/>
    </row>
    <row r="1111" spans="11:11" x14ac:dyDescent="0.3">
      <c r="K1111"/>
    </row>
    <row r="1112" spans="11:11" x14ac:dyDescent="0.3">
      <c r="K1112"/>
    </row>
    <row r="1113" spans="11:11" x14ac:dyDescent="0.3">
      <c r="K1113"/>
    </row>
    <row r="1114" spans="11:11" x14ac:dyDescent="0.3">
      <c r="K1114"/>
    </row>
    <row r="1115" spans="11:11" x14ac:dyDescent="0.3">
      <c r="K1115"/>
    </row>
    <row r="1116" spans="11:11" x14ac:dyDescent="0.3">
      <c r="K1116"/>
    </row>
    <row r="1117" spans="11:11" x14ac:dyDescent="0.3">
      <c r="K1117"/>
    </row>
    <row r="1118" spans="11:11" x14ac:dyDescent="0.3">
      <c r="K1118"/>
    </row>
    <row r="1119" spans="11:11" x14ac:dyDescent="0.3">
      <c r="K1119"/>
    </row>
    <row r="1120" spans="11:11" x14ac:dyDescent="0.3">
      <c r="K1120"/>
    </row>
    <row r="1121" spans="11:11" x14ac:dyDescent="0.3">
      <c r="K1121"/>
    </row>
    <row r="1122" spans="11:11" x14ac:dyDescent="0.3">
      <c r="K1122"/>
    </row>
    <row r="1123" spans="11:11" x14ac:dyDescent="0.3">
      <c r="K1123"/>
    </row>
    <row r="1124" spans="11:11" x14ac:dyDescent="0.3">
      <c r="K1124"/>
    </row>
    <row r="1125" spans="11:11" x14ac:dyDescent="0.3">
      <c r="K1125"/>
    </row>
    <row r="1126" spans="11:11" x14ac:dyDescent="0.3">
      <c r="K1126"/>
    </row>
    <row r="1127" spans="11:11" x14ac:dyDescent="0.3">
      <c r="K1127"/>
    </row>
    <row r="1128" spans="11:11" x14ac:dyDescent="0.3">
      <c r="K1128"/>
    </row>
    <row r="1129" spans="11:11" x14ac:dyDescent="0.3">
      <c r="K1129"/>
    </row>
    <row r="1130" spans="11:11" x14ac:dyDescent="0.3">
      <c r="K1130"/>
    </row>
    <row r="1131" spans="11:11" x14ac:dyDescent="0.3">
      <c r="K1131"/>
    </row>
    <row r="1132" spans="11:11" x14ac:dyDescent="0.3">
      <c r="K1132"/>
    </row>
    <row r="1133" spans="11:11" x14ac:dyDescent="0.3">
      <c r="K1133"/>
    </row>
    <row r="1134" spans="11:11" x14ac:dyDescent="0.3">
      <c r="K1134"/>
    </row>
    <row r="1135" spans="11:11" x14ac:dyDescent="0.3">
      <c r="K1135"/>
    </row>
    <row r="1136" spans="11:11" x14ac:dyDescent="0.3">
      <c r="K1136"/>
    </row>
    <row r="1137" spans="11:11" x14ac:dyDescent="0.3">
      <c r="K1137"/>
    </row>
    <row r="1138" spans="11:11" x14ac:dyDescent="0.3">
      <c r="K1138"/>
    </row>
    <row r="1139" spans="11:11" x14ac:dyDescent="0.3">
      <c r="K1139"/>
    </row>
    <row r="1140" spans="11:11" x14ac:dyDescent="0.3">
      <c r="K1140"/>
    </row>
    <row r="1141" spans="11:11" x14ac:dyDescent="0.3">
      <c r="K1141"/>
    </row>
    <row r="1142" spans="11:11" x14ac:dyDescent="0.3">
      <c r="K1142"/>
    </row>
    <row r="1143" spans="11:11" x14ac:dyDescent="0.3">
      <c r="K1143"/>
    </row>
    <row r="1144" spans="11:11" x14ac:dyDescent="0.3">
      <c r="K1144"/>
    </row>
    <row r="1145" spans="11:11" x14ac:dyDescent="0.3">
      <c r="K1145"/>
    </row>
    <row r="1146" spans="11:11" x14ac:dyDescent="0.3">
      <c r="K1146"/>
    </row>
    <row r="1147" spans="11:11" x14ac:dyDescent="0.3">
      <c r="K1147"/>
    </row>
    <row r="1148" spans="11:11" x14ac:dyDescent="0.3">
      <c r="K1148"/>
    </row>
    <row r="1149" spans="11:11" x14ac:dyDescent="0.3">
      <c r="K1149"/>
    </row>
    <row r="1150" spans="11:11" x14ac:dyDescent="0.3">
      <c r="K1150"/>
    </row>
    <row r="1151" spans="11:11" x14ac:dyDescent="0.3">
      <c r="K1151"/>
    </row>
    <row r="1152" spans="11:11" x14ac:dyDescent="0.3">
      <c r="K1152"/>
    </row>
    <row r="1153" spans="11:11" x14ac:dyDescent="0.3">
      <c r="K1153"/>
    </row>
    <row r="1154" spans="11:11" x14ac:dyDescent="0.3">
      <c r="K1154"/>
    </row>
    <row r="1155" spans="11:11" x14ac:dyDescent="0.3">
      <c r="K1155"/>
    </row>
    <row r="1156" spans="11:11" x14ac:dyDescent="0.3">
      <c r="K1156"/>
    </row>
    <row r="1157" spans="11:11" x14ac:dyDescent="0.3">
      <c r="K1157"/>
    </row>
    <row r="1158" spans="11:11" x14ac:dyDescent="0.3">
      <c r="K1158"/>
    </row>
    <row r="1159" spans="11:11" x14ac:dyDescent="0.3">
      <c r="K1159"/>
    </row>
    <row r="1160" spans="11:11" x14ac:dyDescent="0.3">
      <c r="K1160"/>
    </row>
    <row r="1161" spans="11:11" x14ac:dyDescent="0.3">
      <c r="K1161"/>
    </row>
    <row r="1162" spans="11:11" x14ac:dyDescent="0.3">
      <c r="K1162"/>
    </row>
    <row r="1163" spans="11:11" x14ac:dyDescent="0.3">
      <c r="K1163"/>
    </row>
    <row r="1164" spans="11:11" x14ac:dyDescent="0.3">
      <c r="K1164"/>
    </row>
    <row r="1165" spans="11:11" x14ac:dyDescent="0.3">
      <c r="K1165"/>
    </row>
    <row r="1166" spans="11:11" x14ac:dyDescent="0.3">
      <c r="K1166"/>
    </row>
    <row r="1167" spans="11:11" x14ac:dyDescent="0.3">
      <c r="K1167"/>
    </row>
    <row r="1168" spans="11:11" x14ac:dyDescent="0.3">
      <c r="K1168"/>
    </row>
    <row r="1169" spans="11:11" x14ac:dyDescent="0.3">
      <c r="K1169"/>
    </row>
    <row r="1170" spans="11:11" x14ac:dyDescent="0.3">
      <c r="K1170"/>
    </row>
    <row r="1171" spans="11:11" x14ac:dyDescent="0.3">
      <c r="K1171"/>
    </row>
    <row r="1172" spans="11:11" x14ac:dyDescent="0.3">
      <c r="K1172"/>
    </row>
    <row r="1173" spans="11:11" x14ac:dyDescent="0.3">
      <c r="K1173"/>
    </row>
    <row r="1174" spans="11:11" x14ac:dyDescent="0.3">
      <c r="K1174"/>
    </row>
    <row r="1175" spans="11:11" x14ac:dyDescent="0.3">
      <c r="K1175"/>
    </row>
    <row r="1176" spans="11:11" x14ac:dyDescent="0.3">
      <c r="K1176"/>
    </row>
    <row r="1177" spans="11:11" x14ac:dyDescent="0.3">
      <c r="K1177"/>
    </row>
    <row r="1178" spans="11:11" x14ac:dyDescent="0.3">
      <c r="K1178"/>
    </row>
    <row r="1179" spans="11:11" x14ac:dyDescent="0.3">
      <c r="K1179"/>
    </row>
    <row r="1180" spans="11:11" x14ac:dyDescent="0.3">
      <c r="K1180"/>
    </row>
    <row r="1181" spans="11:11" x14ac:dyDescent="0.3">
      <c r="K1181"/>
    </row>
    <row r="1182" spans="11:11" x14ac:dyDescent="0.3">
      <c r="K1182"/>
    </row>
    <row r="1183" spans="11:11" x14ac:dyDescent="0.3">
      <c r="K1183"/>
    </row>
    <row r="1184" spans="11:11" x14ac:dyDescent="0.3">
      <c r="K1184"/>
    </row>
    <row r="1185" spans="11:11" x14ac:dyDescent="0.3">
      <c r="K1185"/>
    </row>
    <row r="1186" spans="11:11" x14ac:dyDescent="0.3">
      <c r="K1186"/>
    </row>
    <row r="1187" spans="11:11" x14ac:dyDescent="0.3">
      <c r="K1187"/>
    </row>
    <row r="1188" spans="11:11" x14ac:dyDescent="0.3">
      <c r="K1188"/>
    </row>
    <row r="1189" spans="11:11" x14ac:dyDescent="0.3">
      <c r="K1189"/>
    </row>
    <row r="1190" spans="11:11" x14ac:dyDescent="0.3">
      <c r="K1190"/>
    </row>
    <row r="1191" spans="11:11" x14ac:dyDescent="0.3">
      <c r="K1191"/>
    </row>
    <row r="1192" spans="11:11" x14ac:dyDescent="0.3">
      <c r="K1192"/>
    </row>
    <row r="1193" spans="11:11" x14ac:dyDescent="0.3">
      <c r="K1193"/>
    </row>
    <row r="1194" spans="11:11" x14ac:dyDescent="0.3">
      <c r="K1194"/>
    </row>
    <row r="1195" spans="11:11" x14ac:dyDescent="0.3">
      <c r="K1195"/>
    </row>
    <row r="1196" spans="11:11" x14ac:dyDescent="0.3">
      <c r="K1196"/>
    </row>
    <row r="1197" spans="11:11" x14ac:dyDescent="0.3">
      <c r="K1197"/>
    </row>
    <row r="1198" spans="11:11" x14ac:dyDescent="0.3">
      <c r="K1198"/>
    </row>
    <row r="1199" spans="11:11" x14ac:dyDescent="0.3">
      <c r="K1199"/>
    </row>
    <row r="1200" spans="11:11" x14ac:dyDescent="0.3">
      <c r="K1200"/>
    </row>
    <row r="1201" spans="11:11" x14ac:dyDescent="0.3">
      <c r="K1201"/>
    </row>
    <row r="1202" spans="11:11" x14ac:dyDescent="0.3">
      <c r="K1202"/>
    </row>
    <row r="1203" spans="11:11" x14ac:dyDescent="0.3">
      <c r="K1203"/>
    </row>
    <row r="1204" spans="11:11" x14ac:dyDescent="0.3">
      <c r="K1204"/>
    </row>
    <row r="1205" spans="11:11" x14ac:dyDescent="0.3">
      <c r="K1205"/>
    </row>
    <row r="1206" spans="11:11" x14ac:dyDescent="0.3">
      <c r="K1206"/>
    </row>
    <row r="1207" spans="11:11" x14ac:dyDescent="0.3">
      <c r="K1207"/>
    </row>
    <row r="1208" spans="11:11" x14ac:dyDescent="0.3">
      <c r="K1208"/>
    </row>
    <row r="1209" spans="11:11" x14ac:dyDescent="0.3">
      <c r="K1209"/>
    </row>
    <row r="1210" spans="11:11" x14ac:dyDescent="0.3">
      <c r="K1210"/>
    </row>
    <row r="1211" spans="11:11" x14ac:dyDescent="0.3">
      <c r="K1211"/>
    </row>
    <row r="1212" spans="11:11" x14ac:dyDescent="0.3">
      <c r="K1212"/>
    </row>
    <row r="1213" spans="11:11" x14ac:dyDescent="0.3">
      <c r="K1213"/>
    </row>
    <row r="1214" spans="11:11" x14ac:dyDescent="0.3">
      <c r="K1214"/>
    </row>
    <row r="1215" spans="11:11" x14ac:dyDescent="0.3">
      <c r="K1215"/>
    </row>
    <row r="1216" spans="11:11" x14ac:dyDescent="0.3">
      <c r="K1216"/>
    </row>
    <row r="1217" spans="11:11" x14ac:dyDescent="0.3">
      <c r="K1217"/>
    </row>
    <row r="1218" spans="11:11" x14ac:dyDescent="0.3">
      <c r="K1218"/>
    </row>
    <row r="1219" spans="11:11" x14ac:dyDescent="0.3">
      <c r="K1219"/>
    </row>
    <row r="1220" spans="11:11" x14ac:dyDescent="0.3">
      <c r="K1220"/>
    </row>
    <row r="1221" spans="11:11" x14ac:dyDescent="0.3">
      <c r="K1221"/>
    </row>
    <row r="1222" spans="11:11" x14ac:dyDescent="0.3">
      <c r="K1222"/>
    </row>
    <row r="1223" spans="11:11" x14ac:dyDescent="0.3">
      <c r="K1223"/>
    </row>
    <row r="1224" spans="11:11" x14ac:dyDescent="0.3">
      <c r="K1224"/>
    </row>
    <row r="1225" spans="11:11" x14ac:dyDescent="0.3">
      <c r="K1225"/>
    </row>
    <row r="1226" spans="11:11" x14ac:dyDescent="0.3">
      <c r="K1226"/>
    </row>
    <row r="1227" spans="11:11" x14ac:dyDescent="0.3">
      <c r="K1227"/>
    </row>
    <row r="1228" spans="11:11" x14ac:dyDescent="0.3">
      <c r="K1228"/>
    </row>
    <row r="1229" spans="11:11" x14ac:dyDescent="0.3">
      <c r="K1229"/>
    </row>
    <row r="1230" spans="11:11" x14ac:dyDescent="0.3">
      <c r="K1230"/>
    </row>
    <row r="1231" spans="11:11" x14ac:dyDescent="0.3">
      <c r="K1231"/>
    </row>
    <row r="1232" spans="11:11" x14ac:dyDescent="0.3">
      <c r="K1232"/>
    </row>
    <row r="1233" spans="11:11" x14ac:dyDescent="0.3">
      <c r="K1233"/>
    </row>
    <row r="1234" spans="11:11" x14ac:dyDescent="0.3">
      <c r="K1234"/>
    </row>
    <row r="1235" spans="11:11" x14ac:dyDescent="0.3">
      <c r="K1235"/>
    </row>
    <row r="1236" spans="11:11" x14ac:dyDescent="0.3">
      <c r="K1236"/>
    </row>
    <row r="1237" spans="11:11" x14ac:dyDescent="0.3">
      <c r="K1237"/>
    </row>
    <row r="1238" spans="11:11" x14ac:dyDescent="0.3">
      <c r="K1238"/>
    </row>
    <row r="1239" spans="11:11" x14ac:dyDescent="0.3">
      <c r="K1239"/>
    </row>
    <row r="1240" spans="11:11" x14ac:dyDescent="0.3">
      <c r="K1240"/>
    </row>
    <row r="1241" spans="11:11" x14ac:dyDescent="0.3">
      <c r="K1241"/>
    </row>
    <row r="1242" spans="11:11" x14ac:dyDescent="0.3">
      <c r="K1242"/>
    </row>
    <row r="1243" spans="11:11" x14ac:dyDescent="0.3">
      <c r="K1243"/>
    </row>
    <row r="1244" spans="11:11" x14ac:dyDescent="0.3">
      <c r="K1244"/>
    </row>
    <row r="1245" spans="11:11" x14ac:dyDescent="0.3">
      <c r="K1245"/>
    </row>
    <row r="1246" spans="11:11" x14ac:dyDescent="0.3">
      <c r="K1246"/>
    </row>
    <row r="1247" spans="11:11" x14ac:dyDescent="0.3">
      <c r="K1247"/>
    </row>
    <row r="1248" spans="11:11" x14ac:dyDescent="0.3">
      <c r="K1248"/>
    </row>
    <row r="1249" spans="11:11" x14ac:dyDescent="0.3">
      <c r="K1249"/>
    </row>
    <row r="1250" spans="11:11" x14ac:dyDescent="0.3">
      <c r="K1250"/>
    </row>
    <row r="1251" spans="11:11" x14ac:dyDescent="0.3">
      <c r="K1251"/>
    </row>
    <row r="1252" spans="11:11" x14ac:dyDescent="0.3">
      <c r="K1252"/>
    </row>
    <row r="1253" spans="11:11" x14ac:dyDescent="0.3">
      <c r="K1253"/>
    </row>
    <row r="1254" spans="11:11" x14ac:dyDescent="0.3">
      <c r="K1254"/>
    </row>
    <row r="1255" spans="11:11" x14ac:dyDescent="0.3">
      <c r="K1255"/>
    </row>
    <row r="1256" spans="11:11" x14ac:dyDescent="0.3">
      <c r="K1256"/>
    </row>
    <row r="1257" spans="11:11" x14ac:dyDescent="0.3">
      <c r="K1257"/>
    </row>
    <row r="1258" spans="11:11" x14ac:dyDescent="0.3">
      <c r="K1258"/>
    </row>
    <row r="1259" spans="11:11" x14ac:dyDescent="0.3">
      <c r="K1259"/>
    </row>
    <row r="1260" spans="11:11" x14ac:dyDescent="0.3">
      <c r="K1260"/>
    </row>
    <row r="1261" spans="11:11" x14ac:dyDescent="0.3">
      <c r="K1261"/>
    </row>
    <row r="1262" spans="11:11" x14ac:dyDescent="0.3">
      <c r="K1262"/>
    </row>
    <row r="1263" spans="11:11" x14ac:dyDescent="0.3">
      <c r="K1263"/>
    </row>
    <row r="1264" spans="11:11" x14ac:dyDescent="0.3">
      <c r="K1264"/>
    </row>
    <row r="1265" spans="11:11" x14ac:dyDescent="0.3">
      <c r="K1265"/>
    </row>
    <row r="1266" spans="11:11" x14ac:dyDescent="0.3">
      <c r="K1266"/>
    </row>
    <row r="1267" spans="11:11" x14ac:dyDescent="0.3">
      <c r="K1267"/>
    </row>
    <row r="1268" spans="11:11" x14ac:dyDescent="0.3">
      <c r="K1268"/>
    </row>
    <row r="1269" spans="11:11" x14ac:dyDescent="0.3">
      <c r="K1269"/>
    </row>
    <row r="1270" spans="11:11" x14ac:dyDescent="0.3">
      <c r="K1270"/>
    </row>
    <row r="1271" spans="11:11" x14ac:dyDescent="0.3">
      <c r="K1271"/>
    </row>
    <row r="1272" spans="11:11" x14ac:dyDescent="0.3">
      <c r="K1272"/>
    </row>
    <row r="1273" spans="11:11" x14ac:dyDescent="0.3">
      <c r="K1273"/>
    </row>
    <row r="1274" spans="11:11" x14ac:dyDescent="0.3">
      <c r="K1274"/>
    </row>
    <row r="1275" spans="11:11" x14ac:dyDescent="0.3">
      <c r="K1275"/>
    </row>
    <row r="1276" spans="11:11" x14ac:dyDescent="0.3">
      <c r="K1276"/>
    </row>
    <row r="1277" spans="11:11" x14ac:dyDescent="0.3">
      <c r="K1277"/>
    </row>
    <row r="1278" spans="11:11" x14ac:dyDescent="0.3">
      <c r="K1278"/>
    </row>
    <row r="1279" spans="11:11" x14ac:dyDescent="0.3">
      <c r="K1279"/>
    </row>
    <row r="1280" spans="11:11" x14ac:dyDescent="0.3">
      <c r="K1280"/>
    </row>
    <row r="1281" spans="11:11" x14ac:dyDescent="0.3">
      <c r="K1281"/>
    </row>
    <row r="1282" spans="11:11" x14ac:dyDescent="0.3">
      <c r="K1282"/>
    </row>
    <row r="1283" spans="11:11" x14ac:dyDescent="0.3">
      <c r="K1283"/>
    </row>
    <row r="1284" spans="11:11" x14ac:dyDescent="0.3">
      <c r="K1284"/>
    </row>
    <row r="1285" spans="11:11" x14ac:dyDescent="0.3">
      <c r="K1285"/>
    </row>
    <row r="1286" spans="11:11" x14ac:dyDescent="0.3">
      <c r="K1286"/>
    </row>
    <row r="1287" spans="11:11" x14ac:dyDescent="0.3">
      <c r="K1287"/>
    </row>
    <row r="1288" spans="11:11" x14ac:dyDescent="0.3">
      <c r="K1288"/>
    </row>
    <row r="1289" spans="11:11" x14ac:dyDescent="0.3">
      <c r="K1289"/>
    </row>
    <row r="1290" spans="11:11" x14ac:dyDescent="0.3">
      <c r="K1290"/>
    </row>
    <row r="1291" spans="11:11" x14ac:dyDescent="0.3">
      <c r="K1291"/>
    </row>
    <row r="1292" spans="11:11" x14ac:dyDescent="0.3">
      <c r="K1292"/>
    </row>
    <row r="1293" spans="11:11" x14ac:dyDescent="0.3">
      <c r="K1293"/>
    </row>
    <row r="1294" spans="11:11" x14ac:dyDescent="0.3">
      <c r="K1294"/>
    </row>
    <row r="1295" spans="11:11" x14ac:dyDescent="0.3">
      <c r="K1295"/>
    </row>
    <row r="1296" spans="11:11" x14ac:dyDescent="0.3">
      <c r="K1296"/>
    </row>
    <row r="1297" spans="11:11" x14ac:dyDescent="0.3">
      <c r="K1297"/>
    </row>
    <row r="1298" spans="11:11" x14ac:dyDescent="0.3">
      <c r="K1298"/>
    </row>
    <row r="1299" spans="11:11" x14ac:dyDescent="0.3">
      <c r="K1299"/>
    </row>
    <row r="1300" spans="11:11" x14ac:dyDescent="0.3">
      <c r="K1300"/>
    </row>
    <row r="1301" spans="11:11" x14ac:dyDescent="0.3">
      <c r="K1301"/>
    </row>
    <row r="1302" spans="11:11" x14ac:dyDescent="0.3">
      <c r="K1302"/>
    </row>
    <row r="1303" spans="11:11" x14ac:dyDescent="0.3">
      <c r="K1303"/>
    </row>
    <row r="1304" spans="11:11" x14ac:dyDescent="0.3">
      <c r="K1304"/>
    </row>
    <row r="1305" spans="11:11" x14ac:dyDescent="0.3">
      <c r="K1305"/>
    </row>
    <row r="1306" spans="11:11" x14ac:dyDescent="0.3">
      <c r="K1306"/>
    </row>
    <row r="1307" spans="11:11" x14ac:dyDescent="0.3">
      <c r="K1307"/>
    </row>
    <row r="1308" spans="11:11" x14ac:dyDescent="0.3">
      <c r="K1308"/>
    </row>
    <row r="1309" spans="11:11" x14ac:dyDescent="0.3">
      <c r="K1309"/>
    </row>
    <row r="1310" spans="11:11" x14ac:dyDescent="0.3">
      <c r="K1310"/>
    </row>
    <row r="1311" spans="11:11" x14ac:dyDescent="0.3">
      <c r="K1311"/>
    </row>
    <row r="1312" spans="11:11" x14ac:dyDescent="0.3">
      <c r="K1312"/>
    </row>
    <row r="1313" spans="11:11" x14ac:dyDescent="0.3">
      <c r="K1313"/>
    </row>
    <row r="1314" spans="11:11" x14ac:dyDescent="0.3">
      <c r="K1314"/>
    </row>
    <row r="1315" spans="11:11" x14ac:dyDescent="0.3">
      <c r="K1315"/>
    </row>
    <row r="1316" spans="11:11" x14ac:dyDescent="0.3">
      <c r="K1316"/>
    </row>
    <row r="1317" spans="11:11" x14ac:dyDescent="0.3">
      <c r="K1317"/>
    </row>
    <row r="1318" spans="11:11" x14ac:dyDescent="0.3">
      <c r="K1318"/>
    </row>
    <row r="1319" spans="11:11" x14ac:dyDescent="0.3">
      <c r="K1319"/>
    </row>
    <row r="1320" spans="11:11" x14ac:dyDescent="0.3">
      <c r="K1320"/>
    </row>
    <row r="1321" spans="11:11" x14ac:dyDescent="0.3">
      <c r="K1321"/>
    </row>
    <row r="1322" spans="11:11" x14ac:dyDescent="0.3">
      <c r="K1322"/>
    </row>
    <row r="1323" spans="11:11" x14ac:dyDescent="0.3">
      <c r="K1323"/>
    </row>
    <row r="1324" spans="11:11" x14ac:dyDescent="0.3">
      <c r="K1324"/>
    </row>
    <row r="1325" spans="11:11" x14ac:dyDescent="0.3">
      <c r="K1325"/>
    </row>
    <row r="1326" spans="11:11" x14ac:dyDescent="0.3">
      <c r="K1326"/>
    </row>
    <row r="1327" spans="11:11" x14ac:dyDescent="0.3">
      <c r="K1327"/>
    </row>
    <row r="1328" spans="11:11" x14ac:dyDescent="0.3">
      <c r="K1328"/>
    </row>
    <row r="1329" spans="11:11" x14ac:dyDescent="0.3">
      <c r="K1329"/>
    </row>
    <row r="1330" spans="11:11" x14ac:dyDescent="0.3">
      <c r="K1330"/>
    </row>
    <row r="1331" spans="11:11" x14ac:dyDescent="0.3">
      <c r="K1331"/>
    </row>
    <row r="1332" spans="11:11" x14ac:dyDescent="0.3">
      <c r="K1332"/>
    </row>
    <row r="1333" spans="11:11" x14ac:dyDescent="0.3">
      <c r="K1333"/>
    </row>
    <row r="1334" spans="11:11" x14ac:dyDescent="0.3">
      <c r="K1334"/>
    </row>
    <row r="1335" spans="11:11" x14ac:dyDescent="0.3">
      <c r="K1335"/>
    </row>
    <row r="1336" spans="11:11" x14ac:dyDescent="0.3">
      <c r="K1336"/>
    </row>
    <row r="1337" spans="11:11" x14ac:dyDescent="0.3">
      <c r="K1337"/>
    </row>
    <row r="1338" spans="11:11" x14ac:dyDescent="0.3">
      <c r="K1338"/>
    </row>
    <row r="1339" spans="11:11" x14ac:dyDescent="0.3">
      <c r="K1339"/>
    </row>
    <row r="1340" spans="11:11" x14ac:dyDescent="0.3">
      <c r="K1340"/>
    </row>
    <row r="1341" spans="11:11" x14ac:dyDescent="0.3">
      <c r="K1341"/>
    </row>
    <row r="1342" spans="11:11" x14ac:dyDescent="0.3">
      <c r="K1342"/>
    </row>
    <row r="1343" spans="11:11" x14ac:dyDescent="0.3">
      <c r="K1343"/>
    </row>
    <row r="1344" spans="11:11" x14ac:dyDescent="0.3">
      <c r="K1344"/>
    </row>
    <row r="1345" spans="11:11" x14ac:dyDescent="0.3">
      <c r="K1345"/>
    </row>
    <row r="1346" spans="11:11" x14ac:dyDescent="0.3">
      <c r="K1346"/>
    </row>
    <row r="1347" spans="11:11" x14ac:dyDescent="0.3">
      <c r="K1347"/>
    </row>
    <row r="1348" spans="11:11" x14ac:dyDescent="0.3">
      <c r="K1348"/>
    </row>
    <row r="1349" spans="11:11" x14ac:dyDescent="0.3">
      <c r="K1349"/>
    </row>
    <row r="1350" spans="11:11" x14ac:dyDescent="0.3">
      <c r="K1350"/>
    </row>
    <row r="1351" spans="11:11" x14ac:dyDescent="0.3">
      <c r="K1351"/>
    </row>
    <row r="1352" spans="11:11" x14ac:dyDescent="0.3">
      <c r="K1352"/>
    </row>
    <row r="1353" spans="11:11" x14ac:dyDescent="0.3">
      <c r="K1353"/>
    </row>
    <row r="1354" spans="11:11" x14ac:dyDescent="0.3">
      <c r="K1354"/>
    </row>
    <row r="1355" spans="11:11" x14ac:dyDescent="0.3">
      <c r="K1355"/>
    </row>
    <row r="1356" spans="11:11" x14ac:dyDescent="0.3">
      <c r="K1356"/>
    </row>
    <row r="1357" spans="11:11" x14ac:dyDescent="0.3">
      <c r="K1357"/>
    </row>
    <row r="1358" spans="11:11" x14ac:dyDescent="0.3">
      <c r="K1358"/>
    </row>
    <row r="1359" spans="11:11" x14ac:dyDescent="0.3">
      <c r="K1359"/>
    </row>
    <row r="1360" spans="11:11" x14ac:dyDescent="0.3">
      <c r="K1360"/>
    </row>
    <row r="1361" spans="11:11" x14ac:dyDescent="0.3">
      <c r="K1361"/>
    </row>
    <row r="1362" spans="11:11" x14ac:dyDescent="0.3">
      <c r="K1362"/>
    </row>
    <row r="1363" spans="11:11" x14ac:dyDescent="0.3">
      <c r="K1363"/>
    </row>
    <row r="1364" spans="11:11" x14ac:dyDescent="0.3">
      <c r="K1364"/>
    </row>
    <row r="1365" spans="11:11" x14ac:dyDescent="0.3">
      <c r="K1365"/>
    </row>
    <row r="1366" spans="11:11" x14ac:dyDescent="0.3">
      <c r="K1366"/>
    </row>
    <row r="1367" spans="11:11" x14ac:dyDescent="0.3">
      <c r="K1367"/>
    </row>
    <row r="1368" spans="11:11" x14ac:dyDescent="0.3">
      <c r="K1368"/>
    </row>
    <row r="1369" spans="11:11" x14ac:dyDescent="0.3">
      <c r="K1369"/>
    </row>
    <row r="1370" spans="11:11" x14ac:dyDescent="0.3">
      <c r="K1370"/>
    </row>
    <row r="1371" spans="11:11" x14ac:dyDescent="0.3">
      <c r="K1371"/>
    </row>
    <row r="1372" spans="11:11" x14ac:dyDescent="0.3">
      <c r="K1372"/>
    </row>
    <row r="1373" spans="11:11" x14ac:dyDescent="0.3">
      <c r="K1373"/>
    </row>
    <row r="1374" spans="11:11" x14ac:dyDescent="0.3">
      <c r="K1374"/>
    </row>
    <row r="1375" spans="11:11" x14ac:dyDescent="0.3">
      <c r="K1375"/>
    </row>
    <row r="1376" spans="11:11" x14ac:dyDescent="0.3">
      <c r="K1376"/>
    </row>
    <row r="1377" spans="11:11" x14ac:dyDescent="0.3">
      <c r="K1377"/>
    </row>
    <row r="1378" spans="11:11" x14ac:dyDescent="0.3">
      <c r="K1378"/>
    </row>
    <row r="1379" spans="11:11" x14ac:dyDescent="0.3">
      <c r="K1379"/>
    </row>
    <row r="1380" spans="11:11" x14ac:dyDescent="0.3">
      <c r="K1380"/>
    </row>
    <row r="1381" spans="11:11" x14ac:dyDescent="0.3">
      <c r="K1381"/>
    </row>
    <row r="1382" spans="11:11" x14ac:dyDescent="0.3">
      <c r="K1382"/>
    </row>
    <row r="1383" spans="11:11" x14ac:dyDescent="0.3">
      <c r="K1383"/>
    </row>
    <row r="1384" spans="11:11" x14ac:dyDescent="0.3">
      <c r="K1384"/>
    </row>
    <row r="1385" spans="11:11" x14ac:dyDescent="0.3">
      <c r="K1385"/>
    </row>
    <row r="1386" spans="11:11" x14ac:dyDescent="0.3">
      <c r="K1386"/>
    </row>
    <row r="1387" spans="11:11" x14ac:dyDescent="0.3">
      <c r="K1387"/>
    </row>
    <row r="1388" spans="11:11" x14ac:dyDescent="0.3">
      <c r="K1388"/>
    </row>
    <row r="1389" spans="11:11" x14ac:dyDescent="0.3">
      <c r="K1389"/>
    </row>
    <row r="1390" spans="11:11" x14ac:dyDescent="0.3">
      <c r="K1390"/>
    </row>
    <row r="1391" spans="11:11" x14ac:dyDescent="0.3">
      <c r="K1391"/>
    </row>
    <row r="1392" spans="11:11" x14ac:dyDescent="0.3">
      <c r="K1392"/>
    </row>
    <row r="1393" spans="11:11" x14ac:dyDescent="0.3">
      <c r="K1393"/>
    </row>
    <row r="1394" spans="11:11" x14ac:dyDescent="0.3">
      <c r="K1394"/>
    </row>
    <row r="1395" spans="11:11" x14ac:dyDescent="0.3">
      <c r="K1395"/>
    </row>
    <row r="1396" spans="11:11" x14ac:dyDescent="0.3">
      <c r="K1396"/>
    </row>
    <row r="1397" spans="11:11" x14ac:dyDescent="0.3">
      <c r="K1397"/>
    </row>
    <row r="1398" spans="11:11" x14ac:dyDescent="0.3">
      <c r="K1398"/>
    </row>
    <row r="1399" spans="11:11" x14ac:dyDescent="0.3">
      <c r="K1399"/>
    </row>
    <row r="1400" spans="11:11" x14ac:dyDescent="0.3">
      <c r="K1400"/>
    </row>
    <row r="1401" spans="11:11" x14ac:dyDescent="0.3">
      <c r="K1401"/>
    </row>
    <row r="1402" spans="11:11" x14ac:dyDescent="0.3">
      <c r="K1402"/>
    </row>
    <row r="1403" spans="11:11" x14ac:dyDescent="0.3">
      <c r="K1403"/>
    </row>
    <row r="1404" spans="11:11" x14ac:dyDescent="0.3">
      <c r="K1404"/>
    </row>
    <row r="1405" spans="11:11" x14ac:dyDescent="0.3">
      <c r="K1405"/>
    </row>
    <row r="1406" spans="11:11" x14ac:dyDescent="0.3">
      <c r="K1406"/>
    </row>
    <row r="1407" spans="11:11" x14ac:dyDescent="0.3">
      <c r="K1407"/>
    </row>
    <row r="1408" spans="11:11" x14ac:dyDescent="0.3">
      <c r="K1408"/>
    </row>
    <row r="1409" spans="11:11" x14ac:dyDescent="0.3">
      <c r="K1409"/>
    </row>
    <row r="1410" spans="11:11" x14ac:dyDescent="0.3">
      <c r="K1410"/>
    </row>
    <row r="1411" spans="11:11" x14ac:dyDescent="0.3">
      <c r="K1411"/>
    </row>
    <row r="1412" spans="11:11" x14ac:dyDescent="0.3">
      <c r="K1412"/>
    </row>
    <row r="1413" spans="11:11" x14ac:dyDescent="0.3">
      <c r="K1413"/>
    </row>
    <row r="1414" spans="11:11" x14ac:dyDescent="0.3">
      <c r="K1414"/>
    </row>
    <row r="1415" spans="11:11" x14ac:dyDescent="0.3">
      <c r="K1415"/>
    </row>
    <row r="1416" spans="11:11" x14ac:dyDescent="0.3">
      <c r="K1416"/>
    </row>
    <row r="1417" spans="11:11" x14ac:dyDescent="0.3">
      <c r="K1417"/>
    </row>
    <row r="1418" spans="11:11" x14ac:dyDescent="0.3">
      <c r="K1418"/>
    </row>
    <row r="1419" spans="11:11" x14ac:dyDescent="0.3">
      <c r="K1419"/>
    </row>
    <row r="1420" spans="11:11" x14ac:dyDescent="0.3">
      <c r="K1420"/>
    </row>
    <row r="1421" spans="11:11" x14ac:dyDescent="0.3">
      <c r="K1421"/>
    </row>
    <row r="1422" spans="11:11" x14ac:dyDescent="0.3">
      <c r="K1422"/>
    </row>
    <row r="1423" spans="11:11" x14ac:dyDescent="0.3">
      <c r="K1423"/>
    </row>
    <row r="1424" spans="11:11" x14ac:dyDescent="0.3">
      <c r="K1424"/>
    </row>
    <row r="1425" spans="11:11" x14ac:dyDescent="0.3">
      <c r="K1425"/>
    </row>
    <row r="1426" spans="11:11" x14ac:dyDescent="0.3">
      <c r="K1426"/>
    </row>
    <row r="1427" spans="11:11" x14ac:dyDescent="0.3">
      <c r="K1427"/>
    </row>
    <row r="1428" spans="11:11" x14ac:dyDescent="0.3">
      <c r="K1428"/>
    </row>
    <row r="1429" spans="11:11" x14ac:dyDescent="0.3">
      <c r="K1429"/>
    </row>
    <row r="1430" spans="11:11" x14ac:dyDescent="0.3">
      <c r="K1430"/>
    </row>
    <row r="1431" spans="11:11" x14ac:dyDescent="0.3">
      <c r="K1431"/>
    </row>
    <row r="1432" spans="11:11" x14ac:dyDescent="0.3">
      <c r="K1432"/>
    </row>
    <row r="1433" spans="11:11" x14ac:dyDescent="0.3">
      <c r="K1433"/>
    </row>
    <row r="1434" spans="11:11" x14ac:dyDescent="0.3">
      <c r="K1434"/>
    </row>
    <row r="1435" spans="11:11" x14ac:dyDescent="0.3">
      <c r="K1435"/>
    </row>
    <row r="1436" spans="11:11" x14ac:dyDescent="0.3">
      <c r="K1436"/>
    </row>
    <row r="1437" spans="11:11" x14ac:dyDescent="0.3">
      <c r="K1437"/>
    </row>
    <row r="1438" spans="11:11" x14ac:dyDescent="0.3">
      <c r="K1438"/>
    </row>
    <row r="1439" spans="11:11" x14ac:dyDescent="0.3">
      <c r="K1439"/>
    </row>
    <row r="1440" spans="11:11" x14ac:dyDescent="0.3">
      <c r="K1440"/>
    </row>
    <row r="1441" spans="11:11" x14ac:dyDescent="0.3">
      <c r="K1441"/>
    </row>
    <row r="1442" spans="11:11" x14ac:dyDescent="0.3">
      <c r="K1442"/>
    </row>
    <row r="1443" spans="11:11" x14ac:dyDescent="0.3">
      <c r="K1443"/>
    </row>
    <row r="1444" spans="11:11" x14ac:dyDescent="0.3">
      <c r="K1444"/>
    </row>
    <row r="1445" spans="11:11" x14ac:dyDescent="0.3">
      <c r="K1445"/>
    </row>
    <row r="1446" spans="11:11" x14ac:dyDescent="0.3">
      <c r="K1446"/>
    </row>
    <row r="1447" spans="11:11" x14ac:dyDescent="0.3">
      <c r="K1447"/>
    </row>
    <row r="1448" spans="11:11" x14ac:dyDescent="0.3">
      <c r="K1448"/>
    </row>
    <row r="1449" spans="11:11" x14ac:dyDescent="0.3">
      <c r="K1449"/>
    </row>
    <row r="1450" spans="11:11" x14ac:dyDescent="0.3">
      <c r="K1450"/>
    </row>
    <row r="1451" spans="11:11" x14ac:dyDescent="0.3">
      <c r="K1451"/>
    </row>
    <row r="1452" spans="11:11" x14ac:dyDescent="0.3">
      <c r="K1452"/>
    </row>
    <row r="1453" spans="11:11" x14ac:dyDescent="0.3">
      <c r="K1453"/>
    </row>
    <row r="1454" spans="11:11" x14ac:dyDescent="0.3">
      <c r="K1454"/>
    </row>
    <row r="1455" spans="11:11" x14ac:dyDescent="0.3">
      <c r="K1455"/>
    </row>
    <row r="1456" spans="11:11" x14ac:dyDescent="0.3">
      <c r="K1456"/>
    </row>
    <row r="1457" spans="11:11" x14ac:dyDescent="0.3">
      <c r="K1457"/>
    </row>
    <row r="1458" spans="11:11" x14ac:dyDescent="0.3">
      <c r="K1458"/>
    </row>
    <row r="1459" spans="11:11" x14ac:dyDescent="0.3">
      <c r="K1459"/>
    </row>
    <row r="1460" spans="11:11" x14ac:dyDescent="0.3">
      <c r="K1460"/>
    </row>
    <row r="1461" spans="11:11" x14ac:dyDescent="0.3">
      <c r="K1461"/>
    </row>
    <row r="1462" spans="11:11" x14ac:dyDescent="0.3">
      <c r="K1462"/>
    </row>
    <row r="1463" spans="11:11" x14ac:dyDescent="0.3">
      <c r="K1463"/>
    </row>
    <row r="1464" spans="11:11" x14ac:dyDescent="0.3">
      <c r="K1464"/>
    </row>
    <row r="1465" spans="11:11" x14ac:dyDescent="0.3">
      <c r="K1465"/>
    </row>
    <row r="1466" spans="11:11" x14ac:dyDescent="0.3">
      <c r="K1466"/>
    </row>
    <row r="1467" spans="11:11" x14ac:dyDescent="0.3">
      <c r="K1467"/>
    </row>
    <row r="1468" spans="11:11" x14ac:dyDescent="0.3">
      <c r="K1468"/>
    </row>
    <row r="1469" spans="11:11" x14ac:dyDescent="0.3">
      <c r="K1469"/>
    </row>
    <row r="1470" spans="11:11" x14ac:dyDescent="0.3">
      <c r="K1470"/>
    </row>
    <row r="1471" spans="11:11" x14ac:dyDescent="0.3">
      <c r="K1471"/>
    </row>
    <row r="1472" spans="11:11" x14ac:dyDescent="0.3">
      <c r="K1472"/>
    </row>
    <row r="1473" spans="11:11" x14ac:dyDescent="0.3">
      <c r="K1473"/>
    </row>
    <row r="1474" spans="11:11" x14ac:dyDescent="0.3">
      <c r="K1474"/>
    </row>
    <row r="1475" spans="11:11" x14ac:dyDescent="0.3">
      <c r="K1475"/>
    </row>
    <row r="1476" spans="11:11" x14ac:dyDescent="0.3">
      <c r="K1476"/>
    </row>
    <row r="1477" spans="11:11" x14ac:dyDescent="0.3">
      <c r="K1477"/>
    </row>
    <row r="1478" spans="11:11" x14ac:dyDescent="0.3">
      <c r="K1478"/>
    </row>
    <row r="1479" spans="11:11" x14ac:dyDescent="0.3">
      <c r="K1479"/>
    </row>
    <row r="1480" spans="11:11" x14ac:dyDescent="0.3">
      <c r="K1480"/>
    </row>
    <row r="1481" spans="11:11" x14ac:dyDescent="0.3">
      <c r="K1481"/>
    </row>
    <row r="1482" spans="11:11" x14ac:dyDescent="0.3">
      <c r="K1482"/>
    </row>
    <row r="1483" spans="11:11" x14ac:dyDescent="0.3">
      <c r="K1483"/>
    </row>
    <row r="1484" spans="11:11" x14ac:dyDescent="0.3">
      <c r="K1484"/>
    </row>
    <row r="1485" spans="11:11" x14ac:dyDescent="0.3">
      <c r="K1485"/>
    </row>
    <row r="1486" spans="11:11" x14ac:dyDescent="0.3">
      <c r="K1486"/>
    </row>
    <row r="1487" spans="11:11" x14ac:dyDescent="0.3">
      <c r="K1487"/>
    </row>
    <row r="1488" spans="11:11" x14ac:dyDescent="0.3">
      <c r="K1488"/>
    </row>
    <row r="1489" spans="11:11" x14ac:dyDescent="0.3">
      <c r="K1489"/>
    </row>
    <row r="1490" spans="11:11" x14ac:dyDescent="0.3">
      <c r="K1490"/>
    </row>
    <row r="1491" spans="11:11" x14ac:dyDescent="0.3">
      <c r="K1491"/>
    </row>
    <row r="1492" spans="11:11" x14ac:dyDescent="0.3">
      <c r="K1492"/>
    </row>
    <row r="1493" spans="11:11" x14ac:dyDescent="0.3">
      <c r="K1493"/>
    </row>
    <row r="1494" spans="11:11" x14ac:dyDescent="0.3">
      <c r="K1494"/>
    </row>
    <row r="1495" spans="11:11" x14ac:dyDescent="0.3">
      <c r="K1495"/>
    </row>
    <row r="1496" spans="11:11" x14ac:dyDescent="0.3">
      <c r="K1496"/>
    </row>
    <row r="1497" spans="11:11" x14ac:dyDescent="0.3">
      <c r="K1497"/>
    </row>
    <row r="1498" spans="11:11" x14ac:dyDescent="0.3">
      <c r="K1498"/>
    </row>
    <row r="1499" spans="11:11" x14ac:dyDescent="0.3">
      <c r="K1499"/>
    </row>
    <row r="1500" spans="11:11" x14ac:dyDescent="0.3">
      <c r="K1500"/>
    </row>
    <row r="1501" spans="11:11" x14ac:dyDescent="0.3">
      <c r="K1501"/>
    </row>
    <row r="1502" spans="11:11" x14ac:dyDescent="0.3">
      <c r="K1502"/>
    </row>
    <row r="1503" spans="11:11" x14ac:dyDescent="0.3">
      <c r="K1503"/>
    </row>
    <row r="1504" spans="11:11" x14ac:dyDescent="0.3">
      <c r="K1504"/>
    </row>
    <row r="1505" spans="11:11" x14ac:dyDescent="0.3">
      <c r="K1505"/>
    </row>
    <row r="1506" spans="11:11" x14ac:dyDescent="0.3">
      <c r="K1506"/>
    </row>
    <row r="1507" spans="11:11" x14ac:dyDescent="0.3">
      <c r="K1507"/>
    </row>
    <row r="1508" spans="11:11" x14ac:dyDescent="0.3">
      <c r="K1508"/>
    </row>
    <row r="1509" spans="11:11" x14ac:dyDescent="0.3">
      <c r="K1509"/>
    </row>
    <row r="1510" spans="11:11" x14ac:dyDescent="0.3">
      <c r="K1510"/>
    </row>
    <row r="1511" spans="11:11" x14ac:dyDescent="0.3">
      <c r="K1511"/>
    </row>
    <row r="1512" spans="11:11" x14ac:dyDescent="0.3">
      <c r="K1512"/>
    </row>
    <row r="1513" spans="11:11" x14ac:dyDescent="0.3">
      <c r="K1513"/>
    </row>
    <row r="1514" spans="11:11" x14ac:dyDescent="0.3">
      <c r="K1514"/>
    </row>
    <row r="1515" spans="11:11" x14ac:dyDescent="0.3">
      <c r="K1515"/>
    </row>
    <row r="1516" spans="11:11" x14ac:dyDescent="0.3">
      <c r="K1516"/>
    </row>
    <row r="1517" spans="11:11" x14ac:dyDescent="0.3">
      <c r="K1517"/>
    </row>
    <row r="1518" spans="11:11" x14ac:dyDescent="0.3">
      <c r="K1518"/>
    </row>
    <row r="1519" spans="11:11" x14ac:dyDescent="0.3">
      <c r="K1519"/>
    </row>
    <row r="1520" spans="11:11" x14ac:dyDescent="0.3">
      <c r="K1520"/>
    </row>
    <row r="1521" spans="11:11" x14ac:dyDescent="0.3">
      <c r="K1521"/>
    </row>
    <row r="1522" spans="11:11" x14ac:dyDescent="0.3">
      <c r="K1522"/>
    </row>
    <row r="1523" spans="11:11" x14ac:dyDescent="0.3">
      <c r="K1523"/>
    </row>
    <row r="1524" spans="11:11" x14ac:dyDescent="0.3">
      <c r="K1524"/>
    </row>
    <row r="1525" spans="11:11" x14ac:dyDescent="0.3">
      <c r="K1525"/>
    </row>
    <row r="1526" spans="11:11" x14ac:dyDescent="0.3">
      <c r="K1526"/>
    </row>
    <row r="1527" spans="11:11" x14ac:dyDescent="0.3">
      <c r="K1527"/>
    </row>
    <row r="1528" spans="11:11" x14ac:dyDescent="0.3">
      <c r="K1528"/>
    </row>
    <row r="1529" spans="11:11" x14ac:dyDescent="0.3">
      <c r="K1529"/>
    </row>
    <row r="1530" spans="11:11" x14ac:dyDescent="0.3">
      <c r="K1530"/>
    </row>
    <row r="1531" spans="11:11" x14ac:dyDescent="0.3">
      <c r="K1531"/>
    </row>
    <row r="1532" spans="11:11" x14ac:dyDescent="0.3">
      <c r="K1532"/>
    </row>
    <row r="1533" spans="11:11" x14ac:dyDescent="0.3">
      <c r="K1533"/>
    </row>
    <row r="1534" spans="11:11" x14ac:dyDescent="0.3">
      <c r="K1534"/>
    </row>
    <row r="1535" spans="11:11" x14ac:dyDescent="0.3">
      <c r="K1535"/>
    </row>
    <row r="1536" spans="11:11" x14ac:dyDescent="0.3">
      <c r="K1536"/>
    </row>
    <row r="1537" spans="11:11" x14ac:dyDescent="0.3">
      <c r="K1537"/>
    </row>
    <row r="1538" spans="11:11" x14ac:dyDescent="0.3">
      <c r="K1538"/>
    </row>
    <row r="1539" spans="11:11" x14ac:dyDescent="0.3">
      <c r="K1539"/>
    </row>
    <row r="1540" spans="11:11" x14ac:dyDescent="0.3">
      <c r="K1540"/>
    </row>
    <row r="1541" spans="11:11" x14ac:dyDescent="0.3">
      <c r="K1541"/>
    </row>
    <row r="1542" spans="11:11" x14ac:dyDescent="0.3">
      <c r="K1542"/>
    </row>
    <row r="1543" spans="11:11" x14ac:dyDescent="0.3">
      <c r="K1543"/>
    </row>
    <row r="1544" spans="11:11" x14ac:dyDescent="0.3">
      <c r="K1544"/>
    </row>
    <row r="1545" spans="11:11" x14ac:dyDescent="0.3">
      <c r="K1545"/>
    </row>
    <row r="1546" spans="11:11" x14ac:dyDescent="0.3">
      <c r="K1546"/>
    </row>
    <row r="1547" spans="11:11" x14ac:dyDescent="0.3">
      <c r="K1547"/>
    </row>
    <row r="1548" spans="11:11" x14ac:dyDescent="0.3">
      <c r="K1548"/>
    </row>
    <row r="1549" spans="11:11" x14ac:dyDescent="0.3">
      <c r="K1549"/>
    </row>
    <row r="1550" spans="11:11" x14ac:dyDescent="0.3">
      <c r="K1550"/>
    </row>
    <row r="1551" spans="11:11" x14ac:dyDescent="0.3">
      <c r="K1551"/>
    </row>
    <row r="1552" spans="11:11" x14ac:dyDescent="0.3">
      <c r="K1552"/>
    </row>
    <row r="1553" spans="11:11" x14ac:dyDescent="0.3">
      <c r="K1553"/>
    </row>
    <row r="1554" spans="11:11" x14ac:dyDescent="0.3">
      <c r="K1554"/>
    </row>
    <row r="1555" spans="11:11" x14ac:dyDescent="0.3">
      <c r="K1555"/>
    </row>
    <row r="1556" spans="11:11" x14ac:dyDescent="0.3">
      <c r="K1556"/>
    </row>
    <row r="1557" spans="11:11" x14ac:dyDescent="0.3">
      <c r="K1557"/>
    </row>
    <row r="1558" spans="11:11" x14ac:dyDescent="0.3">
      <c r="K1558"/>
    </row>
    <row r="1559" spans="11:11" x14ac:dyDescent="0.3">
      <c r="K1559"/>
    </row>
    <row r="1560" spans="11:11" x14ac:dyDescent="0.3">
      <c r="K1560"/>
    </row>
    <row r="1561" spans="11:11" x14ac:dyDescent="0.3">
      <c r="K1561"/>
    </row>
    <row r="1562" spans="11:11" x14ac:dyDescent="0.3">
      <c r="K1562"/>
    </row>
    <row r="1563" spans="11:11" x14ac:dyDescent="0.3">
      <c r="K1563"/>
    </row>
    <row r="1564" spans="11:11" x14ac:dyDescent="0.3">
      <c r="K1564"/>
    </row>
    <row r="1565" spans="11:11" x14ac:dyDescent="0.3">
      <c r="K1565"/>
    </row>
    <row r="1566" spans="11:11" x14ac:dyDescent="0.3">
      <c r="K1566"/>
    </row>
    <row r="1567" spans="11:11" x14ac:dyDescent="0.3">
      <c r="K1567"/>
    </row>
    <row r="1568" spans="11:11" x14ac:dyDescent="0.3">
      <c r="K1568"/>
    </row>
    <row r="1569" spans="11:11" x14ac:dyDescent="0.3">
      <c r="K1569"/>
    </row>
    <row r="1570" spans="11:11" x14ac:dyDescent="0.3">
      <c r="K1570"/>
    </row>
    <row r="1571" spans="11:11" x14ac:dyDescent="0.3">
      <c r="K1571"/>
    </row>
    <row r="1572" spans="11:11" x14ac:dyDescent="0.3">
      <c r="K1572"/>
    </row>
    <row r="1573" spans="11:11" x14ac:dyDescent="0.3">
      <c r="K1573"/>
    </row>
    <row r="1574" spans="11:11" x14ac:dyDescent="0.3">
      <c r="K1574"/>
    </row>
    <row r="1575" spans="11:11" x14ac:dyDescent="0.3">
      <c r="K1575"/>
    </row>
    <row r="1576" spans="11:11" x14ac:dyDescent="0.3">
      <c r="K1576"/>
    </row>
    <row r="1577" spans="11:11" x14ac:dyDescent="0.3">
      <c r="K1577"/>
    </row>
    <row r="1578" spans="11:11" x14ac:dyDescent="0.3">
      <c r="K1578"/>
    </row>
    <row r="1579" spans="11:11" x14ac:dyDescent="0.3">
      <c r="K1579"/>
    </row>
    <row r="1580" spans="11:11" x14ac:dyDescent="0.3">
      <c r="K1580"/>
    </row>
    <row r="1581" spans="11:11" x14ac:dyDescent="0.3">
      <c r="K1581"/>
    </row>
    <row r="1582" spans="11:11" x14ac:dyDescent="0.3">
      <c r="K1582"/>
    </row>
    <row r="1583" spans="11:11" x14ac:dyDescent="0.3">
      <c r="K1583"/>
    </row>
    <row r="1584" spans="11:11" x14ac:dyDescent="0.3">
      <c r="K1584"/>
    </row>
    <row r="1585" spans="11:11" x14ac:dyDescent="0.3">
      <c r="K1585"/>
    </row>
    <row r="1586" spans="11:11" x14ac:dyDescent="0.3">
      <c r="K1586"/>
    </row>
    <row r="1587" spans="11:11" x14ac:dyDescent="0.3">
      <c r="K1587"/>
    </row>
    <row r="1588" spans="11:11" x14ac:dyDescent="0.3">
      <c r="K1588"/>
    </row>
    <row r="1589" spans="11:11" x14ac:dyDescent="0.3">
      <c r="K1589"/>
    </row>
    <row r="1590" spans="11:11" x14ac:dyDescent="0.3">
      <c r="K1590"/>
    </row>
    <row r="1591" spans="11:11" x14ac:dyDescent="0.3">
      <c r="K1591"/>
    </row>
    <row r="1592" spans="11:11" x14ac:dyDescent="0.3">
      <c r="K1592"/>
    </row>
    <row r="1593" spans="11:11" x14ac:dyDescent="0.3">
      <c r="K1593"/>
    </row>
    <row r="1594" spans="11:11" x14ac:dyDescent="0.3">
      <c r="K1594"/>
    </row>
    <row r="1595" spans="11:11" x14ac:dyDescent="0.3">
      <c r="K1595"/>
    </row>
    <row r="1596" spans="11:11" x14ac:dyDescent="0.3">
      <c r="K1596"/>
    </row>
    <row r="1597" spans="11:11" x14ac:dyDescent="0.3">
      <c r="K1597"/>
    </row>
    <row r="1598" spans="11:11" x14ac:dyDescent="0.3">
      <c r="K1598"/>
    </row>
    <row r="1599" spans="11:11" x14ac:dyDescent="0.3">
      <c r="K1599"/>
    </row>
    <row r="1600" spans="11:11" x14ac:dyDescent="0.3">
      <c r="K1600"/>
    </row>
    <row r="1601" spans="11:11" x14ac:dyDescent="0.3">
      <c r="K1601"/>
    </row>
    <row r="1602" spans="11:11" x14ac:dyDescent="0.3">
      <c r="K1602"/>
    </row>
    <row r="1603" spans="11:11" x14ac:dyDescent="0.3">
      <c r="K1603"/>
    </row>
    <row r="1604" spans="11:11" x14ac:dyDescent="0.3">
      <c r="K1604"/>
    </row>
    <row r="1605" spans="11:11" x14ac:dyDescent="0.3">
      <c r="K1605"/>
    </row>
    <row r="1606" spans="11:11" x14ac:dyDescent="0.3">
      <c r="K1606"/>
    </row>
    <row r="1607" spans="11:11" x14ac:dyDescent="0.3">
      <c r="K1607"/>
    </row>
    <row r="1608" spans="11:11" x14ac:dyDescent="0.3">
      <c r="K1608"/>
    </row>
    <row r="1609" spans="11:11" x14ac:dyDescent="0.3">
      <c r="K1609"/>
    </row>
    <row r="1610" spans="11:11" x14ac:dyDescent="0.3">
      <c r="K1610"/>
    </row>
    <row r="1611" spans="11:11" x14ac:dyDescent="0.3">
      <c r="K1611"/>
    </row>
    <row r="1612" spans="11:11" x14ac:dyDescent="0.3">
      <c r="K1612"/>
    </row>
    <row r="1613" spans="11:11" x14ac:dyDescent="0.3">
      <c r="K1613"/>
    </row>
    <row r="1614" spans="11:11" x14ac:dyDescent="0.3">
      <c r="K1614"/>
    </row>
    <row r="1615" spans="11:11" x14ac:dyDescent="0.3">
      <c r="K1615"/>
    </row>
    <row r="1616" spans="11:11" x14ac:dyDescent="0.3">
      <c r="K1616"/>
    </row>
    <row r="1617" spans="11:11" x14ac:dyDescent="0.3">
      <c r="K1617"/>
    </row>
    <row r="1618" spans="11:11" x14ac:dyDescent="0.3">
      <c r="K1618"/>
    </row>
    <row r="1619" spans="11:11" x14ac:dyDescent="0.3">
      <c r="K1619"/>
    </row>
    <row r="1620" spans="11:11" x14ac:dyDescent="0.3">
      <c r="K1620"/>
    </row>
    <row r="1621" spans="11:11" x14ac:dyDescent="0.3">
      <c r="K1621"/>
    </row>
    <row r="1622" spans="11:11" x14ac:dyDescent="0.3">
      <c r="K1622"/>
    </row>
    <row r="1623" spans="11:11" x14ac:dyDescent="0.3">
      <c r="K1623"/>
    </row>
    <row r="1624" spans="11:11" x14ac:dyDescent="0.3">
      <c r="K1624"/>
    </row>
    <row r="1625" spans="11:11" x14ac:dyDescent="0.3">
      <c r="K1625"/>
    </row>
    <row r="1626" spans="11:11" x14ac:dyDescent="0.3">
      <c r="K1626"/>
    </row>
    <row r="1627" spans="11:11" x14ac:dyDescent="0.3">
      <c r="K1627"/>
    </row>
    <row r="1628" spans="11:11" x14ac:dyDescent="0.3">
      <c r="K1628"/>
    </row>
    <row r="1629" spans="11:11" x14ac:dyDescent="0.3">
      <c r="K1629"/>
    </row>
    <row r="1630" spans="11:11" x14ac:dyDescent="0.3">
      <c r="K1630"/>
    </row>
    <row r="1631" spans="11:11" x14ac:dyDescent="0.3">
      <c r="K1631"/>
    </row>
    <row r="1632" spans="11:11" x14ac:dyDescent="0.3">
      <c r="K1632"/>
    </row>
    <row r="1633" spans="11:11" x14ac:dyDescent="0.3">
      <c r="K1633"/>
    </row>
    <row r="1634" spans="11:11" x14ac:dyDescent="0.3">
      <c r="K1634"/>
    </row>
    <row r="1635" spans="11:11" x14ac:dyDescent="0.3">
      <c r="K1635"/>
    </row>
    <row r="1636" spans="11:11" x14ac:dyDescent="0.3">
      <c r="K1636"/>
    </row>
    <row r="1637" spans="11:11" x14ac:dyDescent="0.3">
      <c r="K1637"/>
    </row>
    <row r="1638" spans="11:11" x14ac:dyDescent="0.3">
      <c r="K1638"/>
    </row>
    <row r="1639" spans="11:11" x14ac:dyDescent="0.3">
      <c r="K1639"/>
    </row>
    <row r="1640" spans="11:11" x14ac:dyDescent="0.3">
      <c r="K1640"/>
    </row>
    <row r="1641" spans="11:11" x14ac:dyDescent="0.3">
      <c r="K1641"/>
    </row>
    <row r="1642" spans="11:11" x14ac:dyDescent="0.3">
      <c r="K1642"/>
    </row>
    <row r="1643" spans="11:11" x14ac:dyDescent="0.3">
      <c r="K1643"/>
    </row>
    <row r="1644" spans="11:11" x14ac:dyDescent="0.3">
      <c r="K1644"/>
    </row>
    <row r="1645" spans="11:11" x14ac:dyDescent="0.3">
      <c r="K1645"/>
    </row>
    <row r="1646" spans="11:11" x14ac:dyDescent="0.3">
      <c r="K1646"/>
    </row>
    <row r="1647" spans="11:11" x14ac:dyDescent="0.3">
      <c r="K1647"/>
    </row>
    <row r="1648" spans="11:11" x14ac:dyDescent="0.3">
      <c r="K1648"/>
    </row>
    <row r="1649" spans="11:11" x14ac:dyDescent="0.3">
      <c r="K1649"/>
    </row>
    <row r="1650" spans="11:11" x14ac:dyDescent="0.3">
      <c r="K1650"/>
    </row>
    <row r="1651" spans="11:11" x14ac:dyDescent="0.3">
      <c r="K1651"/>
    </row>
    <row r="1652" spans="11:11" x14ac:dyDescent="0.3">
      <c r="K1652"/>
    </row>
    <row r="1653" spans="11:11" x14ac:dyDescent="0.3">
      <c r="K1653"/>
    </row>
    <row r="1654" spans="11:11" x14ac:dyDescent="0.3">
      <c r="K1654"/>
    </row>
    <row r="1655" spans="11:11" x14ac:dyDescent="0.3">
      <c r="K1655"/>
    </row>
    <row r="1656" spans="11:11" x14ac:dyDescent="0.3">
      <c r="K1656"/>
    </row>
    <row r="1657" spans="11:11" x14ac:dyDescent="0.3">
      <c r="K1657"/>
    </row>
    <row r="1658" spans="11:11" x14ac:dyDescent="0.3">
      <c r="K1658"/>
    </row>
    <row r="1659" spans="11:11" x14ac:dyDescent="0.3">
      <c r="K1659"/>
    </row>
    <row r="1660" spans="11:11" x14ac:dyDescent="0.3">
      <c r="K1660"/>
    </row>
    <row r="1661" spans="11:11" x14ac:dyDescent="0.3">
      <c r="K1661"/>
    </row>
    <row r="1662" spans="11:11" x14ac:dyDescent="0.3">
      <c r="K1662"/>
    </row>
    <row r="1663" spans="11:11" x14ac:dyDescent="0.3">
      <c r="K1663"/>
    </row>
    <row r="1664" spans="11:11" x14ac:dyDescent="0.3">
      <c r="K1664"/>
    </row>
    <row r="1665" spans="11:11" x14ac:dyDescent="0.3">
      <c r="K1665"/>
    </row>
    <row r="1666" spans="11:11" x14ac:dyDescent="0.3">
      <c r="K1666"/>
    </row>
    <row r="1667" spans="11:11" x14ac:dyDescent="0.3">
      <c r="K1667"/>
    </row>
    <row r="1668" spans="11:11" x14ac:dyDescent="0.3">
      <c r="K1668"/>
    </row>
    <row r="1669" spans="11:11" x14ac:dyDescent="0.3">
      <c r="K1669"/>
    </row>
    <row r="1670" spans="11:11" x14ac:dyDescent="0.3">
      <c r="K1670"/>
    </row>
    <row r="1671" spans="11:11" x14ac:dyDescent="0.3">
      <c r="K1671"/>
    </row>
    <row r="1672" spans="11:11" x14ac:dyDescent="0.3">
      <c r="K1672"/>
    </row>
    <row r="1673" spans="11:11" x14ac:dyDescent="0.3">
      <c r="K1673"/>
    </row>
    <row r="1674" spans="11:11" x14ac:dyDescent="0.3">
      <c r="K1674"/>
    </row>
    <row r="1675" spans="11:11" x14ac:dyDescent="0.3">
      <c r="K1675"/>
    </row>
    <row r="1676" spans="11:11" x14ac:dyDescent="0.3">
      <c r="K1676"/>
    </row>
    <row r="1677" spans="11:11" x14ac:dyDescent="0.3">
      <c r="K1677"/>
    </row>
    <row r="1678" spans="11:11" x14ac:dyDescent="0.3">
      <c r="K1678"/>
    </row>
    <row r="1679" spans="11:11" x14ac:dyDescent="0.3">
      <c r="K1679"/>
    </row>
    <row r="1680" spans="11:11" x14ac:dyDescent="0.3">
      <c r="K1680"/>
    </row>
    <row r="1681" spans="11:11" x14ac:dyDescent="0.3">
      <c r="K1681"/>
    </row>
    <row r="1682" spans="11:11" x14ac:dyDescent="0.3">
      <c r="K1682"/>
    </row>
    <row r="1683" spans="11:11" x14ac:dyDescent="0.3">
      <c r="K1683"/>
    </row>
    <row r="1684" spans="11:11" x14ac:dyDescent="0.3">
      <c r="K1684"/>
    </row>
    <row r="1685" spans="11:11" x14ac:dyDescent="0.3">
      <c r="K1685"/>
    </row>
    <row r="1686" spans="11:11" x14ac:dyDescent="0.3">
      <c r="K1686"/>
    </row>
    <row r="1687" spans="11:11" x14ac:dyDescent="0.3">
      <c r="K1687"/>
    </row>
    <row r="1688" spans="11:11" x14ac:dyDescent="0.3">
      <c r="K1688"/>
    </row>
    <row r="1689" spans="11:11" x14ac:dyDescent="0.3">
      <c r="K1689"/>
    </row>
    <row r="1690" spans="11:11" x14ac:dyDescent="0.3">
      <c r="K1690"/>
    </row>
    <row r="1691" spans="11:11" x14ac:dyDescent="0.3">
      <c r="K1691"/>
    </row>
    <row r="1692" spans="11:11" x14ac:dyDescent="0.3">
      <c r="K1692"/>
    </row>
    <row r="1693" spans="11:11" x14ac:dyDescent="0.3">
      <c r="K1693"/>
    </row>
    <row r="1694" spans="11:11" x14ac:dyDescent="0.3">
      <c r="K1694"/>
    </row>
    <row r="1695" spans="11:11" x14ac:dyDescent="0.3">
      <c r="K1695"/>
    </row>
    <row r="1696" spans="11:11" x14ac:dyDescent="0.3">
      <c r="K1696"/>
    </row>
    <row r="1697" spans="11:11" x14ac:dyDescent="0.3">
      <c r="K1697"/>
    </row>
    <row r="1698" spans="11:11" x14ac:dyDescent="0.3">
      <c r="K1698"/>
    </row>
    <row r="1699" spans="11:11" x14ac:dyDescent="0.3">
      <c r="K1699"/>
    </row>
    <row r="1700" spans="11:11" x14ac:dyDescent="0.3">
      <c r="K1700"/>
    </row>
    <row r="1701" spans="11:11" x14ac:dyDescent="0.3">
      <c r="K1701"/>
    </row>
    <row r="1702" spans="11:11" x14ac:dyDescent="0.3">
      <c r="K1702"/>
    </row>
    <row r="1703" spans="11:11" x14ac:dyDescent="0.3">
      <c r="K1703"/>
    </row>
    <row r="1704" spans="11:11" x14ac:dyDescent="0.3">
      <c r="K1704"/>
    </row>
    <row r="1705" spans="11:11" x14ac:dyDescent="0.3">
      <c r="K1705"/>
    </row>
    <row r="1706" spans="11:11" x14ac:dyDescent="0.3">
      <c r="K1706"/>
    </row>
    <row r="1707" spans="11:11" x14ac:dyDescent="0.3">
      <c r="K1707"/>
    </row>
    <row r="1708" spans="11:11" x14ac:dyDescent="0.3">
      <c r="K1708"/>
    </row>
    <row r="1709" spans="11:11" x14ac:dyDescent="0.3">
      <c r="K1709"/>
    </row>
    <row r="1710" spans="11:11" x14ac:dyDescent="0.3">
      <c r="K1710"/>
    </row>
    <row r="1711" spans="11:11" x14ac:dyDescent="0.3">
      <c r="K1711"/>
    </row>
    <row r="1712" spans="11:11" x14ac:dyDescent="0.3">
      <c r="K1712"/>
    </row>
    <row r="1713" spans="11:11" x14ac:dyDescent="0.3">
      <c r="K1713"/>
    </row>
    <row r="1714" spans="11:11" x14ac:dyDescent="0.3">
      <c r="K1714"/>
    </row>
    <row r="1715" spans="11:11" x14ac:dyDescent="0.3">
      <c r="K1715"/>
    </row>
    <row r="1716" spans="11:11" x14ac:dyDescent="0.3">
      <c r="K1716"/>
    </row>
    <row r="1717" spans="11:11" x14ac:dyDescent="0.3">
      <c r="K1717"/>
    </row>
    <row r="1718" spans="11:11" x14ac:dyDescent="0.3">
      <c r="K1718"/>
    </row>
    <row r="1719" spans="11:11" x14ac:dyDescent="0.3">
      <c r="K1719"/>
    </row>
    <row r="1720" spans="11:11" x14ac:dyDescent="0.3">
      <c r="K1720"/>
    </row>
    <row r="1721" spans="11:11" x14ac:dyDescent="0.3">
      <c r="K1721"/>
    </row>
    <row r="1722" spans="11:11" x14ac:dyDescent="0.3">
      <c r="K1722"/>
    </row>
    <row r="1723" spans="11:11" x14ac:dyDescent="0.3">
      <c r="K1723"/>
    </row>
    <row r="1724" spans="11:11" x14ac:dyDescent="0.3">
      <c r="K1724"/>
    </row>
    <row r="1725" spans="11:11" x14ac:dyDescent="0.3">
      <c r="K1725"/>
    </row>
    <row r="1726" spans="11:11" x14ac:dyDescent="0.3">
      <c r="K1726"/>
    </row>
    <row r="1727" spans="11:11" x14ac:dyDescent="0.3">
      <c r="K1727"/>
    </row>
    <row r="1728" spans="11:11" x14ac:dyDescent="0.3">
      <c r="K1728"/>
    </row>
    <row r="1729" spans="11:11" x14ac:dyDescent="0.3">
      <c r="K1729"/>
    </row>
    <row r="1730" spans="11:11" x14ac:dyDescent="0.3">
      <c r="K1730"/>
    </row>
    <row r="1731" spans="11:11" x14ac:dyDescent="0.3">
      <c r="K1731"/>
    </row>
    <row r="1732" spans="11:11" x14ac:dyDescent="0.3">
      <c r="K1732"/>
    </row>
    <row r="1733" spans="11:11" x14ac:dyDescent="0.3">
      <c r="K1733"/>
    </row>
    <row r="1734" spans="11:11" x14ac:dyDescent="0.3">
      <c r="K1734"/>
    </row>
    <row r="1735" spans="11:11" x14ac:dyDescent="0.3">
      <c r="K1735"/>
    </row>
    <row r="1736" spans="11:11" x14ac:dyDescent="0.3">
      <c r="K1736"/>
    </row>
    <row r="1737" spans="11:11" x14ac:dyDescent="0.3">
      <c r="K1737"/>
    </row>
    <row r="1738" spans="11:11" x14ac:dyDescent="0.3">
      <c r="K1738"/>
    </row>
    <row r="1739" spans="11:11" x14ac:dyDescent="0.3">
      <c r="K1739"/>
    </row>
    <row r="1740" spans="11:11" x14ac:dyDescent="0.3">
      <c r="K1740"/>
    </row>
    <row r="1741" spans="11:11" x14ac:dyDescent="0.3">
      <c r="K1741"/>
    </row>
    <row r="1742" spans="11:11" x14ac:dyDescent="0.3">
      <c r="K1742"/>
    </row>
    <row r="1743" spans="11:11" x14ac:dyDescent="0.3">
      <c r="K1743"/>
    </row>
    <row r="1744" spans="11:11" x14ac:dyDescent="0.3">
      <c r="K1744"/>
    </row>
    <row r="1745" spans="11:11" x14ac:dyDescent="0.3">
      <c r="K1745"/>
    </row>
    <row r="1746" spans="11:11" x14ac:dyDescent="0.3">
      <c r="K1746"/>
    </row>
    <row r="1747" spans="11:11" x14ac:dyDescent="0.3">
      <c r="K1747"/>
    </row>
    <row r="1748" spans="11:11" x14ac:dyDescent="0.3">
      <c r="K1748"/>
    </row>
    <row r="1749" spans="11:11" x14ac:dyDescent="0.3">
      <c r="K1749"/>
    </row>
    <row r="1750" spans="11:11" x14ac:dyDescent="0.3">
      <c r="K1750"/>
    </row>
    <row r="1751" spans="11:11" x14ac:dyDescent="0.3">
      <c r="K1751"/>
    </row>
    <row r="1752" spans="11:11" x14ac:dyDescent="0.3">
      <c r="K1752"/>
    </row>
    <row r="1753" spans="11:11" x14ac:dyDescent="0.3">
      <c r="K1753"/>
    </row>
    <row r="1754" spans="11:11" x14ac:dyDescent="0.3">
      <c r="K1754"/>
    </row>
    <row r="1755" spans="11:11" x14ac:dyDescent="0.3">
      <c r="K1755"/>
    </row>
    <row r="1756" spans="11:11" x14ac:dyDescent="0.3">
      <c r="K1756"/>
    </row>
    <row r="1757" spans="11:11" x14ac:dyDescent="0.3">
      <c r="K1757"/>
    </row>
    <row r="1758" spans="11:11" x14ac:dyDescent="0.3">
      <c r="K1758"/>
    </row>
    <row r="1759" spans="11:11" x14ac:dyDescent="0.3">
      <c r="K1759"/>
    </row>
    <row r="1760" spans="11:11" x14ac:dyDescent="0.3">
      <c r="K1760"/>
    </row>
    <row r="1761" spans="11:11" x14ac:dyDescent="0.3">
      <c r="K1761"/>
    </row>
    <row r="1762" spans="11:11" x14ac:dyDescent="0.3">
      <c r="K1762"/>
    </row>
    <row r="1763" spans="11:11" x14ac:dyDescent="0.3">
      <c r="K1763"/>
    </row>
    <row r="1764" spans="11:11" x14ac:dyDescent="0.3">
      <c r="K1764"/>
    </row>
    <row r="1765" spans="11:11" x14ac:dyDescent="0.3">
      <c r="K1765"/>
    </row>
    <row r="1766" spans="11:11" x14ac:dyDescent="0.3">
      <c r="K1766"/>
    </row>
    <row r="1767" spans="11:11" x14ac:dyDescent="0.3">
      <c r="K1767"/>
    </row>
    <row r="1768" spans="11:11" x14ac:dyDescent="0.3">
      <c r="K1768"/>
    </row>
    <row r="1769" spans="11:11" x14ac:dyDescent="0.3">
      <c r="K1769"/>
    </row>
    <row r="1770" spans="11:11" x14ac:dyDescent="0.3">
      <c r="K1770"/>
    </row>
    <row r="1771" spans="11:11" x14ac:dyDescent="0.3">
      <c r="K1771"/>
    </row>
    <row r="1772" spans="11:11" x14ac:dyDescent="0.3">
      <c r="K1772"/>
    </row>
    <row r="1773" spans="11:11" x14ac:dyDescent="0.3">
      <c r="K1773"/>
    </row>
    <row r="1774" spans="11:11" x14ac:dyDescent="0.3">
      <c r="K1774"/>
    </row>
    <row r="1775" spans="11:11" x14ac:dyDescent="0.3">
      <c r="K1775"/>
    </row>
    <row r="1776" spans="11:11" x14ac:dyDescent="0.3">
      <c r="K1776"/>
    </row>
    <row r="1777" spans="11:11" x14ac:dyDescent="0.3">
      <c r="K1777"/>
    </row>
    <row r="1778" spans="11:11" x14ac:dyDescent="0.3">
      <c r="K1778"/>
    </row>
    <row r="1779" spans="11:11" x14ac:dyDescent="0.3">
      <c r="K1779"/>
    </row>
    <row r="1780" spans="11:11" x14ac:dyDescent="0.3">
      <c r="K1780"/>
    </row>
    <row r="1781" spans="11:11" x14ac:dyDescent="0.3">
      <c r="K1781"/>
    </row>
    <row r="1782" spans="11:11" x14ac:dyDescent="0.3">
      <c r="K1782"/>
    </row>
    <row r="1783" spans="11:11" x14ac:dyDescent="0.3">
      <c r="K1783"/>
    </row>
    <row r="1784" spans="11:11" x14ac:dyDescent="0.3">
      <c r="K1784"/>
    </row>
    <row r="1785" spans="11:11" x14ac:dyDescent="0.3">
      <c r="K1785"/>
    </row>
    <row r="1786" spans="11:11" x14ac:dyDescent="0.3">
      <c r="K1786"/>
    </row>
    <row r="1787" spans="11:11" x14ac:dyDescent="0.3">
      <c r="K1787"/>
    </row>
    <row r="1788" spans="11:11" x14ac:dyDescent="0.3">
      <c r="K1788"/>
    </row>
    <row r="1789" spans="11:11" x14ac:dyDescent="0.3">
      <c r="K1789"/>
    </row>
    <row r="1790" spans="11:11" x14ac:dyDescent="0.3">
      <c r="K1790"/>
    </row>
    <row r="1791" spans="11:11" x14ac:dyDescent="0.3">
      <c r="K1791"/>
    </row>
    <row r="1792" spans="11:11" x14ac:dyDescent="0.3">
      <c r="K1792"/>
    </row>
    <row r="1793" spans="11:11" x14ac:dyDescent="0.3">
      <c r="K1793"/>
    </row>
    <row r="1794" spans="11:11" x14ac:dyDescent="0.3">
      <c r="K1794"/>
    </row>
    <row r="1795" spans="11:11" x14ac:dyDescent="0.3">
      <c r="K1795"/>
    </row>
    <row r="1796" spans="11:11" x14ac:dyDescent="0.3">
      <c r="K1796"/>
    </row>
    <row r="1797" spans="11:11" x14ac:dyDescent="0.3">
      <c r="K1797"/>
    </row>
    <row r="1798" spans="11:11" x14ac:dyDescent="0.3">
      <c r="K1798"/>
    </row>
    <row r="1799" spans="11:11" x14ac:dyDescent="0.3">
      <c r="K1799"/>
    </row>
    <row r="1800" spans="11:11" x14ac:dyDescent="0.3">
      <c r="K1800"/>
    </row>
    <row r="1801" spans="11:11" x14ac:dyDescent="0.3">
      <c r="K1801"/>
    </row>
    <row r="1802" spans="11:11" x14ac:dyDescent="0.3">
      <c r="K1802"/>
    </row>
    <row r="1803" spans="11:11" x14ac:dyDescent="0.3">
      <c r="K1803"/>
    </row>
    <row r="1804" spans="11:11" x14ac:dyDescent="0.3">
      <c r="K1804"/>
    </row>
    <row r="1805" spans="11:11" x14ac:dyDescent="0.3">
      <c r="K1805"/>
    </row>
    <row r="1806" spans="11:11" x14ac:dyDescent="0.3">
      <c r="K1806"/>
    </row>
    <row r="1807" spans="11:11" x14ac:dyDescent="0.3">
      <c r="K1807"/>
    </row>
    <row r="1808" spans="11:11" x14ac:dyDescent="0.3">
      <c r="K1808"/>
    </row>
    <row r="1809" spans="11:11" x14ac:dyDescent="0.3">
      <c r="K1809"/>
    </row>
    <row r="1810" spans="11:11" x14ac:dyDescent="0.3">
      <c r="K1810"/>
    </row>
    <row r="1811" spans="11:11" x14ac:dyDescent="0.3">
      <c r="K1811"/>
    </row>
    <row r="1812" spans="11:11" x14ac:dyDescent="0.3">
      <c r="K1812"/>
    </row>
    <row r="1813" spans="11:11" x14ac:dyDescent="0.3">
      <c r="K1813"/>
    </row>
    <row r="1814" spans="11:11" x14ac:dyDescent="0.3">
      <c r="K1814"/>
    </row>
    <row r="1815" spans="11:11" x14ac:dyDescent="0.3">
      <c r="K1815"/>
    </row>
    <row r="1816" spans="11:11" x14ac:dyDescent="0.3">
      <c r="K1816"/>
    </row>
    <row r="1817" spans="11:11" x14ac:dyDescent="0.3">
      <c r="K1817"/>
    </row>
    <row r="1818" spans="11:11" x14ac:dyDescent="0.3">
      <c r="K1818"/>
    </row>
    <row r="1819" spans="11:11" x14ac:dyDescent="0.3">
      <c r="K1819"/>
    </row>
    <row r="1820" spans="11:11" x14ac:dyDescent="0.3">
      <c r="K1820"/>
    </row>
    <row r="1821" spans="11:11" x14ac:dyDescent="0.3">
      <c r="K1821"/>
    </row>
    <row r="1822" spans="11:11" x14ac:dyDescent="0.3">
      <c r="K1822"/>
    </row>
    <row r="1823" spans="11:11" x14ac:dyDescent="0.3">
      <c r="K1823"/>
    </row>
    <row r="1824" spans="11:11" x14ac:dyDescent="0.3">
      <c r="K1824"/>
    </row>
    <row r="1825" spans="11:11" x14ac:dyDescent="0.3">
      <c r="K1825"/>
    </row>
    <row r="1826" spans="11:11" x14ac:dyDescent="0.3">
      <c r="K1826"/>
    </row>
    <row r="1827" spans="11:11" x14ac:dyDescent="0.3">
      <c r="K1827"/>
    </row>
    <row r="1828" spans="11:11" x14ac:dyDescent="0.3">
      <c r="K1828"/>
    </row>
    <row r="1829" spans="11:11" x14ac:dyDescent="0.3">
      <c r="K1829"/>
    </row>
    <row r="1830" spans="11:11" x14ac:dyDescent="0.3">
      <c r="K1830"/>
    </row>
    <row r="1831" spans="11:11" x14ac:dyDescent="0.3">
      <c r="K1831"/>
    </row>
    <row r="1832" spans="11:11" x14ac:dyDescent="0.3">
      <c r="K1832"/>
    </row>
    <row r="1833" spans="11:11" x14ac:dyDescent="0.3">
      <c r="K1833"/>
    </row>
    <row r="1834" spans="11:11" x14ac:dyDescent="0.3">
      <c r="K1834"/>
    </row>
    <row r="1835" spans="11:11" x14ac:dyDescent="0.3">
      <c r="K1835"/>
    </row>
    <row r="1836" spans="11:11" x14ac:dyDescent="0.3">
      <c r="K1836"/>
    </row>
    <row r="1837" spans="11:11" x14ac:dyDescent="0.3">
      <c r="K1837"/>
    </row>
    <row r="1838" spans="11:11" x14ac:dyDescent="0.3">
      <c r="K1838"/>
    </row>
    <row r="1839" spans="11:11" x14ac:dyDescent="0.3">
      <c r="K1839"/>
    </row>
    <row r="1840" spans="11:11" x14ac:dyDescent="0.3">
      <c r="K1840"/>
    </row>
    <row r="1841" spans="11:11" x14ac:dyDescent="0.3">
      <c r="K1841"/>
    </row>
    <row r="1842" spans="11:11" x14ac:dyDescent="0.3">
      <c r="K1842"/>
    </row>
    <row r="1843" spans="11:11" x14ac:dyDescent="0.3">
      <c r="K1843"/>
    </row>
    <row r="1844" spans="11:11" x14ac:dyDescent="0.3">
      <c r="K1844"/>
    </row>
    <row r="1845" spans="11:11" x14ac:dyDescent="0.3">
      <c r="K1845"/>
    </row>
    <row r="1846" spans="11:11" x14ac:dyDescent="0.3">
      <c r="K1846"/>
    </row>
    <row r="1847" spans="11:11" x14ac:dyDescent="0.3">
      <c r="K1847"/>
    </row>
    <row r="1848" spans="11:11" x14ac:dyDescent="0.3">
      <c r="K1848"/>
    </row>
    <row r="1849" spans="11:11" x14ac:dyDescent="0.3">
      <c r="K1849"/>
    </row>
    <row r="1850" spans="11:11" x14ac:dyDescent="0.3">
      <c r="K1850"/>
    </row>
    <row r="1851" spans="11:11" x14ac:dyDescent="0.3">
      <c r="K1851"/>
    </row>
    <row r="1852" spans="11:11" x14ac:dyDescent="0.3">
      <c r="K1852"/>
    </row>
    <row r="1853" spans="11:11" x14ac:dyDescent="0.3">
      <c r="K1853"/>
    </row>
    <row r="1854" spans="11:11" x14ac:dyDescent="0.3">
      <c r="K1854"/>
    </row>
    <row r="1855" spans="11:11" x14ac:dyDescent="0.3">
      <c r="K1855"/>
    </row>
    <row r="1856" spans="11:11" x14ac:dyDescent="0.3">
      <c r="K1856"/>
    </row>
    <row r="1857" spans="11:11" x14ac:dyDescent="0.3">
      <c r="K1857"/>
    </row>
    <row r="1858" spans="11:11" x14ac:dyDescent="0.3">
      <c r="K1858"/>
    </row>
    <row r="1859" spans="11:11" x14ac:dyDescent="0.3">
      <c r="K1859"/>
    </row>
    <row r="1860" spans="11:11" x14ac:dyDescent="0.3">
      <c r="K1860"/>
    </row>
    <row r="1861" spans="11:11" x14ac:dyDescent="0.3">
      <c r="K1861"/>
    </row>
    <row r="1862" spans="11:11" x14ac:dyDescent="0.3">
      <c r="K1862"/>
    </row>
    <row r="1863" spans="11:11" x14ac:dyDescent="0.3">
      <c r="K1863"/>
    </row>
    <row r="1864" spans="11:11" x14ac:dyDescent="0.3">
      <c r="K1864"/>
    </row>
    <row r="1865" spans="11:11" x14ac:dyDescent="0.3">
      <c r="K1865"/>
    </row>
    <row r="1866" spans="11:11" x14ac:dyDescent="0.3">
      <c r="K1866"/>
    </row>
    <row r="1867" spans="11:11" x14ac:dyDescent="0.3">
      <c r="K1867"/>
    </row>
    <row r="1868" spans="11:11" x14ac:dyDescent="0.3">
      <c r="K1868"/>
    </row>
    <row r="1869" spans="11:11" x14ac:dyDescent="0.3">
      <c r="K1869"/>
    </row>
    <row r="1870" spans="11:11" x14ac:dyDescent="0.3">
      <c r="K1870"/>
    </row>
    <row r="1871" spans="11:11" x14ac:dyDescent="0.3">
      <c r="K1871"/>
    </row>
    <row r="1872" spans="11:11" x14ac:dyDescent="0.3">
      <c r="K1872"/>
    </row>
    <row r="1873" spans="11:11" x14ac:dyDescent="0.3">
      <c r="K1873"/>
    </row>
    <row r="1874" spans="11:11" x14ac:dyDescent="0.3">
      <c r="K1874"/>
    </row>
    <row r="1875" spans="11:11" x14ac:dyDescent="0.3">
      <c r="K1875"/>
    </row>
    <row r="1876" spans="11:11" x14ac:dyDescent="0.3">
      <c r="K1876"/>
    </row>
    <row r="1877" spans="11:11" x14ac:dyDescent="0.3">
      <c r="K1877"/>
    </row>
    <row r="1878" spans="11:11" x14ac:dyDescent="0.3">
      <c r="K1878"/>
    </row>
    <row r="1879" spans="11:11" x14ac:dyDescent="0.3">
      <c r="K1879"/>
    </row>
    <row r="1880" spans="11:11" x14ac:dyDescent="0.3">
      <c r="K1880"/>
    </row>
    <row r="1881" spans="11:11" x14ac:dyDescent="0.3">
      <c r="K1881"/>
    </row>
  </sheetData>
  <phoneticPr fontId="2" type="noConversion"/>
  <dataValidations count="2">
    <dataValidation type="list" allowBlank="1" showInputMessage="1" showErrorMessage="1" sqref="I2:I446 I448:I816 I1882:I1039357" xr:uid="{6C81A824-8753-4B4F-B3E0-2F5131A0CFB1}">
      <formula1>"Yes, No"</formula1>
    </dataValidation>
    <dataValidation type="date" allowBlank="1" showInputMessage="1" showErrorMessage="1" sqref="K1882:K1048576 K1:K816" xr:uid="{29E7384D-7C79-489E-A553-5349E90DEF4B}">
      <formula1>43831</formula1>
      <formula2>43920</formula2>
    </dataValidation>
  </dataValidations>
  <hyperlinks>
    <hyperlink ref="N8" r:id="rId1" xr:uid="{0617E75E-852F-4C98-BA0B-C71A3DFE1689}"/>
    <hyperlink ref="N10" r:id="rId2" xr:uid="{D4933752-FA0D-4D80-B484-9821F78F9562}"/>
    <hyperlink ref="N12" r:id="rId3" xr:uid="{F439D59D-098E-4F20-BA3F-F883C10403BF}"/>
    <hyperlink ref="N14" r:id="rId4" display="https://www.diplomatie.gouv.fr/fr/conseils-aux-voyageurs/conseils-par-pays-destination/bolivie/" xr:uid="{E4EBC310-D3F8-4EB6-A11A-937E9B5243A7}"/>
    <hyperlink ref="N15" r:id="rId5" display="https://www.diplomatie.gouv.fr/fr/conseils-aux-voyageurs/conseils-par-pays-destination/bolivie/" xr:uid="{2E91638E-05DA-4725-BFB2-C71DF007D1AD}"/>
    <hyperlink ref="N16" r:id="rId6" display="https://www.diplomatie.gouv.fr/fr/conseils-aux-voyageurs/conseils-par-pays-destination/bolivie/" xr:uid="{F89D85A3-CDFE-41E3-8C18-3A0BDCCDBDE5}"/>
    <hyperlink ref="N17" r:id="rId7" display="https://www.diplomatie.gouv.fr/fr/conseils-aux-voyageurs/conseils-par-pays-destination/bosnie-herzegovine/" xr:uid="{FFA171A1-6A96-4841-97D4-367B67A7EDCD}"/>
    <hyperlink ref="N19" r:id="rId8" display="https://www.diplomatie.gouv.fr/fr/conseils-aux-voyageurs/conseils-par-pays-destination/bosnie-herzegovine/" xr:uid="{46A767DE-B844-4FD1-9BAA-94B69A43A788}"/>
    <hyperlink ref="N20" r:id="rId9" display="https://www.diplomatie.gouv.fr/fr/conseils-aux-voyageurs/conseils-par-pays-destination/bosnie-herzegovine/" xr:uid="{9785C03E-56DC-4AA2-B585-30ABFFCE2765}"/>
    <hyperlink ref="N21" r:id="rId10" display="https://www.diplomatie.gouv.fr/fr/conseils-aux-voyageurs/conseils-par-pays-destination/bosnie-herzegovine/" xr:uid="{FD93A21C-AC16-4DF8-AF4F-E348E5563E8C}"/>
    <hyperlink ref="N22" r:id="rId11" display="https://www.diplomatie.gouv.fr/fr/conseils-aux-voyageurs/conseils-par-pays-destination/bosnie-herzegovine/" xr:uid="{089D19A6-A058-4995-98E8-F70B65A3A2F3}"/>
    <hyperlink ref="N23" r:id="rId12" display="https://www.diplomatie.gouv.fr/fr/conseils-aux-voyageurs/conseils-par-pays-destination/bosnie-herzegovine/" xr:uid="{9DE26EF3-4585-4133-9E38-A4EDC98EB4B5}"/>
    <hyperlink ref="N25" r:id="rId13" display="https://www.diplomatie.gouv.fr/fr/conseils-aux-voyageurs/conseils-par-pays-destination/argentine/" xr:uid="{DDC4A736-D421-4CD7-80B2-F727C9939704}"/>
    <hyperlink ref="N26" r:id="rId14" display="https://www.diplomatie.gouv.fr/fr/conseils-aux-voyageurs/conseils-par-pays-destination/argentine/" xr:uid="{4C689EFB-48E8-4E7F-9D46-77A463693C17}"/>
    <hyperlink ref="N27" r:id="rId15" display="https://www.diplomatie.gouv.fr/fr/conseils-aux-voyageurs/conseils-par-pays-destination/argentine/" xr:uid="{7E3A62E1-8E64-46A4-93EC-41D43874DD43}"/>
    <hyperlink ref="N45" r:id="rId16" xr:uid="{F2A25B87-AC4B-4183-A4D0-15BF3DF6C7F6}"/>
    <hyperlink ref="N46" r:id="rId17" xr:uid="{D914E65D-04D8-4250-B072-F1ED9E4F0D7E}"/>
    <hyperlink ref="N48" r:id="rId18" xr:uid="{BA538072-B6EB-4D8C-812F-DB00F41FC19A}"/>
    <hyperlink ref="N47" r:id="rId19" xr:uid="{0B42F848-3A43-4B6E-8505-775A7B7F7231}"/>
    <hyperlink ref="N50" r:id="rId20" xr:uid="{D01B2728-10C5-44C2-AA82-2C106233CD87}"/>
    <hyperlink ref="N52" r:id="rId21" xr:uid="{F05B45F5-930C-49D9-924A-DA3898634F9E}"/>
    <hyperlink ref="N53" r:id="rId22" xr:uid="{2D117C12-CDE2-432B-8C5C-65414AF4BF9B}"/>
    <hyperlink ref="N54" r:id="rId23" xr:uid="{D101863B-9B4E-4D91-BD64-F6783182967E}"/>
    <hyperlink ref="N58" r:id="rId24" xr:uid="{F0D3C9A4-EF98-426A-9FE0-00455A46EB77}"/>
    <hyperlink ref="N61" r:id="rId25" xr:uid="{BE7CC1F3-C8C7-4761-81FB-88EC78ED6B38}"/>
    <hyperlink ref="N64" r:id="rId26" xr:uid="{D366E7F2-4EA8-44BE-A37C-B5E41B28B5AE}"/>
    <hyperlink ref="N68" r:id="rId27" xr:uid="{B18F3561-B2E8-4459-A2C6-97E2230DA345}"/>
    <hyperlink ref="P66" r:id="rId28" xr:uid="{8502780B-3E9C-4A29-9FE0-50601E8D0864}"/>
    <hyperlink ref="N66" r:id="rId29" xr:uid="{F13D74A1-E4B9-41C3-8965-DC1D4172DF34}"/>
    <hyperlink ref="N67" r:id="rId30" xr:uid="{D136BFBE-36B1-46C7-A7C2-9C42BEEC5FCE}"/>
    <hyperlink ref="P67" r:id="rId31" xr:uid="{69E9257F-EDF9-49B3-8939-BAA1BE4C02A8}"/>
    <hyperlink ref="N63" r:id="rId32" xr:uid="{464A1BC5-242E-45FB-8626-A3DB401A2DC5}"/>
    <hyperlink ref="N62" r:id="rId33" xr:uid="{6D5123BA-1307-4831-BC7A-520F7B320D9C}"/>
    <hyperlink ref="N74" r:id="rId34" location="3/2677" display="http://www.moh.am/ - 3/2677" xr:uid="{AFAD4427-1685-4D2D-92AD-039FDE909E2C}"/>
    <hyperlink ref="P64" r:id="rId35" xr:uid="{55C080FB-AF97-4A2F-A472-B4B60D764A5B}"/>
    <hyperlink ref="N75" r:id="rId36" xr:uid="{EF45568B-8B78-4BF7-A60E-F0564E5529F0}"/>
    <hyperlink ref="N76" r:id="rId37" xr:uid="{F007082C-9ABD-4ABA-923B-570FE9F2913C}"/>
    <hyperlink ref="N78" r:id="rId38" xr:uid="{A2606983-858D-4595-A7EB-B1AC6F0142BB}"/>
    <hyperlink ref="N79" r:id="rId39" xr:uid="{F00B7FDC-8B4B-4902-B1E3-ADFB66A65C1C}"/>
    <hyperlink ref="N80" r:id="rId40" xr:uid="{DB33AA63-07A9-4B83-9EEF-2687BEE9D59E}"/>
    <hyperlink ref="N81" r:id="rId41" xr:uid="{C3CD3BA1-FD2A-4F91-80D5-7853D62C625E}"/>
    <hyperlink ref="N83" r:id="rId42" xr:uid="{4940B258-33C9-42D9-B7B3-CF331F01CD16}"/>
    <hyperlink ref="N84" r:id="rId43" xr:uid="{67F38DC0-8179-4522-8647-F35ACAE38AF7}"/>
    <hyperlink ref="N90" r:id="rId44" xr:uid="{44997013-D312-42F3-BD86-066523536CEA}"/>
    <hyperlink ref="N91" r:id="rId45" xr:uid="{01C9E733-076E-45F6-B487-824C1144F8CD}"/>
    <hyperlink ref="N92" r:id="rId46" xr:uid="{5EE29152-CA26-457C-9A87-28655AEB9815}"/>
    <hyperlink ref="N93" r:id="rId47" xr:uid="{B03578AD-13E2-4DC2-8293-9EF76821BA9D}"/>
    <hyperlink ref="N100" r:id="rId48" xr:uid="{1C92F56A-AFB6-46A0-BC13-0BD8F0650847}"/>
    <hyperlink ref="N101" r:id="rId49" xr:uid="{DD6F5E6E-4DC1-4D38-AC38-3B01FECE2FF0}"/>
    <hyperlink ref="N102" r:id="rId50" xr:uid="{EEAB5170-854A-4FD1-8467-EDE90EC67669}"/>
    <hyperlink ref="N103" r:id="rId51" xr:uid="{93392483-FF1D-435D-8021-2C52CBD19140}"/>
    <hyperlink ref="N105" r:id="rId52" xr:uid="{5F38AB38-881E-4E49-ABF2-CAF14923F218}"/>
    <hyperlink ref="N106" r:id="rId53" xr:uid="{03E56AB7-8CF6-4DFE-8E1C-0FA823C5388E}"/>
    <hyperlink ref="N111" r:id="rId54" xr:uid="{1ADBA896-B941-40A5-8802-D6BF810B8038}"/>
    <hyperlink ref="N112" r:id="rId55" xr:uid="{753DDD0E-BFCE-4891-85D3-4AF3B216057E}"/>
    <hyperlink ref="N113" r:id="rId56" xr:uid="{FD051946-769B-4C80-8B70-5741CAD436F6}"/>
    <hyperlink ref="N116" r:id="rId57" xr:uid="{9883541F-F1C2-4F1E-B67B-0DEEBB9C76CF}"/>
    <hyperlink ref="N127" r:id="rId58" location="ITA" display="https://pandemic.internationalsos.com/2019-ncov/ncov-travel-restrictions-flight-operations-and-screening - ITA" xr:uid="{E4C5FA9D-54BE-409B-B061-FBC482328FAC}"/>
    <hyperlink ref="N128" r:id="rId59" location="ITA" display="https://pandemic.internationalsos.com/2019-ncov/ncov-travel-restrictions-flight-operations-and-screening - ITA" xr:uid="{76080883-DBF3-47D5-B8C6-4FF993D69C3C}"/>
    <hyperlink ref="N129" r:id="rId60" xr:uid="{F8F897A8-AD81-4764-A71C-FF45B22530E9}"/>
    <hyperlink ref="N130" r:id="rId61" display="https://reliefweb.int/sites/reliefweb.int/files/resources/UNICEF EAPRO SitRep No. 2 Novel Coronavirus - 29 Feb-13 Mar 2020.pdf" xr:uid="{1C81233A-BD88-495A-93A3-DEFEB265DD6F}"/>
    <hyperlink ref="N131" r:id="rId62" location="ITA" display="https://pandemic.internationalsos.com/2019-ncov/ncov-travel-restrictions-flight-operations-and-screening - ITA" xr:uid="{D705A18E-578F-4887-A716-1DA039196465}"/>
    <hyperlink ref="N132" r:id="rId63" location="ITA" display="https://pandemic.internationalsos.com/2019-ncov/ncov-travel-restrictions-flight-operations-and-screening - ITA" xr:uid="{EA9037E0-0E1A-483F-8456-0F7BBA637B9E}"/>
    <hyperlink ref="N133" r:id="rId64" location="ITA" display="https://pandemic.internationalsos.com/2019-ncov/ncov-travel-restrictions-flight-operations-and-screening - ITA" xr:uid="{6E10E416-B1F7-4ACC-B4CE-02EFF4D7B9C8}"/>
    <hyperlink ref="N135" r:id="rId65" location="ITA" display="https://pandemic.internationalsos.com/2019-ncov/ncov-travel-restrictions-flight-operations-and-screening - ITA" xr:uid="{32620477-6F34-4D11-B6C7-62893B893A3B}"/>
    <hyperlink ref="N136" r:id="rId66" location="ITA" display="https://pandemic.internationalsos.com/2019-ncov/ncov-travel-restrictions-flight-operations-and-screening - ITA" xr:uid="{1F63BCDD-9723-4EEA-94F5-BD07216DD318}"/>
    <hyperlink ref="N137" r:id="rId67" location="ITA" display="https://pandemic.internationalsos.com/2019-ncov/ncov-travel-restrictions-flight-operations-and-screening - ITA" xr:uid="{762FCEC6-AF90-4068-AD0C-569D20332837}"/>
    <hyperlink ref="N138" r:id="rId68" xr:uid="{F6E9481D-C553-4D54-AD5E-C122750F5137}"/>
    <hyperlink ref="N139" r:id="rId69" xr:uid="{E78BD985-1D20-4EB1-9510-7EFF256C9F5D}"/>
    <hyperlink ref="N141" r:id="rId70" xr:uid="{E08ED139-2D44-419B-B95C-2D7B5217FE4B}"/>
    <hyperlink ref="N142" r:id="rId71" xr:uid="{83B815C8-0664-4C72-BF29-F7CCC23D1B15}"/>
    <hyperlink ref="N144" r:id="rId72" xr:uid="{E622B06A-5A31-4014-9731-ED5DE1328B90}"/>
    <hyperlink ref="N145" r:id="rId73" xr:uid="{9392F54A-D861-478E-A614-D0BA64BED201}"/>
    <hyperlink ref="N146" r:id="rId74" xr:uid="{4FD3E777-5DFA-4C8E-9CA3-40C6D311D749}"/>
    <hyperlink ref="N147" r:id="rId75" location="ITA" display="https://pandemic.internationalsos.com/2019-ncov/ncov-travel-restrictions-flight-operations-and-screening - ITA" xr:uid="{D0D24CDA-BF2F-44AA-93A3-712441B31C90}"/>
    <hyperlink ref="N148" r:id="rId76" location="ITA" display="https://pandemic.internationalsos.com/2019-ncov/ncov-travel-restrictions-flight-operations-and-screening - ITA" xr:uid="{340EF2E2-9C21-4C33-96AB-B0244DC0D521}"/>
    <hyperlink ref="N149" r:id="rId77" location="ITA" display="https://pandemic.internationalsos.com/2019-ncov/ncov-travel-restrictions-flight-operations-and-screening - ITA" xr:uid="{F486D3DC-530C-4911-B539-BE237B81C242}"/>
    <hyperlink ref="N150" r:id="rId78" location="ITA" display="https://pandemic.internationalsos.com/2019-ncov/ncov-travel-restrictions-flight-operations-and-screening - ITA" xr:uid="{16C88591-6651-4F31-A40B-36D0C8ABCDCE}"/>
    <hyperlink ref="N152" r:id="rId79" location="ITA" display="https://pandemic.internationalsos.com/2019-ncov/ncov-travel-restrictions-flight-operations-and-screening - ITA" xr:uid="{31E47B52-4653-49BE-ABBE-96BF38B3E819}"/>
    <hyperlink ref="N153" r:id="rId80" location="ITA" display="https://pandemic.internationalsos.com/2019-ncov/ncov-travel-restrictions-flight-operations-and-screening - ITA" xr:uid="{20278C2F-A809-4F08-9050-130F23348C7D}"/>
    <hyperlink ref="N154" r:id="rId81" location="ITA" display="https://pandemic.internationalsos.com/2019-ncov/ncov-travel-restrictions-flight-operations-and-screening - ITA" xr:uid="{EA2316DA-3D04-44B3-9429-F24B9D73CDBF}"/>
    <hyperlink ref="N155" r:id="rId82" location="ITA" display="https://pandemic.internationalsos.com/2019-ncov/ncov-travel-restrictions-flight-operations-and-screening - ITA" xr:uid="{B102F69A-D8B0-4099-BD6B-BDB412D94CA6}"/>
    <hyperlink ref="N159" r:id="rId83" xr:uid="{49ABCFF8-6431-488A-A70E-4CC32FC622A9}"/>
    <hyperlink ref="N157" r:id="rId84" xr:uid="{F434F35D-0AEF-4689-88A7-949F0BBCBD06}"/>
    <hyperlink ref="N160" r:id="rId85" xr:uid="{A79A7FEB-339D-480C-99C9-3D88B2AF149C}"/>
    <hyperlink ref="N161" r:id="rId86" xr:uid="{99105C2B-8907-44E7-AB2C-4F6127A82187}"/>
    <hyperlink ref="N163" r:id="rId87" xr:uid="{C55C8910-D0AE-46C2-8595-6173F7C92F7B}"/>
    <hyperlink ref="N165" r:id="rId88" xr:uid="{15BE3FEF-FAF0-4652-A746-B15098CE5597}"/>
    <hyperlink ref="N166" r:id="rId89" xr:uid="{B862EEF7-A27B-4165-AFBC-08FA26A57584}"/>
    <hyperlink ref="N167" r:id="rId90" xr:uid="{43E88C32-1A40-4708-B7EC-01D9B63DB74A}"/>
    <hyperlink ref="N168" r:id="rId91" xr:uid="{6C3B621D-0C10-42A5-B61B-F0AAE5FD0C84}"/>
    <hyperlink ref="N198" r:id="rId92" xr:uid="{D1EFEB6F-4CA2-411D-83E6-9BEC5856F9EC}"/>
    <hyperlink ref="N199" r:id="rId93" xr:uid="{407CE254-49BD-4891-A8B1-36258D26948E}"/>
    <hyperlink ref="N200" r:id="rId94" xr:uid="{3F18DB94-15F6-4C4D-B345-54EFA3D41961}"/>
    <hyperlink ref="N195" r:id="rId95" xr:uid="{A941F145-025E-4086-A0C9-19A03E65EA13}"/>
    <hyperlink ref="N196" r:id="rId96" xr:uid="{29CB72FC-BE0B-4C98-9B67-84F8B1E2B5E5}"/>
    <hyperlink ref="N201" r:id="rId97" xr:uid="{B9F7376F-815E-4512-BFE3-A89D3D40FF0B}"/>
    <hyperlink ref="N203" r:id="rId98" xr:uid="{D96CC7AF-3BF6-4B01-BAB3-1068658C6CA0}"/>
    <hyperlink ref="N192" r:id="rId99" xr:uid="{DB27AFBB-FDD9-4A38-AA2F-B0DDF501878B}"/>
    <hyperlink ref="N204" r:id="rId100" xr:uid="{2C582F22-8595-4FE8-B5E6-81CC6A390C43}"/>
    <hyperlink ref="N206" r:id="rId101" display="https://www.lemonde.fr/afrique/article/2020/03/05/coronavirus-au-congo-brazzaville-quarantaine-annoncee-pour-la-france-la-chine-et-l-italie_6031908_3212.html" xr:uid="{2CB7BEAC-7F09-4A5A-8272-56B779DCB3BB}"/>
    <hyperlink ref="N207" r:id="rId102" xr:uid="{88D2E40B-70A9-4FF3-9540-3F48DBC65137}"/>
    <hyperlink ref="N205" r:id="rId103" xr:uid="{8E6A51A5-9C1D-436E-97A6-7DE95C861AEA}"/>
    <hyperlink ref="N216" r:id="rId104" xr:uid="{BBAA95F1-F98D-454E-8824-48CD76AC9DE5}"/>
    <hyperlink ref="N143" r:id="rId105" xr:uid="{F80ED74B-E737-4075-87CC-12DCD55E3330}"/>
    <hyperlink ref="N211" r:id="rId106" xr:uid="{A21A838E-3501-47E4-9000-E2AABC8C5E2B}"/>
    <hyperlink ref="N210" r:id="rId107" xr:uid="{D9667B9F-0E9F-4462-9331-323B2BDB395D}"/>
    <hyperlink ref="N209" r:id="rId108" xr:uid="{F8739FAA-91E5-4C4C-9535-B09B40CE5878}"/>
    <hyperlink ref="N234" r:id="rId109" xr:uid="{DEE2AAF3-5135-4741-9BB3-99CD31AC672A}"/>
    <hyperlink ref="N230" r:id="rId110" xr:uid="{201D8526-1B15-467B-8C96-B39CC03ED6AE}"/>
    <hyperlink ref="N243" r:id="rId111" xr:uid="{5C7FD2A9-269E-4FAF-8B3B-147A10AA9E36}"/>
    <hyperlink ref="N231" r:id="rId112" xr:uid="{CD1BD8CA-5C34-490A-A3E0-42CF4F722E79}"/>
    <hyperlink ref="N235" r:id="rId113" xr:uid="{EB345CB7-46D6-4887-A751-2375B96A9F26}"/>
    <hyperlink ref="N236" r:id="rId114" xr:uid="{11FDE38B-7E2F-45D0-AF6A-8335CCC6F912}"/>
    <hyperlink ref="N245" r:id="rId115" xr:uid="{B6A112E9-373E-401F-81AF-CE6DE0CE7AF5}"/>
    <hyperlink ref="N248" r:id="rId116" xr:uid="{C24DC3B8-008C-4F96-8740-70F35B8878AB}"/>
    <hyperlink ref="N232" r:id="rId117" xr:uid="{CB005265-EFC8-4D6E-BBD1-EAF5FC1A7471}"/>
    <hyperlink ref="N249" r:id="rId118" xr:uid="{23E0F1AD-1EE6-45C2-902C-57D91BB4B7E4}"/>
    <hyperlink ref="N242" r:id="rId119" xr:uid="{CEFFFB25-C26C-4BCE-994A-8CD1E676E9B8}"/>
    <hyperlink ref="N252" r:id="rId120" xr:uid="{2049CD54-2468-4FBE-AE69-899190490CA3}"/>
    <hyperlink ref="N253" r:id="rId121" xr:uid="{64F07802-7D7F-4DBA-B5B9-752189598E5E}"/>
    <hyperlink ref="N255" r:id="rId122" xr:uid="{0168F282-C422-4652-BA48-897D51BF29CD}"/>
    <hyperlink ref="N250" r:id="rId123" display="https://cf.ambafrance.org/IMG/pdf/directives_covid19.pdf?1912/8dee6c4278e82129519cde5fe42b055d80ce12e5" xr:uid="{0D339B1E-522C-47D1-ADE3-BE12D74DA804}"/>
    <hyperlink ref="N256" r:id="rId124" xr:uid="{B6E0B7A7-6E3C-4841-A528-78C4AB954FDB}"/>
    <hyperlink ref="N257" r:id="rId125" xr:uid="{DF47E6BE-F16B-4E3E-ACF3-2FBD2CCAE5C0}"/>
    <hyperlink ref="N261" r:id="rId126" xr:uid="{EF572F86-9A1A-47C0-A9AB-AFB955A92058}"/>
    <hyperlink ref="N267" r:id="rId127" xr:uid="{FE646FF9-D806-421C-B78A-940D15EE1F4E}"/>
    <hyperlink ref="N269" r:id="rId128" xr:uid="{3729495E-E3E7-49BB-B880-5B3E59E61690}"/>
    <hyperlink ref="N280" r:id="rId129" xr:uid="{DBACB836-7DF0-4C78-BCAC-7FDCB2F9230E}"/>
    <hyperlink ref="N270" r:id="rId130" xr:uid="{6B2F30A7-D6B2-4196-9F74-977E36435152}"/>
    <hyperlink ref="N173" r:id="rId131" location="MYS" display="https://pandemic.internationalsos.com/2019-ncov/ncov-travel-restrictions-flight-operations-and-screening - MYS" xr:uid="{AC19FC33-4834-4604-A528-39C34C06631D}"/>
    <hyperlink ref="N297" r:id="rId132" location="MYS" display="https://pandemic.internationalsos.com/2019-ncov/ncov-travel-restrictions-flight-operations-and-screening - MYS" xr:uid="{D989989B-8070-4CCD-BB42-2CD609A716C5}"/>
    <hyperlink ref="N300" r:id="rId133" location="MYS" display="https://pandemic.internationalsos.com/2019-ncov/ncov-travel-restrictions-flight-operations-and-screening - MYS" xr:uid="{8C7069AD-C88C-4314-B8B6-AD683485E601}"/>
    <hyperlink ref="N302" r:id="rId134" location="MYS" display="https://pandemic.internationalsos.com/2019-ncov/ncov-travel-restrictions-flight-operations-and-screening - MYS" xr:uid="{5945DC8F-51BD-44BF-AB36-7314E04D9642}"/>
    <hyperlink ref="N305" r:id="rId135" location="MYS" display="https://pandemic.internationalsos.com/2019-ncov/ncov-travel-restrictions-flight-operations-and-screening - MYS" xr:uid="{6969F56C-4527-4B8E-B0BA-663590103AD2}"/>
    <hyperlink ref="N308" r:id="rId136" location="MYS" display="https://pandemic.internationalsos.com/2019-ncov/ncov-travel-restrictions-flight-operations-and-screening - MYS" xr:uid="{5498D4D1-3B1D-4C66-BD1B-84C1DCD9634C}"/>
    <hyperlink ref="N310" r:id="rId137" xr:uid="{53AD7F12-1F2C-4430-B1B1-71786DA52FA5}"/>
    <hyperlink ref="P310" r:id="rId138" xr:uid="{F150D17D-454E-4CFB-ADCF-5FD4F0B0BF23}"/>
    <hyperlink ref="N311" r:id="rId139" xr:uid="{B9C3442F-92F9-4DFE-B3A0-92A3C8BEB033}"/>
    <hyperlink ref="N314" r:id="rId140" xr:uid="{F20CD02D-BB22-4329-8875-1F8A73F56B1E}"/>
    <hyperlink ref="N313" r:id="rId141" location="MYS" display="https://pandemic.internationalsos.com/2019-ncov/ncov-travel-restrictions-flight-operations-and-screening - MYS" xr:uid="{5317FA17-4FFE-44F4-A4AB-6A85B1F977B8}"/>
    <hyperlink ref="N315" r:id="rId142" location="MYS" display="https://pandemic.internationalsos.com/2019-ncov/ncov-travel-restrictions-flight-operations-and-screening - MYS" xr:uid="{913EC0DE-4A22-4AE5-AD90-40B9C88CE864}"/>
    <hyperlink ref="N317" r:id="rId143" xr:uid="{55B89781-00CA-4DBA-AB96-B01169F835CD}"/>
    <hyperlink ref="N319" r:id="rId144" xr:uid="{6A96C78E-748D-439D-BF3D-819FA593F023}"/>
    <hyperlink ref="N321" r:id="rId145" xr:uid="{775541ED-BB82-48BC-BB0A-3EC038490E5D}"/>
    <hyperlink ref="P321" r:id="rId146" xr:uid="{936F6637-B80A-49AC-916B-BBA7AB49BA56}"/>
    <hyperlink ref="N309" r:id="rId147" xr:uid="{074C7E43-CF62-492E-83D9-CA71E462726A}"/>
    <hyperlink ref="P309" r:id="rId148" xr:uid="{824B7683-0F5C-46A1-BEE0-A0B60E2ED34C}"/>
    <hyperlink ref="N326" r:id="rId149" location="MYS" display="https://pandemic.internationalsos.com/2019-ncov/ncov-travel-restrictions-flight-operations-and-screening - MYS" xr:uid="{B31FC9C1-B41C-4D26-B8D1-FAFFF3CA1FCF}"/>
    <hyperlink ref="N323" r:id="rId150" location="MYS" display="https://pandemic.internationalsos.com/2019-ncov/ncov-travel-restrictions-flight-operations-and-screening - MYS" xr:uid="{9E7C8CD2-9618-46DF-87ED-F2AB85D671BC}"/>
    <hyperlink ref="N329" r:id="rId151" location="MYS" display="https://pandemic.internationalsos.com/2019-ncov/ncov-travel-restrictions-flight-operations-and-screening - MYS" xr:uid="{36424D11-0BEF-4F13-98C1-B32FD6832AAD}"/>
    <hyperlink ref="N325" r:id="rId152" xr:uid="{8BF96B0A-C198-43B7-B35E-0F84736BAE40}"/>
    <hyperlink ref="P325" r:id="rId153" xr:uid="{ABC081C1-4DA4-45AF-94E6-8C8C8DAD8A27}"/>
    <hyperlink ref="N333" r:id="rId154" xr:uid="{5DF64C48-58B0-484D-8ECE-B77F07C1FA10}"/>
    <hyperlink ref="N332" r:id="rId155" xr:uid="{8C776C0A-7508-4F8D-B5AB-8597F6A3E4C9}"/>
    <hyperlink ref="N334" r:id="rId156" xr:uid="{C0D724BC-AA8C-47A3-9137-77CE730F4708}"/>
    <hyperlink ref="N335" r:id="rId157" xr:uid="{BA9E9508-74BE-4FB5-88F9-160647A9E04F}"/>
    <hyperlink ref="N340" r:id="rId158" xr:uid="{37E52770-9531-4851-8294-C47D22662F2E}"/>
    <hyperlink ref="N336" r:id="rId159" xr:uid="{C83ED5DE-8AFF-4FB7-B3C4-1518258B2547}"/>
    <hyperlink ref="N341" r:id="rId160" xr:uid="{0E78CF14-383E-417A-8CE5-C519B993DFA7}"/>
    <hyperlink ref="N342" r:id="rId161" xr:uid="{D4B1508A-62EC-48F0-B697-052AC2D37FCC}"/>
    <hyperlink ref="N337" r:id="rId162" xr:uid="{2CFB81E2-CBE7-47F3-AEEE-CE961CC81320}"/>
    <hyperlink ref="N338" r:id="rId163" display="https://www.aa.com.tr/ar/%D8%A7%D9%84%D8%AF%D9%88%D9%84-%D8%A7%D9%84%D8%B9%D8%B1%D8%A8%D9%8A%D8%A9/%D8%A8%D8%B3%D8%A8%D8%A8-%D9%83%D9%88%D8%B1%D9%88%D9%86%D8%A7-%D8%BA%D8%B2%D8%A9-%D8%AA%D8%BA%D9%84%D9%82-%D9%85%D8%B9%D8%A8%D8%B1%D9%8A%D9%86-%D9%88%D8%AA%D9%85%D9%86%D8%B9-%D8%A7%D9%84%D8%AA%D8%AC%D9%85%D8%B9%D8%A7%D8%AA/1766337" xr:uid="{9FCE07DE-9156-473E-A844-9EB4A5393226}"/>
    <hyperlink ref="N339" r:id="rId164" display="https://www.aa.com.tr/ar/%D8%A7%D9%84%D8%AF%D9%88%D9%84-%D8%A7%D9%84%D8%B9%D8%B1%D8%A8%D9%8A%D8%A9/%D8%BA%D8%B2%D8%A9-%D8%AA%D8%AA%D8%AE%D8%B0-%D8%AA%D8%AF%D8%A7%D8%A8%D9%8A%D8%B1-%D9%84%D9%85%D9%86%D8%B9-%D8%AF%D8%AE%D9%88%D9%84-%D9%83%D9%88%D8%B1%D9%88%D9%86%D8%A7-/1758195" xr:uid="{B8FC47AB-FCD0-4021-A31C-D9B8D55534FB}"/>
    <hyperlink ref="N331" r:id="rId165" xr:uid="{6E66D460-AEA3-4027-BFA7-5643ACBCD10E}"/>
    <hyperlink ref="N343" r:id="rId166" xr:uid="{A7FBDA93-0BBD-45C5-B58E-F56A0DCFC7A8}"/>
    <hyperlink ref="N345" r:id="rId167" xr:uid="{096AC8DD-D9B6-45EA-8D32-5BA31E38BCC9}"/>
    <hyperlink ref="N348" r:id="rId168" xr:uid="{6FF4B453-E5AD-467D-BA16-7CEADF9A7377}"/>
    <hyperlink ref="N344" r:id="rId169" xr:uid="{45AFFFA8-499D-4FD8-AD38-798B72D7C38C}"/>
    <hyperlink ref="N346" r:id="rId170" xr:uid="{9721D9E5-F8E0-43F8-B3E5-72D50B986BC8}"/>
    <hyperlink ref="N350" r:id="rId171" xr:uid="{5C0CD713-907D-4830-A342-A22584318F92}"/>
    <hyperlink ref="N349" r:id="rId172" xr:uid="{D0901092-1287-4D1B-A687-01B41240E0FC}"/>
    <hyperlink ref="N353" r:id="rId173" location="MYS" display="https://pandemic.internationalsos.com/2019-ncov/ncov-travel-restrictions-flight-operations-and-screening - MYS" xr:uid="{DC8E5BFF-3088-4565-9BFE-08E18E2F7977}"/>
    <hyperlink ref="N347" r:id="rId174" xr:uid="{C199D213-02A7-4B5E-B6FB-ABEC6DF31AF3}"/>
    <hyperlink ref="N354" r:id="rId175" xr:uid="{7D1EF150-45B4-4A9C-A337-C4B7093F52F0}"/>
    <hyperlink ref="N351" r:id="rId176" xr:uid="{A28E76F7-B653-4410-A166-597E0EB08A2D}"/>
    <hyperlink ref="N352" r:id="rId177" xr:uid="{346E14A2-8658-47B8-846A-E02EF366FA37}"/>
    <hyperlink ref="N355" r:id="rId178" location="MYS" display="https://pandemic.internationalsos.com/2019-ncov/ncov-travel-restrictions-flight-operations-and-screening - MYS" xr:uid="{91722B82-3971-4294-9727-5FF725F9FF71}"/>
    <hyperlink ref="N356" r:id="rId179" location="MYS" display="https://pandemic.internationalsos.com/2019-ncov/ncov-travel-restrictions-flight-operations-and-screening - MYS" xr:uid="{66F90538-86F5-4B24-AECF-A024A3966DAB}"/>
    <hyperlink ref="N357" r:id="rId180" location="MYS" display="https://pandemic.internationalsos.com/2019-ncov/ncov-travel-restrictions-flight-operations-and-screening - MYS" xr:uid="{8801B407-860F-43A2-8A82-53B9790E0B31}"/>
    <hyperlink ref="N358" r:id="rId181"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N361" r:id="rId182"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N359" r:id="rId183"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N362" r:id="rId184" xr:uid="{8D9DC84C-80FC-4432-97F2-73866689BDA8}"/>
    <hyperlink ref="N363" r:id="rId185" location="MYS" display="https://pandemic.internationalsos.com/2019-ncov/ncov-travel-restrictions-flight-operations-and-screening - MYS" xr:uid="{103BA435-F43B-484E-9119-8E8AE5657BF2}"/>
    <hyperlink ref="N364" r:id="rId186" location="MYS" display="https://pandemic.internationalsos.com/2019-ncov/ncov-travel-restrictions-flight-operations-and-screening - MYS" xr:uid="{C310766C-C946-4DC8-AF82-BE605F886CEE}"/>
    <hyperlink ref="N360" r:id="rId187"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N368" r:id="rId188" xr:uid="{8B41D7DE-798E-4E22-B7A4-33D1C582FA93}"/>
    <hyperlink ref="N367" r:id="rId189" xr:uid="{FBA4282F-7975-42F2-8661-13B756D8CD9F}"/>
    <hyperlink ref="N366" r:id="rId190" xr:uid="{35517C35-481D-408A-AC06-1DFDE5F7C7A6}"/>
    <hyperlink ref="N369" r:id="rId191" xr:uid="{2E754FA5-D735-4F89-A0AC-F7E5CECFCFDD}"/>
    <hyperlink ref="N373" r:id="rId192" xr:uid="{B2B1C4DD-09A7-4799-97FC-B706FADC10AE}"/>
    <hyperlink ref="N372" r:id="rId193" xr:uid="{7130DE8C-C049-4028-B11F-42B3F9D4BE4F}"/>
    <hyperlink ref="N374" r:id="rId194" xr:uid="{B8846B11-F6FE-4B5C-9589-AEEC8FA085CD}"/>
    <hyperlink ref="N371" r:id="rId195" xr:uid="{63C9C93E-B6B8-4CCE-B3C1-4C704C32EC35}"/>
    <hyperlink ref="N370" r:id="rId196" xr:uid="{6DB604C1-52E5-4AD6-9659-5F8D0F921044}"/>
    <hyperlink ref="N378" r:id="rId197" xr:uid="{E32D709A-AA5F-4B8A-8756-E67BDE7E5EC3}"/>
    <hyperlink ref="N377" r:id="rId198" xr:uid="{BFB1A74D-FD26-4F74-8795-47284336276F}"/>
    <hyperlink ref="N375:N376" r:id="rId199" display="https://www.bundesgesundheitsministerium.de/presse/pressemitteilungen/2020/1-quartal/krisenstab-bmg-bmi-sitzung-5.html" xr:uid="{76A4CC83-16BC-4321-ADDF-0AAFA85594E2}"/>
    <hyperlink ref="N381:N383" r:id="rId200" display="https://om.usembassy.gov/covid-19-information/" xr:uid="{9D668125-7FFF-4E69-880C-86C4F527AAB0}"/>
    <hyperlink ref="N384" r:id="rId201" xr:uid="{85345058-A100-42AD-A687-A88E9962E6E1}"/>
    <hyperlink ref="N387" r:id="rId202" xr:uid="{5518195E-31A2-4810-85BB-9F9E92DD2A8E}"/>
    <hyperlink ref="N385" r:id="rId203" xr:uid="{6AC46156-02C4-4794-AC02-6B8F7857CC84}"/>
    <hyperlink ref="N380" r:id="rId204" xr:uid="{14CB1356-38BE-48A7-B621-D2E477CA608D}"/>
    <hyperlink ref="P387" r:id="rId205" xr:uid="{5F43046E-FA25-4DD1-82AC-717FCB4D60F3}"/>
    <hyperlink ref="N391" r:id="rId206" xr:uid="{241CDF8E-03CB-489F-9830-D055619ACE50}"/>
    <hyperlink ref="N395" r:id="rId207" xr:uid="{326D3CE6-B25C-4AB2-8BE4-B073EF010744}"/>
    <hyperlink ref="N396" r:id="rId208" xr:uid="{7214ADF5-D8A4-4FAD-9C9F-52B0673443D3}"/>
    <hyperlink ref="N400" r:id="rId209" xr:uid="{05A48EBC-A0A0-48E1-8174-FB216C23B840}"/>
    <hyperlink ref="N401" r:id="rId210" xr:uid="{6378A1F4-B841-4401-B8BA-6D31D3B64873}"/>
    <hyperlink ref="N402" r:id="rId211" xr:uid="{E7C692CC-FC79-418E-917D-331170F77316}"/>
    <hyperlink ref="N403" r:id="rId212" xr:uid="{2414351F-0FAB-4DBE-8202-93601156A1CD}"/>
    <hyperlink ref="N404" r:id="rId213" xr:uid="{CD53843E-A873-4EC6-BD63-BC145E6E0AF1}"/>
    <hyperlink ref="N405" r:id="rId214" xr:uid="{2E16109D-8EFA-43F5-8745-155E9E40719B}"/>
    <hyperlink ref="N407" r:id="rId215" xr:uid="{D0A7B7E2-6934-4361-A0BF-84F4288B8B77}"/>
    <hyperlink ref="N406" r:id="rId216" xr:uid="{8E8C7F96-8FB2-474A-8849-B976B7256FB0}"/>
    <hyperlink ref="N410" r:id="rId217" xr:uid="{F6A3BD67-99DD-46FE-97D8-1F24C35EEAF7}"/>
    <hyperlink ref="N411" r:id="rId218" xr:uid="{4451C24F-DD7C-4F8C-B08A-3285B39D9CD0}"/>
    <hyperlink ref="N412" r:id="rId219" xr:uid="{519CB532-288E-4111-AADC-537C93872480}"/>
    <hyperlink ref="N414" r:id="rId220" xr:uid="{52B417B0-7432-40D1-8B6E-9F8732036912}"/>
    <hyperlink ref="N416" r:id="rId221" xr:uid="{19088428-EF6F-49A8-B189-DC7EEBAD1CF3}"/>
    <hyperlink ref="N415" r:id="rId222" xr:uid="{B1B78A57-1E31-46B0-9079-ACD1C3B54724}"/>
    <hyperlink ref="N417" r:id="rId223" xr:uid="{6A98AA46-A2A6-4325-839B-7D251B6975F0}"/>
    <hyperlink ref="N418" r:id="rId224" xr:uid="{C5EF773D-A66C-407F-A96E-923999159512}"/>
    <hyperlink ref="N420" r:id="rId225" xr:uid="{7CF5E4FD-13B9-47AE-BCFD-6820C231AF62}"/>
    <hyperlink ref="N421" r:id="rId226" location="MYS" display="https://pandemic.internationalsos.com/2019-ncov/ncov-travel-restrictions-flight-operations-and-screening - MYS" xr:uid="{8C14A1B8-6650-48D6-99AE-5B12B0340E6C}"/>
    <hyperlink ref="N413" r:id="rId227" xr:uid="{3B5CC90C-0ECE-46B1-A899-F0D1A66736BE}"/>
    <hyperlink ref="N422" r:id="rId228" xr:uid="{8E63CC24-5FF3-428A-AE47-C793D76A6302}"/>
    <hyperlink ref="N424" r:id="rId229" xr:uid="{81EAFA56-2A75-4552-9416-F822A68D6001}"/>
    <hyperlink ref="N423" r:id="rId230" xr:uid="{ACEAC245-5187-4209-B5B3-74E68D91C1FC}"/>
    <hyperlink ref="N425" r:id="rId231" xr:uid="{2A896265-0FEB-4536-8951-C17A23238769}"/>
    <hyperlink ref="N426" r:id="rId232" xr:uid="{AB059D71-735E-471E-8534-93F5BFCAAA88}"/>
    <hyperlink ref="N428" r:id="rId233" xr:uid="{EBF31046-23C3-4FBF-86A8-DE29BA75AE8E}"/>
    <hyperlink ref="N427" r:id="rId234" xr:uid="{E933563B-9B51-4DD7-A732-D663B358BAF8}"/>
    <hyperlink ref="N419" r:id="rId235" xr:uid="{A87AC482-E73D-400F-85EB-4EC5BD3A7E24}"/>
    <hyperlink ref="N429" r:id="rId236" location="MYS" display="https://pandemic.internationalsos.com/2019-ncov/ncov-travel-restrictions-flight-operations-and-screening - MYS" xr:uid="{347D35A2-38EE-4E1B-9EFD-5D1175B3FBF4}"/>
    <hyperlink ref="N431" r:id="rId237" xr:uid="{186891FE-CB15-4225-B63E-C5C841F75549}"/>
    <hyperlink ref="N432" r:id="rId238" xr:uid="{2A0248EC-FA49-4276-BA4E-3473E19B5136}"/>
    <hyperlink ref="N430" r:id="rId239" xr:uid="{A4F94639-9660-4C5B-9960-67CD5B347E52}"/>
    <hyperlink ref="N433" r:id="rId240" xr:uid="{52D13151-D3A0-4971-A087-E9ADD799DC2E}"/>
    <hyperlink ref="N435" r:id="rId241" xr:uid="{02D604E7-47DC-4D84-B055-4D9D6D60E28F}"/>
    <hyperlink ref="N436" r:id="rId242" xr:uid="{0410986A-4795-45E0-826C-F1F49AAFB31D}"/>
    <hyperlink ref="N437" r:id="rId243" xr:uid="{EFD1015B-5644-449E-AC2F-6E7335573EEC}"/>
    <hyperlink ref="N439" r:id="rId244" xr:uid="{3DA8B04C-51E8-4C0E-A0DC-4AFA1BEB211B}"/>
    <hyperlink ref="N440" r:id="rId245" xr:uid="{78A752C2-163A-4B05-92BD-9F8FDDA29FB4}"/>
    <hyperlink ref="N442" r:id="rId246" xr:uid="{8034879B-3295-46F0-A216-A9906B5EABA6}"/>
    <hyperlink ref="N443" r:id="rId247" xr:uid="{6D6C1C1E-B051-4B9E-8303-BC20F402B3BC}"/>
    <hyperlink ref="N438" r:id="rId248" xr:uid="{ED4D8A53-C005-45F6-A33E-958A6AD758D0}"/>
    <hyperlink ref="N444" r:id="rId249" xr:uid="{6AC3B443-78F6-4BCB-B45B-E8F8CCBBAF9D}"/>
    <hyperlink ref="N446" r:id="rId250" xr:uid="{E4E76332-411F-4EC8-8E7C-5389698C33EC}"/>
    <hyperlink ref="N447:N449" r:id="rId251" display="https://tr.usembassy.gov/covid-19-information/" xr:uid="{5F05FD61-7BC2-4174-B637-25A29A9F2C4D}"/>
    <hyperlink ref="N451" r:id="rId252" xr:uid="{660A67B3-68F4-4A8A-A6AC-90677AF6C512}"/>
    <hyperlink ref="N445" r:id="rId253" xr:uid="{066C6F4E-AF44-4882-BEB9-7397D50750F4}"/>
    <hyperlink ref="N452" r:id="rId254" xr:uid="{1B3FBAE2-160F-4CB7-B147-C84FFC91B1A3}"/>
    <hyperlink ref="N453" r:id="rId255" xr:uid="{C4B43F0C-90B1-4B31-B854-99C1C034E8F8}"/>
    <hyperlink ref="N454" r:id="rId256" xr:uid="{F90B9385-AD65-4D9B-9F20-698972B24CC1}"/>
    <hyperlink ref="N456" r:id="rId257" xr:uid="{890A0F1E-D25B-4095-AD9A-3D47AFF40F56}"/>
    <hyperlink ref="N455" r:id="rId258" xr:uid="{1DC3861F-8462-4533-BFAB-9BF982DCD4E2}"/>
    <hyperlink ref="N457" r:id="rId259" xr:uid="{17D50F57-BC03-4A4A-AE6C-7555C73FD23C}"/>
    <hyperlink ref="N462" r:id="rId260" xr:uid="{3F774DB1-CAF6-4D56-8FC0-57AAF6E09BE2}"/>
    <hyperlink ref="N458" r:id="rId261" xr:uid="{8DBEA6AA-4770-4647-A985-9E20ECBDA35E}"/>
    <hyperlink ref="N460" r:id="rId262" location="coronavirus" display="https://www.gov.uk/foreign-travel-advice/finland/health - coronavirus" xr:uid="{B49F7CD4-5AFA-4488-B822-F4C7FDE3D697}"/>
    <hyperlink ref="N450" r:id="rId263" xr:uid="{B5B1537A-698D-4F5C-BC3C-575BEB3D5528}"/>
    <hyperlink ref="N459" r:id="rId264" xr:uid="{F233E54A-97B0-4932-9156-BF5F5E9CA294}"/>
    <hyperlink ref="N463" r:id="rId265" xr:uid="{699FEAF9-386B-48BA-84B8-781A6AC1FC54}"/>
    <hyperlink ref="L461" r:id="rId266" display="https://www.theportugalnews.com/news/covid-19-portugal-update/53343" xr:uid="{93D32868-03F1-4C74-8848-620E58619AFB}"/>
    <hyperlink ref="N461" r:id="rId267" xr:uid="{34B01BAC-E88F-4309-9245-5F224E95018C}"/>
    <hyperlink ref="L465" r:id="rId268" display="https://www.theportugalnews.com/news/covid-19-portugal-update/53343" xr:uid="{86E2596F-779F-4168-8844-59BA091D0684}"/>
    <hyperlink ref="N465" r:id="rId269" xr:uid="{603FC2B2-A62A-430B-8D1A-F8B1460A6FC3}"/>
    <hyperlink ref="N467" r:id="rId270" xr:uid="{B3DEB256-9E8E-47C0-995C-E8822DEA30E2}"/>
    <hyperlink ref="N469" r:id="rId271" location="MYS" display="https://pandemic.internationalsos.com/2019-ncov/ncov-travel-restrictions-flight-operations-and-screening - MYS" xr:uid="{7B7F34E0-FD8E-495D-A36C-AC49A60E7918}"/>
    <hyperlink ref="N470" r:id="rId272" location="MYS" display="https://pandemic.internationalsos.com/2019-ncov/ncov-travel-restrictions-flight-operations-and-screening - MYS" xr:uid="{3084599F-001E-4FAD-9025-D43B71D9DE9A}"/>
    <hyperlink ref="N464" r:id="rId273" xr:uid="{B442905F-EC8E-4E33-B5D1-7030382A3460}"/>
    <hyperlink ref="N472" r:id="rId274" xr:uid="{63BE166D-89FA-4258-82A4-31E7BED92F2C}"/>
    <hyperlink ref="N477" r:id="rId275" xr:uid="{451D0EBF-C30C-4B2D-8EFF-D9441CB36FE4}"/>
    <hyperlink ref="N473" r:id="rId276" xr:uid="{C9857E0D-9F50-4169-AB45-257CBF50BB1D}"/>
    <hyperlink ref="N479" r:id="rId277" xr:uid="{CC905942-D7F2-4639-9DE5-6A7002C91F0C}"/>
    <hyperlink ref="N480" r:id="rId278" xr:uid="{AE885ADE-FE61-4AB3-894D-9154A51F0555}"/>
    <hyperlink ref="N478" r:id="rId279" xr:uid="{E0281ED9-FA13-4700-B3FA-AA20671A3E32}"/>
    <hyperlink ref="N471" r:id="rId280" location="MYS" display="https://pandemic.internationalsos.com/2019-ncov/ncov-travel-restrictions-flight-operations-and-screening - MYS" xr:uid="{5E8AE865-3184-4BB9-B493-4E19CCE6C45B}"/>
    <hyperlink ref="N475" r:id="rId281" xr:uid="{2B357FC4-AB76-43CC-A71B-80F8E3B33AE3}"/>
    <hyperlink ref="N481" r:id="rId282" xr:uid="{F481B340-2694-4AC2-B204-6D2DF731B674}"/>
    <hyperlink ref="N474" r:id="rId283" xr:uid="{824DB8E3-4825-4D6B-871F-8BAE537DA6BC}"/>
    <hyperlink ref="N482" r:id="rId284" xr:uid="{71C60CF1-E006-43FF-90EA-D03BE4CB29DC}"/>
    <hyperlink ref="N476" r:id="rId285" xr:uid="{42D6F0AB-476E-4D85-80CA-8FFA84B3448B}"/>
    <hyperlink ref="N483" r:id="rId286" xr:uid="{D8B2E726-4EAE-439A-B791-2FBCDA87363B}"/>
    <hyperlink ref="N484" r:id="rId287" xr:uid="{5A0355A6-78EF-491B-B731-DB11EEBCBFB0}"/>
    <hyperlink ref="N485" r:id="rId288" xr:uid="{FFB8DAB3-D259-420E-AAB8-3EB054591341}"/>
    <hyperlink ref="N486" r:id="rId289" xr:uid="{DAFC8CCF-2EAB-4511-B87B-1D2881AEB383}"/>
    <hyperlink ref="N487" r:id="rId290" xr:uid="{CCA2044D-C180-4B21-92B6-8FBB878909BB}"/>
    <hyperlink ref="N488" r:id="rId291" location="MYS" display="https://pandemic.internationalsos.com/2019-ncov/ncov-travel-restrictions-flight-operations-and-screening - MYS" xr:uid="{425DADE4-AC79-4AEB-B8CA-70A44113806C}"/>
    <hyperlink ref="N493" r:id="rId292" xr:uid="{CCF7911B-59DD-4AF8-8916-18E8CF915D47}"/>
    <hyperlink ref="N496" r:id="rId293" location="MYS" display="https://pandemic.internationalsos.com/2019-ncov/ncov-travel-restrictions-flight-operations-and-screening - MYS" xr:uid="{D0333F5B-1F8F-455F-95D8-4E4C71EF4DFB}"/>
    <hyperlink ref="N498" r:id="rId294" xr:uid="{CE67EDFF-D8A3-4153-BA68-BD65C8944142}"/>
    <hyperlink ref="N497" r:id="rId295" xr:uid="{5C915EE5-9B9C-45AE-A758-7F8DB11C1B57}"/>
    <hyperlink ref="N489" r:id="rId296" xr:uid="{FB54FD1C-5D07-4836-8FB8-51EE32909907}"/>
    <hyperlink ref="N491" r:id="rId297" xr:uid="{C3873131-DB29-4EE0-8857-CDBD4AF97D74}"/>
    <hyperlink ref="N495" r:id="rId298" xr:uid="{8F3B08BF-BFD6-49DE-B92B-D79F0E54731B}"/>
    <hyperlink ref="N500" r:id="rId299" location="MYS" display="https://pandemic.internationalsos.com/2019-ncov/ncov-travel-restrictions-flight-operations-and-screening - MYS" xr:uid="{463BB26A-9AAA-451F-82ED-064248B87C25}"/>
    <hyperlink ref="N499" r:id="rId300" xr:uid="{252D6204-C832-4A62-A486-6537395D0885}"/>
    <hyperlink ref="N502" r:id="rId301" xr:uid="{C0B5E063-08EC-48DB-85A0-BD90CA7FB1B4}"/>
    <hyperlink ref="N504" r:id="rId302" xr:uid="{6990BBF1-CBBA-4308-A933-2AFCCFEDA5DD}"/>
    <hyperlink ref="N503" r:id="rId303" xr:uid="{A5450838-FF59-4B0B-A2B3-7308EF46C584}"/>
    <hyperlink ref="N506" r:id="rId304" location="MYS" display="https://pandemic.internationalsos.com/2019-ncov/ncov-travel-restrictions-flight-operations-and-screening - MYS" xr:uid="{38AAFCD1-3235-4536-9B05-9401E92C1B16}"/>
    <hyperlink ref="N507" r:id="rId305" location="MYS" display="https://pandemic.internationalsos.com/2019-ncov/ncov-travel-restrictions-flight-operations-and-screening - MYS" xr:uid="{1154A082-0325-4E0F-B3D7-F8DF40FDEE5A}"/>
    <hyperlink ref="N509" r:id="rId306" location="MYS" display="https://pandemic.internationalsos.com/2019-ncov/ncov-travel-restrictions-flight-operations-and-screening - MYS" xr:uid="{F617785E-044B-4762-BE08-6CA7BF9EC9AF}"/>
    <hyperlink ref="N508" r:id="rId307" xr:uid="{29DD4347-157A-4278-BF0E-8557D2DC08A4}"/>
    <hyperlink ref="N512" r:id="rId308" xr:uid="{D04146E1-9025-4AC7-8C15-BC5E9D96E3A4}"/>
    <hyperlink ref="N490" r:id="rId309" xr:uid="{132BF15D-F9A6-4570-94F2-A65AF002F8F1}"/>
    <hyperlink ref="N515" r:id="rId310" location="470035798" xr:uid="{079FF0E3-4313-4FB3-8A32-AE5C033094CA}"/>
    <hyperlink ref="N513" r:id="rId311" location="MYS" display="https://pandemic.internationalsos.com/2019-ncov/ncov-travel-restrictions-flight-operations-and-screening - MYS" xr:uid="{6DDE97DA-9696-4645-89F1-6FC4EBE7FE9E}"/>
    <hyperlink ref="N514" r:id="rId312" location="MYS" display="https://pandemic.internationalsos.com/2019-ncov/ncov-travel-restrictions-flight-operations-and-screening - MYS" xr:uid="{E089DA75-A365-47E6-8AD6-89D282067359}"/>
    <hyperlink ref="N510" r:id="rId313" xr:uid="{EA5281BC-ADDB-441C-A31B-EF161F94F115}"/>
    <hyperlink ref="N518" r:id="rId314" location="MYS" display="https://pandemic.internationalsos.com/2019-ncov/ncov-travel-restrictions-flight-operations-and-screening - MYS" xr:uid="{2D0583F7-9246-4310-948D-AE7FD8A0CA8F}"/>
    <hyperlink ref="N516:N517" r:id="rId315" location="470035798" display="https://www.bag.admin.ch/bag/de/home/krankheiten/ausbrueche-epidemien-pandemien/aktuelle-ausbrueche-epidemien/novel-cov/massnahmen-des-bundes.html#470035798" xr:uid="{99A90B21-9324-4574-9207-A8675E34CFA3}"/>
    <hyperlink ref="N520" r:id="rId316" location="470035798" xr:uid="{14CF629A-7679-43D4-B5F8-1DD88D16F8EC}"/>
    <hyperlink ref="N522" r:id="rId317" xr:uid="{CB037190-B9E5-45B1-97D1-B54BB2358E5C}"/>
    <hyperlink ref="N519" r:id="rId318" xr:uid="{9FCCEAD0-3934-4B82-87E1-EB69C765B4D6}"/>
    <hyperlink ref="N523" r:id="rId319" xr:uid="{0DEFEB3A-D384-4FB6-8D86-AA28369C036F}"/>
    <hyperlink ref="N527" r:id="rId320" xr:uid="{2E7CB197-8418-407A-BE1D-9F8522DD9963}"/>
    <hyperlink ref="N528" r:id="rId321" xr:uid="{12286F6B-4F33-43B3-8AE9-6C28DFBCFD32}"/>
    <hyperlink ref="N529" r:id="rId322" xr:uid="{E8705C97-82C3-4880-B06D-D44FFEEA409D}"/>
    <hyperlink ref="N526" r:id="rId323" xr:uid="{3ED848A3-E110-4708-B7C7-ACCC96F00CA9}"/>
    <hyperlink ref="N530" r:id="rId324" xr:uid="{9E830B04-416F-4B45-AC94-E428DFBBAB42}"/>
    <hyperlink ref="N531" r:id="rId325" xr:uid="{1957E47B-6B26-499D-8EB0-B2A506303FC7}"/>
    <hyperlink ref="N525" r:id="rId326" xr:uid="{5E529CC8-8A09-46DB-AF68-425F9AA66067}"/>
    <hyperlink ref="N524" r:id="rId327" xr:uid="{39403D72-51EA-49C9-959B-3A8DC0ACDE0B}"/>
    <hyperlink ref="N532" r:id="rId328" xr:uid="{FB5644E4-FA6C-41AA-A958-F704748EEF22}"/>
    <hyperlink ref="N521" r:id="rId329" xr:uid="{54204524-960C-4F15-9682-87E48B262A21}"/>
    <hyperlink ref="N534" r:id="rId330" xr:uid="{B0389CA8-82BC-4573-BFD4-539FA3E1FCBB}"/>
    <hyperlink ref="N535" r:id="rId331" xr:uid="{18BAC656-7F7E-4E1D-B690-92292CD41E04}"/>
    <hyperlink ref="N533" r:id="rId332" xr:uid="{4FE1A2CA-0C79-4763-B312-38BA85711C6D}"/>
    <hyperlink ref="N536" r:id="rId333" xr:uid="{32AAA27B-240C-4582-A0B5-6DBEE2F384B9}"/>
    <hyperlink ref="N542" r:id="rId334" xr:uid="{6CCC1943-7C5F-4F7B-84FD-1B91B8CEE62C}"/>
    <hyperlink ref="N544" r:id="rId335" xr:uid="{9018EF4A-4DB7-472F-83D8-37EF0D63CAF2}"/>
    <hyperlink ref="N543" r:id="rId336" xr:uid="{434FC1CB-8A12-4472-8B88-14509BCE156E}"/>
    <hyperlink ref="N545" r:id="rId337" xr:uid="{7279A24C-8B29-4E01-B865-EA58FFB748A8}"/>
    <hyperlink ref="N540" r:id="rId338" xr:uid="{7DAD1D22-6BF8-497B-BA19-B4FA390CE6C7}"/>
    <hyperlink ref="N547" r:id="rId339" xr:uid="{B6C8290B-FC26-405F-BF56-7C9162417856}"/>
    <hyperlink ref="N549" r:id="rId340" xr:uid="{AA3B0A2A-2489-48C9-829F-755E51CCEB71}"/>
    <hyperlink ref="N541" r:id="rId341" xr:uid="{E81946DB-606E-4BBC-88F6-3678B9CC19DD}"/>
    <hyperlink ref="N546" r:id="rId342" xr:uid="{18A0DFF2-B7A6-4BD0-A050-ADCE84BCD47F}"/>
    <hyperlink ref="N550" r:id="rId343" xr:uid="{344F82B6-FF57-4728-8BEE-B8583AA76CEC}"/>
    <hyperlink ref="N548" r:id="rId344" xr:uid="{B3FD095D-48E1-4113-B9E2-4ACC458494A9}"/>
    <hyperlink ref="N552" r:id="rId345" xr:uid="{1D7E7663-7AFE-4AB3-B061-07D443C68F9C}"/>
    <hyperlink ref="N554" r:id="rId346" xr:uid="{563CB4AD-DBF5-46B7-A609-1FC6A5B31891}"/>
    <hyperlink ref="N539" r:id="rId347" xr:uid="{65C11337-EA6E-481C-BB74-F1F096CC43C8}"/>
    <hyperlink ref="N555" r:id="rId348" xr:uid="{4AFDF02C-1407-4D0A-A1F7-757C1C9386CC}"/>
    <hyperlink ref="N558" r:id="rId349" xr:uid="{2F77A79E-3290-42F7-B164-AC09DA580F49}"/>
    <hyperlink ref="N551" r:id="rId350" xr:uid="{FC0F2A0D-22D1-45A6-9EDF-8E6A4F65CC4D}"/>
    <hyperlink ref="N556" r:id="rId351" xr:uid="{36D51F80-E5DE-4360-B8F5-B3C0A9C801BE}"/>
    <hyperlink ref="N560" r:id="rId352" xr:uid="{AA3CA8E4-6F8F-49F8-ACEF-189A84F9AE72}"/>
    <hyperlink ref="N557" r:id="rId353" xr:uid="{1B0046B8-AC3C-458A-9661-F886EFA7359E}"/>
    <hyperlink ref="N561" r:id="rId354" xr:uid="{39D1E271-66C9-42D7-8155-1E522AC23766}"/>
    <hyperlink ref="N538" r:id="rId355" xr:uid="{9E5DD93F-FEC6-4542-928E-D3D66E832EAF}"/>
    <hyperlink ref="N562" r:id="rId356" xr:uid="{2BE451C0-3BD8-4CCB-9C05-0AD0E45D2781}"/>
    <hyperlink ref="N563" r:id="rId357" xr:uid="{0F83D19C-D714-4955-994F-C7B8A77611CC}"/>
    <hyperlink ref="N566" r:id="rId358" xr:uid="{C5AE1C4C-67B8-4B4C-9C49-AB3C0A517A6B}"/>
    <hyperlink ref="N568" r:id="rId359" location="MYS" display="https://pandemic.internationalsos.com/2019-ncov/ncov-travel-restrictions-flight-operations-and-screening - MYS" xr:uid="{AD8866B6-C5D9-4B14-A664-5EA79A8B89F4}"/>
    <hyperlink ref="N569" r:id="rId360" location="MYS" display="https://pandemic.internationalsos.com/2019-ncov/ncov-travel-restrictions-flight-operations-and-screening - MYS" xr:uid="{6FE77FF8-44F5-4192-93E4-B0E20446D63A}"/>
    <hyperlink ref="N570" r:id="rId361" location="MYS" xr:uid="{27D3DCE2-0605-45AC-8F20-1CA61735293B}"/>
    <hyperlink ref="N564" r:id="rId362" xr:uid="{E7798F6E-F188-4E26-A5EE-B0E4D8785C6F}"/>
    <hyperlink ref="N571" r:id="rId363" xr:uid="{C5439F24-354D-4A2B-81C3-B5039C4B8B02}"/>
    <hyperlink ref="N565" r:id="rId364" xr:uid="{EC20C55A-90B1-4CB5-8133-8313C85641C5}"/>
    <hyperlink ref="N559" r:id="rId365" xr:uid="{892DBA44-ACE1-4441-B056-BEE0A743E2A5}"/>
    <hyperlink ref="N567" r:id="rId366" xr:uid="{DD4EA286-BD02-4961-B89C-B206F7097BAF}"/>
    <hyperlink ref="N572" r:id="rId367" xr:uid="{14E57567-AE9E-44EB-BF70-AE85DB3903A0}"/>
    <hyperlink ref="N573" r:id="rId368" xr:uid="{D70544C4-BBC8-493E-9AA8-B61AA35D7E90}"/>
    <hyperlink ref="N574" r:id="rId369" xr:uid="{41800B77-2E20-408F-8657-92B9EA57FDB2}"/>
    <hyperlink ref="N575" r:id="rId370" xr:uid="{25A3E106-6F6E-45E5-A66A-05197A8579DB}"/>
    <hyperlink ref="N576" r:id="rId371" xr:uid="{55FD3BC6-5975-459C-AD7D-A524127F1B6C}"/>
    <hyperlink ref="N581" r:id="rId372" xr:uid="{BF357A0B-D9EB-4C9C-A794-C4684A3B552E}"/>
    <hyperlink ref="N579" r:id="rId373" xr:uid="{D226C3C6-04C0-4B9E-ABB3-F8CCAC000116}"/>
    <hyperlink ref="N591" r:id="rId374" xr:uid="{3DDCC18F-1E5B-49F1-9869-278B56FCB773}"/>
    <hyperlink ref="N580" r:id="rId375" xr:uid="{2DD895A7-03EE-42DF-B135-41C719752D62}"/>
    <hyperlink ref="N583" r:id="rId376" xr:uid="{7D72FFAA-200C-4306-9927-E0F935E0F47D}"/>
    <hyperlink ref="N590" r:id="rId377" xr:uid="{63221CA9-6D50-4345-93AF-0116FBE19F93}"/>
    <hyperlink ref="N584" r:id="rId378" xr:uid="{4083023A-BB69-490F-9F2A-8AD48C30F6AB}"/>
    <hyperlink ref="N585" r:id="rId379" xr:uid="{F9A00897-3FB3-4A9F-B55E-7262F609C499}"/>
    <hyperlink ref="N589" r:id="rId380" xr:uid="{5B4B8317-64B4-42E9-8597-827FE22E4816}"/>
    <hyperlink ref="N578" r:id="rId381" location="coronavirus" display="https://www.gov.uk/foreign-travel-advice/south-africa/health - coronavirus" xr:uid="{62744FFD-144C-4C2C-871E-B69A6A768675}"/>
    <hyperlink ref="N577" r:id="rId382" location="coronavirus" display="https://www.gov.uk/foreign-travel-advice/south-africa/health - coronavirus" xr:uid="{60A33468-249F-48B1-BD2E-FDE078BCF25B}"/>
    <hyperlink ref="N596" r:id="rId383" xr:uid="{936C0DB5-5DFC-4835-B9EB-B9EA2AE64625}"/>
    <hyperlink ref="N594" r:id="rId384" xr:uid="{F8FBF1D6-1728-436F-BE42-75409FE1D389}"/>
    <hyperlink ref="N595" r:id="rId385" xr:uid="{07DCA8FA-2EDA-444F-8DFA-3825FD0A6C55}"/>
    <hyperlink ref="N598" r:id="rId386" xr:uid="{A44C63BD-A6CD-4DC0-A916-4F6D313499A4}"/>
    <hyperlink ref="N599" r:id="rId387" xr:uid="{2D17003C-6A7E-4CF5-B52B-B9F211DAD960}"/>
    <hyperlink ref="N601" r:id="rId388" xr:uid="{199637EE-10BB-479D-834D-8500701D85DE}"/>
    <hyperlink ref="N602" r:id="rId389" xr:uid="{59838D05-72A8-4292-87B2-FDF77C428F18}"/>
    <hyperlink ref="N593" r:id="rId390" xr:uid="{DB8D133D-E738-4ACA-9ECA-5E04273AF7BD}"/>
    <hyperlink ref="N604" r:id="rId391" xr:uid="{C301C304-DE01-4B6A-B270-AFA91723A5EC}"/>
    <hyperlink ref="N592" r:id="rId392" xr:uid="{59D23850-CD61-46AF-AB0E-E89F61916CF4}"/>
    <hyperlink ref="N603" r:id="rId393" xr:uid="{D6570470-B1F1-45EA-A3B4-B9DF13877117}"/>
    <hyperlink ref="N606" r:id="rId394" xr:uid="{AA065B0C-1BD6-4199-9538-C118E02111BC}"/>
    <hyperlink ref="N607" r:id="rId395" xr:uid="{96C7C54F-7A0A-41F3-A354-86FEEEEB3BE0}"/>
    <hyperlink ref="N605" r:id="rId396" xr:uid="{B5D647C1-A7E3-4AA0-B296-AF71EA02E91C}"/>
    <hyperlink ref="N608" r:id="rId397" xr:uid="{A65C653C-7321-453D-AC5C-9D56DAF6665B}"/>
    <hyperlink ref="N612" r:id="rId398" xr:uid="{8A6F27A8-1C90-4715-9322-F18C04B8ED37}"/>
    <hyperlink ref="N610" r:id="rId399" xr:uid="{77CCD76E-14FE-405A-8924-B3B42790145B}"/>
    <hyperlink ref="L586" r:id="rId400" display="https://www.gov.uk/foreign-travel-advice/mongolia" xr:uid="{8DD5B327-8E3D-4621-871F-82001D6D8E34}"/>
    <hyperlink ref="N586" r:id="rId401" xr:uid="{82862588-1240-4E8C-9BBB-64E69B4745D1}"/>
    <hyperlink ref="N611" r:id="rId402" xr:uid="{D96AD380-DE8E-4801-8D98-FC46A110E291}"/>
    <hyperlink ref="L587" r:id="rId403" display="https://www.gov.uk/foreign-travel-advice/mongolia" xr:uid="{E3CF1B4B-8386-4F9F-ADA8-7DFD81D3AF5A}"/>
    <hyperlink ref="N587" r:id="rId404" xr:uid="{5B6DAB2E-5915-4B1B-9DE9-F72B4B065795}"/>
    <hyperlink ref="N613" r:id="rId405" xr:uid="{BA15705E-9335-435A-9C54-A15CD439B07B}"/>
    <hyperlink ref="N614" r:id="rId406" xr:uid="{35AA7AB9-F71E-432A-A54A-21023D95C096}"/>
    <hyperlink ref="N615" r:id="rId407" xr:uid="{0C2BC092-6FA1-4A5A-98EB-6AD73B09EC82}"/>
    <hyperlink ref="N616:N617" r:id="rId408" display="https://www.reuters.com/article/us-heath-coronavirus-northmacedonia/north-macedonia-bars-foreigners-arriving-from-high-risk-countries-over-coronavirus-idUSKBN2101NI" xr:uid="{310DFC84-A182-4C25-A2A1-EA0C52E823AF}"/>
    <hyperlink ref="N597" r:id="rId409" xr:uid="{E1E23CAD-C60E-44C4-A13B-9E87796CEE08}"/>
    <hyperlink ref="N619" r:id="rId410" xr:uid="{6D4B205D-9EC9-4A16-B6DC-4A832B6FCCAA}"/>
    <hyperlink ref="N621" r:id="rId411" xr:uid="{EF8EAE81-1866-41F6-ACB6-ED2C669A0788}"/>
    <hyperlink ref="N622" r:id="rId412" xr:uid="{A5FA90FE-F15C-4D22-9CE5-3A959B6AEAC7}"/>
    <hyperlink ref="N624" r:id="rId413" xr:uid="{7C655FB2-549A-4355-9775-B6E5792524FC}"/>
    <hyperlink ref="N625" r:id="rId414" xr:uid="{F11FFAAA-39D3-4534-A913-ABB6A5AE7317}"/>
    <hyperlink ref="N623" r:id="rId415" xr:uid="{70B84A4E-64D6-4398-BDB7-4573493A2AF2}"/>
    <hyperlink ref="N631" r:id="rId416" location="coronavirus" display="https://www.gov.uk/foreign-travel-advice/mauritius/health - coronavirus" xr:uid="{903FB65F-04C9-4D0B-A845-8E9A42E6F86E}"/>
    <hyperlink ref="N632" r:id="rId417" location="coronavirus" display="https://www.gov.uk/foreign-travel-advice/mauritius/health - coronavirus" xr:uid="{134165D0-B306-4875-9732-F88D0DB6158C}"/>
    <hyperlink ref="N626" r:id="rId418" xr:uid="{35933144-F02A-4E4E-B71F-567201AAB42D}"/>
    <hyperlink ref="N627:N630" r:id="rId419" display="https://lk.usembassy.gov/covid-19-information/" xr:uid="{CA83EC1C-65E8-4A12-912F-F4BC543CB270}"/>
    <hyperlink ref="N639" r:id="rId420" xr:uid="{6918F41B-D842-4E88-B445-4E8FB34D3E8D}"/>
    <hyperlink ref="N640" r:id="rId421" xr:uid="{AA8F7170-1FA6-41D6-81C2-5CE2A1A9F5BC}"/>
    <hyperlink ref="N652" r:id="rId422" xr:uid="{318668A2-AD4F-4F25-A341-6CEB12937777}"/>
    <hyperlink ref="N653" r:id="rId423" xr:uid="{8B22C081-4F3B-44CB-8799-02729094F510}"/>
    <hyperlink ref="N654" r:id="rId424" xr:uid="{0EF20849-4DED-40B5-A10B-E7CBC7E0FFEF}"/>
    <hyperlink ref="N655" r:id="rId425" xr:uid="{4BD6BBF5-222E-4AE6-94F7-DDB2E58C3C13}"/>
    <hyperlink ref="N656" r:id="rId426" xr:uid="{A7AE7C6B-E9E0-4058-BD2D-69C4752B4729}"/>
    <hyperlink ref="N657" r:id="rId427" xr:uid="{D8F3B68C-771C-4F7F-8BAE-1B353DA8978D}"/>
    <hyperlink ref="N649" r:id="rId428" xr:uid="{9E549079-594D-433C-A7CF-F67BE839DE68}"/>
    <hyperlink ref="N650" r:id="rId429" xr:uid="{4B885E3F-786A-4132-AEEF-7D196E33B19B}"/>
    <hyperlink ref="N658" r:id="rId430" xr:uid="{70E57867-3CE7-445F-8E4B-1BF8D540839F}"/>
    <hyperlink ref="N659" r:id="rId431" xr:uid="{279F3222-4A47-491F-ADE7-006249BCDB83}"/>
    <hyperlink ref="N651" r:id="rId432" xr:uid="{6D0E20B2-4DDB-44D0-B91A-6DDD494D71C4}"/>
    <hyperlink ref="N660" r:id="rId433" xr:uid="{9F471975-ECB8-43CF-87C5-AF15A116330F}"/>
    <hyperlink ref="N661" r:id="rId434" xr:uid="{0687AF6F-B477-43D5-A16D-281C85F62086}"/>
    <hyperlink ref="N634" r:id="rId435" xr:uid="{1C64E0A3-A96E-4D86-A41A-1B95F2A4C874}"/>
    <hyperlink ref="N662" r:id="rId436" xr:uid="{505F3DF2-3DB8-4EB5-BB14-68D23DD3EABC}"/>
    <hyperlink ref="N633" r:id="rId437" xr:uid="{8D16AAF3-69E6-416E-91E9-627AA0B45096}"/>
    <hyperlink ref="N663" r:id="rId438" xr:uid="{9F76E085-FBC8-45DB-8AC5-361F62704DFC}"/>
    <hyperlink ref="N664" r:id="rId439" xr:uid="{D693529A-0BB2-4BBD-8477-ABC5B8490935}"/>
    <hyperlink ref="N643:N644" r:id="rId440" display="https://www.diplomatie.gouv.fr/fr/conseils-aux-voyageurs/conseils-par-pays-destination/tunisie/" xr:uid="{B60F911B-940B-4BA0-9B49-3DE0E3D16812}"/>
    <hyperlink ref="N665" r:id="rId441" xr:uid="{906BDB27-6B91-4071-B4AF-D3D41960F687}"/>
    <hyperlink ref="N666" r:id="rId442" xr:uid="{93CFA048-F925-4F81-9578-0B8AACFE8EB6}"/>
    <hyperlink ref="N645" r:id="rId443" xr:uid="{32B6C3B3-8DAA-4934-9E3F-926145DCF1D9}"/>
    <hyperlink ref="N669" r:id="rId444" location="MYS" display="https://pandemic.internationalsos.com/2019-ncov/ncov-travel-restrictions-flight-operations-and-screening - MYS" xr:uid="{F65B992B-FAB1-4585-845D-3D0AC380515D}"/>
    <hyperlink ref="N670" r:id="rId445" location="MYS" display="https://pandemic.internationalsos.com/2019-ncov/ncov-travel-restrictions-flight-operations-and-screening - MYS" xr:uid="{7543602E-E122-44C0-91FF-4EC5E2DBE3E8}"/>
    <hyperlink ref="N667" r:id="rId446" xr:uid="{0446E1BA-E7A4-4164-9F67-9C4AB128F32D}"/>
    <hyperlink ref="N668" r:id="rId447" xr:uid="{B2CD9312-2E4A-434C-9ABE-13FC9D6A1279}"/>
    <hyperlink ref="N646" r:id="rId448" xr:uid="{2F50E9C4-EF9D-4663-B66A-0CFCF638A3B5}"/>
    <hyperlink ref="N636" r:id="rId449" xr:uid="{65E6B74C-8BC1-408A-8B93-B934B1174843}"/>
    <hyperlink ref="N648" r:id="rId450" xr:uid="{4F7869C9-03FF-418D-A664-DDC0C77E044A}"/>
    <hyperlink ref="N647" r:id="rId451" xr:uid="{97B4D0FF-AC77-4367-BD0C-49722817CBC9}"/>
    <hyperlink ref="N635" r:id="rId452" xr:uid="{F6A829FD-7F7D-42A5-B8C4-615C0B21652E}"/>
    <hyperlink ref="N678" r:id="rId453" xr:uid="{702E80D6-40DF-42AA-AE19-BA2781DEF08A}"/>
    <hyperlink ref="N637" r:id="rId454" xr:uid="{3FC8FB99-FD93-4D1F-A8AC-C15530D12AC4}"/>
    <hyperlink ref="N679" r:id="rId455" xr:uid="{E23CE540-A36F-4D8F-ACC4-DB3B0352D86B}"/>
    <hyperlink ref="N675" r:id="rId456" xr:uid="{BD9159C4-4503-496C-BA39-528519DE10AE}"/>
    <hyperlink ref="N676" r:id="rId457" xr:uid="{71C434BA-8C23-47FD-A0D4-9AD32E3C7183}"/>
    <hyperlink ref="N680" r:id="rId458" xr:uid="{EE91F18A-2791-4A2E-8012-AF5009B969E0}"/>
    <hyperlink ref="N681" r:id="rId459" xr:uid="{1067580B-58D4-4C63-BF47-FE221BE44AE2}"/>
    <hyperlink ref="N673" r:id="rId460" xr:uid="{37CB6D73-F065-4775-A72D-C7C1B7AAF07F}"/>
    <hyperlink ref="N685" r:id="rId461" xr:uid="{25ABAC89-21E1-49D9-9F66-6545D7AA4FDA}"/>
    <hyperlink ref="N682" r:id="rId462" display="https://www.rbc.gov.rw/fileadmin/user_upload/annoucement/GoR-MOH statement final.pdf" xr:uid="{6F53FE68-6DC3-4BEF-A0B8-0572213A3FE0}"/>
    <hyperlink ref="N683" r:id="rId463" display="https://www.rbc.gov.rw/fileadmin/user_upload/annoucement/GoR-MOH statement final.pdf" xr:uid="{B68A9861-1A79-4C5D-A3CE-546B0D71608D}"/>
    <hyperlink ref="N693" r:id="rId464" xr:uid="{8F3DCC57-F436-4CA9-929A-82CDB9BC982B}"/>
    <hyperlink ref="N692" r:id="rId465" xr:uid="{DBED9E94-1B39-445B-9A4C-6023298C18D9}"/>
    <hyperlink ref="N686" r:id="rId466" xr:uid="{229BC10D-42C2-4E93-B6AB-2B06BBF608F6}"/>
    <hyperlink ref="N691" r:id="rId467" xr:uid="{16FF69DA-0B0B-4B8B-8494-AFE52ECF433C}"/>
    <hyperlink ref="N696" r:id="rId468" xr:uid="{550BA6DC-FD02-445C-AFBF-2725666EFD9A}"/>
    <hyperlink ref="N694" r:id="rId469" xr:uid="{24188A8F-E69E-49DA-A268-EFE1119E61E8}"/>
    <hyperlink ref="N687" r:id="rId470" xr:uid="{890670A4-EFEF-4756-A43B-CE32379572F1}"/>
    <hyperlink ref="N689" r:id="rId471" xr:uid="{36CBF0A2-05B5-4CEA-9903-AA14399851F3}"/>
    <hyperlink ref="N695" r:id="rId472" xr:uid="{685700E1-3F11-4745-A95E-469CF7137172}"/>
    <hyperlink ref="N697" r:id="rId473" xr:uid="{15E49ADE-9F11-44AE-9E4B-7A39B3FB86F6}"/>
    <hyperlink ref="N698" r:id="rId474" xr:uid="{884C0887-E50F-44D1-9393-8E744BBCAA7D}"/>
    <hyperlink ref="N699" r:id="rId475" xr:uid="{86970EDC-DA87-4AF7-9D6B-F02A830BBA77}"/>
    <hyperlink ref="N700" r:id="rId476" xr:uid="{3A622356-B2F9-4E8C-95CA-96E7168C0571}"/>
    <hyperlink ref="N688" r:id="rId477" xr:uid="{3287F76E-010F-486E-AB93-3885DD92D515}"/>
    <hyperlink ref="N707" r:id="rId478" location="MYS" display="https://pandemic.internationalsos.com/2019-ncov/ncov-travel-restrictions-flight-operations-and-screening - MYS" xr:uid="{A415B72E-D15D-4065-907B-8D8B67B37ABA}"/>
    <hyperlink ref="N690" r:id="rId479" xr:uid="{095346D4-29AA-44B7-A808-8D6368E7BB62}"/>
    <hyperlink ref="N708" r:id="rId480" xr:uid="{33C7B360-73A9-44BA-8B7D-B00DFCFDA9D7}"/>
    <hyperlink ref="N709" r:id="rId481" xr:uid="{EB046C25-AC98-4DED-86CA-50475A6BA87C}"/>
    <hyperlink ref="N710" r:id="rId482" xr:uid="{C6953E71-E2E6-4E7B-B6F9-50DEB1C860E6}"/>
    <hyperlink ref="N711" r:id="rId483" xr:uid="{EF3F5675-E9E1-45F8-B54C-C56F797C409D}"/>
    <hyperlink ref="N712" r:id="rId484" xr:uid="{0B4AE24B-9F8F-41A6-81F3-2C5267D4F67A}"/>
    <hyperlink ref="N713" r:id="rId485" xr:uid="{663300E2-CC77-4F83-85A8-AEC46144BAFA}"/>
    <hyperlink ref="N722" r:id="rId486" xr:uid="{15178111-B09B-4990-94E0-EC42102C2357}"/>
    <hyperlink ref="N723" r:id="rId487" xr:uid="{40DAF137-860D-4629-AB7F-5FBA3742EA2E}"/>
    <hyperlink ref="N724" r:id="rId488" location="MYS" display="https://pandemic.internationalsos.com/2019-ncov/ncov-travel-restrictions-flight-operations-and-screening - MYS" xr:uid="{5AEFF048-DA5E-4DBA-8A55-35A6EFCF25BB}"/>
    <hyperlink ref="N726" r:id="rId489" xr:uid="{6566F206-68B8-438D-BC5C-00DFD8DCE179}"/>
    <hyperlink ref="N725" r:id="rId490" xr:uid="{75EB64D8-DA31-4819-AFAB-D82DE93B5909}"/>
    <hyperlink ref="N702" r:id="rId491" xr:uid="{6B57FFDD-382C-4C52-BB57-42B16EA4C9C8}"/>
    <hyperlink ref="N715" r:id="rId492" xr:uid="{15E91527-BD57-4053-80C1-69D0807A9E1E}"/>
    <hyperlink ref="N719" r:id="rId493" xr:uid="{35F04581-60D3-4560-AB0A-D9BF04C0C002}"/>
    <hyperlink ref="N718" r:id="rId494" xr:uid="{0824EEC4-477B-46DD-A36E-73F28B5A79B9}"/>
    <hyperlink ref="N727" r:id="rId495" xr:uid="{124987B2-01A1-4A5A-B691-BA3C06C7888A}"/>
    <hyperlink ref="N721" r:id="rId496" xr:uid="{AEA202E9-D48F-4C6A-86E5-D04B2FC5D29F}"/>
    <hyperlink ref="N730" r:id="rId497" xr:uid="{52347F99-994E-47C2-88E4-D6703ED46A43}"/>
    <hyperlink ref="N720" r:id="rId498" xr:uid="{C3F5977F-50FA-4752-90B4-C5567B204079}"/>
    <hyperlink ref="N728" r:id="rId499" xr:uid="{887400BA-33C2-4C89-982A-9178AAEB3B72}"/>
    <hyperlink ref="N729" r:id="rId500" xr:uid="{0F5C3676-5A45-43B0-9291-43CA17E7CABB}"/>
    <hyperlink ref="N703" r:id="rId501" xr:uid="{771BC0E9-12B4-4179-B157-CDB2A8C7ADC2}"/>
    <hyperlink ref="N731" r:id="rId502" xr:uid="{0E45BE2A-76B0-475A-80DF-4324B238BF30}"/>
    <hyperlink ref="N65" r:id="rId503" xr:uid="{874FFAE3-B908-4994-A74A-BB43F7D748D3}"/>
    <hyperlink ref="N705" r:id="rId504" xr:uid="{5C6A9891-9CA9-42E7-8E1B-A8AF05007599}"/>
    <hyperlink ref="N704" r:id="rId505" xr:uid="{758EB4A6-539E-455B-9F1B-C123EA017DD0}"/>
    <hyperlink ref="N170" r:id="rId506" xr:uid="{CC8DB50B-C8F9-4FD5-AD8D-E0A9A52C18C5}"/>
    <hyperlink ref="N171" r:id="rId507" xr:uid="{8D03B5A9-A3CB-45DF-9B04-82A8E0D6EBE4}"/>
    <hyperlink ref="N172" r:id="rId508" xr:uid="{468E21CE-F759-4684-B4C6-17704766420C}"/>
    <hyperlink ref="N169" r:id="rId509" location="MYS" display="https://pandemic.internationalsos.com/2019-ncov/ncov-travel-restrictions-flight-operations-and-screening - MYS" xr:uid="{1307EF09-F84B-49ED-BF12-9D5C8DB00966}"/>
    <hyperlink ref="N714" r:id="rId510" xr:uid="{272D74F2-8726-4C59-A5C3-5F1EEB62FAA6}"/>
    <hyperlink ref="N716" r:id="rId511" xr:uid="{978AD4B3-5DA5-4243-9C79-6ECDD1795A3C}"/>
    <hyperlink ref="N717" r:id="rId512" xr:uid="{8CD4B4F9-525C-4CB9-9D3F-D0582256C4D5}"/>
    <hyperlink ref="N733" r:id="rId513" xr:uid="{C28A4572-BDC1-4731-AA36-5C428E96C321}"/>
    <hyperlink ref="N734" r:id="rId514" xr:uid="{4979F44A-A5E8-4B1C-92F7-94C254157FD3}"/>
    <hyperlink ref="N706" r:id="rId515" xr:uid="{A7040330-8521-47D7-8EA1-8713F3E72E1E}"/>
    <hyperlink ref="N737" r:id="rId516" xr:uid="{73CA814A-4D9C-4935-9380-7A937772A2C6}"/>
    <hyperlink ref="N742" r:id="rId517" xr:uid="{36DBE383-4A64-40A3-A4DE-EE8BBD980614}"/>
    <hyperlink ref="N743:N744" r:id="rId518" display="https://www.aa.com.tr/en/middle-east/libyan-govt-suspends-flights-in-wake-of-covid-19/1768168" xr:uid="{6D838F06-3AD9-40DD-AF29-BF742245A78D}"/>
    <hyperlink ref="N736" r:id="rId519" xr:uid="{30EAC2CF-3E15-4504-8BDA-B4287D3B4AB3}"/>
    <hyperlink ref="N745" r:id="rId520" xr:uid="{E557DDC6-178A-4B07-B4E5-74B395D1D3C8}"/>
    <hyperlink ref="N741" r:id="rId521" xr:uid="{A624153D-ED9F-41A4-9FCD-D663A4866D0F}"/>
    <hyperlink ref="N740" r:id="rId522" xr:uid="{22FE605C-5595-440D-9663-4B5378E1283D}"/>
    <hyperlink ref="N735" r:id="rId523" xr:uid="{F757C323-2D2F-4FB3-AB0C-BB3888DFB4DD}"/>
    <hyperlink ref="N746" r:id="rId524" xr:uid="{ACA1F650-16FD-4B72-8180-070FAF7FFCE9}"/>
    <hyperlink ref="N747" r:id="rId525" xr:uid="{46BF62A2-53B3-48F6-B481-23ED711C51A3}"/>
    <hyperlink ref="N738" r:id="rId526" xr:uid="{300ADAF1-8D29-449A-B528-65BFD89B2C52}"/>
    <hyperlink ref="N739" r:id="rId527" xr:uid="{42666E3C-FD67-40E5-849B-653F2F078720}"/>
    <hyperlink ref="N750" r:id="rId528" xr:uid="{52D743FB-6345-4157-BCF9-92EE72EFDC63}"/>
    <hyperlink ref="N753" r:id="rId529" xr:uid="{B5E1944D-6D9A-4034-B07F-4423E02C6E24}"/>
    <hyperlink ref="N748" r:id="rId530" xr:uid="{07D6068A-EEC5-4D40-B79B-5C4B86602BF7}"/>
    <hyperlink ref="N749" r:id="rId531" xr:uid="{A368BC2C-B996-4800-BD60-EAEC459D2C93}"/>
    <hyperlink ref="N751" r:id="rId532" xr:uid="{A245AE6A-AA2B-48C0-96FB-51957D2AA304}"/>
    <hyperlink ref="N754" r:id="rId533" xr:uid="{4DCBE4FA-27C7-4347-B467-221DC25E34FD}"/>
    <hyperlink ref="N191" r:id="rId534" xr:uid="{6C542061-6C35-421A-8AA6-091B642927FD}"/>
    <hyperlink ref="N755" r:id="rId535" xr:uid="{CE91F32D-0C91-43CF-AEE4-C6D9D1171FF3}"/>
    <hyperlink ref="N756" r:id="rId536" xr:uid="{B4803FE6-90E2-4E88-BA29-FC9596E667B6}"/>
    <hyperlink ref="N757:N758" r:id="rId537" display="https://co.usembassy.gov/health-alert-u-s-embassy-bogota/" xr:uid="{129D200A-ACFB-4A2B-B6C9-F30416AA0A39}"/>
    <hyperlink ref="N760" r:id="rId538" xr:uid="{DB39EA9C-9CD1-462A-85B0-CCF26116942C}"/>
    <hyperlink ref="N762" r:id="rId539" xr:uid="{698F15ED-D974-4C5F-96F4-6FE45E9F02AA}"/>
    <hyperlink ref="N761" r:id="rId540" xr:uid="{0F24EEE8-6D77-4CED-9C50-2640E3B893A8}"/>
    <hyperlink ref="N763" r:id="rId541" xr:uid="{7BA665E2-A805-45CE-B30F-75DC58E2369F}"/>
    <hyperlink ref="N759" r:id="rId542" xr:uid="{CAE49902-B657-4FF7-B4A2-B2F66EF11592}"/>
    <hyperlink ref="N765" r:id="rId543" xr:uid="{36C9A2E9-DCFD-4611-A81B-149CF2A2F39C}"/>
    <hyperlink ref="N767" r:id="rId544" xr:uid="{A84763AC-8785-4E96-B429-2F46CF0322F2}"/>
    <hyperlink ref="N770" r:id="rId545" xr:uid="{A5B81E53-C4E7-41DC-8031-8E7E411E2EB6}"/>
    <hyperlink ref="N768" r:id="rId546" xr:uid="{CB12D251-9445-4084-818B-238CF1959A17}"/>
    <hyperlink ref="N766" r:id="rId547" xr:uid="{2CF85A2B-33AB-4C2F-B897-CD37B0D5BD76}"/>
    <hyperlink ref="N764" r:id="rId548" xr:uid="{2D9C6379-9F2B-4FD3-B880-EDB8FEB3357E}"/>
    <hyperlink ref="N771" r:id="rId549" xr:uid="{BB953D6F-E49C-4B4A-BEF0-5D0E52E5591D}"/>
    <hyperlink ref="N772" r:id="rId550" xr:uid="{3B8FDC76-11B6-41E8-84C2-EA61CE9357EB}"/>
    <hyperlink ref="N769" r:id="rId551" xr:uid="{7308A2DB-480B-43F2-8FBC-A19111CBA14A}"/>
    <hyperlink ref="N773" r:id="rId552" xr:uid="{370C7ADC-1EA4-4370-9C9E-17090B1289CD}"/>
    <hyperlink ref="N774" r:id="rId553" xr:uid="{5B8552D5-57B7-4C87-A368-D15658C5DCC2}"/>
    <hyperlink ref="N775" r:id="rId554" xr:uid="{15C4ABD0-571D-4377-8CB3-CABEEC54B22C}"/>
    <hyperlink ref="N776" r:id="rId555" xr:uid="{C2D201BE-C926-4795-85DD-03C7CCF7E708}"/>
    <hyperlink ref="N777" r:id="rId556" xr:uid="{9AA02F99-797C-4FB8-81C5-16E5E42E86F9}"/>
    <hyperlink ref="N779" r:id="rId557" xr:uid="{9C70D5C4-0BE8-43CA-B120-EFC0AF7E8969}"/>
    <hyperlink ref="N778" r:id="rId558" xr:uid="{94F50C2F-2635-4D9E-9E6A-60535689CD93}"/>
    <hyperlink ref="N780" r:id="rId559" xr:uid="{A9FF0090-7B1A-47CB-BE9D-D653D61C3BFD}"/>
    <hyperlink ref="N781" r:id="rId560" xr:uid="{464E0C67-49A2-41AC-BFCC-C5E93F951220}"/>
    <hyperlink ref="N783" r:id="rId561" xr:uid="{F6388616-CE35-4AB4-B385-DA5C2975B255}"/>
    <hyperlink ref="N782" r:id="rId562" xr:uid="{9E740413-FFCA-43FB-B71A-9A1867089191}"/>
    <hyperlink ref="N784" r:id="rId563" xr:uid="{09E9929B-6569-4A31-A909-2538BF02D503}"/>
    <hyperlink ref="N785" r:id="rId564" xr:uid="{5EA1BDDF-16BC-4E6F-9A58-074CD876B7EB}"/>
    <hyperlink ref="N786" r:id="rId565" xr:uid="{26841C66-2269-4912-8921-E8B91ABA51E6}"/>
    <hyperlink ref="N787" r:id="rId566" xr:uid="{53DFC4B9-6419-4D51-8D37-6D2FC1AE2D96}"/>
    <hyperlink ref="N789" r:id="rId567" xr:uid="{B8B3A180-BCCF-4029-8465-3C9D155B3667}"/>
    <hyperlink ref="N788" r:id="rId568" xr:uid="{74A4D1F9-B633-47F8-A6D5-F501AB166E85}"/>
    <hyperlink ref="N588" r:id="rId569" xr:uid="{442E0D71-48B5-4F19-9DE7-E34AEA177438}"/>
    <hyperlink ref="N790" r:id="rId570" xr:uid="{002BE22E-6293-4DD0-8B0F-93584512C2CD}"/>
    <hyperlink ref="N791" r:id="rId571" xr:uid="{00B8D063-C307-412C-B6C6-02A5CA87D51E}"/>
    <hyperlink ref="N792" r:id="rId572" xr:uid="{67D8F6D8-EF89-44FD-8136-A0777F3919C6}"/>
    <hyperlink ref="N752" r:id="rId573" xr:uid="{467148F6-0EE7-49FC-A6DB-AFE90A93B2A1}"/>
    <hyperlink ref="N793" r:id="rId574" xr:uid="{837D987B-A56D-4D04-A92C-F769CC010244}"/>
    <hyperlink ref="N794" r:id="rId575" xr:uid="{D3C2C95A-38D8-4176-AEBA-8C59CF808F0C}"/>
    <hyperlink ref="N796" r:id="rId576" xr:uid="{89E627BF-AFB0-49DE-8737-41F4E524A065}"/>
    <hyperlink ref="N797" r:id="rId577" xr:uid="{D48BD997-4970-4D31-BFD8-21D9D5045DB1}"/>
    <hyperlink ref="N795" r:id="rId578" xr:uid="{5D0EEFCC-5762-49F0-AB37-9DEF76ADDC91}"/>
    <hyperlink ref="N799" r:id="rId579" xr:uid="{BB2AD2E3-BE9C-4ED4-BC20-E3DB9E1CD233}"/>
    <hyperlink ref="N801" r:id="rId580" xr:uid="{EA389347-463B-467B-A31E-1C4E9BE6C035}"/>
    <hyperlink ref="N800" r:id="rId581" xr:uid="{2657B749-5F60-454E-970E-8A51AAC722A3}"/>
    <hyperlink ref="N798" r:id="rId582" xr:uid="{C952D371-E620-4743-A691-7A69C6A2C3FA}"/>
    <hyperlink ref="N802" r:id="rId583" xr:uid="{2F8DABC4-26DC-41C3-85F1-DCBECAC1812E}"/>
    <hyperlink ref="N803" r:id="rId584" xr:uid="{6193FCEF-06FB-445B-8164-26B5A85277A3}"/>
    <hyperlink ref="N804" r:id="rId585" xr:uid="{AB22C6B4-1048-4AE5-923D-AF810468D981}"/>
    <hyperlink ref="N805" r:id="rId586" xr:uid="{20DE8596-0139-4BD6-A88F-6FCC6A42A039}"/>
    <hyperlink ref="N806" r:id="rId587" xr:uid="{2360A226-A443-45D5-85B9-9019DB777F63}"/>
    <hyperlink ref="N808" r:id="rId588" xr:uid="{6B139EBA-7F8E-4E08-AD9B-C04A3C3DCCA1}"/>
    <hyperlink ref="N809" r:id="rId589" display="https://www.aa.com.tr/en/europe/coronavirus-spain-to-shut-land-borders-at-midnight/1768259" xr:uid="{F490C7A5-DE27-40D0-B0F5-01F8E22E9132}"/>
    <hyperlink ref="N810" r:id="rId590" xr:uid="{EE884C1C-4DAF-47BF-ABD4-C19E37E806E2}"/>
    <hyperlink ref="N813" r:id="rId591" xr:uid="{22779A2A-3BFE-4165-B745-6CF4490E1C39}"/>
    <hyperlink ref="N814" r:id="rId592" xr:uid="{3651727C-6A8D-4886-9CF9-2600C9312979}"/>
    <hyperlink ref="N815" r:id="rId593" xr:uid="{474522DD-AA26-4475-B2A2-EA7ACDCA8015}"/>
    <hyperlink ref="N816" r:id="rId594" xr:uid="{B050456E-E2F5-4EA4-8FE5-12236EC7E35F}"/>
    <hyperlink ref="N811" r:id="rId595" xr:uid="{21978847-DDB9-4CD8-9A3D-56A3FC97BE2C}"/>
    <hyperlink ref="N812" r:id="rId596" xr:uid="{D08BB829-C637-40EE-A1DB-06DAB7D1FB6B}"/>
    <hyperlink ref="N807" r:id="rId597" xr:uid="{82B9AD94-C232-4E33-9A45-EC405F84E219}"/>
  </hyperlinks>
  <pageMargins left="0.7" right="0.7" top="0.75" bottom="0.75" header="0.3" footer="0.3"/>
  <pageSetup orientation="portrait" r:id="rId598"/>
  <tableParts count="1">
    <tablePart r:id="rId599"/>
  </tableParts>
  <extLst>
    <ext xmlns:x14="http://schemas.microsoft.com/office/spreadsheetml/2009/9/main" uri="{CCE6A557-97BC-4b89-ADB6-D9C93CAAB3DF}">
      <x14:dataValidations xmlns:xm="http://schemas.microsoft.com/office/excel/2006/main" count="4">
        <x14:dataValidation type="list" allowBlank="1" showInputMessage="1" showErrorMessage="1" xr:uid="{0BD00DA6-29A0-41C5-A26C-45544C834DBA}">
          <x14:formula1>
            <xm:f>Lists!$F$2:$F$21</xm:f>
          </x14:formula1>
          <xm:sqref>M2:M9 M11:M63 M1882:M1048576 M65:M816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M10 M64</xm:sqref>
        </x14:dataValidation>
        <x14:dataValidation type="list" allowBlank="1" showInputMessage="1" showErrorMessage="1" xr:uid="{2DF3DEEB-0F7F-4FAE-B733-F4682364E258}">
          <x14:formula1>
            <xm:f>Lists!$D$2:$D$32</xm:f>
          </x14:formula1>
          <xm:sqref>H448:H460 H66:H82 H84:H446 H54:H64 H21:H52 H2:H19 H462:H816 H1882:H1048576</xm:sqref>
        </x14:dataValidation>
        <x14:dataValidation type="list" allowBlank="1" showInputMessage="1" showErrorMessage="1" xr:uid="{3264CF04-2381-4BCD-8B83-47427BF2FF0E}">
          <x14:formula1>
            <xm:f>Lists!$A$2:$A$192</xm:f>
          </x14:formula1>
          <xm:sqref>B2:B816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6"/>
  <sheetViews>
    <sheetView workbookViewId="0">
      <selection activeCell="G20" sqref="G20"/>
    </sheetView>
  </sheetViews>
  <sheetFormatPr defaultColWidth="8.77734375" defaultRowHeight="14.4" x14ac:dyDescent="0.3"/>
  <cols>
    <col min="1" max="1" width="9.44140625" bestFit="1" customWidth="1"/>
    <col min="2" max="2" width="18.44140625" customWidth="1"/>
    <col min="3" max="3" width="18.7773437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1476</v>
      </c>
      <c r="B1" t="s">
        <v>1477</v>
      </c>
      <c r="C1" t="s">
        <v>1478</v>
      </c>
      <c r="D1" t="s">
        <v>1479</v>
      </c>
      <c r="E1" t="s">
        <v>1480</v>
      </c>
      <c r="F1" t="s">
        <v>1481</v>
      </c>
      <c r="G1" t="s">
        <v>1482</v>
      </c>
    </row>
    <row r="2" spans="1:7" x14ac:dyDescent="0.3">
      <c r="A2" t="s">
        <v>1483</v>
      </c>
      <c r="B2" t="s">
        <v>2</v>
      </c>
      <c r="C2" t="s">
        <v>2</v>
      </c>
      <c r="D2" t="s">
        <v>1484</v>
      </c>
      <c r="E2" t="s">
        <v>1485</v>
      </c>
      <c r="F2" t="s">
        <v>1486</v>
      </c>
      <c r="G2" t="s">
        <v>1487</v>
      </c>
    </row>
    <row r="3" spans="1:7" x14ac:dyDescent="0.3">
      <c r="A3" t="s">
        <v>1488</v>
      </c>
      <c r="B3" t="s">
        <v>3</v>
      </c>
      <c r="C3" t="s">
        <v>3</v>
      </c>
      <c r="D3" t="s">
        <v>1489</v>
      </c>
      <c r="E3" t="s">
        <v>1485</v>
      </c>
      <c r="F3" t="s">
        <v>1486</v>
      </c>
      <c r="G3" t="s">
        <v>1490</v>
      </c>
    </row>
    <row r="4" spans="1:7" x14ac:dyDescent="0.3">
      <c r="A4" t="s">
        <v>1491</v>
      </c>
      <c r="B4" t="s">
        <v>4</v>
      </c>
      <c r="C4" t="s">
        <v>4</v>
      </c>
      <c r="D4" t="s">
        <v>1489</v>
      </c>
      <c r="E4" t="s">
        <v>1492</v>
      </c>
      <c r="F4" t="s">
        <v>1486</v>
      </c>
      <c r="G4" t="s">
        <v>1493</v>
      </c>
    </row>
    <row r="5" spans="1:7" x14ac:dyDescent="0.3">
      <c r="A5" t="s">
        <v>1494</v>
      </c>
      <c r="B5" t="s">
        <v>1495</v>
      </c>
      <c r="C5" t="s">
        <v>1495</v>
      </c>
      <c r="D5" t="s">
        <v>1489</v>
      </c>
      <c r="E5" t="s">
        <v>1485</v>
      </c>
      <c r="F5" t="s">
        <v>1496</v>
      </c>
      <c r="G5" t="s">
        <v>1497</v>
      </c>
    </row>
    <row r="6" spans="1:7" x14ac:dyDescent="0.3">
      <c r="A6" t="s">
        <v>1498</v>
      </c>
      <c r="B6" t="s">
        <v>6</v>
      </c>
      <c r="C6" t="s">
        <v>6</v>
      </c>
      <c r="D6" t="s">
        <v>1489</v>
      </c>
      <c r="E6" t="s">
        <v>1485</v>
      </c>
      <c r="F6" t="s">
        <v>1496</v>
      </c>
      <c r="G6" t="s">
        <v>1497</v>
      </c>
    </row>
    <row r="7" spans="1:7" x14ac:dyDescent="0.3">
      <c r="A7" t="s">
        <v>1499</v>
      </c>
      <c r="B7" t="s">
        <v>8</v>
      </c>
      <c r="C7" t="s">
        <v>8</v>
      </c>
      <c r="D7" t="s">
        <v>1489</v>
      </c>
      <c r="E7" t="s">
        <v>1485</v>
      </c>
      <c r="F7" t="s">
        <v>1486</v>
      </c>
      <c r="G7" t="s">
        <v>1500</v>
      </c>
    </row>
    <row r="8" spans="1:7" x14ac:dyDescent="0.3">
      <c r="A8" t="s">
        <v>1501</v>
      </c>
      <c r="B8" t="s">
        <v>1502</v>
      </c>
      <c r="C8" t="s">
        <v>1502</v>
      </c>
      <c r="D8" t="s">
        <v>1489</v>
      </c>
      <c r="E8" t="s">
        <v>1485</v>
      </c>
      <c r="F8" t="s">
        <v>1486</v>
      </c>
      <c r="G8" t="s">
        <v>1500</v>
      </c>
    </row>
    <row r="9" spans="1:7" x14ac:dyDescent="0.3">
      <c r="A9" t="s">
        <v>1503</v>
      </c>
      <c r="B9" t="s">
        <v>10</v>
      </c>
      <c r="C9" t="s">
        <v>10</v>
      </c>
      <c r="D9" t="s">
        <v>1489</v>
      </c>
      <c r="E9" t="s">
        <v>1485</v>
      </c>
      <c r="F9" t="s">
        <v>1486</v>
      </c>
      <c r="G9" t="s">
        <v>1500</v>
      </c>
    </row>
    <row r="10" spans="1:7" x14ac:dyDescent="0.3">
      <c r="A10" t="s">
        <v>1504</v>
      </c>
      <c r="B10" t="s">
        <v>11</v>
      </c>
      <c r="C10" t="s">
        <v>11</v>
      </c>
      <c r="D10" t="s">
        <v>1489</v>
      </c>
      <c r="E10" t="s">
        <v>1485</v>
      </c>
      <c r="F10" t="s">
        <v>1496</v>
      </c>
      <c r="G10" t="s">
        <v>1497</v>
      </c>
    </row>
    <row r="11" spans="1:7" x14ac:dyDescent="0.3">
      <c r="A11" t="s">
        <v>1505</v>
      </c>
      <c r="B11" t="s">
        <v>12</v>
      </c>
      <c r="C11" t="s">
        <v>12</v>
      </c>
      <c r="D11" t="s">
        <v>1506</v>
      </c>
      <c r="E11" t="s">
        <v>1485</v>
      </c>
      <c r="F11" t="s">
        <v>1496</v>
      </c>
      <c r="G11" t="s">
        <v>1490</v>
      </c>
    </row>
    <row r="12" spans="1:7" x14ac:dyDescent="0.3">
      <c r="A12" t="s">
        <v>1507</v>
      </c>
      <c r="B12" t="s">
        <v>13</v>
      </c>
      <c r="C12" t="s">
        <v>13</v>
      </c>
      <c r="D12" t="s">
        <v>1489</v>
      </c>
      <c r="E12" t="s">
        <v>1485</v>
      </c>
      <c r="F12" t="s">
        <v>1486</v>
      </c>
      <c r="G12" t="s">
        <v>1490</v>
      </c>
    </row>
    <row r="13" spans="1:7" x14ac:dyDescent="0.3">
      <c r="A13" t="s">
        <v>1508</v>
      </c>
      <c r="B13" t="s">
        <v>14</v>
      </c>
      <c r="C13" t="s">
        <v>14</v>
      </c>
      <c r="D13" t="s">
        <v>1489</v>
      </c>
      <c r="E13" t="s">
        <v>1485</v>
      </c>
      <c r="F13" t="s">
        <v>1486</v>
      </c>
      <c r="G13" t="s">
        <v>1490</v>
      </c>
    </row>
    <row r="14" spans="1:7" x14ac:dyDescent="0.3">
      <c r="A14" t="s">
        <v>1509</v>
      </c>
      <c r="B14" t="s">
        <v>15</v>
      </c>
      <c r="C14" t="s">
        <v>15</v>
      </c>
      <c r="D14" t="s">
        <v>1489</v>
      </c>
      <c r="E14" t="s">
        <v>1485</v>
      </c>
      <c r="F14" t="s">
        <v>1486</v>
      </c>
      <c r="G14" t="s">
        <v>1490</v>
      </c>
    </row>
    <row r="15" spans="1:7" x14ac:dyDescent="0.3">
      <c r="A15" t="s">
        <v>1510</v>
      </c>
      <c r="B15" t="s">
        <v>16</v>
      </c>
      <c r="C15" t="s">
        <v>16</v>
      </c>
      <c r="D15" t="s">
        <v>1506</v>
      </c>
      <c r="E15" t="s">
        <v>1485</v>
      </c>
      <c r="F15" t="s">
        <v>1486</v>
      </c>
      <c r="G15" t="s">
        <v>1490</v>
      </c>
    </row>
    <row r="16" spans="1:7" x14ac:dyDescent="0.3">
      <c r="A16" t="s">
        <v>1511</v>
      </c>
      <c r="B16" t="s">
        <v>1512</v>
      </c>
      <c r="C16" t="s">
        <v>1512</v>
      </c>
      <c r="D16" t="s">
        <v>1489</v>
      </c>
      <c r="E16" t="s">
        <v>1485</v>
      </c>
      <c r="F16" t="s">
        <v>1496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zoomScaleNormal="100" workbookViewId="0">
      <selection activeCell="E21" sqref="E21"/>
    </sheetView>
  </sheetViews>
  <sheetFormatPr defaultColWidth="8.77734375" defaultRowHeight="14.4" x14ac:dyDescent="0.3"/>
  <cols>
    <col min="1" max="1" width="20.44140625" customWidth="1"/>
    <col min="3" max="3" width="19.77734375" customWidth="1"/>
    <col min="4" max="5" width="52.21875" bestFit="1" customWidth="1"/>
    <col min="6" max="6" width="37.44140625" customWidth="1"/>
    <col min="7" max="7" width="26.5546875" customWidth="1"/>
  </cols>
  <sheetData>
    <row r="1" spans="1:10" x14ac:dyDescent="0.3">
      <c r="A1" t="s">
        <v>1513</v>
      </c>
      <c r="B1" t="s">
        <v>1514</v>
      </c>
      <c r="C1" t="s">
        <v>7</v>
      </c>
      <c r="D1" t="s">
        <v>1515</v>
      </c>
      <c r="E1" t="s">
        <v>1516</v>
      </c>
      <c r="F1" t="s">
        <v>14</v>
      </c>
    </row>
    <row r="2" spans="1:10" x14ac:dyDescent="0.3">
      <c r="A2" t="s">
        <v>18</v>
      </c>
      <c r="B2" t="s">
        <v>1517</v>
      </c>
      <c r="C2" t="s">
        <v>1518</v>
      </c>
      <c r="D2" t="s">
        <v>43</v>
      </c>
      <c r="E2" t="s">
        <v>1519</v>
      </c>
      <c r="F2" t="s">
        <v>22</v>
      </c>
    </row>
    <row r="3" spans="1:10" x14ac:dyDescent="0.3">
      <c r="A3" t="s">
        <v>82</v>
      </c>
      <c r="B3" t="s">
        <v>1520</v>
      </c>
      <c r="C3" t="s">
        <v>1521</v>
      </c>
      <c r="D3" t="s">
        <v>74</v>
      </c>
      <c r="E3" t="s">
        <v>1522</v>
      </c>
      <c r="F3" t="s">
        <v>31</v>
      </c>
      <c r="J3" s="9"/>
    </row>
    <row r="4" spans="1:10" x14ac:dyDescent="0.3">
      <c r="A4" t="s">
        <v>102</v>
      </c>
      <c r="B4" t="s">
        <v>1523</v>
      </c>
      <c r="C4" t="s">
        <v>1524</v>
      </c>
      <c r="D4" t="s">
        <v>33</v>
      </c>
      <c r="E4" t="s">
        <v>1522</v>
      </c>
      <c r="F4" t="s">
        <v>45</v>
      </c>
    </row>
    <row r="5" spans="1:10" x14ac:dyDescent="0.3">
      <c r="A5" t="s">
        <v>114</v>
      </c>
      <c r="B5" t="s">
        <v>1525</v>
      </c>
      <c r="C5" t="s">
        <v>1524</v>
      </c>
      <c r="D5" t="s">
        <v>195</v>
      </c>
      <c r="E5" t="s">
        <v>1519</v>
      </c>
      <c r="F5" t="s">
        <v>178</v>
      </c>
    </row>
    <row r="6" spans="1:10" x14ac:dyDescent="0.3">
      <c r="A6" t="s">
        <v>47</v>
      </c>
      <c r="B6" t="s">
        <v>1526</v>
      </c>
      <c r="C6" t="s">
        <v>1527</v>
      </c>
      <c r="D6" t="s">
        <v>25</v>
      </c>
      <c r="E6" t="s">
        <v>1528</v>
      </c>
      <c r="F6" t="s">
        <v>1529</v>
      </c>
    </row>
    <row r="7" spans="1:10" x14ac:dyDescent="0.3">
      <c r="A7" t="s">
        <v>76</v>
      </c>
      <c r="B7" t="s">
        <v>1530</v>
      </c>
      <c r="C7" t="s">
        <v>1527</v>
      </c>
      <c r="D7" t="s">
        <v>28</v>
      </c>
      <c r="E7" t="s">
        <v>1519</v>
      </c>
      <c r="F7" t="s">
        <v>332</v>
      </c>
    </row>
    <row r="8" spans="1:10" x14ac:dyDescent="0.3">
      <c r="A8" t="s">
        <v>166</v>
      </c>
      <c r="B8" t="s">
        <v>1531</v>
      </c>
      <c r="C8" t="s">
        <v>1532</v>
      </c>
      <c r="D8" t="s">
        <v>98</v>
      </c>
      <c r="E8" t="s">
        <v>1430</v>
      </c>
    </row>
    <row r="9" spans="1:10" x14ac:dyDescent="0.3">
      <c r="A9" t="s">
        <v>216</v>
      </c>
      <c r="B9" t="s">
        <v>1533</v>
      </c>
      <c r="C9" t="s">
        <v>1534</v>
      </c>
      <c r="D9" t="s">
        <v>26</v>
      </c>
      <c r="E9" t="s">
        <v>1528</v>
      </c>
    </row>
    <row r="10" spans="1:10" x14ac:dyDescent="0.3">
      <c r="A10" t="s">
        <v>735</v>
      </c>
      <c r="B10" t="s">
        <v>1535</v>
      </c>
      <c r="C10" t="s">
        <v>1521</v>
      </c>
      <c r="D10" t="s">
        <v>60</v>
      </c>
      <c r="E10" t="s">
        <v>1522</v>
      </c>
    </row>
    <row r="11" spans="1:10" x14ac:dyDescent="0.3">
      <c r="A11" t="s">
        <v>136</v>
      </c>
      <c r="B11" t="s">
        <v>1536</v>
      </c>
      <c r="C11" t="s">
        <v>1532</v>
      </c>
      <c r="D11" t="s">
        <v>19</v>
      </c>
      <c r="E11" t="s">
        <v>1528</v>
      </c>
    </row>
    <row r="12" spans="1:10" x14ac:dyDescent="0.3">
      <c r="A12" t="s">
        <v>241</v>
      </c>
      <c r="B12" t="s">
        <v>1537</v>
      </c>
      <c r="C12" t="s">
        <v>1527</v>
      </c>
      <c r="D12" t="s">
        <v>27</v>
      </c>
      <c r="E12" t="s">
        <v>1430</v>
      </c>
    </row>
    <row r="13" spans="1:10" x14ac:dyDescent="0.3">
      <c r="A13" t="s">
        <v>181</v>
      </c>
      <c r="B13" t="s">
        <v>1538</v>
      </c>
      <c r="C13" t="s">
        <v>1532</v>
      </c>
      <c r="D13" t="s">
        <v>52</v>
      </c>
      <c r="E13" t="s">
        <v>1522</v>
      </c>
    </row>
    <row r="14" spans="1:10" x14ac:dyDescent="0.3">
      <c r="A14" t="s">
        <v>107</v>
      </c>
      <c r="B14" t="s">
        <v>1539</v>
      </c>
      <c r="C14" t="s">
        <v>1518</v>
      </c>
      <c r="D14" t="s">
        <v>56</v>
      </c>
      <c r="E14" t="s">
        <v>1528</v>
      </c>
    </row>
    <row r="15" spans="1:10" x14ac:dyDescent="0.3">
      <c r="A15" t="s">
        <v>379</v>
      </c>
      <c r="B15" t="s">
        <v>1540</v>
      </c>
      <c r="C15" t="s">
        <v>1527</v>
      </c>
      <c r="D15" t="s">
        <v>68</v>
      </c>
      <c r="E15" t="s">
        <v>1430</v>
      </c>
    </row>
    <row r="16" spans="1:10" x14ac:dyDescent="0.3">
      <c r="A16" t="s">
        <v>694</v>
      </c>
      <c r="B16" t="s">
        <v>1541</v>
      </c>
      <c r="C16" t="s">
        <v>1521</v>
      </c>
      <c r="D16" t="s">
        <v>79</v>
      </c>
      <c r="E16" t="s">
        <v>1522</v>
      </c>
    </row>
    <row r="17" spans="1:5" x14ac:dyDescent="0.3">
      <c r="A17" t="s">
        <v>207</v>
      </c>
      <c r="B17" t="s">
        <v>1542</v>
      </c>
      <c r="C17" t="s">
        <v>1521</v>
      </c>
      <c r="D17" t="s">
        <v>91</v>
      </c>
      <c r="E17" t="s">
        <v>1522</v>
      </c>
    </row>
    <row r="18" spans="1:5" x14ac:dyDescent="0.3">
      <c r="A18" t="s">
        <v>234</v>
      </c>
      <c r="B18" t="s">
        <v>1543</v>
      </c>
      <c r="C18" t="s">
        <v>1527</v>
      </c>
      <c r="D18" t="s">
        <v>162</v>
      </c>
      <c r="E18" t="s">
        <v>1430</v>
      </c>
    </row>
    <row r="19" spans="1:5" x14ac:dyDescent="0.3">
      <c r="A19" t="s">
        <v>254</v>
      </c>
      <c r="B19" t="s">
        <v>1544</v>
      </c>
      <c r="C19" t="s">
        <v>1524</v>
      </c>
      <c r="D19" t="s">
        <v>171</v>
      </c>
      <c r="E19" t="s">
        <v>1522</v>
      </c>
    </row>
    <row r="20" spans="1:5" x14ac:dyDescent="0.3">
      <c r="A20" t="s">
        <v>37</v>
      </c>
      <c r="B20" t="s">
        <v>1545</v>
      </c>
      <c r="C20" t="s">
        <v>1518</v>
      </c>
      <c r="D20" t="s">
        <v>200</v>
      </c>
      <c r="E20" t="s">
        <v>1519</v>
      </c>
    </row>
    <row r="21" spans="1:5" x14ac:dyDescent="0.3">
      <c r="A21" t="s">
        <v>59</v>
      </c>
      <c r="B21" t="s">
        <v>1546</v>
      </c>
      <c r="C21" t="s">
        <v>1527</v>
      </c>
      <c r="D21" t="s">
        <v>258</v>
      </c>
      <c r="E21" t="s">
        <v>1528</v>
      </c>
    </row>
    <row r="22" spans="1:5" x14ac:dyDescent="0.3">
      <c r="A22" t="s">
        <v>65</v>
      </c>
      <c r="B22" t="s">
        <v>1547</v>
      </c>
      <c r="C22" t="s">
        <v>1521</v>
      </c>
      <c r="D22" t="s">
        <v>369</v>
      </c>
      <c r="E22" t="s">
        <v>1430</v>
      </c>
    </row>
    <row r="23" spans="1:5" x14ac:dyDescent="0.3">
      <c r="A23" t="s">
        <v>1548</v>
      </c>
      <c r="B23" t="s">
        <v>1549</v>
      </c>
      <c r="C23" t="s">
        <v>1524</v>
      </c>
      <c r="D23" t="s">
        <v>397</v>
      </c>
      <c r="E23" t="s">
        <v>1528</v>
      </c>
    </row>
    <row r="24" spans="1:5" x14ac:dyDescent="0.3">
      <c r="A24" t="s">
        <v>141</v>
      </c>
      <c r="B24" t="s">
        <v>1550</v>
      </c>
      <c r="C24" t="s">
        <v>1527</v>
      </c>
      <c r="D24" t="s">
        <v>530</v>
      </c>
      <c r="E24" t="s">
        <v>1551</v>
      </c>
    </row>
    <row r="25" spans="1:5" x14ac:dyDescent="0.3">
      <c r="A25" t="s">
        <v>261</v>
      </c>
      <c r="B25" t="s">
        <v>1552</v>
      </c>
      <c r="C25" t="s">
        <v>1518</v>
      </c>
      <c r="D25" t="s">
        <v>938</v>
      </c>
      <c r="E25" t="s">
        <v>1528</v>
      </c>
    </row>
    <row r="26" spans="1:5" x14ac:dyDescent="0.3">
      <c r="A26" t="s">
        <v>265</v>
      </c>
      <c r="B26" t="s">
        <v>1553</v>
      </c>
      <c r="C26" t="s">
        <v>1521</v>
      </c>
      <c r="D26" t="s">
        <v>1129</v>
      </c>
      <c r="E26" t="s">
        <v>1551</v>
      </c>
    </row>
    <row r="27" spans="1:5" x14ac:dyDescent="0.3">
      <c r="A27" t="s">
        <v>345</v>
      </c>
      <c r="B27" t="s">
        <v>1554</v>
      </c>
      <c r="C27" t="s">
        <v>1524</v>
      </c>
      <c r="D27" t="s">
        <v>1285</v>
      </c>
      <c r="E27" t="s">
        <v>1551</v>
      </c>
    </row>
    <row r="28" spans="1:5" x14ac:dyDescent="0.3">
      <c r="A28" t="s">
        <v>732</v>
      </c>
      <c r="B28" t="s">
        <v>1555</v>
      </c>
      <c r="C28" t="s">
        <v>1524</v>
      </c>
    </row>
    <row r="29" spans="1:5" x14ac:dyDescent="0.3">
      <c r="A29" t="s">
        <v>906</v>
      </c>
      <c r="B29" t="s">
        <v>1556</v>
      </c>
      <c r="C29" t="s">
        <v>1524</v>
      </c>
    </row>
    <row r="30" spans="1:5" x14ac:dyDescent="0.3">
      <c r="A30" t="s">
        <v>928</v>
      </c>
      <c r="B30" t="s">
        <v>1557</v>
      </c>
      <c r="C30" t="s">
        <v>1518</v>
      </c>
    </row>
    <row r="31" spans="1:5" x14ac:dyDescent="0.3">
      <c r="A31" t="s">
        <v>286</v>
      </c>
      <c r="B31" t="s">
        <v>1558</v>
      </c>
      <c r="C31" t="s">
        <v>1524</v>
      </c>
    </row>
    <row r="32" spans="1:5" x14ac:dyDescent="0.3">
      <c r="A32" t="s">
        <v>383</v>
      </c>
      <c r="B32" t="s">
        <v>1559</v>
      </c>
      <c r="C32" t="s">
        <v>1527</v>
      </c>
    </row>
    <row r="33" spans="1:3" x14ac:dyDescent="0.3">
      <c r="A33" t="s">
        <v>473</v>
      </c>
      <c r="B33" t="s">
        <v>1560</v>
      </c>
      <c r="C33" t="s">
        <v>1524</v>
      </c>
    </row>
    <row r="34" spans="1:3" x14ac:dyDescent="0.3">
      <c r="A34" t="s">
        <v>330</v>
      </c>
      <c r="B34" t="s">
        <v>1561</v>
      </c>
      <c r="C34" t="s">
        <v>1524</v>
      </c>
    </row>
    <row r="35" spans="1:3" x14ac:dyDescent="0.3">
      <c r="A35" t="s">
        <v>121</v>
      </c>
      <c r="B35" t="s">
        <v>1562</v>
      </c>
      <c r="C35" t="s">
        <v>1527</v>
      </c>
    </row>
    <row r="36" spans="1:3" x14ac:dyDescent="0.3">
      <c r="A36" t="s">
        <v>355</v>
      </c>
      <c r="B36" t="s">
        <v>1563</v>
      </c>
      <c r="C36" t="s">
        <v>1518</v>
      </c>
    </row>
    <row r="37" spans="1:3" x14ac:dyDescent="0.3">
      <c r="A37" t="s">
        <v>161</v>
      </c>
      <c r="B37" t="s">
        <v>1564</v>
      </c>
      <c r="C37" t="s">
        <v>1527</v>
      </c>
    </row>
    <row r="38" spans="1:3" x14ac:dyDescent="0.3">
      <c r="A38" t="s">
        <v>417</v>
      </c>
      <c r="B38" t="s">
        <v>1565</v>
      </c>
      <c r="C38" t="s">
        <v>1524</v>
      </c>
    </row>
    <row r="39" spans="1:3" x14ac:dyDescent="0.3">
      <c r="A39" t="s">
        <v>405</v>
      </c>
      <c r="B39" t="s">
        <v>1566</v>
      </c>
      <c r="C39" t="s">
        <v>1524</v>
      </c>
    </row>
    <row r="40" spans="1:3" x14ac:dyDescent="0.3">
      <c r="A40" t="s">
        <v>375</v>
      </c>
      <c r="B40" t="s">
        <v>1567</v>
      </c>
      <c r="C40" t="s">
        <v>1524</v>
      </c>
    </row>
    <row r="41" spans="1:3" x14ac:dyDescent="0.3">
      <c r="A41" t="s">
        <v>225</v>
      </c>
      <c r="B41" t="s">
        <v>1568</v>
      </c>
      <c r="C41" t="s">
        <v>1527</v>
      </c>
    </row>
    <row r="42" spans="1:3" x14ac:dyDescent="0.3">
      <c r="A42" t="s">
        <v>299</v>
      </c>
      <c r="B42" t="s">
        <v>1569</v>
      </c>
      <c r="C42" t="s">
        <v>1524</v>
      </c>
    </row>
    <row r="43" spans="1:3" x14ac:dyDescent="0.3">
      <c r="A43" t="s">
        <v>783</v>
      </c>
      <c r="B43" t="s">
        <v>1570</v>
      </c>
      <c r="C43" t="s">
        <v>1521</v>
      </c>
    </row>
    <row r="44" spans="1:3" x14ac:dyDescent="0.3">
      <c r="A44" t="s">
        <v>1571</v>
      </c>
      <c r="B44" t="s">
        <v>1572</v>
      </c>
      <c r="C44" t="s">
        <v>1527</v>
      </c>
    </row>
    <row r="45" spans="1:3" x14ac:dyDescent="0.3">
      <c r="A45" t="s">
        <v>425</v>
      </c>
      <c r="B45" t="s">
        <v>1573</v>
      </c>
      <c r="C45" t="s">
        <v>1521</v>
      </c>
    </row>
    <row r="46" spans="1:3" x14ac:dyDescent="0.3">
      <c r="A46" t="s">
        <v>829</v>
      </c>
      <c r="B46" t="s">
        <v>1574</v>
      </c>
      <c r="C46" t="s">
        <v>1521</v>
      </c>
    </row>
    <row r="47" spans="1:3" x14ac:dyDescent="0.3">
      <c r="A47" t="s">
        <v>841</v>
      </c>
      <c r="B47" t="s">
        <v>1575</v>
      </c>
      <c r="C47" t="s">
        <v>1521</v>
      </c>
    </row>
    <row r="48" spans="1:3" x14ac:dyDescent="0.3">
      <c r="A48" t="s">
        <v>858</v>
      </c>
      <c r="B48" t="s">
        <v>1576</v>
      </c>
      <c r="C48" t="s">
        <v>1524</v>
      </c>
    </row>
    <row r="49" spans="1:3" x14ac:dyDescent="0.3">
      <c r="A49" t="s">
        <v>437</v>
      </c>
      <c r="B49" t="s">
        <v>1577</v>
      </c>
      <c r="C49" t="s">
        <v>1527</v>
      </c>
    </row>
    <row r="50" spans="1:3" x14ac:dyDescent="0.3">
      <c r="A50" t="s">
        <v>648</v>
      </c>
      <c r="B50" t="s">
        <v>1578</v>
      </c>
      <c r="C50" t="s">
        <v>1527</v>
      </c>
    </row>
    <row r="51" spans="1:3" x14ac:dyDescent="0.3">
      <c r="A51" t="s">
        <v>158</v>
      </c>
      <c r="B51" t="s">
        <v>1579</v>
      </c>
      <c r="C51" t="s">
        <v>1527</v>
      </c>
    </row>
    <row r="52" spans="1:3" x14ac:dyDescent="0.3">
      <c r="A52" t="s">
        <v>1312</v>
      </c>
      <c r="B52" t="s">
        <v>1580</v>
      </c>
      <c r="C52" t="s">
        <v>1524</v>
      </c>
    </row>
    <row r="53" spans="1:3" x14ac:dyDescent="0.3">
      <c r="A53" t="s">
        <v>237</v>
      </c>
      <c r="B53" t="s">
        <v>1581</v>
      </c>
      <c r="C53" t="s">
        <v>1527</v>
      </c>
    </row>
    <row r="54" spans="1:3" x14ac:dyDescent="0.3">
      <c r="A54" t="s">
        <v>655</v>
      </c>
      <c r="B54" t="s">
        <v>1582</v>
      </c>
      <c r="C54" t="s">
        <v>1524</v>
      </c>
    </row>
    <row r="55" spans="1:3" x14ac:dyDescent="0.3">
      <c r="A55" t="s">
        <v>909</v>
      </c>
      <c r="B55" t="s">
        <v>1583</v>
      </c>
      <c r="C55" t="s">
        <v>1524</v>
      </c>
    </row>
    <row r="56" spans="1:3" x14ac:dyDescent="0.3">
      <c r="A56" t="s">
        <v>799</v>
      </c>
      <c r="B56" t="s">
        <v>1584</v>
      </c>
      <c r="C56" t="s">
        <v>1521</v>
      </c>
    </row>
    <row r="57" spans="1:3" x14ac:dyDescent="0.3">
      <c r="A57" t="s">
        <v>481</v>
      </c>
      <c r="B57" t="s">
        <v>1585</v>
      </c>
      <c r="C57" t="s">
        <v>1524</v>
      </c>
    </row>
    <row r="58" spans="1:3" x14ac:dyDescent="0.3">
      <c r="A58" t="s">
        <v>296</v>
      </c>
      <c r="B58" t="s">
        <v>1586</v>
      </c>
      <c r="C58" t="s">
        <v>1534</v>
      </c>
    </row>
    <row r="59" spans="1:3" x14ac:dyDescent="0.3">
      <c r="A59" t="s">
        <v>835</v>
      </c>
      <c r="B59" t="s">
        <v>1587</v>
      </c>
      <c r="C59" t="s">
        <v>1521</v>
      </c>
    </row>
    <row r="60" spans="1:3" x14ac:dyDescent="0.3">
      <c r="A60" t="s">
        <v>1341</v>
      </c>
      <c r="B60" t="s">
        <v>1588</v>
      </c>
      <c r="C60" t="s">
        <v>1521</v>
      </c>
    </row>
    <row r="61" spans="1:3" x14ac:dyDescent="0.3">
      <c r="A61" t="s">
        <v>1589</v>
      </c>
      <c r="B61" t="s">
        <v>1590</v>
      </c>
      <c r="C61" t="s">
        <v>1524</v>
      </c>
    </row>
    <row r="62" spans="1:3" x14ac:dyDescent="0.3">
      <c r="A62" t="s">
        <v>1123</v>
      </c>
      <c r="B62" t="s">
        <v>1591</v>
      </c>
      <c r="C62" t="s">
        <v>1524</v>
      </c>
    </row>
    <row r="63" spans="1:3" x14ac:dyDescent="0.3">
      <c r="A63" t="s">
        <v>1012</v>
      </c>
      <c r="B63" t="s">
        <v>1592</v>
      </c>
      <c r="C63" t="s">
        <v>1521</v>
      </c>
    </row>
    <row r="64" spans="1:3" x14ac:dyDescent="0.3">
      <c r="A64" t="s">
        <v>677</v>
      </c>
      <c r="B64" t="s">
        <v>1593</v>
      </c>
      <c r="C64" t="s">
        <v>1521</v>
      </c>
    </row>
    <row r="65" spans="1:3" x14ac:dyDescent="0.3">
      <c r="A65" t="s">
        <v>1278</v>
      </c>
      <c r="B65" t="s">
        <v>1594</v>
      </c>
      <c r="C65" t="s">
        <v>1524</v>
      </c>
    </row>
    <row r="66" spans="1:3" x14ac:dyDescent="0.3">
      <c r="A66" t="s">
        <v>589</v>
      </c>
      <c r="B66" t="s">
        <v>1595</v>
      </c>
      <c r="C66" t="s">
        <v>1521</v>
      </c>
    </row>
    <row r="67" spans="1:3" x14ac:dyDescent="0.3">
      <c r="A67" t="s">
        <v>455</v>
      </c>
      <c r="B67" t="s">
        <v>1596</v>
      </c>
      <c r="C67" t="s">
        <v>1527</v>
      </c>
    </row>
    <row r="68" spans="1:3" x14ac:dyDescent="0.3">
      <c r="A68" t="s">
        <v>249</v>
      </c>
      <c r="B68" t="s">
        <v>1597</v>
      </c>
      <c r="C68" t="s">
        <v>1527</v>
      </c>
    </row>
    <row r="69" spans="1:3" x14ac:dyDescent="0.3">
      <c r="A69" t="s">
        <v>1598</v>
      </c>
      <c r="B69" t="s">
        <v>1599</v>
      </c>
      <c r="C69" t="s">
        <v>1524</v>
      </c>
    </row>
    <row r="70" spans="1:3" x14ac:dyDescent="0.3">
      <c r="A70" t="s">
        <v>1209</v>
      </c>
      <c r="B70" t="s">
        <v>1600</v>
      </c>
      <c r="C70" t="s">
        <v>1524</v>
      </c>
    </row>
    <row r="71" spans="1:3" x14ac:dyDescent="0.3">
      <c r="A71" t="s">
        <v>196</v>
      </c>
      <c r="B71" t="s">
        <v>1601</v>
      </c>
      <c r="C71" t="s">
        <v>1527</v>
      </c>
    </row>
    <row r="72" spans="1:3" x14ac:dyDescent="0.3">
      <c r="A72" t="s">
        <v>1259</v>
      </c>
      <c r="B72" t="s">
        <v>1602</v>
      </c>
      <c r="C72" t="s">
        <v>1527</v>
      </c>
    </row>
    <row r="73" spans="1:3" x14ac:dyDescent="0.3">
      <c r="A73" t="s">
        <v>230</v>
      </c>
      <c r="B73" t="s">
        <v>1603</v>
      </c>
      <c r="C73" t="s">
        <v>1527</v>
      </c>
    </row>
    <row r="74" spans="1:3" x14ac:dyDescent="0.3">
      <c r="A74" t="s">
        <v>965</v>
      </c>
      <c r="B74" t="s">
        <v>1604</v>
      </c>
      <c r="C74" t="s">
        <v>1521</v>
      </c>
    </row>
    <row r="75" spans="1:3" x14ac:dyDescent="0.3">
      <c r="A75" t="s">
        <v>937</v>
      </c>
      <c r="B75" t="s">
        <v>1605</v>
      </c>
      <c r="C75" t="s">
        <v>1521</v>
      </c>
    </row>
    <row r="76" spans="1:3" x14ac:dyDescent="0.3">
      <c r="A76" t="s">
        <v>484</v>
      </c>
      <c r="B76" t="s">
        <v>1606</v>
      </c>
      <c r="C76" t="s">
        <v>1518</v>
      </c>
    </row>
    <row r="77" spans="1:3" x14ac:dyDescent="0.3">
      <c r="A77" t="s">
        <v>312</v>
      </c>
      <c r="B77" t="s">
        <v>1607</v>
      </c>
      <c r="C77" t="s">
        <v>1518</v>
      </c>
    </row>
    <row r="78" spans="1:3" x14ac:dyDescent="0.3">
      <c r="A78" t="s">
        <v>173</v>
      </c>
      <c r="B78" t="s">
        <v>1608</v>
      </c>
      <c r="C78" t="s">
        <v>1532</v>
      </c>
    </row>
    <row r="79" spans="1:3" x14ac:dyDescent="0.3">
      <c r="A79" t="s">
        <v>1328</v>
      </c>
      <c r="B79" t="s">
        <v>1609</v>
      </c>
      <c r="C79" t="s">
        <v>1532</v>
      </c>
    </row>
    <row r="80" spans="1:3" x14ac:dyDescent="0.3">
      <c r="A80" t="s">
        <v>987</v>
      </c>
      <c r="B80" t="s">
        <v>1610</v>
      </c>
      <c r="C80" t="s">
        <v>1521</v>
      </c>
    </row>
    <row r="81" spans="1:3" x14ac:dyDescent="0.3">
      <c r="A81" t="s">
        <v>1117</v>
      </c>
      <c r="B81" t="s">
        <v>1611</v>
      </c>
      <c r="C81" t="s">
        <v>1532</v>
      </c>
    </row>
    <row r="82" spans="1:3" x14ac:dyDescent="0.3">
      <c r="A82" t="s">
        <v>460</v>
      </c>
      <c r="B82" t="s">
        <v>1612</v>
      </c>
      <c r="C82" t="s">
        <v>1521</v>
      </c>
    </row>
    <row r="83" spans="1:3" x14ac:dyDescent="0.3">
      <c r="A83" t="s">
        <v>1050</v>
      </c>
      <c r="B83" t="s">
        <v>1613</v>
      </c>
      <c r="C83" t="s">
        <v>1527</v>
      </c>
    </row>
    <row r="84" spans="1:3" x14ac:dyDescent="0.3">
      <c r="A84" t="s">
        <v>1165</v>
      </c>
      <c r="B84" t="s">
        <v>1614</v>
      </c>
      <c r="C84" t="s">
        <v>1518</v>
      </c>
    </row>
    <row r="85" spans="1:3" x14ac:dyDescent="0.3">
      <c r="A85" t="s">
        <v>1263</v>
      </c>
      <c r="B85" t="s">
        <v>1615</v>
      </c>
      <c r="C85" t="s">
        <v>1532</v>
      </c>
    </row>
    <row r="86" spans="1:3" x14ac:dyDescent="0.3">
      <c r="A86" t="s">
        <v>1030</v>
      </c>
      <c r="B86" t="s">
        <v>1616</v>
      </c>
      <c r="C86" t="s">
        <v>1518</v>
      </c>
    </row>
    <row r="87" spans="1:3" x14ac:dyDescent="0.3">
      <c r="A87" t="s">
        <v>495</v>
      </c>
      <c r="B87" t="s">
        <v>1617</v>
      </c>
      <c r="C87" t="s">
        <v>1524</v>
      </c>
    </row>
    <row r="88" spans="1:3" x14ac:dyDescent="0.3">
      <c r="A88" t="s">
        <v>309</v>
      </c>
      <c r="B88" t="s">
        <v>1618</v>
      </c>
      <c r="C88" t="s">
        <v>1534</v>
      </c>
    </row>
    <row r="89" spans="1:3" x14ac:dyDescent="0.3">
      <c r="A89" t="s">
        <v>666</v>
      </c>
      <c r="B89" t="s">
        <v>1619</v>
      </c>
      <c r="C89" t="s">
        <v>1518</v>
      </c>
    </row>
    <row r="90" spans="1:3" x14ac:dyDescent="0.3">
      <c r="A90" t="s">
        <v>1286</v>
      </c>
      <c r="B90" t="s">
        <v>1620</v>
      </c>
      <c r="C90" t="s">
        <v>1518</v>
      </c>
    </row>
    <row r="91" spans="1:3" x14ac:dyDescent="0.3">
      <c r="A91" t="s">
        <v>1205</v>
      </c>
      <c r="B91" t="s">
        <v>1621</v>
      </c>
      <c r="C91" t="s">
        <v>1532</v>
      </c>
    </row>
    <row r="92" spans="1:3" x14ac:dyDescent="0.3">
      <c r="A92" t="s">
        <v>888</v>
      </c>
      <c r="B92" t="s">
        <v>1622</v>
      </c>
      <c r="C92" t="s">
        <v>1518</v>
      </c>
    </row>
    <row r="93" spans="1:3" x14ac:dyDescent="0.3">
      <c r="A93" t="s">
        <v>866</v>
      </c>
      <c r="B93" t="s">
        <v>1623</v>
      </c>
      <c r="C93" t="s">
        <v>1518</v>
      </c>
    </row>
    <row r="94" spans="1:3" x14ac:dyDescent="0.3">
      <c r="A94" t="s">
        <v>772</v>
      </c>
      <c r="B94" t="s">
        <v>1624</v>
      </c>
      <c r="C94" t="s">
        <v>1521</v>
      </c>
    </row>
    <row r="95" spans="1:3" x14ac:dyDescent="0.3">
      <c r="A95" t="s">
        <v>1297</v>
      </c>
      <c r="B95" t="s">
        <v>1625</v>
      </c>
      <c r="C95" t="s">
        <v>1532</v>
      </c>
    </row>
    <row r="96" spans="1:3" x14ac:dyDescent="0.3">
      <c r="A96" t="s">
        <v>769</v>
      </c>
      <c r="B96" t="s">
        <v>1626</v>
      </c>
      <c r="C96" t="s">
        <v>1524</v>
      </c>
    </row>
    <row r="97" spans="1:3" x14ac:dyDescent="0.3">
      <c r="A97" t="s">
        <v>1213</v>
      </c>
      <c r="B97" t="s">
        <v>1627</v>
      </c>
      <c r="C97" t="s">
        <v>1524</v>
      </c>
    </row>
    <row r="98" spans="1:3" x14ac:dyDescent="0.3">
      <c r="A98" t="s">
        <v>1334</v>
      </c>
      <c r="B98" t="s">
        <v>1628</v>
      </c>
      <c r="C98" t="s">
        <v>1524</v>
      </c>
    </row>
    <row r="99" spans="1:3" x14ac:dyDescent="0.3">
      <c r="A99" t="s">
        <v>975</v>
      </c>
      <c r="B99" t="s">
        <v>1629</v>
      </c>
      <c r="C99" t="s">
        <v>1521</v>
      </c>
    </row>
    <row r="100" spans="1:3" x14ac:dyDescent="0.3">
      <c r="A100" t="s">
        <v>787</v>
      </c>
      <c r="B100" t="s">
        <v>1630</v>
      </c>
      <c r="C100" t="s">
        <v>1521</v>
      </c>
    </row>
    <row r="101" spans="1:3" x14ac:dyDescent="0.3">
      <c r="A101" t="s">
        <v>961</v>
      </c>
      <c r="B101" t="s">
        <v>1631</v>
      </c>
      <c r="C101" t="s">
        <v>1521</v>
      </c>
    </row>
    <row r="102" spans="1:3" x14ac:dyDescent="0.3">
      <c r="A102" t="s">
        <v>420</v>
      </c>
      <c r="B102" t="s">
        <v>1632</v>
      </c>
      <c r="C102" t="s">
        <v>1524</v>
      </c>
    </row>
    <row r="103" spans="1:3" x14ac:dyDescent="0.3">
      <c r="A103" t="s">
        <v>1233</v>
      </c>
      <c r="B103" t="s">
        <v>1633</v>
      </c>
      <c r="C103" t="s">
        <v>1524</v>
      </c>
    </row>
    <row r="104" spans="1:3" x14ac:dyDescent="0.3">
      <c r="A104" t="s">
        <v>344</v>
      </c>
      <c r="B104" t="s">
        <v>1634</v>
      </c>
      <c r="C104" t="s">
        <v>1518</v>
      </c>
    </row>
    <row r="105" spans="1:3" x14ac:dyDescent="0.3">
      <c r="A105" t="s">
        <v>1194</v>
      </c>
      <c r="B105" t="s">
        <v>1635</v>
      </c>
      <c r="C105" t="s">
        <v>1518</v>
      </c>
    </row>
    <row r="106" spans="1:3" x14ac:dyDescent="0.3">
      <c r="A106" t="s">
        <v>450</v>
      </c>
      <c r="B106" t="s">
        <v>1636</v>
      </c>
      <c r="C106" t="s">
        <v>1524</v>
      </c>
    </row>
    <row r="107" spans="1:3" x14ac:dyDescent="0.3">
      <c r="A107" t="s">
        <v>1092</v>
      </c>
      <c r="B107" t="s">
        <v>1637</v>
      </c>
      <c r="C107" t="s">
        <v>1521</v>
      </c>
    </row>
    <row r="108" spans="1:3" x14ac:dyDescent="0.3">
      <c r="A108" t="s">
        <v>702</v>
      </c>
      <c r="B108" t="s">
        <v>1638</v>
      </c>
      <c r="C108" t="s">
        <v>1534</v>
      </c>
    </row>
    <row r="109" spans="1:3" x14ac:dyDescent="0.3">
      <c r="A109" t="s">
        <v>894</v>
      </c>
      <c r="B109" t="s">
        <v>1639</v>
      </c>
      <c r="C109" t="s">
        <v>1524</v>
      </c>
    </row>
    <row r="110" spans="1:3" x14ac:dyDescent="0.3">
      <c r="A110" t="s">
        <v>1152</v>
      </c>
      <c r="B110" t="s">
        <v>1640</v>
      </c>
      <c r="C110" t="s">
        <v>1524</v>
      </c>
    </row>
    <row r="111" spans="1:3" x14ac:dyDescent="0.3">
      <c r="A111" t="s">
        <v>257</v>
      </c>
      <c r="B111" t="s">
        <v>1641</v>
      </c>
      <c r="C111" t="s">
        <v>1527</v>
      </c>
    </row>
    <row r="112" spans="1:3" x14ac:dyDescent="0.3">
      <c r="A112" t="s">
        <v>931</v>
      </c>
      <c r="B112" t="s">
        <v>1642</v>
      </c>
      <c r="C112" t="s">
        <v>1534</v>
      </c>
    </row>
    <row r="113" spans="1:3" x14ac:dyDescent="0.3">
      <c r="A113" t="s">
        <v>1643</v>
      </c>
      <c r="B113" t="s">
        <v>1644</v>
      </c>
      <c r="C113" t="s">
        <v>1521</v>
      </c>
    </row>
    <row r="114" spans="1:3" x14ac:dyDescent="0.3">
      <c r="A114" t="s">
        <v>1075</v>
      </c>
      <c r="B114" t="s">
        <v>1645</v>
      </c>
      <c r="C114" t="s">
        <v>1518</v>
      </c>
    </row>
    <row r="115" spans="1:3" x14ac:dyDescent="0.3">
      <c r="A115" t="s">
        <v>1060</v>
      </c>
      <c r="B115" t="s">
        <v>1646</v>
      </c>
      <c r="C115" t="s">
        <v>1521</v>
      </c>
    </row>
    <row r="116" spans="1:3" x14ac:dyDescent="0.3">
      <c r="A116" t="s">
        <v>497</v>
      </c>
      <c r="B116" t="s">
        <v>1647</v>
      </c>
      <c r="C116" t="s">
        <v>1524</v>
      </c>
    </row>
    <row r="117" spans="1:3" x14ac:dyDescent="0.3">
      <c r="A117" t="s">
        <v>917</v>
      </c>
      <c r="B117" t="s">
        <v>1648</v>
      </c>
      <c r="C117" t="s">
        <v>1524</v>
      </c>
    </row>
    <row r="118" spans="1:3" x14ac:dyDescent="0.3">
      <c r="A118" t="s">
        <v>1084</v>
      </c>
      <c r="B118" t="s">
        <v>1649</v>
      </c>
      <c r="C118" t="s">
        <v>1518</v>
      </c>
    </row>
    <row r="119" spans="1:3" x14ac:dyDescent="0.3">
      <c r="A119" t="s">
        <v>912</v>
      </c>
      <c r="B119" t="s">
        <v>1650</v>
      </c>
      <c r="C119" t="s">
        <v>1524</v>
      </c>
    </row>
    <row r="120" spans="1:3" x14ac:dyDescent="0.3">
      <c r="A120" t="s">
        <v>307</v>
      </c>
      <c r="B120" t="s">
        <v>1651</v>
      </c>
      <c r="C120" t="s">
        <v>1534</v>
      </c>
    </row>
    <row r="121" spans="1:3" x14ac:dyDescent="0.3">
      <c r="A121" t="s">
        <v>94</v>
      </c>
      <c r="B121" t="s">
        <v>1652</v>
      </c>
      <c r="C121" t="s">
        <v>1518</v>
      </c>
    </row>
    <row r="122" spans="1:3" x14ac:dyDescent="0.3">
      <c r="A122" t="s">
        <v>758</v>
      </c>
      <c r="B122" t="s">
        <v>1653</v>
      </c>
      <c r="C122" t="s">
        <v>1521</v>
      </c>
    </row>
    <row r="123" spans="1:3" x14ac:dyDescent="0.3">
      <c r="A123" t="s">
        <v>401</v>
      </c>
      <c r="B123" t="s">
        <v>1654</v>
      </c>
      <c r="C123" t="s">
        <v>1534</v>
      </c>
    </row>
    <row r="124" spans="1:3" x14ac:dyDescent="0.3">
      <c r="A124" t="s">
        <v>228</v>
      </c>
      <c r="B124" t="s">
        <v>1655</v>
      </c>
      <c r="C124" t="s">
        <v>1527</v>
      </c>
    </row>
    <row r="125" spans="1:3" x14ac:dyDescent="0.3">
      <c r="A125" t="s">
        <v>1197</v>
      </c>
      <c r="B125" t="s">
        <v>1656</v>
      </c>
      <c r="C125" t="s">
        <v>1524</v>
      </c>
    </row>
    <row r="126" spans="1:3" x14ac:dyDescent="0.3">
      <c r="A126" t="s">
        <v>1217</v>
      </c>
      <c r="B126" t="s">
        <v>1657</v>
      </c>
      <c r="C126" t="s">
        <v>1524</v>
      </c>
    </row>
    <row r="127" spans="1:3" x14ac:dyDescent="0.3">
      <c r="A127" t="s">
        <v>873</v>
      </c>
      <c r="B127" t="s">
        <v>1658</v>
      </c>
      <c r="C127" t="s">
        <v>1521</v>
      </c>
    </row>
    <row r="128" spans="1:3" x14ac:dyDescent="0.3">
      <c r="A128" t="s">
        <v>674</v>
      </c>
      <c r="B128" t="s">
        <v>1659</v>
      </c>
      <c r="C128" t="s">
        <v>1532</v>
      </c>
    </row>
    <row r="129" spans="1:3" x14ac:dyDescent="0.3">
      <c r="A129" t="s">
        <v>1226</v>
      </c>
      <c r="B129" t="s">
        <v>1660</v>
      </c>
      <c r="C129" t="s">
        <v>1518</v>
      </c>
    </row>
    <row r="130" spans="1:3" x14ac:dyDescent="0.3">
      <c r="A130" t="s">
        <v>604</v>
      </c>
      <c r="B130" t="s">
        <v>1661</v>
      </c>
      <c r="C130" t="s">
        <v>1534</v>
      </c>
    </row>
    <row r="131" spans="1:3" x14ac:dyDescent="0.3">
      <c r="A131" t="s">
        <v>608</v>
      </c>
      <c r="B131" t="s">
        <v>1662</v>
      </c>
      <c r="C131" t="s">
        <v>1532</v>
      </c>
    </row>
    <row r="132" spans="1:3" x14ac:dyDescent="0.3">
      <c r="A132" t="s">
        <v>213</v>
      </c>
      <c r="B132" t="s">
        <v>1663</v>
      </c>
      <c r="C132" t="s">
        <v>1527</v>
      </c>
    </row>
    <row r="133" spans="1:3" x14ac:dyDescent="0.3">
      <c r="A133" t="s">
        <v>271</v>
      </c>
      <c r="B133" t="s">
        <v>1664</v>
      </c>
      <c r="C133" t="s">
        <v>1534</v>
      </c>
    </row>
    <row r="134" spans="1:3" x14ac:dyDescent="0.3">
      <c r="A134" t="s">
        <v>128</v>
      </c>
      <c r="B134" t="s">
        <v>1665</v>
      </c>
      <c r="C134" t="s">
        <v>1527</v>
      </c>
    </row>
    <row r="135" spans="1:3" x14ac:dyDescent="0.3">
      <c r="A135" t="s">
        <v>133</v>
      </c>
      <c r="B135" t="s">
        <v>1666</v>
      </c>
      <c r="C135" t="s">
        <v>1527</v>
      </c>
    </row>
    <row r="136" spans="1:3" x14ac:dyDescent="0.3">
      <c r="A136" t="s">
        <v>325</v>
      </c>
      <c r="B136" t="s">
        <v>1667</v>
      </c>
      <c r="C136" t="s">
        <v>1518</v>
      </c>
    </row>
    <row r="137" spans="1:3" x14ac:dyDescent="0.3">
      <c r="A137" t="s">
        <v>628</v>
      </c>
      <c r="B137" t="s">
        <v>1668</v>
      </c>
      <c r="C137" t="s">
        <v>1521</v>
      </c>
    </row>
    <row r="138" spans="1:3" x14ac:dyDescent="0.3">
      <c r="A138" t="s">
        <v>144</v>
      </c>
      <c r="B138" t="s">
        <v>1669</v>
      </c>
      <c r="C138" t="s">
        <v>1521</v>
      </c>
    </row>
    <row r="139" spans="1:3" x14ac:dyDescent="0.3">
      <c r="A139" t="s">
        <v>638</v>
      </c>
      <c r="B139" t="s">
        <v>1670</v>
      </c>
      <c r="C139" t="s">
        <v>1532</v>
      </c>
    </row>
    <row r="140" spans="1:3" x14ac:dyDescent="0.3">
      <c r="A140" t="s">
        <v>994</v>
      </c>
      <c r="B140" t="s">
        <v>1671</v>
      </c>
      <c r="C140" t="s">
        <v>1521</v>
      </c>
    </row>
    <row r="141" spans="1:3" x14ac:dyDescent="0.3">
      <c r="A141" t="s">
        <v>1169</v>
      </c>
      <c r="B141" t="s">
        <v>1672</v>
      </c>
      <c r="C141" t="s">
        <v>1521</v>
      </c>
    </row>
    <row r="142" spans="1:3" x14ac:dyDescent="0.3">
      <c r="A142" t="s">
        <v>1254</v>
      </c>
      <c r="B142" t="s">
        <v>1673</v>
      </c>
      <c r="C142" t="s">
        <v>1524</v>
      </c>
    </row>
    <row r="143" spans="1:3" x14ac:dyDescent="0.3">
      <c r="A143" t="s">
        <v>1674</v>
      </c>
      <c r="B143" t="s">
        <v>1675</v>
      </c>
      <c r="C143" t="s">
        <v>1527</v>
      </c>
    </row>
    <row r="144" spans="1:3" x14ac:dyDescent="0.3">
      <c r="A144" t="s">
        <v>456</v>
      </c>
      <c r="B144" t="s">
        <v>1676</v>
      </c>
      <c r="C144" t="s">
        <v>1527</v>
      </c>
    </row>
    <row r="145" spans="1:3" x14ac:dyDescent="0.3">
      <c r="A145" t="s">
        <v>458</v>
      </c>
      <c r="B145" t="s">
        <v>1677</v>
      </c>
      <c r="C145" t="s">
        <v>1527</v>
      </c>
    </row>
    <row r="146" spans="1:3" x14ac:dyDescent="0.3">
      <c r="A146" t="s">
        <v>469</v>
      </c>
      <c r="B146" t="s">
        <v>1678</v>
      </c>
      <c r="C146" t="s">
        <v>1534</v>
      </c>
    </row>
    <row r="147" spans="1:3" x14ac:dyDescent="0.3">
      <c r="A147" t="s">
        <v>1679</v>
      </c>
      <c r="B147" t="s">
        <v>1680</v>
      </c>
      <c r="C147" t="s">
        <v>1524</v>
      </c>
    </row>
    <row r="148" spans="1:3" x14ac:dyDescent="0.3">
      <c r="A148" t="s">
        <v>510</v>
      </c>
      <c r="B148" t="s">
        <v>1681</v>
      </c>
      <c r="C148" t="s">
        <v>1532</v>
      </c>
    </row>
    <row r="149" spans="1:3" x14ac:dyDescent="0.3">
      <c r="A149" t="s">
        <v>322</v>
      </c>
      <c r="B149" t="s">
        <v>1682</v>
      </c>
      <c r="C149" t="s">
        <v>1524</v>
      </c>
    </row>
    <row r="150" spans="1:3" x14ac:dyDescent="0.3">
      <c r="A150" t="s">
        <v>1236</v>
      </c>
      <c r="B150" t="s">
        <v>1683</v>
      </c>
      <c r="C150" t="s">
        <v>1521</v>
      </c>
    </row>
    <row r="151" spans="1:3" x14ac:dyDescent="0.3">
      <c r="A151" t="s">
        <v>488</v>
      </c>
      <c r="B151" t="s">
        <v>1684</v>
      </c>
      <c r="C151" t="s">
        <v>1524</v>
      </c>
    </row>
    <row r="152" spans="1:3" x14ac:dyDescent="0.3">
      <c r="A152" t="s">
        <v>1246</v>
      </c>
      <c r="B152" t="s">
        <v>1685</v>
      </c>
      <c r="C152" t="s">
        <v>1524</v>
      </c>
    </row>
    <row r="153" spans="1:3" x14ac:dyDescent="0.3">
      <c r="A153" t="s">
        <v>561</v>
      </c>
      <c r="B153" t="s">
        <v>1686</v>
      </c>
      <c r="C153" t="s">
        <v>1518</v>
      </c>
    </row>
    <row r="154" spans="1:3" x14ac:dyDescent="0.3">
      <c r="A154" t="s">
        <v>572</v>
      </c>
      <c r="B154" t="s">
        <v>1687</v>
      </c>
      <c r="C154" t="s">
        <v>1521</v>
      </c>
    </row>
    <row r="155" spans="1:3" x14ac:dyDescent="0.3">
      <c r="A155" t="s">
        <v>591</v>
      </c>
      <c r="B155" t="s">
        <v>1688</v>
      </c>
      <c r="C155" t="s">
        <v>1521</v>
      </c>
    </row>
    <row r="156" spans="1:3" x14ac:dyDescent="0.3">
      <c r="A156" t="s">
        <v>282</v>
      </c>
      <c r="B156" t="s">
        <v>1689</v>
      </c>
      <c r="C156" t="s">
        <v>1534</v>
      </c>
    </row>
    <row r="157" spans="1:3" x14ac:dyDescent="0.3">
      <c r="A157" t="s">
        <v>517</v>
      </c>
      <c r="B157" t="s">
        <v>1690</v>
      </c>
      <c r="C157" t="s">
        <v>1524</v>
      </c>
    </row>
    <row r="158" spans="1:3" x14ac:dyDescent="0.3">
      <c r="A158" t="s">
        <v>1065</v>
      </c>
      <c r="B158" t="s">
        <v>1691</v>
      </c>
      <c r="C158" t="s">
        <v>1524</v>
      </c>
    </row>
    <row r="159" spans="1:3" x14ac:dyDescent="0.3">
      <c r="A159" t="s">
        <v>601</v>
      </c>
      <c r="B159" t="s">
        <v>1692</v>
      </c>
      <c r="C159" t="s">
        <v>1524</v>
      </c>
    </row>
    <row r="160" spans="1:3" x14ac:dyDescent="0.3">
      <c r="A160" t="s">
        <v>1293</v>
      </c>
      <c r="B160" t="s">
        <v>1693</v>
      </c>
      <c r="C160" t="s">
        <v>1521</v>
      </c>
    </row>
    <row r="161" spans="1:3" x14ac:dyDescent="0.3">
      <c r="A161" t="s">
        <v>1156</v>
      </c>
      <c r="B161" t="s">
        <v>1694</v>
      </c>
      <c r="C161" t="s">
        <v>1518</v>
      </c>
    </row>
    <row r="162" spans="1:3" x14ac:dyDescent="0.3">
      <c r="A162" t="s">
        <v>671</v>
      </c>
      <c r="B162" t="s">
        <v>1695</v>
      </c>
      <c r="C162" t="s">
        <v>1524</v>
      </c>
    </row>
    <row r="163" spans="1:3" x14ac:dyDescent="0.3">
      <c r="A163" t="s">
        <v>204</v>
      </c>
      <c r="B163" t="s">
        <v>1696</v>
      </c>
      <c r="C163" t="s">
        <v>1527</v>
      </c>
    </row>
    <row r="164" spans="1:3" x14ac:dyDescent="0.3">
      <c r="A164" t="s">
        <v>631</v>
      </c>
      <c r="B164" t="s">
        <v>1697</v>
      </c>
      <c r="C164" t="s">
        <v>1524</v>
      </c>
    </row>
    <row r="165" spans="1:3" x14ac:dyDescent="0.3">
      <c r="A165" t="s">
        <v>854</v>
      </c>
      <c r="B165" t="s">
        <v>1698</v>
      </c>
      <c r="C165" t="s">
        <v>1521</v>
      </c>
    </row>
    <row r="166" spans="1:3" x14ac:dyDescent="0.3">
      <c r="A166" t="s">
        <v>947</v>
      </c>
      <c r="B166" t="s">
        <v>1699</v>
      </c>
      <c r="C166" t="s">
        <v>1521</v>
      </c>
    </row>
    <row r="167" spans="1:3" x14ac:dyDescent="0.3">
      <c r="A167" t="s">
        <v>659</v>
      </c>
      <c r="B167" t="s">
        <v>1700</v>
      </c>
      <c r="C167" t="s">
        <v>1532</v>
      </c>
    </row>
    <row r="168" spans="1:3" x14ac:dyDescent="0.3">
      <c r="A168" t="s">
        <v>557</v>
      </c>
      <c r="B168" t="s">
        <v>1701</v>
      </c>
      <c r="C168" t="s">
        <v>1518</v>
      </c>
    </row>
    <row r="169" spans="1:3" x14ac:dyDescent="0.3">
      <c r="A169" t="s">
        <v>582</v>
      </c>
      <c r="B169" t="s">
        <v>1702</v>
      </c>
      <c r="C169" t="s">
        <v>1524</v>
      </c>
    </row>
    <row r="170" spans="1:3" x14ac:dyDescent="0.3">
      <c r="A170" t="s">
        <v>393</v>
      </c>
      <c r="B170" t="s">
        <v>1703</v>
      </c>
      <c r="C170" t="s">
        <v>1518</v>
      </c>
    </row>
    <row r="171" spans="1:3" x14ac:dyDescent="0.3">
      <c r="A171" t="s">
        <v>1133</v>
      </c>
      <c r="B171" t="s">
        <v>1704</v>
      </c>
      <c r="C171" t="s">
        <v>1521</v>
      </c>
    </row>
    <row r="172" spans="1:3" x14ac:dyDescent="0.3">
      <c r="A172" t="s">
        <v>546</v>
      </c>
      <c r="B172" t="s">
        <v>1705</v>
      </c>
      <c r="C172" t="s">
        <v>1518</v>
      </c>
    </row>
    <row r="173" spans="1:3" x14ac:dyDescent="0.3">
      <c r="A173" t="s">
        <v>536</v>
      </c>
      <c r="B173" t="s">
        <v>1706</v>
      </c>
      <c r="C173" t="s">
        <v>1524</v>
      </c>
    </row>
    <row r="174" spans="1:3" x14ac:dyDescent="0.3">
      <c r="A174" t="s">
        <v>303</v>
      </c>
      <c r="B174" t="s">
        <v>1707</v>
      </c>
      <c r="C174" t="s">
        <v>1534</v>
      </c>
    </row>
    <row r="175" spans="1:3" x14ac:dyDescent="0.3">
      <c r="A175" t="s">
        <v>645</v>
      </c>
      <c r="B175" t="s">
        <v>1708</v>
      </c>
      <c r="C175" t="s">
        <v>1527</v>
      </c>
    </row>
    <row r="176" spans="1:3" x14ac:dyDescent="0.3">
      <c r="A176" t="s">
        <v>1184</v>
      </c>
      <c r="B176" t="s">
        <v>1709</v>
      </c>
      <c r="C176" t="s">
        <v>1524</v>
      </c>
    </row>
    <row r="177" spans="1:3" x14ac:dyDescent="0.3">
      <c r="A177" t="s">
        <v>803</v>
      </c>
      <c r="B177" t="s">
        <v>1710</v>
      </c>
      <c r="C177" t="s">
        <v>1532</v>
      </c>
    </row>
    <row r="178" spans="1:3" x14ac:dyDescent="0.3">
      <c r="A178" t="s">
        <v>526</v>
      </c>
      <c r="B178" t="s">
        <v>1711</v>
      </c>
      <c r="C178" t="s">
        <v>1518</v>
      </c>
    </row>
    <row r="179" spans="1:3" x14ac:dyDescent="0.3">
      <c r="A179" t="s">
        <v>288</v>
      </c>
      <c r="B179" t="s">
        <v>1712</v>
      </c>
      <c r="C179" t="s">
        <v>1534</v>
      </c>
    </row>
    <row r="180" spans="1:3" x14ac:dyDescent="0.3">
      <c r="A180" t="s">
        <v>1110</v>
      </c>
      <c r="B180" t="s">
        <v>1713</v>
      </c>
      <c r="C180" t="s">
        <v>1524</v>
      </c>
    </row>
    <row r="181" spans="1:3" x14ac:dyDescent="0.3">
      <c r="A181" t="s">
        <v>709</v>
      </c>
      <c r="B181" t="s">
        <v>1714</v>
      </c>
      <c r="C181" t="s">
        <v>1521</v>
      </c>
    </row>
    <row r="182" spans="1:3" x14ac:dyDescent="0.3">
      <c r="A182" t="s">
        <v>997</v>
      </c>
      <c r="B182" t="s">
        <v>1715</v>
      </c>
      <c r="C182" t="s">
        <v>1532</v>
      </c>
    </row>
    <row r="183" spans="1:3" x14ac:dyDescent="0.3">
      <c r="A183" t="s">
        <v>409</v>
      </c>
      <c r="B183" t="s">
        <v>1716</v>
      </c>
      <c r="C183" t="s">
        <v>1521</v>
      </c>
    </row>
    <row r="184" spans="1:3" x14ac:dyDescent="0.3">
      <c r="A184" t="s">
        <v>442</v>
      </c>
      <c r="B184" t="s">
        <v>1717</v>
      </c>
      <c r="C184" t="s">
        <v>1527</v>
      </c>
    </row>
    <row r="185" spans="1:3" x14ac:dyDescent="0.3">
      <c r="A185" t="s">
        <v>125</v>
      </c>
      <c r="B185" t="s">
        <v>1718</v>
      </c>
      <c r="C185" t="s">
        <v>1527</v>
      </c>
    </row>
    <row r="186" spans="1:3" x14ac:dyDescent="0.3">
      <c r="A186" t="s">
        <v>520</v>
      </c>
      <c r="B186" t="s">
        <v>1719</v>
      </c>
      <c r="C186" t="s">
        <v>1518</v>
      </c>
    </row>
    <row r="187" spans="1:3" x14ac:dyDescent="0.3">
      <c r="A187" t="s">
        <v>291</v>
      </c>
      <c r="B187" t="s">
        <v>1720</v>
      </c>
      <c r="C187" t="s">
        <v>1534</v>
      </c>
    </row>
    <row r="188" spans="1:3" x14ac:dyDescent="0.3">
      <c r="A188" t="s">
        <v>192</v>
      </c>
      <c r="B188" t="s">
        <v>1721</v>
      </c>
      <c r="C188" t="s">
        <v>1527</v>
      </c>
    </row>
    <row r="189" spans="1:3" x14ac:dyDescent="0.3">
      <c r="A189" t="s">
        <v>1040</v>
      </c>
      <c r="B189" t="s">
        <v>1722</v>
      </c>
      <c r="C189" t="s">
        <v>1518</v>
      </c>
    </row>
    <row r="190" spans="1:3" x14ac:dyDescent="0.3">
      <c r="A190" t="s">
        <v>715</v>
      </c>
      <c r="B190" t="s">
        <v>1723</v>
      </c>
      <c r="C190" t="s">
        <v>1532</v>
      </c>
    </row>
    <row r="191" spans="1:3" x14ac:dyDescent="0.3">
      <c r="A191" t="s">
        <v>1115</v>
      </c>
      <c r="B191" t="s">
        <v>1724</v>
      </c>
      <c r="C191" t="s">
        <v>1524</v>
      </c>
    </row>
    <row r="192" spans="1:3" x14ac:dyDescent="0.3">
      <c r="A192" t="s">
        <v>1126</v>
      </c>
      <c r="B192" t="s">
        <v>1725</v>
      </c>
      <c r="C192" t="s">
        <v>1524</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4E180-441E-4711-AF2E-616C0CB72639}">
  <dimension ref="A1:B7"/>
  <sheetViews>
    <sheetView zoomScale="110" zoomScaleNormal="110" workbookViewId="0">
      <selection activeCell="B5" sqref="B5"/>
    </sheetView>
  </sheetViews>
  <sheetFormatPr defaultRowHeight="14.4" x14ac:dyDescent="0.3"/>
  <cols>
    <col min="1" max="1" width="17.44140625" bestFit="1" customWidth="1"/>
    <col min="2" max="2" width="21.21875" bestFit="1" customWidth="1"/>
    <col min="3" max="3" width="12.44140625" bestFit="1" customWidth="1"/>
    <col min="4" max="4" width="20.77734375" bestFit="1" customWidth="1"/>
    <col min="5" max="5" width="21.21875" bestFit="1" customWidth="1"/>
    <col min="6" max="6" width="27.77734375" bestFit="1" customWidth="1"/>
    <col min="7" max="7" width="15.44140625" bestFit="1" customWidth="1"/>
    <col min="8" max="9" width="11.21875" bestFit="1" customWidth="1"/>
    <col min="10" max="10" width="27.77734375" bestFit="1" customWidth="1"/>
    <col min="11" max="11" width="11.77734375" bestFit="1" customWidth="1"/>
    <col min="12" max="12" width="26.77734375" bestFit="1" customWidth="1"/>
    <col min="13" max="13" width="11.77734375" bestFit="1" customWidth="1"/>
    <col min="14" max="14" width="25.44140625" bestFit="1" customWidth="1"/>
    <col min="15" max="15" width="11.77734375" bestFit="1" customWidth="1"/>
    <col min="16" max="16" width="30.5546875" bestFit="1" customWidth="1"/>
    <col min="17" max="17" width="16.77734375" bestFit="1" customWidth="1"/>
    <col min="18" max="18" width="20.77734375" bestFit="1" customWidth="1"/>
    <col min="19" max="19" width="29.21875" bestFit="1" customWidth="1"/>
    <col min="20" max="21" width="43.77734375" bestFit="1" customWidth="1"/>
    <col min="22" max="22" width="20.77734375" bestFit="1" customWidth="1"/>
    <col min="23" max="23" width="14.77734375" bestFit="1" customWidth="1"/>
    <col min="24" max="24" width="21.5546875" bestFit="1" customWidth="1"/>
    <col min="25" max="25" width="26.21875" bestFit="1" customWidth="1"/>
    <col min="26" max="26" width="35.77734375" bestFit="1" customWidth="1"/>
    <col min="27" max="27" width="16.5546875" bestFit="1" customWidth="1"/>
    <col min="28" max="28" width="14.77734375" bestFit="1" customWidth="1"/>
    <col min="29" max="29" width="11.21875" bestFit="1" customWidth="1"/>
  </cols>
  <sheetData>
    <row r="1" spans="1:2" x14ac:dyDescent="0.3">
      <c r="A1" s="11" t="s">
        <v>1726</v>
      </c>
      <c r="B1" s="11" t="s">
        <v>1727</v>
      </c>
    </row>
    <row r="2" spans="1:2" x14ac:dyDescent="0.3">
      <c r="A2" s="12" t="s">
        <v>22</v>
      </c>
      <c r="B2" s="10">
        <v>561</v>
      </c>
    </row>
    <row r="3" spans="1:2" x14ac:dyDescent="0.3">
      <c r="A3" s="12" t="s">
        <v>31</v>
      </c>
      <c r="B3" s="10">
        <v>132</v>
      </c>
    </row>
    <row r="4" spans="1:2" x14ac:dyDescent="0.3">
      <c r="A4" s="12" t="s">
        <v>332</v>
      </c>
      <c r="B4" s="10">
        <v>4</v>
      </c>
    </row>
    <row r="5" spans="1:2" x14ac:dyDescent="0.3">
      <c r="A5" s="12" t="s">
        <v>178</v>
      </c>
      <c r="B5" s="10">
        <v>63</v>
      </c>
    </row>
    <row r="6" spans="1:2" x14ac:dyDescent="0.3">
      <c r="A6" s="12" t="s">
        <v>45</v>
      </c>
      <c r="B6" s="10">
        <v>6</v>
      </c>
    </row>
    <row r="7" spans="1:2" x14ac:dyDescent="0.3">
      <c r="A7" s="12" t="s">
        <v>1728</v>
      </c>
      <c r="B7" s="10">
        <v>766</v>
      </c>
    </row>
  </sheetData>
  <pageMargins left="0.7" right="0.7" top="0.75" bottom="0.75" header="0.3" footer="0.3"/>
  <pageSetup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64BE4064-3566-4CB1-8E48-8A88231E72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Database</vt:lpstr>
      <vt:lpstr>Data dictionary</vt:lpstr>
      <vt:lpstr>Lists</vt:lpstr>
      <vt:lpstr>Graphs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Claudia Manili</cp:lastModifiedBy>
  <cp:revision/>
  <dcterms:created xsi:type="dcterms:W3CDTF">2020-03-13T15:33:15Z</dcterms:created>
  <dcterms:modified xsi:type="dcterms:W3CDTF">2020-03-23T16:23:24Z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