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Avery"/>
    <sheet r:id="rId2" sheetId="2" name="Graham"/>
    <sheet r:id="rId3" sheetId="3" name="Sheet1"/>
    <sheet r:id="rId4" sheetId="4" name="Sheet2"/>
  </sheets>
  <calcPr fullCalcOnLoad="1"/>
</workbook>
</file>

<file path=xl/sharedStrings.xml><?xml version="1.0" encoding="utf-8"?>
<sst xmlns="http://schemas.openxmlformats.org/spreadsheetml/2006/main" count="64" uniqueCount="24">
  <si>
    <t>LFD</t>
  </si>
  <si>
    <t>RHU</t>
  </si>
  <si>
    <t>RFU</t>
  </si>
  <si>
    <t>RHD</t>
  </si>
  <si>
    <t>LHU</t>
  </si>
  <si>
    <t>LHD</t>
  </si>
  <si>
    <t>RFD</t>
  </si>
  <si>
    <t>LFU</t>
  </si>
  <si>
    <t xml:space="preserve">RHU </t>
  </si>
  <si>
    <t xml:space="preserve">LFU </t>
  </si>
  <si>
    <t>Avery 3</t>
  </si>
  <si>
    <t xml:space="preserve">Graham 11 </t>
  </si>
  <si>
    <t>LF DF</t>
  </si>
  <si>
    <t>LF swing</t>
  </si>
  <si>
    <t>RH swing</t>
  </si>
  <si>
    <t>Graham011</t>
  </si>
  <si>
    <t>Avery003</t>
  </si>
  <si>
    <t>Graham11</t>
  </si>
  <si>
    <t>Fore/aft</t>
  </si>
  <si>
    <t>forelimb</t>
  </si>
  <si>
    <t>hindlimb</t>
  </si>
  <si>
    <t xml:space="preserve">Tangential </t>
  </si>
  <si>
    <t xml:space="preserve">Mediolateral </t>
  </si>
  <si>
    <t>Avery3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</si>
</sst>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3" applyNumberFormat="1" borderId="2" applyBorder="1" fontId="3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2" applyBorder="1" fontId="4" applyFont="1" fillId="0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2"/>
  <sheetViews>
    <sheetView workbookViewId="0"/>
  </sheetViews>
  <sheetFormatPr defaultRowHeight="15" x14ac:dyDescent="0.25"/>
  <cols>
    <col min="1" max="1" style="11" width="12.43357142857143" customWidth="1" bestFit="1"/>
    <col min="2" max="2" style="10" width="12.43357142857143" customWidth="1" bestFit="1"/>
    <col min="3" max="3" style="15" width="12.43357142857143" customWidth="1" bestFit="1"/>
    <col min="4" max="4" style="12" width="12.43357142857143" customWidth="1" bestFit="1"/>
    <col min="5" max="5" style="10" width="12.43357142857143" customWidth="1" bestFit="1"/>
    <col min="6" max="6" style="15" width="12.43357142857143" customWidth="1" bestFit="1"/>
    <col min="7" max="7" style="10" width="12.43357142857143" customWidth="1" bestFit="1"/>
    <col min="8" max="8" style="10" width="12.43357142857143" customWidth="1" bestFit="1"/>
    <col min="9" max="9" style="15" width="12.43357142857143" customWidth="1" bestFit="1"/>
    <col min="10" max="10" style="10" width="12.43357142857143" customWidth="1" bestFit="1"/>
  </cols>
  <sheetData>
    <row x14ac:dyDescent="0.25" r="1" customHeight="1" ht="19.5">
      <c r="A1" s="5" t="s">
        <v>23</v>
      </c>
      <c r="B1" s="13" t="s">
        <v>18</v>
      </c>
      <c r="C1" s="14" t="s">
        <v>19</v>
      </c>
      <c r="D1" s="7" t="s">
        <v>20</v>
      </c>
      <c r="E1" s="13" t="s">
        <v>21</v>
      </c>
      <c r="F1" s="14" t="s">
        <v>19</v>
      </c>
      <c r="G1" s="4" t="s">
        <v>20</v>
      </c>
      <c r="H1" s="13" t="s">
        <v>22</v>
      </c>
      <c r="I1" s="14" t="s">
        <v>19</v>
      </c>
      <c r="J1" s="4" t="s">
        <v>20</v>
      </c>
    </row>
    <row x14ac:dyDescent="0.25" r="2" customHeight="1" ht="19.5">
      <c r="A2" s="5"/>
      <c r="B2" s="6">
        <v>0</v>
      </c>
      <c r="C2" s="8">
        <v>1.06724063601745</v>
      </c>
      <c r="D2" s="7"/>
      <c r="E2" s="6">
        <v>0</v>
      </c>
      <c r="F2" s="8">
        <v>1.03994035693211</v>
      </c>
      <c r="G2" s="4"/>
      <c r="H2" s="6">
        <v>0</v>
      </c>
      <c r="I2" s="8">
        <v>1.1952934967927</v>
      </c>
      <c r="J2" s="4"/>
    </row>
    <row x14ac:dyDescent="0.25" r="3" customHeight="1" ht="19.5">
      <c r="A3" s="5"/>
      <c r="B3" s="6">
        <v>1</v>
      </c>
      <c r="C3" s="8">
        <v>2.36175211444006</v>
      </c>
      <c r="D3" s="7"/>
      <c r="E3" s="6">
        <v>1</v>
      </c>
      <c r="F3" s="8">
        <v>3.31759202976771</v>
      </c>
      <c r="G3" s="4"/>
      <c r="H3" s="6">
        <v>1</v>
      </c>
      <c r="I3" s="8">
        <v>4.1697504891483</v>
      </c>
      <c r="J3" s="4"/>
    </row>
    <row x14ac:dyDescent="0.25" r="4" customHeight="1" ht="19.5">
      <c r="A4" s="5"/>
      <c r="B4" s="6">
        <v>2</v>
      </c>
      <c r="C4" s="8">
        <v>-5.32269927535147</v>
      </c>
      <c r="D4" s="7"/>
      <c r="E4" s="6">
        <v>2</v>
      </c>
      <c r="F4" s="8">
        <v>14.4942413047313</v>
      </c>
      <c r="G4" s="4"/>
      <c r="H4" s="6">
        <v>2</v>
      </c>
      <c r="I4" s="8">
        <v>2.53873715345091</v>
      </c>
      <c r="J4" s="4"/>
    </row>
    <row x14ac:dyDescent="0.25" r="5" customHeight="1" ht="19.5">
      <c r="A5" s="5"/>
      <c r="B5" s="6">
        <v>3</v>
      </c>
      <c r="C5" s="8">
        <v>-23.4803999529362</v>
      </c>
      <c r="D5" s="7"/>
      <c r="E5" s="6">
        <v>3</v>
      </c>
      <c r="F5" s="8">
        <v>44.2664890829074</v>
      </c>
      <c r="G5" s="4"/>
      <c r="H5" s="6">
        <v>3</v>
      </c>
      <c r="I5" s="8">
        <v>8.49638283639495</v>
      </c>
      <c r="J5" s="4"/>
    </row>
    <row x14ac:dyDescent="0.25" r="6" customHeight="1" ht="19.5">
      <c r="A6" s="5"/>
      <c r="B6" s="6">
        <v>4</v>
      </c>
      <c r="C6" s="8">
        <v>-34.5623601814578</v>
      </c>
      <c r="D6" s="7"/>
      <c r="E6" s="6">
        <v>4</v>
      </c>
      <c r="F6" s="8">
        <v>49.7845084051886</v>
      </c>
      <c r="G6" s="4"/>
      <c r="H6" s="6">
        <v>4</v>
      </c>
      <c r="I6" s="8">
        <v>6.50657049553714</v>
      </c>
      <c r="J6" s="4"/>
    </row>
    <row x14ac:dyDescent="0.25" r="7" customHeight="1" ht="19.5">
      <c r="A7" s="5"/>
      <c r="B7" s="6">
        <v>5</v>
      </c>
      <c r="C7" s="8">
        <v>-48.2826165935619</v>
      </c>
      <c r="D7" s="7"/>
      <c r="E7" s="6">
        <v>5</v>
      </c>
      <c r="F7" s="8">
        <v>61.1742756185771</v>
      </c>
      <c r="G7" s="4"/>
      <c r="H7" s="6">
        <v>5</v>
      </c>
      <c r="I7" s="8">
        <v>5.68938825655247</v>
      </c>
      <c r="J7" s="4"/>
    </row>
    <row x14ac:dyDescent="0.25" r="8" customHeight="1" ht="19.5">
      <c r="A8" s="5"/>
      <c r="B8" s="6">
        <v>6</v>
      </c>
      <c r="C8" s="8">
        <v>-55.9162844674572</v>
      </c>
      <c r="D8" s="7"/>
      <c r="E8" s="6">
        <v>6</v>
      </c>
      <c r="F8" s="8">
        <v>67.0511759147195</v>
      </c>
      <c r="G8" s="4"/>
      <c r="H8" s="6">
        <v>6</v>
      </c>
      <c r="I8" s="8">
        <v>-3.06234457346396</v>
      </c>
      <c r="J8" s="4"/>
    </row>
    <row x14ac:dyDescent="0.25" r="9" customHeight="1" ht="19.5">
      <c r="A9" s="5"/>
      <c r="B9" s="6">
        <v>7</v>
      </c>
      <c r="C9" s="8">
        <v>-56.7972669743683</v>
      </c>
      <c r="D9" s="7"/>
      <c r="E9" s="6">
        <v>7</v>
      </c>
      <c r="F9" s="8">
        <v>68.09157319313</v>
      </c>
      <c r="G9" s="4"/>
      <c r="H9" s="6">
        <v>7</v>
      </c>
      <c r="I9" s="8">
        <v>-15.7176156604526</v>
      </c>
      <c r="J9" s="4"/>
    </row>
    <row x14ac:dyDescent="0.25" r="10" customHeight="1" ht="19.5">
      <c r="A10" s="5"/>
      <c r="B10" s="6">
        <v>8</v>
      </c>
      <c r="C10" s="8">
        <v>-54.4956203219349</v>
      </c>
      <c r="D10" s="7"/>
      <c r="E10" s="6">
        <v>8</v>
      </c>
      <c r="F10" s="8">
        <v>66.388532547318</v>
      </c>
      <c r="G10" s="4"/>
      <c r="H10" s="6">
        <v>8</v>
      </c>
      <c r="I10" s="8">
        <v>-33.4116664723741</v>
      </c>
      <c r="J10" s="4"/>
    </row>
    <row x14ac:dyDescent="0.25" r="11" customHeight="1" ht="19.5">
      <c r="A11" s="5"/>
      <c r="B11" s="6">
        <v>9</v>
      </c>
      <c r="C11" s="8">
        <v>-53.4313820728743</v>
      </c>
      <c r="D11" s="7"/>
      <c r="E11" s="6">
        <v>9</v>
      </c>
      <c r="F11" s="8">
        <v>63.777844900784</v>
      </c>
      <c r="G11" s="4"/>
      <c r="H11" s="6">
        <v>9</v>
      </c>
      <c r="I11" s="8">
        <v>-45.0913465011344</v>
      </c>
      <c r="J11" s="4"/>
    </row>
    <row x14ac:dyDescent="0.25" r="12" customHeight="1" ht="19.5">
      <c r="A12" s="5"/>
      <c r="B12" s="6">
        <v>10</v>
      </c>
      <c r="C12" s="8">
        <v>-52.8739880595486</v>
      </c>
      <c r="D12" s="7"/>
      <c r="E12" s="6">
        <v>10</v>
      </c>
      <c r="F12" s="8">
        <v>58.7978208456494</v>
      </c>
      <c r="G12" s="4"/>
      <c r="H12" s="6">
        <v>10</v>
      </c>
      <c r="I12" s="8">
        <v>-51.6904578411276</v>
      </c>
      <c r="J12" s="4"/>
    </row>
    <row x14ac:dyDescent="0.25" r="13" customHeight="1" ht="19.5">
      <c r="A13" s="5"/>
      <c r="B13" s="6">
        <v>11</v>
      </c>
      <c r="C13" s="8">
        <v>-53.9380001565697</v>
      </c>
      <c r="D13" s="7"/>
      <c r="E13" s="6">
        <v>11</v>
      </c>
      <c r="F13" s="8">
        <v>54.0614071198131</v>
      </c>
      <c r="G13" s="4"/>
      <c r="H13" s="6">
        <v>11</v>
      </c>
      <c r="I13" s="8">
        <v>-56.3954674073312</v>
      </c>
      <c r="J13" s="4"/>
    </row>
    <row x14ac:dyDescent="0.25" r="14" customHeight="1" ht="19.5">
      <c r="A14" s="5"/>
      <c r="B14" s="6">
        <v>12</v>
      </c>
      <c r="C14" s="8">
        <v>-56.466495381629</v>
      </c>
      <c r="D14" s="7"/>
      <c r="E14" s="6">
        <v>12</v>
      </c>
      <c r="F14" s="8">
        <v>52.6298082678532</v>
      </c>
      <c r="G14" s="4"/>
      <c r="H14" s="6">
        <v>12</v>
      </c>
      <c r="I14" s="8">
        <v>-58.627775997433</v>
      </c>
      <c r="J14" s="4"/>
    </row>
    <row x14ac:dyDescent="0.25" r="15" customHeight="1" ht="19.5">
      <c r="A15" s="5"/>
      <c r="B15" s="6">
        <v>13</v>
      </c>
      <c r="C15" s="8">
        <v>-60.8911053557814</v>
      </c>
      <c r="D15" s="7"/>
      <c r="E15" s="6">
        <v>13</v>
      </c>
      <c r="F15" s="8">
        <v>53.8522484788519</v>
      </c>
      <c r="G15" s="4"/>
      <c r="H15" s="6">
        <v>13</v>
      </c>
      <c r="I15" s="8">
        <v>-59.3512689292132</v>
      </c>
      <c r="J15" s="4"/>
    </row>
    <row x14ac:dyDescent="0.25" r="16" customHeight="1" ht="19.5">
      <c r="A16" s="5"/>
      <c r="B16" s="6">
        <v>14</v>
      </c>
      <c r="C16" s="8">
        <v>-64.9915062985828</v>
      </c>
      <c r="D16" s="7"/>
      <c r="E16" s="6">
        <v>14</v>
      </c>
      <c r="F16" s="8">
        <v>58.4686044722505</v>
      </c>
      <c r="G16" s="4"/>
      <c r="H16" s="6">
        <v>14</v>
      </c>
      <c r="I16" s="8">
        <v>-56.268150628569</v>
      </c>
      <c r="J16" s="4"/>
    </row>
    <row x14ac:dyDescent="0.25" r="17" customHeight="1" ht="19.5">
      <c r="A17" s="5"/>
      <c r="B17" s="6">
        <v>15</v>
      </c>
      <c r="C17" s="8">
        <v>-67.6220664910802</v>
      </c>
      <c r="D17" s="7"/>
      <c r="E17" s="6">
        <v>15</v>
      </c>
      <c r="F17" s="8">
        <v>61.7770164093148</v>
      </c>
      <c r="G17" s="4"/>
      <c r="H17" s="6">
        <v>15</v>
      </c>
      <c r="I17" s="8">
        <v>-52.7598330617408</v>
      </c>
      <c r="J17" s="4"/>
    </row>
    <row x14ac:dyDescent="0.25" r="18" customHeight="1" ht="19.5">
      <c r="A18" s="5"/>
      <c r="B18" s="6">
        <v>16</v>
      </c>
      <c r="C18" s="8">
        <v>-69.8939953213003</v>
      </c>
      <c r="D18" s="7"/>
      <c r="E18" s="6">
        <v>16</v>
      </c>
      <c r="F18" s="8">
        <v>64.8915412081744</v>
      </c>
      <c r="G18" s="4"/>
      <c r="H18" s="6">
        <v>16</v>
      </c>
      <c r="I18" s="8">
        <v>-47.7448155017089</v>
      </c>
      <c r="J18" s="4"/>
    </row>
    <row x14ac:dyDescent="0.25" r="19" customHeight="1" ht="19.5">
      <c r="A19" s="5"/>
      <c r="B19" s="6">
        <v>17</v>
      </c>
      <c r="C19" s="8">
        <v>-71.2540416336634</v>
      </c>
      <c r="D19" s="7"/>
      <c r="E19" s="6">
        <v>17</v>
      </c>
      <c r="F19" s="8">
        <v>69.3169419499681</v>
      </c>
      <c r="G19" s="4"/>
      <c r="H19" s="6">
        <v>17</v>
      </c>
      <c r="I19" s="8">
        <v>-38.9313899505002</v>
      </c>
      <c r="J19" s="4"/>
    </row>
    <row x14ac:dyDescent="0.25" r="20" customHeight="1" ht="19.5">
      <c r="A20" s="5"/>
      <c r="B20" s="6">
        <v>18</v>
      </c>
      <c r="C20" s="8">
        <v>-74.1354478784335</v>
      </c>
      <c r="D20" s="7"/>
      <c r="E20" s="6">
        <v>18</v>
      </c>
      <c r="F20" s="8">
        <v>75.0167798094006</v>
      </c>
      <c r="G20" s="4"/>
      <c r="H20" s="6">
        <v>18</v>
      </c>
      <c r="I20" s="8">
        <v>-27.7253721360061</v>
      </c>
      <c r="J20" s="4"/>
    </row>
    <row x14ac:dyDescent="0.25" r="21" customHeight="1" ht="19.5">
      <c r="A21" s="5"/>
      <c r="B21" s="6">
        <v>19</v>
      </c>
      <c r="C21" s="8">
        <v>-82.7601288136977</v>
      </c>
      <c r="D21" s="7"/>
      <c r="E21" s="6">
        <v>19</v>
      </c>
      <c r="F21" s="8">
        <v>75.8305655110068</v>
      </c>
      <c r="G21" s="4"/>
      <c r="H21" s="6">
        <v>19</v>
      </c>
      <c r="I21" s="8">
        <v>-24.5581269507341</v>
      </c>
      <c r="J21" s="4"/>
    </row>
    <row x14ac:dyDescent="0.25" r="22" customHeight="1" ht="19.5">
      <c r="A22" s="5"/>
      <c r="B22" s="6">
        <v>20</v>
      </c>
      <c r="C22" s="8">
        <v>-92.9631622254959</v>
      </c>
      <c r="D22" s="7"/>
      <c r="E22" s="6">
        <v>20</v>
      </c>
      <c r="F22" s="8">
        <v>71.0020784035819</v>
      </c>
      <c r="G22" s="4"/>
      <c r="H22" s="6">
        <v>20</v>
      </c>
      <c r="I22" s="8">
        <v>-19.6900452788539</v>
      </c>
      <c r="J22" s="4"/>
    </row>
    <row x14ac:dyDescent="0.25" r="23" customHeight="1" ht="19.5">
      <c r="A23" s="5"/>
      <c r="B23" s="6">
        <v>21</v>
      </c>
      <c r="C23" s="8">
        <v>-98.2245873367616</v>
      </c>
      <c r="D23" s="7"/>
      <c r="E23" s="6">
        <v>21</v>
      </c>
      <c r="F23" s="8">
        <v>64.6939143022828</v>
      </c>
      <c r="G23" s="4"/>
      <c r="H23" s="6">
        <v>21</v>
      </c>
      <c r="I23" s="8">
        <v>-11.6019432348917</v>
      </c>
      <c r="J23" s="4"/>
    </row>
    <row x14ac:dyDescent="0.25" r="24" customHeight="1" ht="19.5">
      <c r="A24" s="5"/>
      <c r="B24" s="6">
        <v>22</v>
      </c>
      <c r="C24" s="8">
        <v>-100.978153634479</v>
      </c>
      <c r="D24" s="7"/>
      <c r="E24" s="6">
        <v>22</v>
      </c>
      <c r="F24" s="8">
        <v>55.7056203907014</v>
      </c>
      <c r="G24" s="4"/>
      <c r="H24" s="6">
        <v>22</v>
      </c>
      <c r="I24" s="8">
        <v>-2.22429739709628</v>
      </c>
      <c r="J24" s="4"/>
    </row>
    <row x14ac:dyDescent="0.25" r="25" customHeight="1" ht="19.5">
      <c r="A25" s="5"/>
      <c r="B25" s="6">
        <v>23</v>
      </c>
      <c r="C25" s="8">
        <v>-96.4653426122229</v>
      </c>
      <c r="D25" s="7"/>
      <c r="E25" s="6">
        <v>23</v>
      </c>
      <c r="F25" s="8">
        <v>44.7843587812763</v>
      </c>
      <c r="G25" s="4"/>
      <c r="H25" s="6">
        <v>23</v>
      </c>
      <c r="I25" s="8">
        <v>-3.97071756486776</v>
      </c>
      <c r="J25" s="4"/>
    </row>
    <row x14ac:dyDescent="0.25" r="26" customHeight="1" ht="19.5">
      <c r="A26" s="5"/>
      <c r="B26" s="6">
        <v>24</v>
      </c>
      <c r="C26" s="8">
        <v>-88.6832508162318</v>
      </c>
      <c r="D26" s="7"/>
      <c r="E26" s="6">
        <v>24</v>
      </c>
      <c r="F26" s="8">
        <v>37.2691902248496</v>
      </c>
      <c r="G26" s="4"/>
      <c r="H26" s="6">
        <v>24</v>
      </c>
      <c r="I26" s="8">
        <v>-6.36899750096774</v>
      </c>
      <c r="J26" s="4"/>
    </row>
    <row x14ac:dyDescent="0.25" r="27" customHeight="1" ht="19.5">
      <c r="A27" s="5"/>
      <c r="B27" s="6">
        <v>25</v>
      </c>
      <c r="C27" s="8">
        <v>-82.1963733347834</v>
      </c>
      <c r="D27" s="7"/>
      <c r="E27" s="6">
        <v>25</v>
      </c>
      <c r="F27" s="8">
        <v>31.0725705992601</v>
      </c>
      <c r="G27" s="4"/>
      <c r="H27" s="6">
        <v>25</v>
      </c>
      <c r="I27" s="8">
        <v>-1.01406863885909</v>
      </c>
      <c r="J27" s="4"/>
    </row>
    <row x14ac:dyDescent="0.25" r="28" customHeight="1" ht="19.5">
      <c r="A28" s="5"/>
      <c r="B28" s="6">
        <v>26</v>
      </c>
      <c r="C28" s="8">
        <v>-76.9580148162386</v>
      </c>
      <c r="D28" s="7"/>
      <c r="E28" s="6">
        <v>26</v>
      </c>
      <c r="F28" s="8">
        <v>24.7509957523304</v>
      </c>
      <c r="G28" s="4"/>
      <c r="H28" s="6">
        <v>26</v>
      </c>
      <c r="I28" s="8">
        <v>0.793745441466079</v>
      </c>
      <c r="J28" s="4"/>
    </row>
    <row x14ac:dyDescent="0.25" r="29" customHeight="1" ht="19.5">
      <c r="A29" s="5"/>
      <c r="B29" s="6">
        <v>27</v>
      </c>
      <c r="C29" s="8">
        <v>-72.9715376987335</v>
      </c>
      <c r="D29" s="7"/>
      <c r="E29" s="6">
        <v>27</v>
      </c>
      <c r="F29" s="8">
        <v>20.7361370160552</v>
      </c>
      <c r="G29" s="4"/>
      <c r="H29" s="6">
        <v>27</v>
      </c>
      <c r="I29" s="8">
        <v>3.63540362819447</v>
      </c>
      <c r="J29" s="4"/>
    </row>
    <row x14ac:dyDescent="0.25" r="30" customHeight="1" ht="19.5">
      <c r="A30" s="5"/>
      <c r="B30" s="6">
        <v>28</v>
      </c>
      <c r="C30" s="8">
        <v>-69.6915926075659</v>
      </c>
      <c r="D30" s="7"/>
      <c r="E30" s="6">
        <v>28</v>
      </c>
      <c r="F30" s="8">
        <v>16.5077688015239</v>
      </c>
      <c r="G30" s="4"/>
      <c r="H30" s="6">
        <v>28</v>
      </c>
      <c r="I30" s="8">
        <v>4.58140131381668</v>
      </c>
      <c r="J30" s="4"/>
    </row>
    <row x14ac:dyDescent="0.25" r="31" customHeight="1" ht="19.5">
      <c r="A31" s="5"/>
      <c r="B31" s="6">
        <v>29</v>
      </c>
      <c r="C31" s="8">
        <v>-70.9714756565357</v>
      </c>
      <c r="D31" s="7"/>
      <c r="E31" s="6">
        <v>29</v>
      </c>
      <c r="F31" s="8">
        <v>13.3681011725554</v>
      </c>
      <c r="G31" s="4"/>
      <c r="H31" s="6">
        <v>29</v>
      </c>
      <c r="I31" s="8">
        <v>6.93471965633988</v>
      </c>
      <c r="J31" s="4"/>
    </row>
    <row x14ac:dyDescent="0.25" r="32" customHeight="1" ht="19.5">
      <c r="A32" s="5"/>
      <c r="B32" s="6">
        <v>30</v>
      </c>
      <c r="C32" s="8">
        <v>-73.1567045904433</v>
      </c>
      <c r="D32" s="7"/>
      <c r="E32" s="6">
        <v>30</v>
      </c>
      <c r="F32" s="8">
        <v>9.74567823883997</v>
      </c>
      <c r="G32" s="4"/>
      <c r="H32" s="6">
        <v>30</v>
      </c>
      <c r="I32" s="8">
        <v>7.43646131845883</v>
      </c>
      <c r="J32" s="4"/>
    </row>
    <row x14ac:dyDescent="0.25" r="33" customHeight="1" ht="19.5">
      <c r="A33" s="5"/>
      <c r="B33" s="6">
        <v>31</v>
      </c>
      <c r="C33" s="8">
        <v>-77.4710647487433</v>
      </c>
      <c r="D33" s="7"/>
      <c r="E33" s="6">
        <v>31</v>
      </c>
      <c r="F33" s="8">
        <v>6.25098315181299</v>
      </c>
      <c r="G33" s="4"/>
      <c r="H33" s="6">
        <v>31</v>
      </c>
      <c r="I33" s="8">
        <v>9.19456404944714</v>
      </c>
      <c r="J33" s="4"/>
    </row>
    <row x14ac:dyDescent="0.25" r="34" customHeight="1" ht="19.5">
      <c r="A34" s="5"/>
      <c r="B34" s="6">
        <v>32</v>
      </c>
      <c r="C34" s="8">
        <v>-74.9906064590453</v>
      </c>
      <c r="D34" s="7"/>
      <c r="E34" s="6">
        <v>32</v>
      </c>
      <c r="F34" s="8">
        <v>1.65243314301297</v>
      </c>
      <c r="G34" s="4"/>
      <c r="H34" s="6">
        <v>32</v>
      </c>
      <c r="I34" s="8">
        <v>10.4944571445868</v>
      </c>
      <c r="J34" s="4"/>
    </row>
    <row x14ac:dyDescent="0.25" r="35" customHeight="1" ht="19.5">
      <c r="A35" s="5"/>
      <c r="B35" s="6">
        <v>33</v>
      </c>
      <c r="C35" s="8">
        <v>-66.7562040823656</v>
      </c>
      <c r="D35" s="7"/>
      <c r="E35" s="6">
        <v>33</v>
      </c>
      <c r="F35" s="8">
        <v>-3.11674178939018</v>
      </c>
      <c r="G35" s="4"/>
      <c r="H35" s="6">
        <v>33</v>
      </c>
      <c r="I35" s="8">
        <v>11.5445876458105</v>
      </c>
      <c r="J35" s="4"/>
    </row>
    <row x14ac:dyDescent="0.25" r="36" customHeight="1" ht="19.5">
      <c r="A36" s="5"/>
      <c r="B36" s="6">
        <v>34</v>
      </c>
      <c r="C36" s="8">
        <v>-56.4315995742312</v>
      </c>
      <c r="D36" s="7"/>
      <c r="E36" s="6">
        <v>34</v>
      </c>
      <c r="F36" s="8">
        <v>-6.69585266931694</v>
      </c>
      <c r="G36" s="4"/>
      <c r="H36" s="6">
        <v>34</v>
      </c>
      <c r="I36" s="8">
        <v>12.1623111264843</v>
      </c>
      <c r="J36" s="4"/>
    </row>
    <row x14ac:dyDescent="0.25" r="37" customHeight="1" ht="19.5">
      <c r="A37" s="5"/>
      <c r="B37" s="6">
        <v>35</v>
      </c>
      <c r="C37" s="8">
        <v>-44.9566620917742</v>
      </c>
      <c r="D37" s="7"/>
      <c r="E37" s="6">
        <v>35</v>
      </c>
      <c r="F37" s="8">
        <v>-10.5846557085427</v>
      </c>
      <c r="G37" s="4"/>
      <c r="H37" s="6">
        <v>35</v>
      </c>
      <c r="I37" s="8">
        <v>10.7763279058611</v>
      </c>
      <c r="J37" s="4"/>
    </row>
    <row x14ac:dyDescent="0.25" r="38" customHeight="1" ht="19.5">
      <c r="A38" s="5"/>
      <c r="B38" s="6">
        <v>36</v>
      </c>
      <c r="C38" s="8">
        <v>-35.2412663211258</v>
      </c>
      <c r="D38" s="7"/>
      <c r="E38" s="6">
        <v>36</v>
      </c>
      <c r="F38" s="8">
        <v>-12.6938392758898</v>
      </c>
      <c r="G38" s="4"/>
      <c r="H38" s="6">
        <v>36</v>
      </c>
      <c r="I38" s="8">
        <v>9.18387231444516</v>
      </c>
      <c r="J38" s="4"/>
    </row>
    <row x14ac:dyDescent="0.25" r="39" customHeight="1" ht="19.5">
      <c r="A39" s="5"/>
      <c r="B39" s="6">
        <v>37</v>
      </c>
      <c r="C39" s="8">
        <v>-23.9907170804156</v>
      </c>
      <c r="D39" s="7"/>
      <c r="E39" s="6">
        <v>37</v>
      </c>
      <c r="F39" s="8">
        <v>-16.6173495615344</v>
      </c>
      <c r="G39" s="4"/>
      <c r="H39" s="6">
        <v>37</v>
      </c>
      <c r="I39" s="8">
        <v>5.54925138793947</v>
      </c>
      <c r="J39" s="4"/>
    </row>
    <row x14ac:dyDescent="0.25" r="40" customHeight="1" ht="19.5">
      <c r="A40" s="5"/>
      <c r="B40" s="6">
        <v>38</v>
      </c>
      <c r="C40" s="8">
        <v>-6.70691573405544</v>
      </c>
      <c r="D40" s="7"/>
      <c r="E40" s="6">
        <v>38</v>
      </c>
      <c r="F40" s="8">
        <v>-7.09902172210892</v>
      </c>
      <c r="G40" s="4"/>
      <c r="H40" s="6">
        <v>38</v>
      </c>
      <c r="I40" s="8">
        <v>1.16303527173563</v>
      </c>
      <c r="J40" s="4"/>
    </row>
    <row x14ac:dyDescent="0.25" r="41" customHeight="1" ht="19.5">
      <c r="A41" s="5"/>
      <c r="B41" s="6">
        <v>39</v>
      </c>
      <c r="C41" s="8">
        <v>-0.190374189999067</v>
      </c>
      <c r="D41" s="7"/>
      <c r="E41" s="6">
        <v>39</v>
      </c>
      <c r="F41" s="8">
        <v>-0.135928751894149</v>
      </c>
      <c r="G41" s="4"/>
      <c r="H41" s="6">
        <v>39</v>
      </c>
      <c r="I41" s="8">
        <v>0.112439926185528</v>
      </c>
      <c r="J41" s="4"/>
    </row>
    <row x14ac:dyDescent="0.25" r="42" customHeight="1" ht="17.25">
      <c r="A42" s="5"/>
      <c r="B42" s="6">
        <v>40</v>
      </c>
      <c r="C42" s="8">
        <v>-0.998228461102265</v>
      </c>
      <c r="D42" s="7"/>
      <c r="E42" s="6">
        <v>40</v>
      </c>
      <c r="F42" s="8">
        <v>-1.53069158101233</v>
      </c>
      <c r="G42" s="4"/>
      <c r="H42" s="6">
        <v>40</v>
      </c>
      <c r="I42" s="8">
        <v>0.426783924310943</v>
      </c>
      <c r="J42" s="4"/>
    </row>
    <row x14ac:dyDescent="0.25" r="43" customHeight="1" ht="17.25">
      <c r="A43" s="5"/>
      <c r="B43" s="6">
        <v>41</v>
      </c>
      <c r="C43" s="7"/>
      <c r="D43" s="7"/>
      <c r="E43" s="6">
        <v>41</v>
      </c>
      <c r="F43" s="7"/>
      <c r="G43" s="4"/>
      <c r="H43" s="6">
        <v>41</v>
      </c>
      <c r="I43" s="7"/>
      <c r="J43" s="4"/>
    </row>
    <row x14ac:dyDescent="0.25" r="44" customHeight="1" ht="17.25">
      <c r="A44" s="5"/>
      <c r="B44" s="6">
        <v>42</v>
      </c>
      <c r="C44" s="7"/>
      <c r="D44" s="7"/>
      <c r="E44" s="6">
        <v>42</v>
      </c>
      <c r="F44" s="7"/>
      <c r="G44" s="4"/>
      <c r="H44" s="6">
        <v>42</v>
      </c>
      <c r="I44" s="7"/>
      <c r="J44" s="4"/>
    </row>
    <row x14ac:dyDescent="0.25" r="45" customHeight="1" ht="17.25">
      <c r="A45" s="5"/>
      <c r="B45" s="6">
        <v>43</v>
      </c>
      <c r="C45" s="7"/>
      <c r="D45" s="7"/>
      <c r="E45" s="6">
        <v>43</v>
      </c>
      <c r="F45" s="7"/>
      <c r="G45" s="4"/>
      <c r="H45" s="6">
        <v>43</v>
      </c>
      <c r="I45" s="7"/>
      <c r="J45" s="4"/>
    </row>
    <row x14ac:dyDescent="0.25" r="46" customHeight="1" ht="17.25">
      <c r="A46" s="5"/>
      <c r="B46" s="6">
        <v>44</v>
      </c>
      <c r="C46" s="7"/>
      <c r="D46" s="7"/>
      <c r="E46" s="6">
        <v>44</v>
      </c>
      <c r="F46" s="7"/>
      <c r="G46" s="4"/>
      <c r="H46" s="6">
        <v>44</v>
      </c>
      <c r="I46" s="7"/>
      <c r="J46" s="4"/>
    </row>
    <row x14ac:dyDescent="0.25" r="47" customHeight="1" ht="17.25">
      <c r="A47" s="5"/>
      <c r="B47" s="6">
        <v>45</v>
      </c>
      <c r="C47" s="7"/>
      <c r="D47" s="7"/>
      <c r="E47" s="6">
        <v>45</v>
      </c>
      <c r="F47" s="7"/>
      <c r="G47" s="4"/>
      <c r="H47" s="6">
        <v>45</v>
      </c>
      <c r="I47" s="7"/>
      <c r="J47" s="4"/>
    </row>
    <row x14ac:dyDescent="0.25" r="48" customHeight="1" ht="17.25">
      <c r="A48" s="5"/>
      <c r="B48" s="6">
        <v>46</v>
      </c>
      <c r="C48" s="7"/>
      <c r="D48" s="7"/>
      <c r="E48" s="6">
        <v>46</v>
      </c>
      <c r="F48" s="7"/>
      <c r="G48" s="4"/>
      <c r="H48" s="6">
        <v>46</v>
      </c>
      <c r="I48" s="7"/>
      <c r="J48" s="4"/>
    </row>
    <row x14ac:dyDescent="0.25" r="49" customHeight="1" ht="17.25">
      <c r="A49" s="5"/>
      <c r="B49" s="6">
        <v>47</v>
      </c>
      <c r="C49" s="7"/>
      <c r="D49" s="7"/>
      <c r="E49" s="6">
        <v>47</v>
      </c>
      <c r="F49" s="7"/>
      <c r="G49" s="4"/>
      <c r="H49" s="6">
        <v>47</v>
      </c>
      <c r="I49" s="7"/>
      <c r="J49" s="4"/>
    </row>
    <row x14ac:dyDescent="0.25" r="50" customHeight="1" ht="17.25">
      <c r="A50" s="5"/>
      <c r="B50" s="6">
        <v>48</v>
      </c>
      <c r="C50" s="7"/>
      <c r="D50" s="7"/>
      <c r="E50" s="6">
        <v>48</v>
      </c>
      <c r="F50" s="7"/>
      <c r="G50" s="4"/>
      <c r="H50" s="6">
        <v>48</v>
      </c>
      <c r="I50" s="7"/>
      <c r="J50" s="4"/>
    </row>
    <row x14ac:dyDescent="0.25" r="51" customHeight="1" ht="17.25">
      <c r="A51" s="5"/>
      <c r="B51" s="6">
        <v>49</v>
      </c>
      <c r="C51" s="7"/>
      <c r="D51" s="7"/>
      <c r="E51" s="6">
        <v>49</v>
      </c>
      <c r="F51" s="7"/>
      <c r="G51" s="4"/>
      <c r="H51" s="6">
        <v>49</v>
      </c>
      <c r="I51" s="7"/>
      <c r="J51" s="4"/>
    </row>
    <row x14ac:dyDescent="0.25" r="52" customHeight="1" ht="17.25">
      <c r="A52" s="5"/>
      <c r="B52" s="6">
        <v>50</v>
      </c>
      <c r="C52" s="7"/>
      <c r="D52" s="7"/>
      <c r="E52" s="6">
        <v>50</v>
      </c>
      <c r="F52" s="7"/>
      <c r="G52" s="4"/>
      <c r="H52" s="6">
        <v>50</v>
      </c>
      <c r="I52" s="7"/>
      <c r="J52" s="4"/>
    </row>
    <row x14ac:dyDescent="0.25" r="53" customHeight="1" ht="17.25">
      <c r="A53" s="5"/>
      <c r="B53" s="6">
        <v>51</v>
      </c>
      <c r="C53" s="7"/>
      <c r="D53" s="7"/>
      <c r="E53" s="6">
        <v>51</v>
      </c>
      <c r="F53" s="7"/>
      <c r="G53" s="4"/>
      <c r="H53" s="6">
        <v>51</v>
      </c>
      <c r="I53" s="7"/>
      <c r="J53" s="4"/>
    </row>
    <row x14ac:dyDescent="0.25" r="54" customHeight="1" ht="17.25">
      <c r="A54" s="5"/>
      <c r="B54" s="6">
        <v>52</v>
      </c>
      <c r="C54" s="7"/>
      <c r="D54" s="7"/>
      <c r="E54" s="6">
        <v>52</v>
      </c>
      <c r="F54" s="7"/>
      <c r="G54" s="4"/>
      <c r="H54" s="6">
        <v>52</v>
      </c>
      <c r="I54" s="7"/>
      <c r="J54" s="4"/>
    </row>
    <row x14ac:dyDescent="0.25" r="55" customHeight="1" ht="17.25">
      <c r="A55" s="5"/>
      <c r="B55" s="6">
        <v>53</v>
      </c>
      <c r="C55" s="7"/>
      <c r="D55" s="7"/>
      <c r="E55" s="6">
        <v>53</v>
      </c>
      <c r="F55" s="7"/>
      <c r="G55" s="4"/>
      <c r="H55" s="6">
        <v>53</v>
      </c>
      <c r="I55" s="7"/>
      <c r="J55" s="4"/>
    </row>
    <row x14ac:dyDescent="0.25" r="56" customHeight="1" ht="17.25">
      <c r="A56" s="5"/>
      <c r="B56" s="6">
        <v>54</v>
      </c>
      <c r="C56" s="7"/>
      <c r="D56" s="7"/>
      <c r="E56" s="6">
        <v>54</v>
      </c>
      <c r="F56" s="7"/>
      <c r="G56" s="4"/>
      <c r="H56" s="6">
        <v>54</v>
      </c>
      <c r="I56" s="7"/>
      <c r="J56" s="4"/>
    </row>
    <row x14ac:dyDescent="0.25" r="57" customHeight="1" ht="17.25">
      <c r="A57" s="5"/>
      <c r="B57" s="6">
        <v>55</v>
      </c>
      <c r="C57" s="7"/>
      <c r="D57" s="7"/>
      <c r="E57" s="6">
        <v>55</v>
      </c>
      <c r="F57" s="7"/>
      <c r="G57" s="4"/>
      <c r="H57" s="6">
        <v>55</v>
      </c>
      <c r="I57" s="7"/>
      <c r="J57" s="4"/>
    </row>
    <row x14ac:dyDescent="0.25" r="58" customHeight="1" ht="17.25">
      <c r="A58" s="5"/>
      <c r="B58" s="6">
        <v>56</v>
      </c>
      <c r="C58" s="7"/>
      <c r="D58" s="7"/>
      <c r="E58" s="6">
        <v>56</v>
      </c>
      <c r="F58" s="7"/>
      <c r="G58" s="4"/>
      <c r="H58" s="6">
        <v>56</v>
      </c>
      <c r="I58" s="7"/>
      <c r="J58" s="4"/>
    </row>
    <row x14ac:dyDescent="0.25" r="59" customHeight="1" ht="17.25">
      <c r="A59" s="5"/>
      <c r="B59" s="6">
        <v>57</v>
      </c>
      <c r="C59" s="7"/>
      <c r="D59" s="7"/>
      <c r="E59" s="6">
        <v>57</v>
      </c>
      <c r="F59" s="7"/>
      <c r="G59" s="4"/>
      <c r="H59" s="6">
        <v>57</v>
      </c>
      <c r="I59" s="7"/>
      <c r="J59" s="4"/>
    </row>
    <row x14ac:dyDescent="0.25" r="60" customHeight="1" ht="17.25">
      <c r="A60" s="5"/>
      <c r="B60" s="6">
        <v>58</v>
      </c>
      <c r="C60" s="7"/>
      <c r="D60" s="7"/>
      <c r="E60" s="6">
        <v>58</v>
      </c>
      <c r="F60" s="7"/>
      <c r="G60" s="4"/>
      <c r="H60" s="6">
        <v>58</v>
      </c>
      <c r="I60" s="7"/>
      <c r="J60" s="4"/>
    </row>
    <row x14ac:dyDescent="0.25" r="61" customHeight="1" ht="17.25">
      <c r="A61" s="5"/>
      <c r="B61" s="6">
        <v>59</v>
      </c>
      <c r="C61" s="7"/>
      <c r="D61" s="8">
        <v>0.895884401558661</v>
      </c>
      <c r="E61" s="6">
        <v>59</v>
      </c>
      <c r="F61" s="7"/>
      <c r="G61" s="8">
        <v>1.10943460116915</v>
      </c>
      <c r="H61" s="6">
        <v>59</v>
      </c>
      <c r="I61" s="7"/>
      <c r="J61" s="8">
        <v>1.77838295237629</v>
      </c>
    </row>
    <row x14ac:dyDescent="0.25" r="62" customHeight="1" ht="17.25">
      <c r="A62" s="5"/>
      <c r="B62" s="6">
        <v>60</v>
      </c>
      <c r="C62" s="7"/>
      <c r="D62" s="8">
        <v>21.9148969912588</v>
      </c>
      <c r="E62" s="6">
        <v>60</v>
      </c>
      <c r="F62" s="7"/>
      <c r="G62" s="8">
        <v>54.5172453529486</v>
      </c>
      <c r="H62" s="6">
        <v>60</v>
      </c>
      <c r="I62" s="7"/>
      <c r="J62" s="8">
        <v>5.17322365191837</v>
      </c>
    </row>
    <row x14ac:dyDescent="0.25" r="63" customHeight="1" ht="17.25">
      <c r="A63" s="5"/>
      <c r="B63" s="6">
        <v>61</v>
      </c>
      <c r="C63" s="7"/>
      <c r="D63" s="8">
        <v>20.4861663693414</v>
      </c>
      <c r="E63" s="6">
        <v>61</v>
      </c>
      <c r="F63" s="7"/>
      <c r="G63" s="8">
        <v>69.3909397790493</v>
      </c>
      <c r="H63" s="6">
        <v>61</v>
      </c>
      <c r="I63" s="7"/>
      <c r="J63" s="8">
        <v>2.1332598900508</v>
      </c>
    </row>
    <row x14ac:dyDescent="0.25" r="64" customHeight="1" ht="17.25">
      <c r="A64" s="5"/>
      <c r="B64" s="6">
        <v>62</v>
      </c>
      <c r="C64" s="7"/>
      <c r="D64" s="8">
        <v>16.7505177186272</v>
      </c>
      <c r="E64" s="6">
        <v>62</v>
      </c>
      <c r="F64" s="7"/>
      <c r="G64" s="8">
        <v>48.0361059071454</v>
      </c>
      <c r="H64" s="6">
        <v>62</v>
      </c>
      <c r="I64" s="7"/>
      <c r="J64" s="8">
        <v>6.40264665791016</v>
      </c>
    </row>
    <row x14ac:dyDescent="0.25" r="65" customHeight="1" ht="17.25">
      <c r="A65" s="5"/>
      <c r="B65" s="6">
        <v>63</v>
      </c>
      <c r="C65" s="7"/>
      <c r="D65" s="8">
        <v>19.1815123955462</v>
      </c>
      <c r="E65" s="6">
        <v>63</v>
      </c>
      <c r="F65" s="7"/>
      <c r="G65" s="8">
        <v>45.5075812222456</v>
      </c>
      <c r="H65" s="6">
        <v>63</v>
      </c>
      <c r="I65" s="7"/>
      <c r="J65" s="8">
        <v>2.08875761103379</v>
      </c>
    </row>
    <row x14ac:dyDescent="0.25" r="66" customHeight="1" ht="17.25">
      <c r="A66" s="5"/>
      <c r="B66" s="6">
        <v>64</v>
      </c>
      <c r="C66" s="7"/>
      <c r="D66" s="8">
        <v>32.2921011499126</v>
      </c>
      <c r="E66" s="6">
        <v>64</v>
      </c>
      <c r="F66" s="7"/>
      <c r="G66" s="8">
        <v>82.582561952626</v>
      </c>
      <c r="H66" s="6">
        <v>64</v>
      </c>
      <c r="I66" s="7"/>
      <c r="J66" s="8">
        <v>3.34909414297879</v>
      </c>
    </row>
    <row x14ac:dyDescent="0.25" r="67" customHeight="1" ht="17.25">
      <c r="A67" s="5"/>
      <c r="B67" s="6">
        <v>65</v>
      </c>
      <c r="C67" s="7"/>
      <c r="D67" s="8">
        <v>53.6701469386305</v>
      </c>
      <c r="E67" s="6">
        <v>65</v>
      </c>
      <c r="F67" s="7"/>
      <c r="G67" s="8">
        <v>147.433472541261</v>
      </c>
      <c r="H67" s="6">
        <v>65</v>
      </c>
      <c r="I67" s="7"/>
      <c r="J67" s="8">
        <v>14.4186134232335</v>
      </c>
    </row>
    <row x14ac:dyDescent="0.25" r="68" customHeight="1" ht="17.25">
      <c r="A68" s="5"/>
      <c r="B68" s="6">
        <v>66</v>
      </c>
      <c r="C68" s="7"/>
      <c r="D68" s="8">
        <v>64.1094054823556</v>
      </c>
      <c r="E68" s="6">
        <v>66</v>
      </c>
      <c r="F68" s="7"/>
      <c r="G68" s="8">
        <v>193.021051930899</v>
      </c>
      <c r="H68" s="6">
        <v>66</v>
      </c>
      <c r="I68" s="7"/>
      <c r="J68" s="8">
        <v>28.2962945101712</v>
      </c>
    </row>
    <row x14ac:dyDescent="0.25" r="69" customHeight="1" ht="17.25">
      <c r="A69" s="5"/>
      <c r="B69" s="6">
        <v>67</v>
      </c>
      <c r="C69" s="7"/>
      <c r="D69" s="8">
        <v>61.8784401505211</v>
      </c>
      <c r="E69" s="6">
        <v>67</v>
      </c>
      <c r="F69" s="7"/>
      <c r="G69" s="8">
        <v>224.554095768598</v>
      </c>
      <c r="H69" s="6">
        <v>67</v>
      </c>
      <c r="I69" s="7"/>
      <c r="J69" s="8">
        <v>43.3734250257902</v>
      </c>
    </row>
    <row x14ac:dyDescent="0.25" r="70" customHeight="1" ht="17.25">
      <c r="A70" s="5"/>
      <c r="B70" s="6">
        <v>68</v>
      </c>
      <c r="C70" s="7"/>
      <c r="D70" s="8">
        <v>63.6331681828711</v>
      </c>
      <c r="E70" s="6">
        <v>68</v>
      </c>
      <c r="F70" s="7"/>
      <c r="G70" s="8">
        <v>252.620197417457</v>
      </c>
      <c r="H70" s="6">
        <v>68</v>
      </c>
      <c r="I70" s="7"/>
      <c r="J70" s="8">
        <v>50.0212224812321</v>
      </c>
    </row>
    <row x14ac:dyDescent="0.25" r="71" customHeight="1" ht="17.25">
      <c r="A71" s="5"/>
      <c r="B71" s="6">
        <v>69</v>
      </c>
      <c r="C71" s="7"/>
      <c r="D71" s="8">
        <v>69.7732712555519</v>
      </c>
      <c r="E71" s="6">
        <v>69</v>
      </c>
      <c r="F71" s="7"/>
      <c r="G71" s="8">
        <v>267.923629776238</v>
      </c>
      <c r="H71" s="6">
        <v>69</v>
      </c>
      <c r="I71" s="7"/>
      <c r="J71" s="8">
        <v>52.9292361861634</v>
      </c>
    </row>
    <row x14ac:dyDescent="0.25" r="72" customHeight="1" ht="17.25">
      <c r="A72" s="5"/>
      <c r="B72" s="6">
        <v>70</v>
      </c>
      <c r="C72" s="7"/>
      <c r="D72" s="8">
        <v>75.6699596831749</v>
      </c>
      <c r="E72" s="6">
        <v>70</v>
      </c>
      <c r="F72" s="7"/>
      <c r="G72" s="8">
        <v>269.451066334082</v>
      </c>
      <c r="H72" s="6">
        <v>70</v>
      </c>
      <c r="I72" s="7"/>
      <c r="J72" s="8">
        <v>53.4922458720123</v>
      </c>
    </row>
    <row x14ac:dyDescent="0.25" r="73" customHeight="1" ht="17.25">
      <c r="A73" s="5"/>
      <c r="B73" s="6">
        <v>71</v>
      </c>
      <c r="C73" s="7"/>
      <c r="D73" s="8">
        <v>84.7478142777773</v>
      </c>
      <c r="E73" s="6">
        <v>71</v>
      </c>
      <c r="F73" s="7"/>
      <c r="G73" s="8">
        <v>284.278141147824</v>
      </c>
      <c r="H73" s="6">
        <v>71</v>
      </c>
      <c r="I73" s="7"/>
      <c r="J73" s="8">
        <v>50.2129811004259</v>
      </c>
    </row>
    <row x14ac:dyDescent="0.25" r="74" customHeight="1" ht="17.25">
      <c r="A74" s="5"/>
      <c r="B74" s="6">
        <v>72</v>
      </c>
      <c r="C74" s="7"/>
      <c r="D74" s="8">
        <v>90.3670543442997</v>
      </c>
      <c r="E74" s="6">
        <v>72</v>
      </c>
      <c r="F74" s="7"/>
      <c r="G74" s="8">
        <v>299.661881462991</v>
      </c>
      <c r="H74" s="6">
        <v>72</v>
      </c>
      <c r="I74" s="7"/>
      <c r="J74" s="8">
        <v>46.3496306048136</v>
      </c>
    </row>
    <row x14ac:dyDescent="0.25" r="75" customHeight="1" ht="17.25">
      <c r="A75" s="5"/>
      <c r="B75" s="6">
        <v>73</v>
      </c>
      <c r="C75" s="7"/>
      <c r="D75" s="8">
        <v>95.2763197347621</v>
      </c>
      <c r="E75" s="6">
        <v>73</v>
      </c>
      <c r="F75" s="7"/>
      <c r="G75" s="8">
        <v>302.959273806221</v>
      </c>
      <c r="H75" s="6">
        <v>73</v>
      </c>
      <c r="I75" s="7"/>
      <c r="J75" s="8">
        <v>43.303189704494</v>
      </c>
    </row>
    <row x14ac:dyDescent="0.25" r="76" customHeight="1" ht="17.25">
      <c r="A76" s="5"/>
      <c r="B76" s="6">
        <v>74</v>
      </c>
      <c r="C76" s="7"/>
      <c r="D76" s="8">
        <v>99.0498705487864</v>
      </c>
      <c r="E76" s="6">
        <v>74</v>
      </c>
      <c r="F76" s="7"/>
      <c r="G76" s="8">
        <v>315.604026654923</v>
      </c>
      <c r="H76" s="6">
        <v>74</v>
      </c>
      <c r="I76" s="7"/>
      <c r="J76" s="8">
        <v>42.5322820538727</v>
      </c>
    </row>
    <row x14ac:dyDescent="0.25" r="77" customHeight="1" ht="17.25">
      <c r="A77" s="5"/>
      <c r="B77" s="6">
        <v>75</v>
      </c>
      <c r="C77" s="7"/>
      <c r="D77" s="8">
        <v>97.192109676212</v>
      </c>
      <c r="E77" s="6">
        <v>75</v>
      </c>
      <c r="F77" s="7"/>
      <c r="G77" s="8">
        <v>317.323883020972</v>
      </c>
      <c r="H77" s="6">
        <v>75</v>
      </c>
      <c r="I77" s="7"/>
      <c r="J77" s="8">
        <v>33.4515656912398</v>
      </c>
    </row>
    <row x14ac:dyDescent="0.25" r="78" customHeight="1" ht="17.25">
      <c r="A78" s="5"/>
      <c r="B78" s="6">
        <v>76</v>
      </c>
      <c r="C78" s="7"/>
      <c r="D78" s="8">
        <v>90.1538926751897</v>
      </c>
      <c r="E78" s="6">
        <v>76</v>
      </c>
      <c r="F78" s="7"/>
      <c r="G78" s="8">
        <v>313.195158889254</v>
      </c>
      <c r="H78" s="6">
        <v>76</v>
      </c>
      <c r="I78" s="7"/>
      <c r="J78" s="8">
        <v>27.7821395749588</v>
      </c>
    </row>
    <row x14ac:dyDescent="0.25" r="79" customHeight="1" ht="17.25">
      <c r="A79" s="5"/>
      <c r="B79" s="6">
        <v>77</v>
      </c>
      <c r="C79" s="7"/>
      <c r="D79" s="8">
        <v>82.0981970853469</v>
      </c>
      <c r="E79" s="6">
        <v>77</v>
      </c>
      <c r="F79" s="7"/>
      <c r="G79" s="8">
        <v>308.422762896531</v>
      </c>
      <c r="H79" s="6">
        <v>77</v>
      </c>
      <c r="I79" s="7"/>
      <c r="J79" s="8">
        <v>27.8212226251369</v>
      </c>
    </row>
    <row x14ac:dyDescent="0.25" r="80" customHeight="1" ht="17.25">
      <c r="A80" s="5"/>
      <c r="B80" s="6">
        <v>78</v>
      </c>
      <c r="C80" s="7"/>
      <c r="D80" s="8">
        <v>75.5749858672216</v>
      </c>
      <c r="E80" s="6">
        <v>78</v>
      </c>
      <c r="F80" s="7"/>
      <c r="G80" s="8">
        <v>298.204601594766</v>
      </c>
      <c r="H80" s="6">
        <v>78</v>
      </c>
      <c r="I80" s="7"/>
      <c r="J80" s="8">
        <v>25.1869118713842</v>
      </c>
    </row>
    <row x14ac:dyDescent="0.25" r="81" customHeight="1" ht="17.25">
      <c r="A81" s="5"/>
      <c r="B81" s="6">
        <v>79</v>
      </c>
      <c r="C81" s="7"/>
      <c r="D81" s="8">
        <v>65.2254804529381</v>
      </c>
      <c r="E81" s="6">
        <v>79</v>
      </c>
      <c r="F81" s="7"/>
      <c r="G81" s="8">
        <v>284.207628965357</v>
      </c>
      <c r="H81" s="6">
        <v>79</v>
      </c>
      <c r="I81" s="7"/>
      <c r="J81" s="8">
        <v>24.2085730986801</v>
      </c>
    </row>
    <row x14ac:dyDescent="0.25" r="82" customHeight="1" ht="17.25">
      <c r="A82" s="5"/>
      <c r="B82" s="6">
        <v>80</v>
      </c>
      <c r="C82" s="7"/>
      <c r="D82" s="8">
        <v>56.9205576361248</v>
      </c>
      <c r="E82" s="6">
        <v>80</v>
      </c>
      <c r="F82" s="7"/>
      <c r="G82" s="8">
        <v>267.838303465718</v>
      </c>
      <c r="H82" s="6">
        <v>80</v>
      </c>
      <c r="I82" s="7"/>
      <c r="J82" s="8">
        <v>21.138296730134</v>
      </c>
    </row>
    <row x14ac:dyDescent="0.25" r="83" customHeight="1" ht="17.25">
      <c r="A83" s="5"/>
      <c r="B83" s="6">
        <v>81</v>
      </c>
      <c r="C83" s="7"/>
      <c r="D83" s="8">
        <v>48.2050771025304</v>
      </c>
      <c r="E83" s="6">
        <v>81</v>
      </c>
      <c r="F83" s="7"/>
      <c r="G83" s="8">
        <v>253.693925334653</v>
      </c>
      <c r="H83" s="6">
        <v>81</v>
      </c>
      <c r="I83" s="7"/>
      <c r="J83" s="8">
        <v>20.4388033229967</v>
      </c>
    </row>
    <row x14ac:dyDescent="0.25" r="84" customHeight="1" ht="17.25">
      <c r="A84" s="5"/>
      <c r="B84" s="6">
        <v>82</v>
      </c>
      <c r="C84" s="7"/>
      <c r="D84" s="8">
        <v>45.2676981116356</v>
      </c>
      <c r="E84" s="6">
        <v>82</v>
      </c>
      <c r="F84" s="7"/>
      <c r="G84" s="8">
        <v>241.475096839652</v>
      </c>
      <c r="H84" s="6">
        <v>82</v>
      </c>
      <c r="I84" s="7"/>
      <c r="J84" s="8">
        <v>16.4474784229966</v>
      </c>
    </row>
    <row x14ac:dyDescent="0.25" r="85" customHeight="1" ht="17.25">
      <c r="A85" s="5"/>
      <c r="B85" s="6">
        <v>83</v>
      </c>
      <c r="C85" s="7"/>
      <c r="D85" s="8">
        <v>51.1445105817895</v>
      </c>
      <c r="E85" s="6">
        <v>83</v>
      </c>
      <c r="F85" s="7"/>
      <c r="G85" s="8">
        <v>237.772993679778</v>
      </c>
      <c r="H85" s="6">
        <v>83</v>
      </c>
      <c r="I85" s="7"/>
      <c r="J85" s="8">
        <v>10.2967835475071</v>
      </c>
    </row>
    <row x14ac:dyDescent="0.25" r="86" customHeight="1" ht="17.25">
      <c r="A86" s="5"/>
      <c r="B86" s="6">
        <v>84</v>
      </c>
      <c r="C86" s="7"/>
      <c r="D86" s="8">
        <v>57.5897122827358</v>
      </c>
      <c r="E86" s="6">
        <v>84</v>
      </c>
      <c r="F86" s="7"/>
      <c r="G86" s="8">
        <v>239.832695659818</v>
      </c>
      <c r="H86" s="6">
        <v>84</v>
      </c>
      <c r="I86" s="7"/>
      <c r="J86" s="8">
        <v>4.78104589859121</v>
      </c>
    </row>
    <row x14ac:dyDescent="0.25" r="87" customHeight="1" ht="17.25">
      <c r="A87" s="5"/>
      <c r="B87" s="6">
        <v>85</v>
      </c>
      <c r="C87" s="7"/>
      <c r="D87" s="8">
        <v>55.0977741017699</v>
      </c>
      <c r="E87" s="6">
        <v>85</v>
      </c>
      <c r="F87" s="7"/>
      <c r="G87" s="8">
        <v>242.402531739864</v>
      </c>
      <c r="H87" s="6">
        <v>85</v>
      </c>
      <c r="I87" s="7"/>
      <c r="J87" s="8">
        <v>7.86206956764584</v>
      </c>
    </row>
    <row x14ac:dyDescent="0.25" r="88" customHeight="1" ht="17.25">
      <c r="A88" s="5"/>
      <c r="B88" s="6">
        <v>86</v>
      </c>
      <c r="C88" s="7"/>
      <c r="D88" s="8">
        <v>44.8396528679261</v>
      </c>
      <c r="E88" s="6">
        <v>86</v>
      </c>
      <c r="F88" s="7"/>
      <c r="G88" s="8">
        <v>244.990898873399</v>
      </c>
      <c r="H88" s="6">
        <v>86</v>
      </c>
      <c r="I88" s="7"/>
      <c r="J88" s="8">
        <v>11.2915934105553</v>
      </c>
    </row>
    <row x14ac:dyDescent="0.25" r="89" customHeight="1" ht="17.25">
      <c r="A89" s="5"/>
      <c r="B89" s="6">
        <v>87</v>
      </c>
      <c r="C89" s="7"/>
      <c r="D89" s="8">
        <v>36.9722940922814</v>
      </c>
      <c r="E89" s="6">
        <v>87</v>
      </c>
      <c r="F89" s="7"/>
      <c r="G89" s="8">
        <v>252.487877313063</v>
      </c>
      <c r="H89" s="6">
        <v>87</v>
      </c>
      <c r="I89" s="7"/>
      <c r="J89" s="8">
        <v>23.7043853877834</v>
      </c>
    </row>
    <row x14ac:dyDescent="0.25" r="90" customHeight="1" ht="17.25">
      <c r="A90" s="5"/>
      <c r="B90" s="6">
        <v>88</v>
      </c>
      <c r="C90" s="7"/>
      <c r="D90" s="8">
        <v>31.9663340133527</v>
      </c>
      <c r="E90" s="6">
        <v>88</v>
      </c>
      <c r="F90" s="7"/>
      <c r="G90" s="8">
        <v>254.572005431379</v>
      </c>
      <c r="H90" s="6">
        <v>88</v>
      </c>
      <c r="I90" s="7"/>
      <c r="J90" s="8">
        <v>28.2406344044532</v>
      </c>
    </row>
    <row x14ac:dyDescent="0.25" r="91" customHeight="1" ht="17.25">
      <c r="A91" s="5"/>
      <c r="B91" s="6">
        <v>89</v>
      </c>
      <c r="C91" s="7"/>
      <c r="D91" s="8">
        <v>39.0897329808464</v>
      </c>
      <c r="E91" s="6">
        <v>89</v>
      </c>
      <c r="F91" s="7"/>
      <c r="G91" s="8">
        <v>260.185861877499</v>
      </c>
      <c r="H91" s="6">
        <v>89</v>
      </c>
      <c r="I91" s="7"/>
      <c r="J91" s="8">
        <v>20.4234089229709</v>
      </c>
    </row>
    <row x14ac:dyDescent="0.25" r="92" customHeight="1" ht="17.25">
      <c r="A92" s="5"/>
      <c r="B92" s="6">
        <v>90</v>
      </c>
      <c r="C92" s="7"/>
      <c r="D92" s="8">
        <v>45.0499665274576</v>
      </c>
      <c r="E92" s="6">
        <v>90</v>
      </c>
      <c r="F92" s="7"/>
      <c r="G92" s="8">
        <v>262.157121125673</v>
      </c>
      <c r="H92" s="6">
        <v>90</v>
      </c>
      <c r="I92" s="7"/>
      <c r="J92" s="8">
        <v>11.5706944288315</v>
      </c>
    </row>
    <row x14ac:dyDescent="0.25" r="93" customHeight="1" ht="17.25">
      <c r="A93" s="5"/>
      <c r="B93" s="6">
        <v>91</v>
      </c>
      <c r="C93" s="7"/>
      <c r="D93" s="8">
        <v>44.8072963753453</v>
      </c>
      <c r="E93" s="6">
        <v>91</v>
      </c>
      <c r="F93" s="7"/>
      <c r="G93" s="8">
        <v>244.612395401854</v>
      </c>
      <c r="H93" s="6">
        <v>91</v>
      </c>
      <c r="I93" s="7"/>
      <c r="J93" s="8">
        <v>6.58016611634114</v>
      </c>
    </row>
    <row x14ac:dyDescent="0.25" r="94" customHeight="1" ht="17.25">
      <c r="A94" s="5"/>
      <c r="B94" s="6">
        <v>92</v>
      </c>
      <c r="C94" s="7"/>
      <c r="D94" s="8">
        <v>37.0241211408759</v>
      </c>
      <c r="E94" s="6">
        <v>92</v>
      </c>
      <c r="F94" s="7"/>
      <c r="G94" s="8">
        <v>230.084778971088</v>
      </c>
      <c r="H94" s="6">
        <v>92</v>
      </c>
      <c r="I94" s="7"/>
      <c r="J94" s="8">
        <v>10.685682767269</v>
      </c>
    </row>
    <row x14ac:dyDescent="0.25" r="95" customHeight="1" ht="17.25">
      <c r="A95" s="5"/>
      <c r="B95" s="6">
        <v>93</v>
      </c>
      <c r="C95" s="7"/>
      <c r="D95" s="8">
        <v>35.0523648661324</v>
      </c>
      <c r="E95" s="6">
        <v>93</v>
      </c>
      <c r="F95" s="7"/>
      <c r="G95" s="8">
        <v>221.292874324436</v>
      </c>
      <c r="H95" s="6">
        <v>93</v>
      </c>
      <c r="I95" s="7"/>
      <c r="J95" s="8">
        <v>10.1843042086004</v>
      </c>
    </row>
    <row x14ac:dyDescent="0.25" r="96" customHeight="1" ht="17.25">
      <c r="A96" s="5"/>
      <c r="B96" s="6">
        <v>94</v>
      </c>
      <c r="C96" s="7"/>
      <c r="D96" s="8">
        <v>40.0052140134976</v>
      </c>
      <c r="E96" s="6">
        <v>94</v>
      </c>
      <c r="F96" s="7"/>
      <c r="G96" s="8">
        <v>213.791038352141</v>
      </c>
      <c r="H96" s="6">
        <v>94</v>
      </c>
      <c r="I96" s="7"/>
      <c r="J96" s="8">
        <v>5.79806845120294</v>
      </c>
    </row>
    <row x14ac:dyDescent="0.25" r="97" customHeight="1" ht="17.25">
      <c r="A97" s="5"/>
      <c r="B97" s="6">
        <v>95</v>
      </c>
      <c r="C97" s="7"/>
      <c r="D97" s="8">
        <v>39.6390152966093</v>
      </c>
      <c r="E97" s="6">
        <v>95</v>
      </c>
      <c r="F97" s="7"/>
      <c r="G97" s="8">
        <v>208.578703503673</v>
      </c>
      <c r="H97" s="6">
        <v>95</v>
      </c>
      <c r="I97" s="7"/>
      <c r="J97" s="8">
        <v>6.86144447566054</v>
      </c>
    </row>
    <row x14ac:dyDescent="0.25" r="98" customHeight="1" ht="17.25">
      <c r="A98" s="5"/>
      <c r="B98" s="6">
        <v>96</v>
      </c>
      <c r="C98" s="7"/>
      <c r="D98" s="8">
        <v>41.6713529892537</v>
      </c>
      <c r="E98" s="6">
        <v>96</v>
      </c>
      <c r="F98" s="7"/>
      <c r="G98" s="8">
        <v>208.345932938043</v>
      </c>
      <c r="H98" s="6">
        <v>96</v>
      </c>
      <c r="I98" s="7"/>
      <c r="J98" s="8">
        <v>11.4087933832402</v>
      </c>
    </row>
    <row x14ac:dyDescent="0.25" r="99" customHeight="1" ht="17.25">
      <c r="A99" s="5"/>
      <c r="B99" s="6">
        <v>97</v>
      </c>
      <c r="C99" s="7"/>
      <c r="D99" s="8">
        <v>41.7867651824302</v>
      </c>
      <c r="E99" s="6">
        <v>97</v>
      </c>
      <c r="F99" s="7"/>
      <c r="G99" s="8">
        <v>201.474074108521</v>
      </c>
      <c r="H99" s="6">
        <v>97</v>
      </c>
      <c r="I99" s="7"/>
      <c r="J99" s="8">
        <v>15.0943045374565</v>
      </c>
    </row>
    <row x14ac:dyDescent="0.25" r="100" customHeight="1" ht="17.25">
      <c r="A100" s="5"/>
      <c r="B100" s="6">
        <v>98</v>
      </c>
      <c r="C100" s="7"/>
      <c r="D100" s="8">
        <v>33.24799406052</v>
      </c>
      <c r="E100" s="6">
        <v>98</v>
      </c>
      <c r="F100" s="7"/>
      <c r="G100" s="8">
        <v>173.00299894377</v>
      </c>
      <c r="H100" s="6">
        <v>98</v>
      </c>
      <c r="I100" s="7"/>
      <c r="J100" s="8">
        <v>15.2466570918933</v>
      </c>
    </row>
    <row x14ac:dyDescent="0.25" r="101" customHeight="1" ht="17.25">
      <c r="A101" s="5"/>
      <c r="B101" s="6">
        <v>99</v>
      </c>
      <c r="C101" s="7"/>
      <c r="D101" s="8">
        <v>16.5290981344826</v>
      </c>
      <c r="E101" s="6">
        <v>99</v>
      </c>
      <c r="F101" s="7"/>
      <c r="G101" s="8">
        <v>112.839227200442</v>
      </c>
      <c r="H101" s="6">
        <v>99</v>
      </c>
      <c r="I101" s="7"/>
      <c r="J101" s="8">
        <v>8.50601436737807</v>
      </c>
    </row>
    <row x14ac:dyDescent="0.25" r="102" customHeight="1" ht="17.25">
      <c r="A102" s="5"/>
      <c r="B102" s="6">
        <v>100</v>
      </c>
      <c r="C102" s="7"/>
      <c r="D102" s="8">
        <v>2.43101733206963</v>
      </c>
      <c r="E102" s="6">
        <v>100</v>
      </c>
      <c r="F102" s="7"/>
      <c r="G102" s="6">
        <v>0</v>
      </c>
      <c r="H102" s="6">
        <v>100</v>
      </c>
      <c r="I102" s="7"/>
      <c r="J102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2"/>
  <sheetViews>
    <sheetView workbookViewId="0" tabSelected="1"/>
  </sheetViews>
  <sheetFormatPr defaultRowHeight="15" x14ac:dyDescent="0.25"/>
  <cols>
    <col min="1" max="1" style="11" width="12.43357142857143" customWidth="1" bestFit="1"/>
    <col min="2" max="2" style="10" width="12.43357142857143" customWidth="1" bestFit="1"/>
    <col min="3" max="3" style="15" width="12.43357142857143" customWidth="1" bestFit="1"/>
    <col min="4" max="4" style="10" width="12.43357142857143" customWidth="1" bestFit="1"/>
    <col min="5" max="5" style="10" width="12.43357142857143" customWidth="1" bestFit="1"/>
    <col min="6" max="6" style="15" width="12.43357142857143" customWidth="1" bestFit="1"/>
    <col min="7" max="7" style="10" width="12.43357142857143" customWidth="1" bestFit="1"/>
    <col min="8" max="8" style="10" width="12.43357142857143" customWidth="1" bestFit="1"/>
    <col min="9" max="9" style="15" width="12.43357142857143" customWidth="1" bestFit="1"/>
    <col min="10" max="10" style="12" width="12.43357142857143" customWidth="1" bestFit="1"/>
  </cols>
  <sheetData>
    <row x14ac:dyDescent="0.25" r="1" customHeight="1" ht="17.25">
      <c r="A1" s="5" t="s">
        <v>17</v>
      </c>
      <c r="B1" s="13" t="s">
        <v>18</v>
      </c>
      <c r="C1" s="14" t="s">
        <v>19</v>
      </c>
      <c r="D1" s="4" t="s">
        <v>20</v>
      </c>
      <c r="E1" s="13" t="s">
        <v>21</v>
      </c>
      <c r="F1" s="14" t="s">
        <v>19</v>
      </c>
      <c r="G1" s="4" t="s">
        <v>20</v>
      </c>
      <c r="H1" s="13" t="s">
        <v>22</v>
      </c>
      <c r="I1" s="14" t="s">
        <v>19</v>
      </c>
      <c r="J1" s="7" t="s">
        <v>20</v>
      </c>
    </row>
    <row x14ac:dyDescent="0.25" r="2" customHeight="1" ht="17.25">
      <c r="A2" s="5"/>
      <c r="B2" s="6">
        <v>0</v>
      </c>
      <c r="C2" s="8">
        <v>0.275237425397071</v>
      </c>
      <c r="D2" s="4"/>
      <c r="E2" s="6">
        <v>0</v>
      </c>
      <c r="F2" s="8">
        <v>0.0255043799668273</v>
      </c>
      <c r="G2" s="4"/>
      <c r="H2" s="6">
        <v>0</v>
      </c>
      <c r="I2" s="8">
        <v>0.0447653828488188</v>
      </c>
      <c r="J2" s="7"/>
    </row>
    <row x14ac:dyDescent="0.25" r="3" customHeight="1" ht="17.25">
      <c r="A3" s="5"/>
      <c r="B3" s="6">
        <v>1</v>
      </c>
      <c r="C3" s="8">
        <v>6.39060516311111</v>
      </c>
      <c r="D3" s="4"/>
      <c r="E3" s="6">
        <v>1</v>
      </c>
      <c r="F3" s="8">
        <v>7.47384621014253</v>
      </c>
      <c r="G3" s="4"/>
      <c r="H3" s="6">
        <v>1</v>
      </c>
      <c r="I3" s="8">
        <v>0.181520994399893</v>
      </c>
      <c r="J3" s="7"/>
    </row>
    <row x14ac:dyDescent="0.25" r="4" customHeight="1" ht="17.25">
      <c r="A4" s="5"/>
      <c r="B4" s="6">
        <v>2</v>
      </c>
      <c r="C4" s="8">
        <v>-3.59946694949966</v>
      </c>
      <c r="D4" s="4"/>
      <c r="E4" s="6">
        <v>2</v>
      </c>
      <c r="F4" s="8">
        <v>15.8811090283704</v>
      </c>
      <c r="G4" s="4"/>
      <c r="H4" s="6">
        <v>2</v>
      </c>
      <c r="I4" s="8">
        <v>-6.19298257343358</v>
      </c>
      <c r="J4" s="7"/>
    </row>
    <row x14ac:dyDescent="0.25" r="5" customHeight="1" ht="17.25">
      <c r="A5" s="5"/>
      <c r="B5" s="6">
        <v>3</v>
      </c>
      <c r="C5" s="8">
        <v>-13.6470544214583</v>
      </c>
      <c r="D5" s="4"/>
      <c r="E5" s="6">
        <v>3</v>
      </c>
      <c r="F5" s="8">
        <v>18.2470435301523</v>
      </c>
      <c r="G5" s="4"/>
      <c r="H5" s="6">
        <v>3</v>
      </c>
      <c r="I5" s="8">
        <v>-4.78176219412938</v>
      </c>
      <c r="J5" s="7"/>
    </row>
    <row x14ac:dyDescent="0.25" r="6" customHeight="1" ht="17.25">
      <c r="A6" s="5"/>
      <c r="B6" s="6">
        <v>4</v>
      </c>
      <c r="C6" s="8">
        <v>-9.84028495549865</v>
      </c>
      <c r="D6" s="4"/>
      <c r="E6" s="6">
        <v>4</v>
      </c>
      <c r="F6" s="8">
        <v>16.1479127279898</v>
      </c>
      <c r="G6" s="4"/>
      <c r="H6" s="6">
        <v>4</v>
      </c>
      <c r="I6" s="8">
        <v>1.71336508243992</v>
      </c>
      <c r="J6" s="7"/>
    </row>
    <row x14ac:dyDescent="0.25" r="7" customHeight="1" ht="17.25">
      <c r="A7" s="5"/>
      <c r="B7" s="6">
        <v>5</v>
      </c>
      <c r="C7" s="8">
        <v>-13.2958331128484</v>
      </c>
      <c r="D7" s="4"/>
      <c r="E7" s="6">
        <v>5</v>
      </c>
      <c r="F7" s="8">
        <v>19.7008025870202</v>
      </c>
      <c r="G7" s="4"/>
      <c r="H7" s="6">
        <v>5</v>
      </c>
      <c r="I7" s="8">
        <v>2.46047800684972</v>
      </c>
      <c r="J7" s="7"/>
    </row>
    <row x14ac:dyDescent="0.25" r="8" customHeight="1" ht="17.25">
      <c r="A8" s="5"/>
      <c r="B8" s="6">
        <v>6</v>
      </c>
      <c r="C8" s="8">
        <v>-15.394120867878</v>
      </c>
      <c r="D8" s="4"/>
      <c r="E8" s="6">
        <v>6</v>
      </c>
      <c r="F8" s="8">
        <v>24.8527159658599</v>
      </c>
      <c r="G8" s="4"/>
      <c r="H8" s="6">
        <v>6</v>
      </c>
      <c r="I8" s="8">
        <v>6.02109862560976</v>
      </c>
      <c r="J8" s="7"/>
    </row>
    <row x14ac:dyDescent="0.25" r="9" customHeight="1" ht="17.25">
      <c r="A9" s="5"/>
      <c r="B9" s="6">
        <v>7</v>
      </c>
      <c r="C9" s="8">
        <v>-27.6371440385706</v>
      </c>
      <c r="D9" s="4"/>
      <c r="E9" s="6">
        <v>7</v>
      </c>
      <c r="F9" s="8">
        <v>29.4735235641414</v>
      </c>
      <c r="G9" s="4"/>
      <c r="H9" s="6">
        <v>7</v>
      </c>
      <c r="I9" s="8">
        <v>12.6669126086938</v>
      </c>
      <c r="J9" s="7"/>
    </row>
    <row x14ac:dyDescent="0.25" r="10" customHeight="1" ht="17.25">
      <c r="A10" s="5"/>
      <c r="B10" s="6">
        <v>8</v>
      </c>
      <c r="C10" s="8">
        <v>-40.0041032506756</v>
      </c>
      <c r="D10" s="4"/>
      <c r="E10" s="6">
        <v>8</v>
      </c>
      <c r="F10" s="8">
        <v>33.2030951412616</v>
      </c>
      <c r="G10" s="4"/>
      <c r="H10" s="6">
        <v>8</v>
      </c>
      <c r="I10" s="8">
        <v>19.6628753236092</v>
      </c>
      <c r="J10" s="7"/>
    </row>
    <row x14ac:dyDescent="0.25" r="11" customHeight="1" ht="17.25">
      <c r="A11" s="5"/>
      <c r="B11" s="6">
        <v>9</v>
      </c>
      <c r="C11" s="8">
        <v>-54.1938567330772</v>
      </c>
      <c r="D11" s="4"/>
      <c r="E11" s="6">
        <v>9</v>
      </c>
      <c r="F11" s="8">
        <v>34.568959966701</v>
      </c>
      <c r="G11" s="4"/>
      <c r="H11" s="6">
        <v>9</v>
      </c>
      <c r="I11" s="8">
        <v>34.8029939970753</v>
      </c>
      <c r="J11" s="7"/>
    </row>
    <row x14ac:dyDescent="0.25" r="12" customHeight="1" ht="17.25">
      <c r="A12" s="5"/>
      <c r="B12" s="6">
        <v>10</v>
      </c>
      <c r="C12" s="8">
        <v>-61.2696918033356</v>
      </c>
      <c r="D12" s="4"/>
      <c r="E12" s="6">
        <v>10</v>
      </c>
      <c r="F12" s="8">
        <v>36.4372960181173</v>
      </c>
      <c r="G12" s="4"/>
      <c r="H12" s="6">
        <v>10</v>
      </c>
      <c r="I12" s="8">
        <v>51.5125389297143</v>
      </c>
      <c r="J12" s="7"/>
    </row>
    <row x14ac:dyDescent="0.25" r="13" customHeight="1" ht="17.25">
      <c r="A13" s="5"/>
      <c r="B13" s="6">
        <v>11</v>
      </c>
      <c r="C13" s="8">
        <v>-60.3147505525807</v>
      </c>
      <c r="D13" s="4"/>
      <c r="E13" s="6">
        <v>11</v>
      </c>
      <c r="F13" s="8">
        <v>38.9077716951802</v>
      </c>
      <c r="G13" s="4"/>
      <c r="H13" s="6">
        <v>11</v>
      </c>
      <c r="I13" s="8">
        <v>52.9030214110063</v>
      </c>
      <c r="J13" s="7"/>
    </row>
    <row x14ac:dyDescent="0.25" r="14" customHeight="1" ht="17.25">
      <c r="A14" s="5"/>
      <c r="B14" s="6">
        <v>12</v>
      </c>
      <c r="C14" s="8">
        <v>-61.2210432739455</v>
      </c>
      <c r="D14" s="4"/>
      <c r="E14" s="6">
        <v>12</v>
      </c>
      <c r="F14" s="8">
        <v>38.6518954505624</v>
      </c>
      <c r="G14" s="4"/>
      <c r="H14" s="6">
        <v>12</v>
      </c>
      <c r="I14" s="8">
        <v>56.3944357087427</v>
      </c>
      <c r="J14" s="7"/>
    </row>
    <row x14ac:dyDescent="0.25" r="15" customHeight="1" ht="17.25">
      <c r="A15" s="5"/>
      <c r="B15" s="6">
        <v>13</v>
      </c>
      <c r="C15" s="8">
        <v>-54.8824710105925</v>
      </c>
      <c r="D15" s="4"/>
      <c r="E15" s="6">
        <v>13</v>
      </c>
      <c r="F15" s="8">
        <v>41.9371495804639</v>
      </c>
      <c r="G15" s="4"/>
      <c r="H15" s="6">
        <v>13</v>
      </c>
      <c r="I15" s="8">
        <v>55.1023929598423</v>
      </c>
      <c r="J15" s="7"/>
    </row>
    <row x14ac:dyDescent="0.25" r="16" customHeight="1" ht="17.25">
      <c r="A16" s="5"/>
      <c r="B16" s="6">
        <v>14</v>
      </c>
      <c r="C16" s="8">
        <v>-49.0247582498333</v>
      </c>
      <c r="D16" s="4"/>
      <c r="E16" s="6">
        <v>14</v>
      </c>
      <c r="F16" s="8">
        <v>44.0075031157437</v>
      </c>
      <c r="G16" s="4"/>
      <c r="H16" s="6">
        <v>14</v>
      </c>
      <c r="I16" s="8">
        <v>56.4190560102825</v>
      </c>
      <c r="J16" s="7"/>
    </row>
    <row x14ac:dyDescent="0.25" r="17" customHeight="1" ht="17.25">
      <c r="A17" s="5"/>
      <c r="B17" s="6">
        <v>15</v>
      </c>
      <c r="C17" s="8">
        <v>-39.9339190430819</v>
      </c>
      <c r="D17" s="4"/>
      <c r="E17" s="6">
        <v>15</v>
      </c>
      <c r="F17" s="8">
        <v>45.4020419427952</v>
      </c>
      <c r="G17" s="4"/>
      <c r="H17" s="6">
        <v>15</v>
      </c>
      <c r="I17" s="8">
        <v>43.1639120547368</v>
      </c>
      <c r="J17" s="7"/>
    </row>
    <row x14ac:dyDescent="0.25" r="18" customHeight="1" ht="17.25">
      <c r="A18" s="5"/>
      <c r="B18" s="6">
        <v>16</v>
      </c>
      <c r="C18" s="8">
        <v>-35.8270670852967</v>
      </c>
      <c r="D18" s="4"/>
      <c r="E18" s="6">
        <v>16</v>
      </c>
      <c r="F18" s="8">
        <v>44.8101395176941</v>
      </c>
      <c r="G18" s="4"/>
      <c r="H18" s="6">
        <v>16</v>
      </c>
      <c r="I18" s="8">
        <v>27.0032315008672</v>
      </c>
      <c r="J18" s="7"/>
    </row>
    <row x14ac:dyDescent="0.25" r="19" customHeight="1" ht="17.25">
      <c r="A19" s="5"/>
      <c r="B19" s="6">
        <v>17</v>
      </c>
      <c r="C19" s="8">
        <v>-36.7695206170825</v>
      </c>
      <c r="D19" s="4"/>
      <c r="E19" s="6">
        <v>17</v>
      </c>
      <c r="F19" s="8">
        <v>41.8030285991878</v>
      </c>
      <c r="G19" s="4"/>
      <c r="H19" s="6">
        <v>17</v>
      </c>
      <c r="I19" s="8">
        <v>22.6195418042232</v>
      </c>
      <c r="J19" s="7"/>
    </row>
    <row x14ac:dyDescent="0.25" r="20" customHeight="1" ht="17.25">
      <c r="A20" s="5"/>
      <c r="B20" s="6">
        <v>18</v>
      </c>
      <c r="C20" s="8">
        <v>-43.4522849339341</v>
      </c>
      <c r="D20" s="4"/>
      <c r="E20" s="6">
        <v>18</v>
      </c>
      <c r="F20" s="8">
        <v>38.6548110490713</v>
      </c>
      <c r="G20" s="4"/>
      <c r="H20" s="6">
        <v>18</v>
      </c>
      <c r="I20" s="8">
        <v>22.474645398474</v>
      </c>
      <c r="J20" s="7"/>
    </row>
    <row x14ac:dyDescent="0.25" r="21" customHeight="1" ht="17.25">
      <c r="A21" s="5"/>
      <c r="B21" s="6">
        <v>19</v>
      </c>
      <c r="C21" s="8">
        <v>-52.9229595749282</v>
      </c>
      <c r="D21" s="4"/>
      <c r="E21" s="6">
        <v>19</v>
      </c>
      <c r="F21" s="8">
        <v>38.7328112718415</v>
      </c>
      <c r="G21" s="4"/>
      <c r="H21" s="6">
        <v>19</v>
      </c>
      <c r="I21" s="8">
        <v>45.7424932217186</v>
      </c>
      <c r="J21" s="7"/>
    </row>
    <row x14ac:dyDescent="0.25" r="22" customHeight="1" ht="17.25">
      <c r="A22" s="5"/>
      <c r="B22" s="6">
        <v>20</v>
      </c>
      <c r="C22" s="8">
        <v>-61.7529147741702</v>
      </c>
      <c r="D22" s="4"/>
      <c r="E22" s="6">
        <v>20</v>
      </c>
      <c r="F22" s="8">
        <v>40.7839229255692</v>
      </c>
      <c r="G22" s="4"/>
      <c r="H22" s="6">
        <v>20</v>
      </c>
      <c r="I22" s="8">
        <v>61.0601807126769</v>
      </c>
      <c r="J22" s="7"/>
    </row>
    <row x14ac:dyDescent="0.25" r="23" customHeight="1" ht="17.25">
      <c r="A23" s="5"/>
      <c r="B23" s="6">
        <v>21</v>
      </c>
      <c r="C23" s="8">
        <v>-80.0257393720344</v>
      </c>
      <c r="D23" s="4"/>
      <c r="E23" s="6">
        <v>21</v>
      </c>
      <c r="F23" s="8">
        <v>38.4738515873498</v>
      </c>
      <c r="G23" s="4"/>
      <c r="H23" s="6">
        <v>21</v>
      </c>
      <c r="I23" s="8">
        <v>67.7036709556688</v>
      </c>
      <c r="J23" s="7"/>
    </row>
    <row x14ac:dyDescent="0.25" r="24" customHeight="1" ht="17.25">
      <c r="A24" s="5"/>
      <c r="B24" s="6">
        <v>22</v>
      </c>
      <c r="C24" s="8">
        <v>-94.4321200783641</v>
      </c>
      <c r="D24" s="4"/>
      <c r="E24" s="6">
        <v>22</v>
      </c>
      <c r="F24" s="8">
        <v>36.544063861363</v>
      </c>
      <c r="G24" s="4"/>
      <c r="H24" s="6">
        <v>22</v>
      </c>
      <c r="I24" s="8">
        <v>70.9657781982786</v>
      </c>
      <c r="J24" s="7"/>
    </row>
    <row x14ac:dyDescent="0.25" r="25" customHeight="1" ht="17.25">
      <c r="A25" s="5"/>
      <c r="B25" s="6">
        <v>23</v>
      </c>
      <c r="C25" s="8">
        <v>-100.172457385474</v>
      </c>
      <c r="D25" s="4"/>
      <c r="E25" s="6">
        <v>23</v>
      </c>
      <c r="F25" s="8">
        <v>35.1738556636575</v>
      </c>
      <c r="G25" s="4"/>
      <c r="H25" s="6">
        <v>23</v>
      </c>
      <c r="I25" s="8">
        <v>66.0498963979708</v>
      </c>
      <c r="J25" s="7"/>
    </row>
    <row x14ac:dyDescent="0.25" r="26" customHeight="1" ht="17.25">
      <c r="A26" s="5"/>
      <c r="B26" s="6">
        <v>24</v>
      </c>
      <c r="C26" s="8">
        <v>-100.271458165522</v>
      </c>
      <c r="D26" s="4"/>
      <c r="E26" s="6">
        <v>24</v>
      </c>
      <c r="F26" s="8">
        <v>33.6622472262988</v>
      </c>
      <c r="G26" s="4"/>
      <c r="H26" s="6">
        <v>24</v>
      </c>
      <c r="I26" s="8">
        <v>59.2574928654118</v>
      </c>
      <c r="J26" s="7"/>
    </row>
    <row x14ac:dyDescent="0.25" r="27" customHeight="1" ht="17.25">
      <c r="A27" s="5"/>
      <c r="B27" s="6">
        <v>25</v>
      </c>
      <c r="C27" s="8">
        <v>-99.1905709719982</v>
      </c>
      <c r="D27" s="4"/>
      <c r="E27" s="6">
        <v>25</v>
      </c>
      <c r="F27" s="8">
        <v>31.4219387633687</v>
      </c>
      <c r="G27" s="4"/>
      <c r="H27" s="6">
        <v>25</v>
      </c>
      <c r="I27" s="8">
        <v>53.4185635008231</v>
      </c>
      <c r="J27" s="7"/>
    </row>
    <row x14ac:dyDescent="0.25" r="28" customHeight="1" ht="17.25">
      <c r="A28" s="5"/>
      <c r="B28" s="6">
        <v>26</v>
      </c>
      <c r="C28" s="8">
        <v>-96.038182986883</v>
      </c>
      <c r="D28" s="4"/>
      <c r="E28" s="6">
        <v>26</v>
      </c>
      <c r="F28" s="8">
        <v>29.5642606231198</v>
      </c>
      <c r="G28" s="4"/>
      <c r="H28" s="6">
        <v>26</v>
      </c>
      <c r="I28" s="8">
        <v>48.7684887807581</v>
      </c>
      <c r="J28" s="7"/>
    </row>
    <row x14ac:dyDescent="0.25" r="29" customHeight="1" ht="17.25">
      <c r="A29" s="5"/>
      <c r="B29" s="6">
        <v>27</v>
      </c>
      <c r="C29" s="8">
        <v>-92.7295124426042</v>
      </c>
      <c r="D29" s="4"/>
      <c r="E29" s="6">
        <v>27</v>
      </c>
      <c r="F29" s="8">
        <v>26.6622397284834</v>
      </c>
      <c r="G29" s="4"/>
      <c r="H29" s="6">
        <v>27</v>
      </c>
      <c r="I29" s="8">
        <v>42.2146767341407</v>
      </c>
      <c r="J29" s="7"/>
    </row>
    <row x14ac:dyDescent="0.25" r="30" customHeight="1" ht="17.25">
      <c r="A30" s="5"/>
      <c r="B30" s="6">
        <v>28</v>
      </c>
      <c r="C30" s="8">
        <v>-92.4471429230992</v>
      </c>
      <c r="D30" s="4"/>
      <c r="E30" s="6">
        <v>28</v>
      </c>
      <c r="F30" s="8">
        <v>22.564195438696</v>
      </c>
      <c r="G30" s="4"/>
      <c r="H30" s="6">
        <v>28</v>
      </c>
      <c r="I30" s="8">
        <v>35.0936865822979</v>
      </c>
      <c r="J30" s="7"/>
    </row>
    <row x14ac:dyDescent="0.25" r="31" customHeight="1" ht="17.25">
      <c r="A31" s="5"/>
      <c r="B31" s="6">
        <v>29</v>
      </c>
      <c r="C31" s="8">
        <v>-85.6617143552802</v>
      </c>
      <c r="D31" s="4"/>
      <c r="E31" s="6">
        <v>29</v>
      </c>
      <c r="F31" s="8">
        <v>19.9503709714486</v>
      </c>
      <c r="G31" s="4"/>
      <c r="H31" s="6">
        <v>29</v>
      </c>
      <c r="I31" s="8">
        <v>19.5810410800727</v>
      </c>
      <c r="J31" s="7"/>
    </row>
    <row x14ac:dyDescent="0.25" r="32" customHeight="1" ht="17.25">
      <c r="A32" s="5"/>
      <c r="B32" s="6">
        <v>30</v>
      </c>
      <c r="C32" s="8">
        <v>-78.672780819598</v>
      </c>
      <c r="D32" s="4"/>
      <c r="E32" s="6">
        <v>30</v>
      </c>
      <c r="F32" s="8">
        <v>18.2308419385855</v>
      </c>
      <c r="G32" s="4"/>
      <c r="H32" s="6">
        <v>30</v>
      </c>
      <c r="I32" s="8">
        <v>12.925100795373</v>
      </c>
      <c r="J32" s="7"/>
    </row>
    <row x14ac:dyDescent="0.25" r="33" customHeight="1" ht="17.25">
      <c r="A33" s="5"/>
      <c r="B33" s="6">
        <v>31</v>
      </c>
      <c r="C33" s="8">
        <v>-75.437510875929</v>
      </c>
      <c r="D33" s="4"/>
      <c r="E33" s="6">
        <v>31</v>
      </c>
      <c r="F33" s="8">
        <v>16.1605778480275</v>
      </c>
      <c r="G33" s="4"/>
      <c r="H33" s="6">
        <v>31</v>
      </c>
      <c r="I33" s="8">
        <v>13.5907478603093</v>
      </c>
      <c r="J33" s="7"/>
    </row>
    <row x14ac:dyDescent="0.25" r="34" customHeight="1" ht="17.25">
      <c r="A34" s="5"/>
      <c r="B34" s="6">
        <v>32</v>
      </c>
      <c r="C34" s="8">
        <v>-69.8645953854824</v>
      </c>
      <c r="D34" s="4"/>
      <c r="E34" s="6">
        <v>32</v>
      </c>
      <c r="F34" s="8">
        <v>14.3933988922588</v>
      </c>
      <c r="G34" s="4"/>
      <c r="H34" s="6">
        <v>32</v>
      </c>
      <c r="I34" s="8">
        <v>7.040947254341</v>
      </c>
      <c r="J34" s="7"/>
    </row>
    <row x14ac:dyDescent="0.25" r="35" customHeight="1" ht="17.25">
      <c r="A35" s="5"/>
      <c r="B35" s="6">
        <v>33</v>
      </c>
      <c r="C35" s="8">
        <v>-65.3376383302481</v>
      </c>
      <c r="D35" s="4"/>
      <c r="E35" s="6">
        <v>33</v>
      </c>
      <c r="F35" s="8">
        <v>12.6778166484253</v>
      </c>
      <c r="G35" s="4"/>
      <c r="H35" s="6">
        <v>33</v>
      </c>
      <c r="I35" s="8">
        <v>0.724906589709409</v>
      </c>
      <c r="J35" s="7"/>
    </row>
    <row x14ac:dyDescent="0.25" r="36" customHeight="1" ht="17.25">
      <c r="A36" s="5"/>
      <c r="B36" s="6">
        <v>34</v>
      </c>
      <c r="C36" s="8">
        <v>-58.6824567101119</v>
      </c>
      <c r="D36" s="4"/>
      <c r="E36" s="6">
        <v>34</v>
      </c>
      <c r="F36" s="8">
        <v>14.0081385013718</v>
      </c>
      <c r="G36" s="4"/>
      <c r="H36" s="6">
        <v>34</v>
      </c>
      <c r="I36" s="8">
        <v>1.23105879141807</v>
      </c>
      <c r="J36" s="7"/>
    </row>
    <row x14ac:dyDescent="0.25" r="37" customHeight="1" ht="17.25">
      <c r="A37" s="5"/>
      <c r="B37" s="6">
        <v>35</v>
      </c>
      <c r="C37" s="8">
        <v>-49.3770306954537</v>
      </c>
      <c r="D37" s="4"/>
      <c r="E37" s="6">
        <v>35</v>
      </c>
      <c r="F37" s="8">
        <v>16.8778090169146</v>
      </c>
      <c r="G37" s="4"/>
      <c r="H37" s="6">
        <v>35</v>
      </c>
      <c r="I37" s="8">
        <v>1.53538865198853</v>
      </c>
      <c r="J37" s="7"/>
    </row>
    <row x14ac:dyDescent="0.25" r="38" customHeight="1" ht="17.25">
      <c r="A38" s="5"/>
      <c r="B38" s="6">
        <v>36</v>
      </c>
      <c r="C38" s="8">
        <v>-39.0721844373982</v>
      </c>
      <c r="D38" s="4"/>
      <c r="E38" s="6">
        <v>36</v>
      </c>
      <c r="F38" s="8">
        <v>18.9898082491771</v>
      </c>
      <c r="G38" s="4"/>
      <c r="H38" s="6">
        <v>36</v>
      </c>
      <c r="I38" s="8">
        <v>0.835816780330259</v>
      </c>
      <c r="J38" s="7"/>
    </row>
    <row x14ac:dyDescent="0.25" r="39" customHeight="1" ht="17.25">
      <c r="A39" s="5"/>
      <c r="B39" s="6">
        <v>37</v>
      </c>
      <c r="C39" s="8">
        <v>-34.1534705744102</v>
      </c>
      <c r="D39" s="4"/>
      <c r="E39" s="6">
        <v>37</v>
      </c>
      <c r="F39" s="8">
        <v>20.7930991709036</v>
      </c>
      <c r="G39" s="4"/>
      <c r="H39" s="6">
        <v>37</v>
      </c>
      <c r="I39" s="8">
        <v>0.145107302012861</v>
      </c>
      <c r="J39" s="7"/>
    </row>
    <row x14ac:dyDescent="0.25" r="40" customHeight="1" ht="17.25">
      <c r="A40" s="5"/>
      <c r="B40" s="6">
        <v>38</v>
      </c>
      <c r="C40" s="8">
        <v>-25.5297120382673</v>
      </c>
      <c r="D40" s="4"/>
      <c r="E40" s="6">
        <v>38</v>
      </c>
      <c r="F40" s="8">
        <v>19.4772876886284</v>
      </c>
      <c r="G40" s="4"/>
      <c r="H40" s="6">
        <v>38</v>
      </c>
      <c r="I40" s="8">
        <v>0.112390688686403</v>
      </c>
      <c r="J40" s="7"/>
    </row>
    <row x14ac:dyDescent="0.25" r="41" customHeight="1" ht="17.25">
      <c r="A41" s="5"/>
      <c r="B41" s="6">
        <v>39</v>
      </c>
      <c r="C41" s="8">
        <v>-18.7931572483023</v>
      </c>
      <c r="D41" s="4"/>
      <c r="E41" s="6">
        <v>39</v>
      </c>
      <c r="F41" s="8">
        <v>12.1592314819963</v>
      </c>
      <c r="G41" s="4"/>
      <c r="H41" s="6">
        <v>39</v>
      </c>
      <c r="I41" s="8">
        <v>-2.62845571338023</v>
      </c>
      <c r="J41" s="7"/>
    </row>
    <row x14ac:dyDescent="0.25" r="42" customHeight="1" ht="17.25">
      <c r="A42" s="5"/>
      <c r="B42" s="6">
        <v>40</v>
      </c>
      <c r="C42" s="8">
        <v>-11.8169939847745</v>
      </c>
      <c r="D42" s="4"/>
      <c r="E42" s="6">
        <v>40</v>
      </c>
      <c r="F42" s="8">
        <v>2.44099473457143</v>
      </c>
      <c r="G42" s="4"/>
      <c r="H42" s="6">
        <v>40</v>
      </c>
      <c r="I42" s="8">
        <v>-3.61100940207343</v>
      </c>
      <c r="J42" s="7"/>
    </row>
    <row x14ac:dyDescent="0.25" r="43" customHeight="1" ht="17.25">
      <c r="A43" s="5"/>
      <c r="B43" s="6">
        <v>41</v>
      </c>
      <c r="C43" s="8">
        <v>-1.799527084103</v>
      </c>
      <c r="D43" s="4"/>
      <c r="E43" s="6">
        <v>41</v>
      </c>
      <c r="F43" s="8">
        <v>1.70872021655328</v>
      </c>
      <c r="G43" s="4"/>
      <c r="H43" s="6">
        <v>41</v>
      </c>
      <c r="I43" s="8">
        <v>-0.784702582180058</v>
      </c>
      <c r="J43" s="7"/>
    </row>
    <row x14ac:dyDescent="0.25" r="44" customHeight="1" ht="17.25">
      <c r="A44" s="5"/>
      <c r="B44" s="6">
        <v>42</v>
      </c>
      <c r="C44" s="7"/>
      <c r="D44" s="4"/>
      <c r="E44" s="6">
        <v>42</v>
      </c>
      <c r="F44" s="7"/>
      <c r="G44" s="4"/>
      <c r="H44" s="6">
        <v>42</v>
      </c>
      <c r="I44" s="7"/>
      <c r="J44" s="7"/>
    </row>
    <row x14ac:dyDescent="0.25" r="45" customHeight="1" ht="17.25">
      <c r="A45" s="5"/>
      <c r="B45" s="6">
        <v>43</v>
      </c>
      <c r="C45" s="7"/>
      <c r="D45" s="4"/>
      <c r="E45" s="6">
        <v>43</v>
      </c>
      <c r="F45" s="7"/>
      <c r="G45" s="4"/>
      <c r="H45" s="6">
        <v>43</v>
      </c>
      <c r="I45" s="7"/>
      <c r="J45" s="7"/>
    </row>
    <row x14ac:dyDescent="0.25" r="46" customHeight="1" ht="17.25">
      <c r="A46" s="5"/>
      <c r="B46" s="6">
        <v>44</v>
      </c>
      <c r="C46" s="7"/>
      <c r="D46" s="4"/>
      <c r="E46" s="6">
        <v>44</v>
      </c>
      <c r="F46" s="7"/>
      <c r="G46" s="4"/>
      <c r="H46" s="6">
        <v>44</v>
      </c>
      <c r="I46" s="7"/>
      <c r="J46" s="7"/>
    </row>
    <row x14ac:dyDescent="0.25" r="47" customHeight="1" ht="17.25">
      <c r="A47" s="5"/>
      <c r="B47" s="6">
        <v>45</v>
      </c>
      <c r="C47" s="7"/>
      <c r="D47" s="4"/>
      <c r="E47" s="6">
        <v>45</v>
      </c>
      <c r="F47" s="7"/>
      <c r="G47" s="4"/>
      <c r="H47" s="6">
        <v>45</v>
      </c>
      <c r="I47" s="7"/>
      <c r="J47" s="7"/>
    </row>
    <row x14ac:dyDescent="0.25" r="48" customHeight="1" ht="17.25">
      <c r="A48" s="5"/>
      <c r="B48" s="6">
        <v>46</v>
      </c>
      <c r="C48" s="7"/>
      <c r="D48" s="4"/>
      <c r="E48" s="6">
        <v>46</v>
      </c>
      <c r="F48" s="7"/>
      <c r="G48" s="4"/>
      <c r="H48" s="6">
        <v>46</v>
      </c>
      <c r="I48" s="7"/>
      <c r="J48" s="7"/>
    </row>
    <row x14ac:dyDescent="0.25" r="49" customHeight="1" ht="17.25">
      <c r="A49" s="5"/>
      <c r="B49" s="6">
        <v>47</v>
      </c>
      <c r="C49" s="7"/>
      <c r="D49" s="4"/>
      <c r="E49" s="6">
        <v>47</v>
      </c>
      <c r="F49" s="7"/>
      <c r="G49" s="4"/>
      <c r="H49" s="6">
        <v>47</v>
      </c>
      <c r="I49" s="7"/>
      <c r="J49" s="7"/>
    </row>
    <row x14ac:dyDescent="0.25" r="50" customHeight="1" ht="17.25">
      <c r="A50" s="5"/>
      <c r="B50" s="6">
        <v>48</v>
      </c>
      <c r="C50" s="7"/>
      <c r="D50" s="4"/>
      <c r="E50" s="6">
        <v>48</v>
      </c>
      <c r="F50" s="7"/>
      <c r="G50" s="4"/>
      <c r="H50" s="6">
        <v>48</v>
      </c>
      <c r="I50" s="7"/>
      <c r="J50" s="7"/>
    </row>
    <row x14ac:dyDescent="0.25" r="51" customHeight="1" ht="17.25">
      <c r="A51" s="5"/>
      <c r="B51" s="6">
        <v>49</v>
      </c>
      <c r="C51" s="7"/>
      <c r="D51" s="4"/>
      <c r="E51" s="6">
        <v>49</v>
      </c>
      <c r="F51" s="7"/>
      <c r="G51" s="4"/>
      <c r="H51" s="6">
        <v>49</v>
      </c>
      <c r="I51" s="7"/>
      <c r="J51" s="7"/>
    </row>
    <row x14ac:dyDescent="0.25" r="52" customHeight="1" ht="17.25">
      <c r="A52" s="5"/>
      <c r="B52" s="6">
        <v>50</v>
      </c>
      <c r="C52" s="7"/>
      <c r="D52" s="4"/>
      <c r="E52" s="6">
        <v>50</v>
      </c>
      <c r="F52" s="7"/>
      <c r="G52" s="4"/>
      <c r="H52" s="6">
        <v>50</v>
      </c>
      <c r="I52" s="7"/>
      <c r="J52" s="7"/>
    </row>
    <row x14ac:dyDescent="0.25" r="53" customHeight="1" ht="17.25">
      <c r="A53" s="5"/>
      <c r="B53" s="6">
        <v>51</v>
      </c>
      <c r="C53" s="7"/>
      <c r="D53" s="4"/>
      <c r="E53" s="6">
        <v>51</v>
      </c>
      <c r="F53" s="7"/>
      <c r="G53" s="4"/>
      <c r="H53" s="6">
        <v>51</v>
      </c>
      <c r="I53" s="7"/>
      <c r="J53" s="7"/>
    </row>
    <row x14ac:dyDescent="0.25" r="54" customHeight="1" ht="17.25">
      <c r="A54" s="5"/>
      <c r="B54" s="6">
        <v>52</v>
      </c>
      <c r="C54" s="7"/>
      <c r="D54" s="4"/>
      <c r="E54" s="6">
        <v>52</v>
      </c>
      <c r="F54" s="7"/>
      <c r="G54" s="4"/>
      <c r="H54" s="6">
        <v>52</v>
      </c>
      <c r="I54" s="7"/>
      <c r="J54" s="7"/>
    </row>
    <row x14ac:dyDescent="0.25" r="55" customHeight="1" ht="17.25">
      <c r="A55" s="5"/>
      <c r="B55" s="6">
        <v>53</v>
      </c>
      <c r="C55" s="7"/>
      <c r="D55" s="4"/>
      <c r="E55" s="6">
        <v>53</v>
      </c>
      <c r="F55" s="7"/>
      <c r="G55" s="4"/>
      <c r="H55" s="6">
        <v>53</v>
      </c>
      <c r="I55" s="7"/>
      <c r="J55" s="7"/>
    </row>
    <row x14ac:dyDescent="0.25" r="56" customHeight="1" ht="17.25">
      <c r="A56" s="5"/>
      <c r="B56" s="6">
        <v>54</v>
      </c>
      <c r="C56" s="7"/>
      <c r="D56" s="4"/>
      <c r="E56" s="6">
        <v>54</v>
      </c>
      <c r="F56" s="7"/>
      <c r="G56" s="4"/>
      <c r="H56" s="6">
        <v>54</v>
      </c>
      <c r="I56" s="7"/>
      <c r="J56" s="7"/>
    </row>
    <row x14ac:dyDescent="0.25" r="57" customHeight="1" ht="17.25">
      <c r="A57" s="5"/>
      <c r="B57" s="6">
        <v>55</v>
      </c>
      <c r="C57" s="7"/>
      <c r="D57" s="8">
        <v>-3.4091451450653</v>
      </c>
      <c r="E57" s="6">
        <v>55</v>
      </c>
      <c r="F57" s="7"/>
      <c r="G57" s="8">
        <v>0.751183349921451</v>
      </c>
      <c r="H57" s="6">
        <v>55</v>
      </c>
      <c r="I57" s="7"/>
      <c r="J57" s="8">
        <v>1.1467068468558</v>
      </c>
    </row>
    <row x14ac:dyDescent="0.25" r="58" customHeight="1" ht="17.25">
      <c r="A58" s="5"/>
      <c r="B58" s="6">
        <v>56</v>
      </c>
      <c r="C58" s="7"/>
      <c r="D58" s="8">
        <v>13.5776738669202</v>
      </c>
      <c r="E58" s="6">
        <v>56</v>
      </c>
      <c r="F58" s="7"/>
      <c r="G58" s="8">
        <v>6.089325377411</v>
      </c>
      <c r="H58" s="6">
        <v>56</v>
      </c>
      <c r="I58" s="7"/>
      <c r="J58" s="8">
        <v>-2.57699538851952</v>
      </c>
    </row>
    <row x14ac:dyDescent="0.25" r="59" customHeight="1" ht="17.25">
      <c r="A59" s="5"/>
      <c r="B59" s="6">
        <v>57</v>
      </c>
      <c r="C59" s="7"/>
      <c r="D59" s="8">
        <v>26.0308188654069</v>
      </c>
      <c r="E59" s="6">
        <v>57</v>
      </c>
      <c r="F59" s="7"/>
      <c r="G59" s="8">
        <v>42.1704832492587</v>
      </c>
      <c r="H59" s="6">
        <v>57</v>
      </c>
      <c r="I59" s="7"/>
      <c r="J59" s="8">
        <v>11.4865696166318</v>
      </c>
    </row>
    <row x14ac:dyDescent="0.25" r="60" customHeight="1" ht="17.25">
      <c r="A60" s="5"/>
      <c r="B60" s="6">
        <v>58</v>
      </c>
      <c r="C60" s="7"/>
      <c r="D60" s="8">
        <v>22.306580982503</v>
      </c>
      <c r="E60" s="6">
        <v>58</v>
      </c>
      <c r="F60" s="7"/>
      <c r="G60" s="8">
        <v>58.6382797868751</v>
      </c>
      <c r="H60" s="6">
        <v>58</v>
      </c>
      <c r="I60" s="7"/>
      <c r="J60" s="8">
        <v>7.42658984919155</v>
      </c>
    </row>
    <row x14ac:dyDescent="0.25" r="61" customHeight="1" ht="17.25">
      <c r="A61" s="5"/>
      <c r="B61" s="6">
        <v>59</v>
      </c>
      <c r="C61" s="7"/>
      <c r="D61" s="8">
        <v>11.2939330320805</v>
      </c>
      <c r="E61" s="6">
        <v>59</v>
      </c>
      <c r="F61" s="7"/>
      <c r="G61" s="8">
        <v>35.928982278296</v>
      </c>
      <c r="H61" s="6">
        <v>59</v>
      </c>
      <c r="I61" s="7"/>
      <c r="J61" s="8">
        <v>-3.69556911244422</v>
      </c>
    </row>
    <row x14ac:dyDescent="0.25" r="62" customHeight="1" ht="17.25">
      <c r="A62" s="5"/>
      <c r="B62" s="6">
        <v>60</v>
      </c>
      <c r="C62" s="7"/>
      <c r="D62" s="8">
        <v>3.68780122874513</v>
      </c>
      <c r="E62" s="6">
        <v>60</v>
      </c>
      <c r="F62" s="7"/>
      <c r="G62" s="8">
        <v>27.8105271516564</v>
      </c>
      <c r="H62" s="6">
        <v>60</v>
      </c>
      <c r="I62" s="7"/>
      <c r="J62" s="8">
        <v>4.36497522067003</v>
      </c>
    </row>
    <row x14ac:dyDescent="0.25" r="63" customHeight="1" ht="17.25">
      <c r="A63" s="5"/>
      <c r="B63" s="6">
        <v>61</v>
      </c>
      <c r="C63" s="7"/>
      <c r="D63" s="8">
        <v>7.83914380169715</v>
      </c>
      <c r="E63" s="6">
        <v>61</v>
      </c>
      <c r="F63" s="7"/>
      <c r="G63" s="8">
        <v>35.6800971715327</v>
      </c>
      <c r="H63" s="6">
        <v>61</v>
      </c>
      <c r="I63" s="7"/>
      <c r="J63" s="8">
        <v>2.37029181757159</v>
      </c>
    </row>
    <row x14ac:dyDescent="0.25" r="64" customHeight="1" ht="17.25">
      <c r="A64" s="5"/>
      <c r="B64" s="6">
        <v>62</v>
      </c>
      <c r="C64" s="7"/>
      <c r="D64" s="8">
        <v>6.13625864743723</v>
      </c>
      <c r="E64" s="6">
        <v>62</v>
      </c>
      <c r="F64" s="7"/>
      <c r="G64" s="8">
        <v>38.7303047674504</v>
      </c>
      <c r="H64" s="6">
        <v>62</v>
      </c>
      <c r="I64" s="7"/>
      <c r="J64" s="8">
        <v>1.46076299853854</v>
      </c>
    </row>
    <row x14ac:dyDescent="0.25" r="65" customHeight="1" ht="17.25">
      <c r="A65" s="5"/>
      <c r="B65" s="6">
        <v>63</v>
      </c>
      <c r="C65" s="7"/>
      <c r="D65" s="8">
        <v>14.7571071731616</v>
      </c>
      <c r="E65" s="6">
        <v>63</v>
      </c>
      <c r="F65" s="7"/>
      <c r="G65" s="8">
        <v>51.5455469976318</v>
      </c>
      <c r="H65" s="6">
        <v>63</v>
      </c>
      <c r="I65" s="7"/>
      <c r="J65" s="8">
        <v>2.23472457244825</v>
      </c>
    </row>
    <row x14ac:dyDescent="0.25" r="66" customHeight="1" ht="17.25">
      <c r="A66" s="5"/>
      <c r="B66" s="6">
        <v>64</v>
      </c>
      <c r="C66" s="7"/>
      <c r="D66" s="8">
        <v>23.6721594066808</v>
      </c>
      <c r="E66" s="6">
        <v>64</v>
      </c>
      <c r="F66" s="7"/>
      <c r="G66" s="8">
        <v>70.5571039750125</v>
      </c>
      <c r="H66" s="6">
        <v>64</v>
      </c>
      <c r="I66" s="7"/>
      <c r="J66" s="8">
        <v>1.34669231539429</v>
      </c>
    </row>
    <row x14ac:dyDescent="0.25" r="67" customHeight="1" ht="17.25">
      <c r="A67" s="5"/>
      <c r="B67" s="6">
        <v>65</v>
      </c>
      <c r="C67" s="7"/>
      <c r="D67" s="8">
        <v>29.0585352384017</v>
      </c>
      <c r="E67" s="6">
        <v>65</v>
      </c>
      <c r="F67" s="7"/>
      <c r="G67" s="8">
        <v>88.3095278169197</v>
      </c>
      <c r="H67" s="6">
        <v>65</v>
      </c>
      <c r="I67" s="7"/>
      <c r="J67" s="8">
        <v>3.7911838132482</v>
      </c>
    </row>
    <row x14ac:dyDescent="0.25" r="68" customHeight="1" ht="17.25">
      <c r="A68" s="5"/>
      <c r="B68" s="6">
        <v>66</v>
      </c>
      <c r="C68" s="7"/>
      <c r="D68" s="8">
        <v>25.8536829627318</v>
      </c>
      <c r="E68" s="6">
        <v>66</v>
      </c>
      <c r="F68" s="7"/>
      <c r="G68" s="8">
        <v>96.0987987305891</v>
      </c>
      <c r="H68" s="6">
        <v>66</v>
      </c>
      <c r="I68" s="7"/>
      <c r="J68" s="8">
        <v>6.03346221876264</v>
      </c>
    </row>
    <row x14ac:dyDescent="0.25" r="69" customHeight="1" ht="17.25">
      <c r="A69" s="5"/>
      <c r="B69" s="6">
        <v>67</v>
      </c>
      <c r="C69" s="7"/>
      <c r="D69" s="8">
        <v>31.1987233644422</v>
      </c>
      <c r="E69" s="6">
        <v>67</v>
      </c>
      <c r="F69" s="7"/>
      <c r="G69" s="8">
        <v>113.137631083802</v>
      </c>
      <c r="H69" s="6">
        <v>67</v>
      </c>
      <c r="I69" s="7"/>
      <c r="J69" s="8">
        <v>3.89429042938368</v>
      </c>
    </row>
    <row x14ac:dyDescent="0.25" r="70" customHeight="1" ht="17.25">
      <c r="A70" s="5"/>
      <c r="B70" s="6">
        <v>68</v>
      </c>
      <c r="C70" s="7"/>
      <c r="D70" s="8">
        <v>44.1806047756307</v>
      </c>
      <c r="E70" s="6">
        <v>68</v>
      </c>
      <c r="F70" s="7"/>
      <c r="G70" s="8">
        <v>145.036313363959</v>
      </c>
      <c r="H70" s="6">
        <v>68</v>
      </c>
      <c r="I70" s="7"/>
      <c r="J70" s="8">
        <v>3.12891717162631</v>
      </c>
    </row>
    <row x14ac:dyDescent="0.25" r="71" customHeight="1" ht="17.25">
      <c r="A71" s="5"/>
      <c r="B71" s="6">
        <v>69</v>
      </c>
      <c r="C71" s="7"/>
      <c r="D71" s="8">
        <v>48.7091289907344</v>
      </c>
      <c r="E71" s="6">
        <v>69</v>
      </c>
      <c r="F71" s="7"/>
      <c r="G71" s="8">
        <v>167.651876258698</v>
      </c>
      <c r="H71" s="6">
        <v>69</v>
      </c>
      <c r="I71" s="7"/>
      <c r="J71" s="8">
        <v>-3.55039255268558</v>
      </c>
    </row>
    <row x14ac:dyDescent="0.25" r="72" customHeight="1" ht="17.25">
      <c r="A72" s="5"/>
      <c r="B72" s="6">
        <v>70</v>
      </c>
      <c r="C72" s="7"/>
      <c r="D72" s="8">
        <v>57.711347131496</v>
      </c>
      <c r="E72" s="6">
        <v>70</v>
      </c>
      <c r="F72" s="7"/>
      <c r="G72" s="8">
        <v>171.951039482072</v>
      </c>
      <c r="H72" s="6">
        <v>70</v>
      </c>
      <c r="I72" s="7"/>
      <c r="J72" s="8">
        <v>-11.175094730779</v>
      </c>
    </row>
    <row x14ac:dyDescent="0.25" r="73" customHeight="1" ht="17.25">
      <c r="A73" s="5"/>
      <c r="B73" s="6">
        <v>71</v>
      </c>
      <c r="C73" s="7"/>
      <c r="D73" s="8">
        <v>69.9021504148568</v>
      </c>
      <c r="E73" s="6">
        <v>71</v>
      </c>
      <c r="F73" s="7"/>
      <c r="G73" s="8">
        <v>187.43952568809</v>
      </c>
      <c r="H73" s="6">
        <v>71</v>
      </c>
      <c r="I73" s="7"/>
      <c r="J73" s="8">
        <v>-22.4451197825314</v>
      </c>
    </row>
    <row x14ac:dyDescent="0.25" r="74" customHeight="1" ht="17.25">
      <c r="A74" s="5"/>
      <c r="B74" s="6">
        <v>72</v>
      </c>
      <c r="C74" s="7"/>
      <c r="D74" s="8">
        <v>76.7964000184484</v>
      </c>
      <c r="E74" s="6">
        <v>72</v>
      </c>
      <c r="F74" s="7"/>
      <c r="G74" s="8">
        <v>208.027400025497</v>
      </c>
      <c r="H74" s="6">
        <v>72</v>
      </c>
      <c r="I74" s="7"/>
      <c r="J74" s="8">
        <v>-31.0287797465681</v>
      </c>
    </row>
    <row x14ac:dyDescent="0.25" r="75" customHeight="1" ht="17.25">
      <c r="A75" s="5"/>
      <c r="B75" s="6">
        <v>73</v>
      </c>
      <c r="C75" s="7"/>
      <c r="D75" s="8">
        <v>80.0373571223892</v>
      </c>
      <c r="E75" s="6">
        <v>73</v>
      </c>
      <c r="F75" s="7"/>
      <c r="G75" s="8">
        <v>214.396297976717</v>
      </c>
      <c r="H75" s="6">
        <v>73</v>
      </c>
      <c r="I75" s="7"/>
      <c r="J75" s="8">
        <v>-35.0131729627528</v>
      </c>
    </row>
    <row x14ac:dyDescent="0.25" r="76" customHeight="1" ht="17.25">
      <c r="A76" s="5"/>
      <c r="B76" s="6">
        <v>74</v>
      </c>
      <c r="C76" s="7"/>
      <c r="D76" s="8">
        <v>83.1933484701072</v>
      </c>
      <c r="E76" s="6">
        <v>74</v>
      </c>
      <c r="F76" s="7"/>
      <c r="G76" s="8">
        <v>220.651237732213</v>
      </c>
      <c r="H76" s="6">
        <v>74</v>
      </c>
      <c r="I76" s="7"/>
      <c r="J76" s="8">
        <v>-36.5442084099521</v>
      </c>
    </row>
    <row x14ac:dyDescent="0.25" r="77" customHeight="1" ht="17.25">
      <c r="A77" s="5"/>
      <c r="B77" s="6">
        <v>75</v>
      </c>
      <c r="C77" s="7"/>
      <c r="D77" s="8">
        <v>82.6973197701288</v>
      </c>
      <c r="E77" s="6">
        <v>75</v>
      </c>
      <c r="F77" s="7"/>
      <c r="G77" s="8">
        <v>234.671731806221</v>
      </c>
      <c r="H77" s="6">
        <v>75</v>
      </c>
      <c r="I77" s="7"/>
      <c r="J77" s="8">
        <v>-31.9773808747135</v>
      </c>
    </row>
    <row x14ac:dyDescent="0.25" r="78" customHeight="1" ht="17.25">
      <c r="A78" s="5"/>
      <c r="B78" s="6">
        <v>76</v>
      </c>
      <c r="C78" s="7"/>
      <c r="D78" s="8">
        <v>83.8079451456611</v>
      </c>
      <c r="E78" s="6">
        <v>76</v>
      </c>
      <c r="F78" s="7"/>
      <c r="G78" s="8">
        <v>235.984439156608</v>
      </c>
      <c r="H78" s="6">
        <v>76</v>
      </c>
      <c r="I78" s="7"/>
      <c r="J78" s="8">
        <v>-30.4275590002966</v>
      </c>
    </row>
    <row x14ac:dyDescent="0.25" r="79" customHeight="1" ht="17.25">
      <c r="A79" s="5"/>
      <c r="B79" s="6">
        <v>77</v>
      </c>
      <c r="C79" s="7"/>
      <c r="D79" s="8">
        <v>90.7895792345013</v>
      </c>
      <c r="E79" s="6">
        <v>77</v>
      </c>
      <c r="F79" s="7"/>
      <c r="G79" s="8">
        <v>236.621443991397</v>
      </c>
      <c r="H79" s="6">
        <v>77</v>
      </c>
      <c r="I79" s="7"/>
      <c r="J79" s="8">
        <v>-32.3150424446778</v>
      </c>
    </row>
    <row x14ac:dyDescent="0.25" r="80" customHeight="1" ht="17.25">
      <c r="A80" s="5"/>
      <c r="B80" s="6">
        <v>78</v>
      </c>
      <c r="C80" s="7"/>
      <c r="D80" s="8">
        <v>96.2186784193582</v>
      </c>
      <c r="E80" s="6">
        <v>78</v>
      </c>
      <c r="F80" s="7"/>
      <c r="G80" s="8">
        <v>252.053285093948</v>
      </c>
      <c r="H80" s="6">
        <v>78</v>
      </c>
      <c r="I80" s="7"/>
      <c r="J80" s="8">
        <v>-35.7629683481378</v>
      </c>
    </row>
    <row x14ac:dyDescent="0.25" r="81" customHeight="1" ht="17.25">
      <c r="A81" s="5"/>
      <c r="B81" s="6">
        <v>79</v>
      </c>
      <c r="C81" s="7"/>
      <c r="D81" s="8">
        <v>100.144427309372</v>
      </c>
      <c r="E81" s="6">
        <v>79</v>
      </c>
      <c r="F81" s="7"/>
      <c r="G81" s="8">
        <v>269.519733847838</v>
      </c>
      <c r="H81" s="6">
        <v>79</v>
      </c>
      <c r="I81" s="7"/>
      <c r="J81" s="8">
        <v>-35.1451663208952</v>
      </c>
    </row>
    <row x14ac:dyDescent="0.25" r="82" customHeight="1" ht="17.25">
      <c r="A82" s="5"/>
      <c r="B82" s="6">
        <v>80</v>
      </c>
      <c r="C82" s="7"/>
      <c r="D82" s="8">
        <v>99.9588926745468</v>
      </c>
      <c r="E82" s="6">
        <v>80</v>
      </c>
      <c r="F82" s="7"/>
      <c r="G82" s="8">
        <v>273.518601213878</v>
      </c>
      <c r="H82" s="6">
        <v>80</v>
      </c>
      <c r="I82" s="7"/>
      <c r="J82" s="8">
        <v>-38.5357248463902</v>
      </c>
    </row>
    <row x14ac:dyDescent="0.25" r="83" customHeight="1" ht="17.25">
      <c r="A83" s="5"/>
      <c r="B83" s="6">
        <v>81</v>
      </c>
      <c r="C83" s="7"/>
      <c r="D83" s="8">
        <v>99.7977425087464</v>
      </c>
      <c r="E83" s="6">
        <v>81</v>
      </c>
      <c r="F83" s="7"/>
      <c r="G83" s="8">
        <v>270.269016294064</v>
      </c>
      <c r="H83" s="6">
        <v>81</v>
      </c>
      <c r="I83" s="7"/>
      <c r="J83" s="8">
        <v>-39.0556205145436</v>
      </c>
    </row>
    <row x14ac:dyDescent="0.25" r="84" customHeight="1" ht="17.25">
      <c r="A84" s="5"/>
      <c r="B84" s="6">
        <v>82</v>
      </c>
      <c r="C84" s="7"/>
      <c r="D84" s="8">
        <v>100.277215931672</v>
      </c>
      <c r="E84" s="6">
        <v>82</v>
      </c>
      <c r="F84" s="7"/>
      <c r="G84" s="8">
        <v>268.791981918289</v>
      </c>
      <c r="H84" s="6">
        <v>82</v>
      </c>
      <c r="I84" s="7"/>
      <c r="J84" s="8">
        <v>-33.6837611572389</v>
      </c>
    </row>
    <row x14ac:dyDescent="0.25" r="85" customHeight="1" ht="17.25">
      <c r="A85" s="5"/>
      <c r="B85" s="6">
        <v>83</v>
      </c>
      <c r="C85" s="7"/>
      <c r="D85" s="8">
        <v>90.0462284241917</v>
      </c>
      <c r="E85" s="6">
        <v>83</v>
      </c>
      <c r="F85" s="7"/>
      <c r="G85" s="8">
        <v>251.208901443096</v>
      </c>
      <c r="H85" s="6">
        <v>83</v>
      </c>
      <c r="I85" s="7"/>
      <c r="J85" s="8">
        <v>-25.8993243590589</v>
      </c>
    </row>
    <row x14ac:dyDescent="0.25" r="86" customHeight="1" ht="17.25">
      <c r="A86" s="5"/>
      <c r="B86" s="6">
        <v>84</v>
      </c>
      <c r="C86" s="7"/>
      <c r="D86" s="8">
        <v>72.3668165218968</v>
      </c>
      <c r="E86" s="6">
        <v>84</v>
      </c>
      <c r="F86" s="7"/>
      <c r="G86" s="8">
        <v>223.7619680408</v>
      </c>
      <c r="H86" s="6">
        <v>84</v>
      </c>
      <c r="I86" s="7"/>
      <c r="J86" s="8">
        <v>-18.6916555924093</v>
      </c>
    </row>
    <row x14ac:dyDescent="0.25" r="87" customHeight="1" ht="17.25">
      <c r="A87" s="5"/>
      <c r="B87" s="6">
        <v>85</v>
      </c>
      <c r="C87" s="7"/>
      <c r="D87" s="8">
        <v>63.8017905787849</v>
      </c>
      <c r="E87" s="6">
        <v>85</v>
      </c>
      <c r="F87" s="7"/>
      <c r="G87" s="8">
        <v>210.79680781563</v>
      </c>
      <c r="H87" s="6">
        <v>85</v>
      </c>
      <c r="I87" s="7"/>
      <c r="J87" s="8">
        <v>-14.5623339720781</v>
      </c>
    </row>
    <row x14ac:dyDescent="0.25" r="88" customHeight="1" ht="17.25">
      <c r="A88" s="5"/>
      <c r="B88" s="6">
        <v>86</v>
      </c>
      <c r="C88" s="7"/>
      <c r="D88" s="8">
        <v>64.5167996767283</v>
      </c>
      <c r="E88" s="6">
        <v>86</v>
      </c>
      <c r="F88" s="7"/>
      <c r="G88" s="8">
        <v>216.373580393111</v>
      </c>
      <c r="H88" s="6">
        <v>86</v>
      </c>
      <c r="I88" s="7"/>
      <c r="J88" s="8">
        <v>-14.0652094811892</v>
      </c>
    </row>
    <row x14ac:dyDescent="0.25" r="89" customHeight="1" ht="17.25">
      <c r="A89" s="5"/>
      <c r="B89" s="6">
        <v>87</v>
      </c>
      <c r="C89" s="7"/>
      <c r="D89" s="8">
        <v>69.73996206446</v>
      </c>
      <c r="E89" s="6">
        <v>87</v>
      </c>
      <c r="F89" s="7"/>
      <c r="G89" s="8">
        <v>226.402681882376</v>
      </c>
      <c r="H89" s="6">
        <v>87</v>
      </c>
      <c r="I89" s="7"/>
      <c r="J89" s="8">
        <v>-12.9778002728299</v>
      </c>
    </row>
    <row x14ac:dyDescent="0.25" r="90" customHeight="1" ht="17.25">
      <c r="A90" s="5"/>
      <c r="B90" s="6">
        <v>88</v>
      </c>
      <c r="C90" s="7"/>
      <c r="D90" s="8">
        <v>77.2766117388467</v>
      </c>
      <c r="E90" s="6">
        <v>88</v>
      </c>
      <c r="F90" s="7"/>
      <c r="G90" s="8">
        <v>234.49030766564</v>
      </c>
      <c r="H90" s="6">
        <v>88</v>
      </c>
      <c r="I90" s="7"/>
      <c r="J90" s="8">
        <v>-12.5862254238923</v>
      </c>
    </row>
    <row x14ac:dyDescent="0.25" r="91" customHeight="1" ht="17.25">
      <c r="A91" s="5"/>
      <c r="B91" s="6">
        <v>89</v>
      </c>
      <c r="C91" s="7"/>
      <c r="D91" s="8">
        <v>79.098084768896</v>
      </c>
      <c r="E91" s="6">
        <v>89</v>
      </c>
      <c r="F91" s="7"/>
      <c r="G91" s="8">
        <v>232.043847214806</v>
      </c>
      <c r="H91" s="6">
        <v>89</v>
      </c>
      <c r="I91" s="7"/>
      <c r="J91" s="8">
        <v>-10.4497933016603</v>
      </c>
    </row>
    <row x14ac:dyDescent="0.25" r="92" customHeight="1" ht="17.25">
      <c r="A92" s="5"/>
      <c r="B92" s="6">
        <v>90</v>
      </c>
      <c r="C92" s="7"/>
      <c r="D92" s="8">
        <v>77.3711381536406</v>
      </c>
      <c r="E92" s="6">
        <v>90</v>
      </c>
      <c r="F92" s="7"/>
      <c r="G92" s="8">
        <v>219.975408648312</v>
      </c>
      <c r="H92" s="6">
        <v>90</v>
      </c>
      <c r="I92" s="7"/>
      <c r="J92" s="8">
        <v>-8.92770774719787</v>
      </c>
    </row>
    <row x14ac:dyDescent="0.25" r="93" customHeight="1" ht="17.25">
      <c r="A93" s="5"/>
      <c r="B93" s="6">
        <v>91</v>
      </c>
      <c r="C93" s="7"/>
      <c r="D93" s="8">
        <v>73.6359564893349</v>
      </c>
      <c r="E93" s="6">
        <v>91</v>
      </c>
      <c r="F93" s="7"/>
      <c r="G93" s="8">
        <v>210.018923583227</v>
      </c>
      <c r="H93" s="6">
        <v>91</v>
      </c>
      <c r="I93" s="7"/>
      <c r="J93" s="8">
        <v>-7.67038983768633</v>
      </c>
    </row>
    <row x14ac:dyDescent="0.25" r="94" customHeight="1" ht="17.25">
      <c r="A94" s="5"/>
      <c r="B94" s="6">
        <v>92</v>
      </c>
      <c r="C94" s="7"/>
      <c r="D94" s="8">
        <v>63.9098540268591</v>
      </c>
      <c r="E94" s="6">
        <v>92</v>
      </c>
      <c r="F94" s="7"/>
      <c r="G94" s="8">
        <v>197.910865463383</v>
      </c>
      <c r="H94" s="6">
        <v>92</v>
      </c>
      <c r="I94" s="7"/>
      <c r="J94" s="8">
        <v>-7.81837950762843</v>
      </c>
    </row>
    <row x14ac:dyDescent="0.25" r="95" customHeight="1" ht="17.25">
      <c r="A95" s="5"/>
      <c r="B95" s="6">
        <v>93</v>
      </c>
      <c r="C95" s="7"/>
      <c r="D95" s="8">
        <v>64.8818777102373</v>
      </c>
      <c r="E95" s="6">
        <v>93</v>
      </c>
      <c r="F95" s="7"/>
      <c r="G95" s="8">
        <v>212.863665159576</v>
      </c>
      <c r="H95" s="6">
        <v>93</v>
      </c>
      <c r="I95" s="7"/>
      <c r="J95" s="8">
        <v>-9.43947238252668</v>
      </c>
    </row>
    <row x14ac:dyDescent="0.25" r="96" customHeight="1" ht="17.25">
      <c r="A96" s="5"/>
      <c r="B96" s="6">
        <v>94</v>
      </c>
      <c r="C96" s="7"/>
      <c r="D96" s="8">
        <v>72.6431849100171</v>
      </c>
      <c r="E96" s="6">
        <v>94</v>
      </c>
      <c r="F96" s="7"/>
      <c r="G96" s="8">
        <v>241.663901769418</v>
      </c>
      <c r="H96" s="6">
        <v>94</v>
      </c>
      <c r="I96" s="7"/>
      <c r="J96" s="8">
        <v>-8.90312307492775</v>
      </c>
    </row>
    <row x14ac:dyDescent="0.25" r="97" customHeight="1" ht="17.25">
      <c r="A97" s="5"/>
      <c r="B97" s="6">
        <v>95</v>
      </c>
      <c r="C97" s="7"/>
      <c r="D97" s="8">
        <v>78.1794021179717</v>
      </c>
      <c r="E97" s="6">
        <v>95</v>
      </c>
      <c r="F97" s="7"/>
      <c r="G97" s="8">
        <v>249.110653086715</v>
      </c>
      <c r="H97" s="6">
        <v>95</v>
      </c>
      <c r="I97" s="7"/>
      <c r="J97" s="8">
        <v>-8.9674292256163</v>
      </c>
    </row>
    <row x14ac:dyDescent="0.25" r="98" customHeight="1" ht="17.25">
      <c r="A98" s="5"/>
      <c r="B98" s="6">
        <v>96</v>
      </c>
      <c r="C98" s="7"/>
      <c r="D98" s="8">
        <v>89.4678302088734</v>
      </c>
      <c r="E98" s="6">
        <v>96</v>
      </c>
      <c r="F98" s="7"/>
      <c r="G98" s="8">
        <v>250.025974314612</v>
      </c>
      <c r="H98" s="6">
        <v>96</v>
      </c>
      <c r="I98" s="7"/>
      <c r="J98" s="8">
        <v>-17.101616353532</v>
      </c>
    </row>
    <row x14ac:dyDescent="0.25" r="99" customHeight="1" ht="17.25">
      <c r="A99" s="5"/>
      <c r="B99" s="6">
        <v>97</v>
      </c>
      <c r="C99" s="7"/>
      <c r="D99" s="8">
        <v>101.585838009095</v>
      </c>
      <c r="E99" s="6">
        <v>97</v>
      </c>
      <c r="F99" s="7"/>
      <c r="G99" s="8">
        <v>269.928838731602</v>
      </c>
      <c r="H99" s="6">
        <v>97</v>
      </c>
      <c r="I99" s="7"/>
      <c r="J99" s="8">
        <v>-29.450999379938</v>
      </c>
    </row>
    <row x14ac:dyDescent="0.25" r="100" customHeight="1" ht="17.25">
      <c r="A100" s="5"/>
      <c r="B100" s="6">
        <v>98</v>
      </c>
      <c r="C100" s="7"/>
      <c r="D100" s="8">
        <v>95.6691849471995</v>
      </c>
      <c r="E100" s="6">
        <v>98</v>
      </c>
      <c r="F100" s="7"/>
      <c r="G100" s="8">
        <v>250.929273570665</v>
      </c>
      <c r="H100" s="6">
        <v>98</v>
      </c>
      <c r="I100" s="7"/>
      <c r="J100" s="8">
        <v>-13.9386498479255</v>
      </c>
    </row>
    <row x14ac:dyDescent="0.25" r="101" customHeight="1" ht="17.25">
      <c r="A101" s="5"/>
      <c r="B101" s="6">
        <v>99</v>
      </c>
      <c r="C101" s="7"/>
      <c r="D101" s="8">
        <v>58.4146002148156</v>
      </c>
      <c r="E101" s="6">
        <v>99</v>
      </c>
      <c r="F101" s="7"/>
      <c r="G101" s="8">
        <v>150.825059678401</v>
      </c>
      <c r="H101" s="6">
        <v>99</v>
      </c>
      <c r="I101" s="7"/>
      <c r="J101" s="8">
        <v>2.27198996627551</v>
      </c>
    </row>
    <row x14ac:dyDescent="0.25" r="102" customHeight="1" ht="17.25">
      <c r="A102" s="5"/>
      <c r="B102" s="6">
        <v>100</v>
      </c>
      <c r="C102" s="7"/>
      <c r="D102" s="6">
        <v>0</v>
      </c>
      <c r="E102" s="6">
        <v>100</v>
      </c>
      <c r="F102" s="7"/>
      <c r="G102" s="6">
        <v>0</v>
      </c>
      <c r="H102" s="6">
        <v>100</v>
      </c>
      <c r="I102" s="7"/>
      <c r="J102" s="8">
        <v>-0.320214263291627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1"/>
  <sheetViews>
    <sheetView workbookViewId="0"/>
  </sheetViews>
  <sheetFormatPr defaultRowHeight="15" x14ac:dyDescent="0.25"/>
  <cols>
    <col min="1" max="1" style="11" width="12.43357142857143" customWidth="1" bestFit="1"/>
    <col min="2" max="2" style="10" width="12.43357142857143" customWidth="1" bestFit="1"/>
    <col min="3" max="3" style="12" width="12.43357142857143" customWidth="1" bestFit="1"/>
    <col min="4" max="4" style="12" width="12.43357142857143" customWidth="1" bestFit="1"/>
    <col min="5" max="5" style="12" width="12.43357142857143" customWidth="1" bestFit="1"/>
    <col min="6" max="6" style="11" width="12.43357142857143" customWidth="1" bestFit="1"/>
    <col min="7" max="7" style="10" width="12.43357142857143" customWidth="1" bestFit="1"/>
    <col min="8" max="8" style="12" width="12.43357142857143" customWidth="1" bestFit="1"/>
    <col min="9" max="9" style="12" width="12.43357142857143" customWidth="1" bestFit="1"/>
    <col min="10" max="10" style="12" width="12.43357142857143" customWidth="1" bestFit="1"/>
  </cols>
  <sheetData>
    <row x14ac:dyDescent="0.25" r="1" customHeight="1" ht="17.25">
      <c r="A1" s="5" t="s">
        <v>15</v>
      </c>
      <c r="B1" s="6">
        <v>0</v>
      </c>
      <c r="C1" s="8">
        <v>0.275237425397071</v>
      </c>
      <c r="D1" s="8">
        <v>0.0447653828488188</v>
      </c>
      <c r="E1" s="8">
        <v>0.0255043799668273</v>
      </c>
      <c r="F1" s="5" t="s">
        <v>16</v>
      </c>
      <c r="G1" s="6">
        <v>0</v>
      </c>
      <c r="H1" s="8">
        <v>1.06724063601745</v>
      </c>
      <c r="I1" s="8">
        <v>1.1952934967927</v>
      </c>
      <c r="J1" s="8">
        <v>1.03994035693211</v>
      </c>
    </row>
    <row x14ac:dyDescent="0.25" r="2" customHeight="1" ht="17.25">
      <c r="A2" s="5"/>
      <c r="B2" s="6">
        <v>1</v>
      </c>
      <c r="C2" s="8">
        <v>6.39060516311111</v>
      </c>
      <c r="D2" s="8">
        <v>0.181520994399893</v>
      </c>
      <c r="E2" s="8">
        <v>7.47384621014253</v>
      </c>
      <c r="F2" s="5"/>
      <c r="G2" s="6">
        <v>1</v>
      </c>
      <c r="H2" s="8">
        <v>2.36175211444006</v>
      </c>
      <c r="I2" s="8">
        <v>4.1697504891483</v>
      </c>
      <c r="J2" s="8">
        <v>3.31759202976771</v>
      </c>
    </row>
    <row x14ac:dyDescent="0.25" r="3" customHeight="1" ht="17.25">
      <c r="A3" s="5"/>
      <c r="B3" s="6">
        <v>2</v>
      </c>
      <c r="C3" s="8">
        <v>-3.59946694949966</v>
      </c>
      <c r="D3" s="8">
        <v>-6.19298257343358</v>
      </c>
      <c r="E3" s="8">
        <v>15.8811090283704</v>
      </c>
      <c r="F3" s="5"/>
      <c r="G3" s="6">
        <v>2</v>
      </c>
      <c r="H3" s="8">
        <v>-5.32269927535147</v>
      </c>
      <c r="I3" s="8">
        <v>2.53873715345091</v>
      </c>
      <c r="J3" s="8">
        <v>14.4942413047313</v>
      </c>
    </row>
    <row x14ac:dyDescent="0.25" r="4" customHeight="1" ht="17.25">
      <c r="A4" s="5"/>
      <c r="B4" s="6">
        <v>3</v>
      </c>
      <c r="C4" s="8">
        <v>-13.6470544214583</v>
      </c>
      <c r="D4" s="8">
        <v>-4.78176219412938</v>
      </c>
      <c r="E4" s="8">
        <v>18.2470435301523</v>
      </c>
      <c r="F4" s="5"/>
      <c r="G4" s="6">
        <v>3</v>
      </c>
      <c r="H4" s="8">
        <v>-23.4803999529362</v>
      </c>
      <c r="I4" s="8">
        <v>8.49638283639495</v>
      </c>
      <c r="J4" s="8">
        <v>44.2664890829074</v>
      </c>
    </row>
    <row x14ac:dyDescent="0.25" r="5" customHeight="1" ht="17.25">
      <c r="A5" s="5"/>
      <c r="B5" s="6">
        <v>4</v>
      </c>
      <c r="C5" s="8">
        <v>-9.84028495549865</v>
      </c>
      <c r="D5" s="8">
        <v>1.71336508243992</v>
      </c>
      <c r="E5" s="8">
        <v>16.1479127279898</v>
      </c>
      <c r="F5" s="5"/>
      <c r="G5" s="6">
        <v>4</v>
      </c>
      <c r="H5" s="8">
        <v>-34.5623601814578</v>
      </c>
      <c r="I5" s="8">
        <v>6.50657049553714</v>
      </c>
      <c r="J5" s="8">
        <v>49.7845084051886</v>
      </c>
    </row>
    <row x14ac:dyDescent="0.25" r="6" customHeight="1" ht="17.25">
      <c r="A6" s="5"/>
      <c r="B6" s="6">
        <v>5</v>
      </c>
      <c r="C6" s="8">
        <v>-13.2958331128484</v>
      </c>
      <c r="D6" s="8">
        <v>2.46047800684972</v>
      </c>
      <c r="E6" s="8">
        <v>19.7008025870202</v>
      </c>
      <c r="F6" s="5"/>
      <c r="G6" s="6">
        <v>5</v>
      </c>
      <c r="H6" s="8">
        <v>-48.2826165935619</v>
      </c>
      <c r="I6" s="8">
        <v>5.68938825655247</v>
      </c>
      <c r="J6" s="8">
        <v>61.1742756185771</v>
      </c>
    </row>
    <row x14ac:dyDescent="0.25" r="7" customHeight="1" ht="17.25">
      <c r="A7" s="5"/>
      <c r="B7" s="6">
        <v>6</v>
      </c>
      <c r="C7" s="8">
        <v>-15.394120867878</v>
      </c>
      <c r="D7" s="8">
        <v>6.02109862560976</v>
      </c>
      <c r="E7" s="8">
        <v>24.8527159658599</v>
      </c>
      <c r="F7" s="5"/>
      <c r="G7" s="6">
        <v>6</v>
      </c>
      <c r="H7" s="8">
        <v>-55.9162844674572</v>
      </c>
      <c r="I7" s="8">
        <v>-3.06234457346396</v>
      </c>
      <c r="J7" s="8">
        <v>67.0511759147195</v>
      </c>
    </row>
    <row x14ac:dyDescent="0.25" r="8" customHeight="1" ht="17.25">
      <c r="A8" s="5"/>
      <c r="B8" s="6">
        <v>7</v>
      </c>
      <c r="C8" s="8">
        <v>-27.6371440385706</v>
      </c>
      <c r="D8" s="8">
        <v>12.6669126086938</v>
      </c>
      <c r="E8" s="8">
        <v>29.4735235641414</v>
      </c>
      <c r="F8" s="5"/>
      <c r="G8" s="6">
        <v>7</v>
      </c>
      <c r="H8" s="8">
        <v>-56.7972669743683</v>
      </c>
      <c r="I8" s="8">
        <v>-15.7176156604526</v>
      </c>
      <c r="J8" s="8">
        <v>68.09157319313</v>
      </c>
    </row>
    <row x14ac:dyDescent="0.25" r="9" customHeight="1" ht="17.25">
      <c r="A9" s="5"/>
      <c r="B9" s="6">
        <v>8</v>
      </c>
      <c r="C9" s="8">
        <v>-40.0041032506756</v>
      </c>
      <c r="D9" s="8">
        <v>19.6628753236092</v>
      </c>
      <c r="E9" s="8">
        <v>33.2030951412616</v>
      </c>
      <c r="F9" s="5"/>
      <c r="G9" s="6">
        <v>8</v>
      </c>
      <c r="H9" s="8">
        <v>-54.4956203219349</v>
      </c>
      <c r="I9" s="8">
        <v>-33.4116664723741</v>
      </c>
      <c r="J9" s="8">
        <v>66.388532547318</v>
      </c>
    </row>
    <row x14ac:dyDescent="0.25" r="10" customHeight="1" ht="17.25">
      <c r="A10" s="5"/>
      <c r="B10" s="6">
        <v>9</v>
      </c>
      <c r="C10" s="8">
        <v>-54.1938567330772</v>
      </c>
      <c r="D10" s="8">
        <v>34.8029939970753</v>
      </c>
      <c r="E10" s="8">
        <v>34.568959966701</v>
      </c>
      <c r="F10" s="5"/>
      <c r="G10" s="6">
        <v>9</v>
      </c>
      <c r="H10" s="8">
        <v>-53.4313820728743</v>
      </c>
      <c r="I10" s="8">
        <v>-45.0913465011344</v>
      </c>
      <c r="J10" s="8">
        <v>63.777844900784</v>
      </c>
    </row>
    <row x14ac:dyDescent="0.25" r="11" customHeight="1" ht="17.25">
      <c r="A11" s="5"/>
      <c r="B11" s="6">
        <v>10</v>
      </c>
      <c r="C11" s="8">
        <v>-61.2696918033356</v>
      </c>
      <c r="D11" s="8">
        <v>51.5125389297143</v>
      </c>
      <c r="E11" s="8">
        <v>36.4372960181173</v>
      </c>
      <c r="F11" s="5"/>
      <c r="G11" s="6">
        <v>10</v>
      </c>
      <c r="H11" s="8">
        <v>-52.8739880595486</v>
      </c>
      <c r="I11" s="8">
        <v>-51.6904578411276</v>
      </c>
      <c r="J11" s="8">
        <v>58.7978208456494</v>
      </c>
    </row>
    <row x14ac:dyDescent="0.25" r="12" customHeight="1" ht="17.25">
      <c r="A12" s="5"/>
      <c r="B12" s="6">
        <v>11</v>
      </c>
      <c r="C12" s="8">
        <v>-60.3147505525807</v>
      </c>
      <c r="D12" s="8">
        <v>52.9030214110063</v>
      </c>
      <c r="E12" s="8">
        <v>38.9077716951802</v>
      </c>
      <c r="F12" s="5"/>
      <c r="G12" s="6">
        <v>11</v>
      </c>
      <c r="H12" s="8">
        <v>-53.9380001565697</v>
      </c>
      <c r="I12" s="8">
        <v>-56.3954674073312</v>
      </c>
      <c r="J12" s="8">
        <v>54.0614071198131</v>
      </c>
    </row>
    <row x14ac:dyDescent="0.25" r="13" customHeight="1" ht="17.25">
      <c r="A13" s="5"/>
      <c r="B13" s="6">
        <v>12</v>
      </c>
      <c r="C13" s="8">
        <v>-61.2210432739455</v>
      </c>
      <c r="D13" s="8">
        <v>56.3944357087427</v>
      </c>
      <c r="E13" s="8">
        <v>38.6518954505624</v>
      </c>
      <c r="F13" s="5"/>
      <c r="G13" s="6">
        <v>12</v>
      </c>
      <c r="H13" s="8">
        <v>-56.466495381629</v>
      </c>
      <c r="I13" s="8">
        <v>-58.627775997433</v>
      </c>
      <c r="J13" s="8">
        <v>52.6298082678532</v>
      </c>
    </row>
    <row x14ac:dyDescent="0.25" r="14" customHeight="1" ht="17.25">
      <c r="A14" s="5"/>
      <c r="B14" s="6">
        <v>13</v>
      </c>
      <c r="C14" s="8">
        <v>-54.8824710105925</v>
      </c>
      <c r="D14" s="8">
        <v>55.1023929598423</v>
      </c>
      <c r="E14" s="8">
        <v>41.9371495804639</v>
      </c>
      <c r="F14" s="5"/>
      <c r="G14" s="6">
        <v>13</v>
      </c>
      <c r="H14" s="8">
        <v>-60.8911053557814</v>
      </c>
      <c r="I14" s="8">
        <v>-59.3512689292132</v>
      </c>
      <c r="J14" s="8">
        <v>53.8522484788519</v>
      </c>
    </row>
    <row x14ac:dyDescent="0.25" r="15" customHeight="1" ht="17.25">
      <c r="A15" s="5"/>
      <c r="B15" s="6">
        <v>14</v>
      </c>
      <c r="C15" s="8">
        <v>-49.0247582498333</v>
      </c>
      <c r="D15" s="8">
        <v>56.4190560102825</v>
      </c>
      <c r="E15" s="8">
        <v>44.0075031157437</v>
      </c>
      <c r="F15" s="5"/>
      <c r="G15" s="6">
        <v>14</v>
      </c>
      <c r="H15" s="8">
        <v>-64.9915062985828</v>
      </c>
      <c r="I15" s="8">
        <v>-56.268150628569</v>
      </c>
      <c r="J15" s="8">
        <v>58.4686044722505</v>
      </c>
    </row>
    <row x14ac:dyDescent="0.25" r="16" customHeight="1" ht="17.25">
      <c r="A16" s="5"/>
      <c r="B16" s="6">
        <v>15</v>
      </c>
      <c r="C16" s="8">
        <v>-39.9339190430819</v>
      </c>
      <c r="D16" s="8">
        <v>43.1639120547368</v>
      </c>
      <c r="E16" s="8">
        <v>45.4020419427952</v>
      </c>
      <c r="F16" s="5"/>
      <c r="G16" s="6">
        <v>15</v>
      </c>
      <c r="H16" s="8">
        <v>-67.6220664910802</v>
      </c>
      <c r="I16" s="8">
        <v>-52.7598330617408</v>
      </c>
      <c r="J16" s="8">
        <v>61.7770164093148</v>
      </c>
    </row>
    <row x14ac:dyDescent="0.25" r="17" customHeight="1" ht="17.25">
      <c r="A17" s="5"/>
      <c r="B17" s="6">
        <v>16</v>
      </c>
      <c r="C17" s="8">
        <v>-35.8270670852967</v>
      </c>
      <c r="D17" s="8">
        <v>27.0032315008672</v>
      </c>
      <c r="E17" s="8">
        <v>44.8101395176941</v>
      </c>
      <c r="F17" s="5"/>
      <c r="G17" s="6">
        <v>16</v>
      </c>
      <c r="H17" s="8">
        <v>-69.8939953213003</v>
      </c>
      <c r="I17" s="8">
        <v>-47.7448155017089</v>
      </c>
      <c r="J17" s="8">
        <v>64.8915412081744</v>
      </c>
    </row>
    <row x14ac:dyDescent="0.25" r="18" customHeight="1" ht="17.25">
      <c r="A18" s="5"/>
      <c r="B18" s="6">
        <v>17</v>
      </c>
      <c r="C18" s="8">
        <v>-36.7695206170825</v>
      </c>
      <c r="D18" s="8">
        <v>22.6195418042232</v>
      </c>
      <c r="E18" s="8">
        <v>41.8030285991878</v>
      </c>
      <c r="F18" s="5"/>
      <c r="G18" s="6">
        <v>17</v>
      </c>
      <c r="H18" s="8">
        <v>-71.2540416336634</v>
      </c>
      <c r="I18" s="8">
        <v>-38.9313899505002</v>
      </c>
      <c r="J18" s="8">
        <v>69.3169419499681</v>
      </c>
    </row>
    <row x14ac:dyDescent="0.25" r="19" customHeight="1" ht="17.25">
      <c r="A19" s="5"/>
      <c r="B19" s="6">
        <v>18</v>
      </c>
      <c r="C19" s="8">
        <v>-43.4522849339341</v>
      </c>
      <c r="D19" s="8">
        <v>22.474645398474</v>
      </c>
      <c r="E19" s="8">
        <v>38.6548110490713</v>
      </c>
      <c r="F19" s="5"/>
      <c r="G19" s="6">
        <v>18</v>
      </c>
      <c r="H19" s="8">
        <v>-74.1354478784335</v>
      </c>
      <c r="I19" s="8">
        <v>-27.7253721360061</v>
      </c>
      <c r="J19" s="8">
        <v>75.0167798094006</v>
      </c>
    </row>
    <row x14ac:dyDescent="0.25" r="20" customHeight="1" ht="17.25">
      <c r="A20" s="5"/>
      <c r="B20" s="6">
        <v>19</v>
      </c>
      <c r="C20" s="8">
        <v>-52.9229595749282</v>
      </c>
      <c r="D20" s="8">
        <v>45.7424932217186</v>
      </c>
      <c r="E20" s="8">
        <v>38.7328112718415</v>
      </c>
      <c r="F20" s="5"/>
      <c r="G20" s="6">
        <v>19</v>
      </c>
      <c r="H20" s="8">
        <v>-82.7601288136977</v>
      </c>
      <c r="I20" s="8">
        <v>-24.5581269507341</v>
      </c>
      <c r="J20" s="8">
        <v>75.8305655110068</v>
      </c>
    </row>
    <row x14ac:dyDescent="0.25" r="21" customHeight="1" ht="17.25">
      <c r="A21" s="5"/>
      <c r="B21" s="6">
        <v>20</v>
      </c>
      <c r="C21" s="8">
        <v>-61.7529147741702</v>
      </c>
      <c r="D21" s="8">
        <v>61.0601807126769</v>
      </c>
      <c r="E21" s="8">
        <v>40.7839229255692</v>
      </c>
      <c r="F21" s="5"/>
      <c r="G21" s="6">
        <v>20</v>
      </c>
      <c r="H21" s="8">
        <v>-92.9631622254959</v>
      </c>
      <c r="I21" s="8">
        <v>-19.6900452788539</v>
      </c>
      <c r="J21" s="8">
        <v>71.0020784035819</v>
      </c>
    </row>
    <row x14ac:dyDescent="0.25" r="22" customHeight="1" ht="17.25">
      <c r="A22" s="5"/>
      <c r="B22" s="6">
        <v>21</v>
      </c>
      <c r="C22" s="8">
        <v>-80.0257393720344</v>
      </c>
      <c r="D22" s="8">
        <v>67.7036709556688</v>
      </c>
      <c r="E22" s="8">
        <v>38.4738515873498</v>
      </c>
      <c r="F22" s="5"/>
      <c r="G22" s="6">
        <v>21</v>
      </c>
      <c r="H22" s="8">
        <v>-98.2245873367616</v>
      </c>
      <c r="I22" s="8">
        <v>-11.6019432348917</v>
      </c>
      <c r="J22" s="8">
        <v>64.6939143022828</v>
      </c>
    </row>
    <row x14ac:dyDescent="0.25" r="23" customHeight="1" ht="17.25">
      <c r="A23" s="5"/>
      <c r="B23" s="6">
        <v>22</v>
      </c>
      <c r="C23" s="8">
        <v>-94.4321200783641</v>
      </c>
      <c r="D23" s="8">
        <v>70.9657781982786</v>
      </c>
      <c r="E23" s="8">
        <v>36.544063861363</v>
      </c>
      <c r="F23" s="5"/>
      <c r="G23" s="6">
        <v>22</v>
      </c>
      <c r="H23" s="8">
        <v>-100.978153634479</v>
      </c>
      <c r="I23" s="8">
        <v>-2.22429739709628</v>
      </c>
      <c r="J23" s="8">
        <v>55.7056203907014</v>
      </c>
    </row>
    <row x14ac:dyDescent="0.25" r="24" customHeight="1" ht="17.25">
      <c r="A24" s="5"/>
      <c r="B24" s="6">
        <v>23</v>
      </c>
      <c r="C24" s="8">
        <v>-100.172457385474</v>
      </c>
      <c r="D24" s="8">
        <v>66.0498963979708</v>
      </c>
      <c r="E24" s="8">
        <v>35.1738556636575</v>
      </c>
      <c r="F24" s="5"/>
      <c r="G24" s="6">
        <v>23</v>
      </c>
      <c r="H24" s="8">
        <v>-96.4653426122229</v>
      </c>
      <c r="I24" s="8">
        <v>-3.97071756486776</v>
      </c>
      <c r="J24" s="8">
        <v>44.7843587812763</v>
      </c>
    </row>
    <row x14ac:dyDescent="0.25" r="25" customHeight="1" ht="17.25">
      <c r="A25" s="5"/>
      <c r="B25" s="6">
        <v>24</v>
      </c>
      <c r="C25" s="8">
        <v>-100.271458165522</v>
      </c>
      <c r="D25" s="8">
        <v>59.2574928654118</v>
      </c>
      <c r="E25" s="8">
        <v>33.6622472262988</v>
      </c>
      <c r="F25" s="5"/>
      <c r="G25" s="6">
        <v>24</v>
      </c>
      <c r="H25" s="8">
        <v>-88.6832508162318</v>
      </c>
      <c r="I25" s="8">
        <v>-6.36899750096774</v>
      </c>
      <c r="J25" s="8">
        <v>37.2691902248496</v>
      </c>
    </row>
    <row x14ac:dyDescent="0.25" r="26" customHeight="1" ht="17.25">
      <c r="A26" s="5"/>
      <c r="B26" s="6">
        <v>25</v>
      </c>
      <c r="C26" s="8">
        <v>-99.1905709719982</v>
      </c>
      <c r="D26" s="8">
        <v>53.4185635008231</v>
      </c>
      <c r="E26" s="8">
        <v>31.4219387633687</v>
      </c>
      <c r="F26" s="5"/>
      <c r="G26" s="6">
        <v>25</v>
      </c>
      <c r="H26" s="8">
        <v>-82.1963733347834</v>
      </c>
      <c r="I26" s="8">
        <v>-1.01406863885909</v>
      </c>
      <c r="J26" s="8">
        <v>31.0725705992601</v>
      </c>
    </row>
    <row x14ac:dyDescent="0.25" r="27" customHeight="1" ht="17.25">
      <c r="A27" s="5"/>
      <c r="B27" s="6">
        <v>26</v>
      </c>
      <c r="C27" s="8">
        <v>-96.038182986883</v>
      </c>
      <c r="D27" s="8">
        <v>48.7684887807581</v>
      </c>
      <c r="E27" s="8">
        <v>29.5642606231198</v>
      </c>
      <c r="F27" s="5"/>
      <c r="G27" s="6">
        <v>26</v>
      </c>
      <c r="H27" s="8">
        <v>-76.9580148162386</v>
      </c>
      <c r="I27" s="8">
        <v>0.793745441466079</v>
      </c>
      <c r="J27" s="8">
        <v>24.7509957523304</v>
      </c>
    </row>
    <row x14ac:dyDescent="0.25" r="28" customHeight="1" ht="17.25">
      <c r="A28" s="5"/>
      <c r="B28" s="6">
        <v>27</v>
      </c>
      <c r="C28" s="8">
        <v>-92.7295124426042</v>
      </c>
      <c r="D28" s="8">
        <v>42.2146767341407</v>
      </c>
      <c r="E28" s="8">
        <v>26.6622397284834</v>
      </c>
      <c r="F28" s="5"/>
      <c r="G28" s="6">
        <v>27</v>
      </c>
      <c r="H28" s="8">
        <v>-72.9715376987335</v>
      </c>
      <c r="I28" s="8">
        <v>3.63540362819447</v>
      </c>
      <c r="J28" s="8">
        <v>20.7361370160552</v>
      </c>
    </row>
    <row x14ac:dyDescent="0.25" r="29" customHeight="1" ht="17.25">
      <c r="A29" s="5"/>
      <c r="B29" s="6">
        <v>28</v>
      </c>
      <c r="C29" s="8">
        <v>-92.4471429230992</v>
      </c>
      <c r="D29" s="8">
        <v>35.0936865822979</v>
      </c>
      <c r="E29" s="8">
        <v>22.564195438696</v>
      </c>
      <c r="F29" s="5"/>
      <c r="G29" s="6">
        <v>28</v>
      </c>
      <c r="H29" s="8">
        <v>-69.6915926075659</v>
      </c>
      <c r="I29" s="8">
        <v>4.58140131381668</v>
      </c>
      <c r="J29" s="8">
        <v>16.5077688015239</v>
      </c>
    </row>
    <row x14ac:dyDescent="0.25" r="30" customHeight="1" ht="17.25">
      <c r="A30" s="5"/>
      <c r="B30" s="6">
        <v>29</v>
      </c>
      <c r="C30" s="8">
        <v>-85.6617143552802</v>
      </c>
      <c r="D30" s="8">
        <v>19.5810410800727</v>
      </c>
      <c r="E30" s="8">
        <v>19.9503709714486</v>
      </c>
      <c r="F30" s="5"/>
      <c r="G30" s="6">
        <v>29</v>
      </c>
      <c r="H30" s="8">
        <v>-70.9714756565357</v>
      </c>
      <c r="I30" s="8">
        <v>6.93471965633988</v>
      </c>
      <c r="J30" s="8">
        <v>13.3681011725554</v>
      </c>
    </row>
    <row x14ac:dyDescent="0.25" r="31" customHeight="1" ht="17.25">
      <c r="A31" s="5"/>
      <c r="B31" s="6">
        <v>30</v>
      </c>
      <c r="C31" s="8">
        <v>-78.672780819598</v>
      </c>
      <c r="D31" s="8">
        <v>12.925100795373</v>
      </c>
      <c r="E31" s="8">
        <v>18.2308419385855</v>
      </c>
      <c r="F31" s="5"/>
      <c r="G31" s="6">
        <v>30</v>
      </c>
      <c r="H31" s="8">
        <v>-73.1567045904433</v>
      </c>
      <c r="I31" s="8">
        <v>7.43646131845883</v>
      </c>
      <c r="J31" s="8">
        <v>9.74567823883997</v>
      </c>
    </row>
    <row x14ac:dyDescent="0.25" r="32" customHeight="1" ht="17.25">
      <c r="A32" s="5"/>
      <c r="B32" s="6">
        <v>31</v>
      </c>
      <c r="C32" s="8">
        <v>-75.437510875929</v>
      </c>
      <c r="D32" s="8">
        <v>13.5907478603093</v>
      </c>
      <c r="E32" s="8">
        <v>16.1605778480275</v>
      </c>
      <c r="F32" s="5"/>
      <c r="G32" s="6">
        <v>31</v>
      </c>
      <c r="H32" s="8">
        <v>-77.4710647487433</v>
      </c>
      <c r="I32" s="8">
        <v>9.19456404944714</v>
      </c>
      <c r="J32" s="8">
        <v>6.25098315181299</v>
      </c>
    </row>
    <row x14ac:dyDescent="0.25" r="33" customHeight="1" ht="17.25">
      <c r="A33" s="5"/>
      <c r="B33" s="6">
        <v>32</v>
      </c>
      <c r="C33" s="8">
        <v>-69.8645953854824</v>
      </c>
      <c r="D33" s="8">
        <v>7.040947254341</v>
      </c>
      <c r="E33" s="8">
        <v>14.3933988922588</v>
      </c>
      <c r="F33" s="5"/>
      <c r="G33" s="6">
        <v>32</v>
      </c>
      <c r="H33" s="8">
        <v>-74.9906064590453</v>
      </c>
      <c r="I33" s="8">
        <v>10.4944571445868</v>
      </c>
      <c r="J33" s="8">
        <v>1.65243314301297</v>
      </c>
    </row>
    <row x14ac:dyDescent="0.25" r="34" customHeight="1" ht="17.25">
      <c r="A34" s="5"/>
      <c r="B34" s="6">
        <v>33</v>
      </c>
      <c r="C34" s="8">
        <v>-65.3376383302481</v>
      </c>
      <c r="D34" s="8">
        <v>0.724906589709409</v>
      </c>
      <c r="E34" s="8">
        <v>12.6778166484253</v>
      </c>
      <c r="F34" s="5"/>
      <c r="G34" s="6">
        <v>33</v>
      </c>
      <c r="H34" s="8">
        <v>-66.7562040823656</v>
      </c>
      <c r="I34" s="8">
        <v>11.5445876458105</v>
      </c>
      <c r="J34" s="8">
        <v>-3.11674178939018</v>
      </c>
    </row>
    <row x14ac:dyDescent="0.25" r="35" customHeight="1" ht="17.25">
      <c r="A35" s="5"/>
      <c r="B35" s="6">
        <v>34</v>
      </c>
      <c r="C35" s="8">
        <v>-58.6824567101119</v>
      </c>
      <c r="D35" s="8">
        <v>1.23105879141807</v>
      </c>
      <c r="E35" s="8">
        <v>14.0081385013718</v>
      </c>
      <c r="F35" s="5"/>
      <c r="G35" s="6">
        <v>34</v>
      </c>
      <c r="H35" s="8">
        <v>-56.4315995742312</v>
      </c>
      <c r="I35" s="8">
        <v>12.1623111264843</v>
      </c>
      <c r="J35" s="8">
        <v>-6.69585266931694</v>
      </c>
    </row>
    <row x14ac:dyDescent="0.25" r="36" customHeight="1" ht="17.25">
      <c r="A36" s="5"/>
      <c r="B36" s="6">
        <v>35</v>
      </c>
      <c r="C36" s="8">
        <v>-49.3770306954537</v>
      </c>
      <c r="D36" s="8">
        <v>1.53538865198853</v>
      </c>
      <c r="E36" s="8">
        <v>16.8778090169146</v>
      </c>
      <c r="F36" s="5"/>
      <c r="G36" s="6">
        <v>35</v>
      </c>
      <c r="H36" s="8">
        <v>-44.9566620917742</v>
      </c>
      <c r="I36" s="8">
        <v>10.7763279058611</v>
      </c>
      <c r="J36" s="8">
        <v>-10.5846557085427</v>
      </c>
    </row>
    <row x14ac:dyDescent="0.25" r="37" customHeight="1" ht="17.25">
      <c r="A37" s="5"/>
      <c r="B37" s="6">
        <v>36</v>
      </c>
      <c r="C37" s="8">
        <v>-39.0721844373982</v>
      </c>
      <c r="D37" s="8">
        <v>0.835816780330259</v>
      </c>
      <c r="E37" s="8">
        <v>18.9898082491771</v>
      </c>
      <c r="F37" s="5"/>
      <c r="G37" s="6">
        <v>36</v>
      </c>
      <c r="H37" s="8">
        <v>-35.2412663211258</v>
      </c>
      <c r="I37" s="8">
        <v>9.18387231444516</v>
      </c>
      <c r="J37" s="8">
        <v>-12.6938392758898</v>
      </c>
    </row>
    <row x14ac:dyDescent="0.25" r="38" customHeight="1" ht="17.25">
      <c r="A38" s="5"/>
      <c r="B38" s="6">
        <v>37</v>
      </c>
      <c r="C38" s="8">
        <v>-34.1534705744102</v>
      </c>
      <c r="D38" s="8">
        <v>0.145107302012861</v>
      </c>
      <c r="E38" s="8">
        <v>20.7930991709036</v>
      </c>
      <c r="F38" s="5"/>
      <c r="G38" s="6">
        <v>37</v>
      </c>
      <c r="H38" s="8">
        <v>-23.9907170804156</v>
      </c>
      <c r="I38" s="8">
        <v>5.54925138793947</v>
      </c>
      <c r="J38" s="8">
        <v>-16.6173495615344</v>
      </c>
    </row>
    <row x14ac:dyDescent="0.25" r="39" customHeight="1" ht="17.25">
      <c r="A39" s="5"/>
      <c r="B39" s="6">
        <v>38</v>
      </c>
      <c r="C39" s="8">
        <v>-25.5297120382673</v>
      </c>
      <c r="D39" s="8">
        <v>0.112390688686403</v>
      </c>
      <c r="E39" s="8">
        <v>19.4772876886284</v>
      </c>
      <c r="F39" s="5"/>
      <c r="G39" s="6">
        <v>38</v>
      </c>
      <c r="H39" s="8">
        <v>-6.70691573405544</v>
      </c>
      <c r="I39" s="8">
        <v>1.16303527173563</v>
      </c>
      <c r="J39" s="8">
        <v>-7.09902172210892</v>
      </c>
    </row>
    <row x14ac:dyDescent="0.25" r="40" customHeight="1" ht="17.25">
      <c r="A40" s="5"/>
      <c r="B40" s="6">
        <v>39</v>
      </c>
      <c r="C40" s="8">
        <v>-18.7931572483023</v>
      </c>
      <c r="D40" s="8">
        <v>-2.62845571338023</v>
      </c>
      <c r="E40" s="8">
        <v>12.1592314819963</v>
      </c>
      <c r="F40" s="5"/>
      <c r="G40" s="6">
        <v>39</v>
      </c>
      <c r="H40" s="8">
        <v>-0.190374189999067</v>
      </c>
      <c r="I40" s="8">
        <v>0.112439926185528</v>
      </c>
      <c r="J40" s="8">
        <v>-0.135928751894149</v>
      </c>
    </row>
    <row x14ac:dyDescent="0.25" r="41" customHeight="1" ht="17.25">
      <c r="A41" s="5"/>
      <c r="B41" s="6">
        <v>40</v>
      </c>
      <c r="C41" s="8">
        <v>-11.8169939847745</v>
      </c>
      <c r="D41" s="8">
        <v>-3.61100940207343</v>
      </c>
      <c r="E41" s="8">
        <v>2.44099473457143</v>
      </c>
      <c r="F41" s="5"/>
      <c r="G41" s="6">
        <v>40</v>
      </c>
      <c r="H41" s="8">
        <v>-0.998228461102265</v>
      </c>
      <c r="I41" s="8">
        <v>0.426783924310943</v>
      </c>
      <c r="J41" s="8">
        <v>-1.53069158101233</v>
      </c>
    </row>
    <row x14ac:dyDescent="0.25" r="42" customHeight="1" ht="17.25">
      <c r="A42" s="5"/>
      <c r="B42" s="6">
        <v>41</v>
      </c>
      <c r="C42" s="8">
        <v>-1.799527084103</v>
      </c>
      <c r="D42" s="8">
        <v>-0.784702582180058</v>
      </c>
      <c r="E42" s="8">
        <v>1.70872021655328</v>
      </c>
      <c r="F42" s="5"/>
      <c r="G42" s="6">
        <v>41</v>
      </c>
      <c r="H42" s="8">
        <v>-0.415591515315648</v>
      </c>
      <c r="I42" s="8">
        <v>0.229753058899086</v>
      </c>
      <c r="J42" s="8">
        <v>-0.711202667257286</v>
      </c>
    </row>
    <row x14ac:dyDescent="0.25" r="43" customHeight="1" ht="17.25">
      <c r="A43" s="5"/>
      <c r="B43" s="6">
        <v>42</v>
      </c>
      <c r="C43" s="8">
        <v>-0.977603740146215</v>
      </c>
      <c r="D43" s="8">
        <v>-0.577688758355424</v>
      </c>
      <c r="E43" s="8">
        <v>2.52147257458285</v>
      </c>
      <c r="F43" s="5"/>
      <c r="G43" s="6">
        <v>42</v>
      </c>
      <c r="H43" s="8">
        <v>-1.03775559023532</v>
      </c>
      <c r="I43" s="8">
        <v>0.353605796490095</v>
      </c>
      <c r="J43" s="8">
        <v>-0.816926536033193</v>
      </c>
    </row>
    <row x14ac:dyDescent="0.25" r="44" customHeight="1" ht="17.25">
      <c r="A44" s="5"/>
      <c r="B44" s="6">
        <v>43</v>
      </c>
      <c r="C44" s="8">
        <v>-0.712679557452931</v>
      </c>
      <c r="D44" s="8">
        <v>-0.345528133659811</v>
      </c>
      <c r="E44" s="8">
        <v>1.7798073660027</v>
      </c>
      <c r="F44" s="5"/>
      <c r="G44" s="6">
        <v>43</v>
      </c>
      <c r="H44" s="8">
        <v>-0.457436623605495</v>
      </c>
      <c r="I44" s="8">
        <v>0.229349432295093</v>
      </c>
      <c r="J44" s="8">
        <v>-0.520738725121056</v>
      </c>
    </row>
    <row x14ac:dyDescent="0.25" r="45" customHeight="1" ht="17.25">
      <c r="A45" s="5"/>
      <c r="B45" s="6">
        <v>44</v>
      </c>
      <c r="C45" s="8">
        <v>-0.867027719337414</v>
      </c>
      <c r="D45" s="8">
        <v>-0.312001597411996</v>
      </c>
      <c r="E45" s="8">
        <v>1.83427711258507</v>
      </c>
      <c r="F45" s="5"/>
      <c r="G45" s="6">
        <v>44</v>
      </c>
      <c r="H45" s="8">
        <v>-0.459015733328461</v>
      </c>
      <c r="I45" s="8">
        <v>0.125386548112273</v>
      </c>
      <c r="J45" s="8">
        <v>-0.876522604867488</v>
      </c>
    </row>
    <row x14ac:dyDescent="0.25" r="46" customHeight="1" ht="17.25">
      <c r="A46" s="5"/>
      <c r="B46" s="6">
        <v>45</v>
      </c>
      <c r="C46" s="8">
        <v>-0.756615850956819</v>
      </c>
      <c r="D46" s="8">
        <v>-0.299478757102573</v>
      </c>
      <c r="E46" s="8">
        <v>1.63800508025901</v>
      </c>
      <c r="F46" s="5"/>
      <c r="G46" s="6">
        <v>45</v>
      </c>
      <c r="H46" s="8">
        <v>-0.601571113694442</v>
      </c>
      <c r="I46" s="8">
        <v>0.204212114922145</v>
      </c>
      <c r="J46" s="8">
        <v>-0.437586583907998</v>
      </c>
    </row>
    <row x14ac:dyDescent="0.25" r="47" customHeight="1" ht="17.25">
      <c r="A47" s="5"/>
      <c r="B47" s="6">
        <v>46</v>
      </c>
      <c r="C47" s="8">
        <v>-0.575003724257386</v>
      </c>
      <c r="D47" s="8">
        <v>-0.298982217742311</v>
      </c>
      <c r="E47" s="8">
        <v>1.61295580568212</v>
      </c>
      <c r="F47" s="5"/>
      <c r="G47" s="6">
        <v>46</v>
      </c>
      <c r="H47" s="8">
        <v>-0.67568647428374</v>
      </c>
      <c r="I47" s="8">
        <v>0.117908940986137</v>
      </c>
      <c r="J47" s="8">
        <v>-0.750877942744352</v>
      </c>
    </row>
    <row x14ac:dyDescent="0.25" r="48" customHeight="1" ht="17.25">
      <c r="A48" s="5"/>
      <c r="B48" s="6">
        <v>47</v>
      </c>
      <c r="C48" s="8">
        <v>-0.539178511575251</v>
      </c>
      <c r="D48" s="8">
        <v>-0.243667305433563</v>
      </c>
      <c r="E48" s="8">
        <v>1.65729594991844</v>
      </c>
      <c r="F48" s="5"/>
      <c r="G48" s="6">
        <v>47</v>
      </c>
      <c r="H48" s="8">
        <v>-0.288837797164513</v>
      </c>
      <c r="I48" s="8">
        <v>0.0921261523311425</v>
      </c>
      <c r="J48" s="8">
        <v>-0.716466195888391</v>
      </c>
    </row>
    <row x14ac:dyDescent="0.25" r="49" customHeight="1" ht="17.25">
      <c r="A49" s="5"/>
      <c r="B49" s="6">
        <v>48</v>
      </c>
      <c r="C49" s="8">
        <v>-0.455142833947869</v>
      </c>
      <c r="D49" s="8">
        <v>-0.304733480944667</v>
      </c>
      <c r="E49" s="8">
        <v>1.46073272406466</v>
      </c>
      <c r="F49" s="5"/>
      <c r="G49" s="6">
        <v>48</v>
      </c>
      <c r="H49" s="8">
        <v>-0.571775379425793</v>
      </c>
      <c r="I49" s="8">
        <v>0.23847472118106</v>
      </c>
      <c r="J49" s="8">
        <v>-0.553107352575958</v>
      </c>
    </row>
    <row x14ac:dyDescent="0.25" r="50" customHeight="1" ht="17.25">
      <c r="A50" s="5"/>
      <c r="B50" s="6">
        <v>49</v>
      </c>
      <c r="C50" s="8">
        <v>-0.634838141617615</v>
      </c>
      <c r="D50" s="8">
        <v>-0.228241395040125</v>
      </c>
      <c r="E50" s="8">
        <v>1.46778381122731</v>
      </c>
      <c r="F50" s="5"/>
      <c r="G50" s="6">
        <v>49</v>
      </c>
      <c r="H50" s="8">
        <v>-0.446910660574809</v>
      </c>
      <c r="I50" s="8">
        <v>0.142838530911146</v>
      </c>
      <c r="J50" s="8">
        <v>-0.780388517518036</v>
      </c>
    </row>
    <row x14ac:dyDescent="0.25" r="51" customHeight="1" ht="17.25">
      <c r="A51" s="5"/>
      <c r="B51" s="6">
        <v>50</v>
      </c>
      <c r="C51" s="8">
        <v>-0.22839700854125</v>
      </c>
      <c r="D51" s="8">
        <v>-0.313697813457133</v>
      </c>
      <c r="E51" s="8">
        <v>1.55049368578514</v>
      </c>
      <c r="F51" s="5"/>
      <c r="G51" s="6">
        <v>50</v>
      </c>
      <c r="H51" s="8">
        <v>-0.346740890465727</v>
      </c>
      <c r="I51" s="8">
        <v>0.224917945723164</v>
      </c>
      <c r="J51" s="8">
        <v>-0.46714848529465</v>
      </c>
    </row>
    <row x14ac:dyDescent="0.25" r="52" customHeight="1" ht="17.25">
      <c r="A52" s="5"/>
      <c r="B52" s="6">
        <v>51</v>
      </c>
      <c r="C52" s="8">
        <v>-0.925717248230676</v>
      </c>
      <c r="D52" s="8">
        <v>0.00723484554114188</v>
      </c>
      <c r="E52" s="8">
        <v>1.39003413880908</v>
      </c>
      <c r="F52" s="5"/>
      <c r="G52" s="6">
        <v>51</v>
      </c>
      <c r="H52" s="8">
        <v>-0.505322952601437</v>
      </c>
      <c r="I52" s="8">
        <v>0.270400688428956</v>
      </c>
      <c r="J52" s="8">
        <v>-0.532064139549351</v>
      </c>
    </row>
    <row x14ac:dyDescent="0.25" r="53" customHeight="1" ht="17.25">
      <c r="A53" s="5"/>
      <c r="B53" s="6">
        <v>52</v>
      </c>
      <c r="C53" s="8">
        <v>0.156498555746463</v>
      </c>
      <c r="D53" s="8">
        <v>-0.396842979921809</v>
      </c>
      <c r="E53" s="8">
        <v>1.56924054679137</v>
      </c>
      <c r="F53" s="5"/>
      <c r="G53" s="6">
        <v>52</v>
      </c>
      <c r="H53" s="8">
        <v>-0.390320190171415</v>
      </c>
      <c r="I53" s="8">
        <v>0.206106816613133</v>
      </c>
      <c r="J53" s="8">
        <v>-0.410977237714708</v>
      </c>
    </row>
    <row x14ac:dyDescent="0.25" r="54" customHeight="1" ht="17.25">
      <c r="A54" s="5"/>
      <c r="B54" s="6">
        <v>53</v>
      </c>
      <c r="C54" s="8">
        <v>-1.4130872722101</v>
      </c>
      <c r="D54" s="8">
        <v>0.302480761666177</v>
      </c>
      <c r="E54" s="8">
        <v>1.30777749046987</v>
      </c>
      <c r="F54" s="5"/>
      <c r="G54" s="6">
        <v>53</v>
      </c>
      <c r="H54" s="8">
        <v>-0.321327557002291</v>
      </c>
      <c r="I54" s="8">
        <v>0.286619139476354</v>
      </c>
      <c r="J54" s="8">
        <v>-0.289761241562765</v>
      </c>
    </row>
    <row x14ac:dyDescent="0.25" r="55" customHeight="1" ht="17.25">
      <c r="A55" s="5"/>
      <c r="B55" s="6">
        <v>54</v>
      </c>
      <c r="C55" s="8">
        <v>1.14498269349273</v>
      </c>
      <c r="D55" s="8">
        <v>-0.88940201457125</v>
      </c>
      <c r="E55" s="8">
        <v>1.56672975451538</v>
      </c>
      <c r="F55" s="5"/>
      <c r="G55" s="6">
        <v>54</v>
      </c>
      <c r="H55" s="8">
        <v>-0.38039013464121</v>
      </c>
      <c r="I55" s="8">
        <v>0.0813525254342879</v>
      </c>
      <c r="J55" s="8">
        <v>-0.517694575458168</v>
      </c>
    </row>
    <row x14ac:dyDescent="0.25" r="56" customHeight="1" ht="17.25">
      <c r="A56" s="5"/>
      <c r="B56" s="6">
        <v>55</v>
      </c>
      <c r="C56" s="8">
        <v>-3.4091451450653</v>
      </c>
      <c r="D56" s="8">
        <v>1.1467068468558</v>
      </c>
      <c r="E56" s="8">
        <v>0.751183349921451</v>
      </c>
      <c r="F56" s="5"/>
      <c r="G56" s="6">
        <v>55</v>
      </c>
      <c r="H56" s="8">
        <v>-0.527537692144035</v>
      </c>
      <c r="I56" s="8">
        <v>0.288184279486822</v>
      </c>
      <c r="J56" s="8">
        <v>-0.480621733165024</v>
      </c>
    </row>
    <row x14ac:dyDescent="0.25" r="57" customHeight="1" ht="17.25">
      <c r="A57" s="5"/>
      <c r="B57" s="6">
        <v>56</v>
      </c>
      <c r="C57" s="8">
        <v>13.5776738669202</v>
      </c>
      <c r="D57" s="8">
        <v>-2.57699538851952</v>
      </c>
      <c r="E57" s="8">
        <v>6.089325377411</v>
      </c>
      <c r="F57" s="5"/>
      <c r="G57" s="6">
        <v>56</v>
      </c>
      <c r="H57" s="8">
        <v>-0.313126990734473</v>
      </c>
      <c r="I57" s="8">
        <v>-0.0943281068565958</v>
      </c>
      <c r="J57" s="8">
        <v>-0.331645911268179</v>
      </c>
    </row>
    <row x14ac:dyDescent="0.25" r="58" customHeight="1" ht="17.25">
      <c r="A58" s="5"/>
      <c r="B58" s="6">
        <v>57</v>
      </c>
      <c r="C58" s="8">
        <v>26.0308188654069</v>
      </c>
      <c r="D58" s="8">
        <v>11.4865696166318</v>
      </c>
      <c r="E58" s="8">
        <v>42.1704832492587</v>
      </c>
      <c r="F58" s="5"/>
      <c r="G58" s="6">
        <v>57</v>
      </c>
      <c r="H58" s="8">
        <v>-0.331911244911683</v>
      </c>
      <c r="I58" s="8">
        <v>0.528292316504061</v>
      </c>
      <c r="J58" s="8">
        <v>-0.774717906401573</v>
      </c>
    </row>
    <row x14ac:dyDescent="0.25" r="59" customHeight="1" ht="17.25">
      <c r="A59" s="5"/>
      <c r="B59" s="6">
        <v>58</v>
      </c>
      <c r="C59" s="8">
        <v>22.306580982503</v>
      </c>
      <c r="D59" s="8">
        <v>7.42658984919155</v>
      </c>
      <c r="E59" s="8">
        <v>58.6382797868751</v>
      </c>
      <c r="F59" s="5"/>
      <c r="G59" s="6">
        <v>58</v>
      </c>
      <c r="H59" s="8">
        <v>-0.739504807627423</v>
      </c>
      <c r="I59" s="8">
        <v>-0.479738961789524</v>
      </c>
      <c r="J59" s="8">
        <v>-0.288012294751116</v>
      </c>
    </row>
    <row x14ac:dyDescent="0.25" r="60" customHeight="1" ht="17.25">
      <c r="A60" s="5"/>
      <c r="B60" s="6">
        <v>59</v>
      </c>
      <c r="C60" s="8">
        <v>11.2939330320805</v>
      </c>
      <c r="D60" s="8">
        <v>-3.69556911244422</v>
      </c>
      <c r="E60" s="8">
        <v>35.928982278296</v>
      </c>
      <c r="F60" s="5"/>
      <c r="G60" s="6">
        <v>59</v>
      </c>
      <c r="H60" s="8">
        <v>0.895884401558661</v>
      </c>
      <c r="I60" s="8">
        <v>1.77838295237629</v>
      </c>
      <c r="J60" s="8">
        <v>1.10943460116915</v>
      </c>
    </row>
    <row x14ac:dyDescent="0.25" r="61" customHeight="1" ht="17.25">
      <c r="A61" s="5"/>
      <c r="B61" s="6">
        <v>60</v>
      </c>
      <c r="C61" s="8">
        <v>3.68780122874513</v>
      </c>
      <c r="D61" s="8">
        <v>4.36497522067003</v>
      </c>
      <c r="E61" s="8">
        <v>27.8105271516564</v>
      </c>
      <c r="F61" s="5"/>
      <c r="G61" s="6">
        <v>60</v>
      </c>
      <c r="H61" s="8">
        <v>21.9148969912588</v>
      </c>
      <c r="I61" s="8">
        <v>5.17322365191837</v>
      </c>
      <c r="J61" s="8">
        <v>54.5172453529486</v>
      </c>
    </row>
    <row x14ac:dyDescent="0.25" r="62" customHeight="1" ht="17.25">
      <c r="A62" s="5"/>
      <c r="B62" s="6">
        <v>61</v>
      </c>
      <c r="C62" s="8">
        <v>7.83914380169715</v>
      </c>
      <c r="D62" s="8">
        <v>2.37029181757159</v>
      </c>
      <c r="E62" s="8">
        <v>35.6800971715327</v>
      </c>
      <c r="F62" s="5"/>
      <c r="G62" s="6">
        <v>61</v>
      </c>
      <c r="H62" s="8">
        <v>20.4861663693414</v>
      </c>
      <c r="I62" s="8">
        <v>2.1332598900508</v>
      </c>
      <c r="J62" s="8">
        <v>69.3909397790493</v>
      </c>
    </row>
    <row x14ac:dyDescent="0.25" r="63" customHeight="1" ht="17.25">
      <c r="A63" s="5"/>
      <c r="B63" s="6">
        <v>62</v>
      </c>
      <c r="C63" s="8">
        <v>6.13625864743723</v>
      </c>
      <c r="D63" s="8">
        <v>1.46076299853854</v>
      </c>
      <c r="E63" s="8">
        <v>38.7303047674504</v>
      </c>
      <c r="F63" s="5"/>
      <c r="G63" s="6">
        <v>62</v>
      </c>
      <c r="H63" s="8">
        <v>16.7505177186272</v>
      </c>
      <c r="I63" s="8">
        <v>6.40264665791016</v>
      </c>
      <c r="J63" s="8">
        <v>48.0361059071454</v>
      </c>
    </row>
    <row x14ac:dyDescent="0.25" r="64" customHeight="1" ht="17.25">
      <c r="A64" s="5"/>
      <c r="B64" s="6">
        <v>63</v>
      </c>
      <c r="C64" s="8">
        <v>14.7571071731616</v>
      </c>
      <c r="D64" s="8">
        <v>2.23472457244825</v>
      </c>
      <c r="E64" s="8">
        <v>51.5455469976318</v>
      </c>
      <c r="F64" s="5"/>
      <c r="G64" s="6">
        <v>63</v>
      </c>
      <c r="H64" s="8">
        <v>19.1815123955462</v>
      </c>
      <c r="I64" s="8">
        <v>2.08875761103379</v>
      </c>
      <c r="J64" s="8">
        <v>45.5075812222456</v>
      </c>
    </row>
    <row x14ac:dyDescent="0.25" r="65" customHeight="1" ht="17.25">
      <c r="A65" s="5"/>
      <c r="B65" s="6">
        <v>64</v>
      </c>
      <c r="C65" s="8">
        <v>23.6721594066808</v>
      </c>
      <c r="D65" s="8">
        <v>1.34669231539429</v>
      </c>
      <c r="E65" s="8">
        <v>70.5571039750125</v>
      </c>
      <c r="F65" s="5"/>
      <c r="G65" s="6">
        <v>64</v>
      </c>
      <c r="H65" s="8">
        <v>32.2921011499126</v>
      </c>
      <c r="I65" s="8">
        <v>3.34909414297879</v>
      </c>
      <c r="J65" s="8">
        <v>82.582561952626</v>
      </c>
    </row>
    <row x14ac:dyDescent="0.25" r="66" customHeight="1" ht="17.25">
      <c r="A66" s="5"/>
      <c r="B66" s="6">
        <v>65</v>
      </c>
      <c r="C66" s="8">
        <v>29.0585352384017</v>
      </c>
      <c r="D66" s="8">
        <v>3.7911838132482</v>
      </c>
      <c r="E66" s="8">
        <v>88.3095278169197</v>
      </c>
      <c r="F66" s="5"/>
      <c r="G66" s="6">
        <v>65</v>
      </c>
      <c r="H66" s="8">
        <v>53.6701469386305</v>
      </c>
      <c r="I66" s="8">
        <v>14.4186134232335</v>
      </c>
      <c r="J66" s="8">
        <v>147.433472541261</v>
      </c>
    </row>
    <row x14ac:dyDescent="0.25" r="67" customHeight="1" ht="17.25">
      <c r="A67" s="5"/>
      <c r="B67" s="6">
        <v>66</v>
      </c>
      <c r="C67" s="8">
        <v>25.8536829627318</v>
      </c>
      <c r="D67" s="8">
        <v>6.03346221876264</v>
      </c>
      <c r="E67" s="8">
        <v>96.0987987305891</v>
      </c>
      <c r="F67" s="5"/>
      <c r="G67" s="6">
        <v>66</v>
      </c>
      <c r="H67" s="8">
        <v>64.1094054823556</v>
      </c>
      <c r="I67" s="8">
        <v>28.2962945101712</v>
      </c>
      <c r="J67" s="8">
        <v>193.021051930899</v>
      </c>
    </row>
    <row x14ac:dyDescent="0.25" r="68" customHeight="1" ht="17.25">
      <c r="A68" s="5"/>
      <c r="B68" s="6">
        <v>67</v>
      </c>
      <c r="C68" s="8">
        <v>31.1987233644422</v>
      </c>
      <c r="D68" s="8">
        <v>3.89429042938368</v>
      </c>
      <c r="E68" s="8">
        <v>113.137631083802</v>
      </c>
      <c r="F68" s="5"/>
      <c r="G68" s="6">
        <v>67</v>
      </c>
      <c r="H68" s="8">
        <v>61.8784401505211</v>
      </c>
      <c r="I68" s="8">
        <v>43.3734250257902</v>
      </c>
      <c r="J68" s="8">
        <v>224.554095768598</v>
      </c>
    </row>
    <row x14ac:dyDescent="0.25" r="69" customHeight="1" ht="17.25">
      <c r="A69" s="5"/>
      <c r="B69" s="6">
        <v>68</v>
      </c>
      <c r="C69" s="8">
        <v>44.1806047756307</v>
      </c>
      <c r="D69" s="8">
        <v>3.12891717162631</v>
      </c>
      <c r="E69" s="8">
        <v>145.036313363959</v>
      </c>
      <c r="F69" s="5"/>
      <c r="G69" s="6">
        <v>68</v>
      </c>
      <c r="H69" s="8">
        <v>63.6331681828711</v>
      </c>
      <c r="I69" s="8">
        <v>50.0212224812321</v>
      </c>
      <c r="J69" s="8">
        <v>252.620197417457</v>
      </c>
    </row>
    <row x14ac:dyDescent="0.25" r="70" customHeight="1" ht="17.25">
      <c r="A70" s="5"/>
      <c r="B70" s="6">
        <v>69</v>
      </c>
      <c r="C70" s="8">
        <v>48.7091289907344</v>
      </c>
      <c r="D70" s="8">
        <v>-3.55039255268558</v>
      </c>
      <c r="E70" s="8">
        <v>167.651876258698</v>
      </c>
      <c r="F70" s="5"/>
      <c r="G70" s="6">
        <v>69</v>
      </c>
      <c r="H70" s="8">
        <v>69.7732712555519</v>
      </c>
      <c r="I70" s="8">
        <v>52.9292361861634</v>
      </c>
      <c r="J70" s="8">
        <v>267.923629776238</v>
      </c>
    </row>
    <row x14ac:dyDescent="0.25" r="71" customHeight="1" ht="17.25">
      <c r="A71" s="5"/>
      <c r="B71" s="6">
        <v>70</v>
      </c>
      <c r="C71" s="8">
        <v>57.711347131496</v>
      </c>
      <c r="D71" s="8">
        <v>-11.175094730779</v>
      </c>
      <c r="E71" s="8">
        <v>171.951039482072</v>
      </c>
      <c r="F71" s="5"/>
      <c r="G71" s="6">
        <v>70</v>
      </c>
      <c r="H71" s="8">
        <v>75.6699596831749</v>
      </c>
      <c r="I71" s="8">
        <v>53.4922458720123</v>
      </c>
      <c r="J71" s="8">
        <v>269.451066334082</v>
      </c>
    </row>
    <row x14ac:dyDescent="0.25" r="72" customHeight="1" ht="17.25">
      <c r="A72" s="5"/>
      <c r="B72" s="6">
        <v>71</v>
      </c>
      <c r="C72" s="8">
        <v>69.9021504148568</v>
      </c>
      <c r="D72" s="8">
        <v>-22.4451197825314</v>
      </c>
      <c r="E72" s="8">
        <v>187.43952568809</v>
      </c>
      <c r="F72" s="5"/>
      <c r="G72" s="6">
        <v>71</v>
      </c>
      <c r="H72" s="8">
        <v>84.7478142777773</v>
      </c>
      <c r="I72" s="8">
        <v>50.2129811004259</v>
      </c>
      <c r="J72" s="8">
        <v>284.278141147824</v>
      </c>
    </row>
    <row x14ac:dyDescent="0.25" r="73" customHeight="1" ht="17.25">
      <c r="A73" s="5"/>
      <c r="B73" s="6">
        <v>72</v>
      </c>
      <c r="C73" s="8">
        <v>76.7964000184484</v>
      </c>
      <c r="D73" s="8">
        <v>-31.0287797465681</v>
      </c>
      <c r="E73" s="8">
        <v>208.027400025497</v>
      </c>
      <c r="F73" s="5"/>
      <c r="G73" s="6">
        <v>72</v>
      </c>
      <c r="H73" s="8">
        <v>90.3670543442997</v>
      </c>
      <c r="I73" s="8">
        <v>46.3496306048136</v>
      </c>
      <c r="J73" s="8">
        <v>299.661881462991</v>
      </c>
    </row>
    <row x14ac:dyDescent="0.25" r="74" customHeight="1" ht="17.25">
      <c r="A74" s="5"/>
      <c r="B74" s="6">
        <v>73</v>
      </c>
      <c r="C74" s="8">
        <v>80.0373571223892</v>
      </c>
      <c r="D74" s="8">
        <v>-35.0131729627528</v>
      </c>
      <c r="E74" s="8">
        <v>214.396297976717</v>
      </c>
      <c r="F74" s="5"/>
      <c r="G74" s="6">
        <v>73</v>
      </c>
      <c r="H74" s="8">
        <v>95.2763197347621</v>
      </c>
      <c r="I74" s="8">
        <v>43.303189704494</v>
      </c>
      <c r="J74" s="8">
        <v>302.959273806221</v>
      </c>
    </row>
    <row x14ac:dyDescent="0.25" r="75" customHeight="1" ht="17.25">
      <c r="A75" s="5"/>
      <c r="B75" s="6">
        <v>74</v>
      </c>
      <c r="C75" s="8">
        <v>83.1933484701072</v>
      </c>
      <c r="D75" s="8">
        <v>-36.5442084099521</v>
      </c>
      <c r="E75" s="8">
        <v>220.651237732213</v>
      </c>
      <c r="F75" s="5"/>
      <c r="G75" s="6">
        <v>74</v>
      </c>
      <c r="H75" s="8">
        <v>99.0498705487864</v>
      </c>
      <c r="I75" s="8">
        <v>42.5322820538727</v>
      </c>
      <c r="J75" s="8">
        <v>315.604026654923</v>
      </c>
    </row>
    <row x14ac:dyDescent="0.25" r="76" customHeight="1" ht="17.25">
      <c r="A76" s="5"/>
      <c r="B76" s="6">
        <v>75</v>
      </c>
      <c r="C76" s="8">
        <v>82.6973197701288</v>
      </c>
      <c r="D76" s="8">
        <v>-31.9773808747135</v>
      </c>
      <c r="E76" s="8">
        <v>234.671731806221</v>
      </c>
      <c r="F76" s="5"/>
      <c r="G76" s="6">
        <v>75</v>
      </c>
      <c r="H76" s="8">
        <v>97.192109676212</v>
      </c>
      <c r="I76" s="8">
        <v>33.4515656912398</v>
      </c>
      <c r="J76" s="8">
        <v>317.323883020972</v>
      </c>
    </row>
    <row x14ac:dyDescent="0.25" r="77" customHeight="1" ht="17.25">
      <c r="A77" s="5"/>
      <c r="B77" s="6">
        <v>76</v>
      </c>
      <c r="C77" s="8">
        <v>83.8079451456611</v>
      </c>
      <c r="D77" s="8">
        <v>-30.4275590002966</v>
      </c>
      <c r="E77" s="8">
        <v>235.984439156608</v>
      </c>
      <c r="F77" s="5"/>
      <c r="G77" s="6">
        <v>76</v>
      </c>
      <c r="H77" s="8">
        <v>90.1538926751897</v>
      </c>
      <c r="I77" s="8">
        <v>27.7821395749588</v>
      </c>
      <c r="J77" s="8">
        <v>313.195158889254</v>
      </c>
    </row>
    <row x14ac:dyDescent="0.25" r="78" customHeight="1" ht="17.25">
      <c r="A78" s="5"/>
      <c r="B78" s="6">
        <v>77</v>
      </c>
      <c r="C78" s="8">
        <v>90.7895792345013</v>
      </c>
      <c r="D78" s="8">
        <v>-32.3150424446778</v>
      </c>
      <c r="E78" s="8">
        <v>236.621443991397</v>
      </c>
      <c r="F78" s="5"/>
      <c r="G78" s="6">
        <v>77</v>
      </c>
      <c r="H78" s="8">
        <v>82.0981970853469</v>
      </c>
      <c r="I78" s="8">
        <v>27.8212226251369</v>
      </c>
      <c r="J78" s="8">
        <v>308.422762896531</v>
      </c>
    </row>
    <row x14ac:dyDescent="0.25" r="79" customHeight="1" ht="17.25">
      <c r="A79" s="5"/>
      <c r="B79" s="6">
        <v>78</v>
      </c>
      <c r="C79" s="8">
        <v>96.2186784193582</v>
      </c>
      <c r="D79" s="8">
        <v>-35.7629683481378</v>
      </c>
      <c r="E79" s="8">
        <v>252.053285093948</v>
      </c>
      <c r="F79" s="5"/>
      <c r="G79" s="6">
        <v>78</v>
      </c>
      <c r="H79" s="8">
        <v>75.5749858672216</v>
      </c>
      <c r="I79" s="8">
        <v>25.1869118713842</v>
      </c>
      <c r="J79" s="8">
        <v>298.204601594766</v>
      </c>
    </row>
    <row x14ac:dyDescent="0.25" r="80" customHeight="1" ht="17.25">
      <c r="A80" s="5"/>
      <c r="B80" s="6">
        <v>79</v>
      </c>
      <c r="C80" s="8">
        <v>100.144427309372</v>
      </c>
      <c r="D80" s="8">
        <v>-35.1451663208952</v>
      </c>
      <c r="E80" s="8">
        <v>269.519733847838</v>
      </c>
      <c r="F80" s="5"/>
      <c r="G80" s="6">
        <v>79</v>
      </c>
      <c r="H80" s="8">
        <v>65.2254804529381</v>
      </c>
      <c r="I80" s="8">
        <v>24.2085730986801</v>
      </c>
      <c r="J80" s="8">
        <v>284.207628965357</v>
      </c>
    </row>
    <row x14ac:dyDescent="0.25" r="81" customHeight="1" ht="17.25">
      <c r="A81" s="5"/>
      <c r="B81" s="6">
        <v>80</v>
      </c>
      <c r="C81" s="8">
        <v>99.9588926745468</v>
      </c>
      <c r="D81" s="8">
        <v>-38.5357248463902</v>
      </c>
      <c r="E81" s="8">
        <v>273.518601213878</v>
      </c>
      <c r="F81" s="5"/>
      <c r="G81" s="6">
        <v>80</v>
      </c>
      <c r="H81" s="8">
        <v>56.9205576361248</v>
      </c>
      <c r="I81" s="8">
        <v>21.138296730134</v>
      </c>
      <c r="J81" s="8">
        <v>267.838303465718</v>
      </c>
    </row>
    <row x14ac:dyDescent="0.25" r="82" customHeight="1" ht="17.25">
      <c r="A82" s="5"/>
      <c r="B82" s="6">
        <v>81</v>
      </c>
      <c r="C82" s="8">
        <v>99.7977425087464</v>
      </c>
      <c r="D82" s="8">
        <v>-39.0556205145436</v>
      </c>
      <c r="E82" s="8">
        <v>270.269016294064</v>
      </c>
      <c r="F82" s="5"/>
      <c r="G82" s="6">
        <v>81</v>
      </c>
      <c r="H82" s="8">
        <v>48.2050771025304</v>
      </c>
      <c r="I82" s="8">
        <v>20.4388033229967</v>
      </c>
      <c r="J82" s="8">
        <v>253.693925334653</v>
      </c>
    </row>
    <row x14ac:dyDescent="0.25" r="83" customHeight="1" ht="17.25">
      <c r="A83" s="5"/>
      <c r="B83" s="6">
        <v>82</v>
      </c>
      <c r="C83" s="8">
        <v>100.277215931672</v>
      </c>
      <c r="D83" s="8">
        <v>-33.6837611572389</v>
      </c>
      <c r="E83" s="8">
        <v>268.791981918289</v>
      </c>
      <c r="F83" s="5"/>
      <c r="G83" s="6">
        <v>82</v>
      </c>
      <c r="H83" s="8">
        <v>45.2676981116356</v>
      </c>
      <c r="I83" s="8">
        <v>16.4474784229966</v>
      </c>
      <c r="J83" s="8">
        <v>241.475096839652</v>
      </c>
    </row>
    <row x14ac:dyDescent="0.25" r="84" customHeight="1" ht="17.25">
      <c r="A84" s="5"/>
      <c r="B84" s="6">
        <v>83</v>
      </c>
      <c r="C84" s="8">
        <v>90.0462284241917</v>
      </c>
      <c r="D84" s="8">
        <v>-25.8993243590589</v>
      </c>
      <c r="E84" s="8">
        <v>251.208901443096</v>
      </c>
      <c r="F84" s="5"/>
      <c r="G84" s="6">
        <v>83</v>
      </c>
      <c r="H84" s="8">
        <v>51.1445105817895</v>
      </c>
      <c r="I84" s="8">
        <v>10.2967835475071</v>
      </c>
      <c r="J84" s="8">
        <v>237.772993679778</v>
      </c>
    </row>
    <row x14ac:dyDescent="0.25" r="85" customHeight="1" ht="17.25">
      <c r="A85" s="5"/>
      <c r="B85" s="6">
        <v>84</v>
      </c>
      <c r="C85" s="8">
        <v>72.3668165218968</v>
      </c>
      <c r="D85" s="8">
        <v>-18.6916555924093</v>
      </c>
      <c r="E85" s="8">
        <v>223.7619680408</v>
      </c>
      <c r="F85" s="5"/>
      <c r="G85" s="6">
        <v>84</v>
      </c>
      <c r="H85" s="8">
        <v>57.5897122827358</v>
      </c>
      <c r="I85" s="8">
        <v>4.78104589859121</v>
      </c>
      <c r="J85" s="8">
        <v>239.832695659818</v>
      </c>
    </row>
    <row x14ac:dyDescent="0.25" r="86" customHeight="1" ht="17.25">
      <c r="A86" s="5"/>
      <c r="B86" s="6">
        <v>85</v>
      </c>
      <c r="C86" s="8">
        <v>63.8017905787849</v>
      </c>
      <c r="D86" s="8">
        <v>-14.5623339720781</v>
      </c>
      <c r="E86" s="8">
        <v>210.79680781563</v>
      </c>
      <c r="F86" s="5"/>
      <c r="G86" s="6">
        <v>85</v>
      </c>
      <c r="H86" s="8">
        <v>55.0977741017699</v>
      </c>
      <c r="I86" s="8">
        <v>7.86206956764584</v>
      </c>
      <c r="J86" s="8">
        <v>242.402531739864</v>
      </c>
    </row>
    <row x14ac:dyDescent="0.25" r="87" customHeight="1" ht="17.25">
      <c r="A87" s="5"/>
      <c r="B87" s="6">
        <v>86</v>
      </c>
      <c r="C87" s="8">
        <v>64.5167996767283</v>
      </c>
      <c r="D87" s="8">
        <v>-14.0652094811892</v>
      </c>
      <c r="E87" s="8">
        <v>216.373580393111</v>
      </c>
      <c r="F87" s="5"/>
      <c r="G87" s="6">
        <v>86</v>
      </c>
      <c r="H87" s="8">
        <v>44.8396528679261</v>
      </c>
      <c r="I87" s="8">
        <v>11.2915934105553</v>
      </c>
      <c r="J87" s="8">
        <v>244.990898873399</v>
      </c>
    </row>
    <row x14ac:dyDescent="0.25" r="88" customHeight="1" ht="17.25">
      <c r="A88" s="5"/>
      <c r="B88" s="6">
        <v>87</v>
      </c>
      <c r="C88" s="8">
        <v>69.73996206446</v>
      </c>
      <c r="D88" s="8">
        <v>-12.9778002728299</v>
      </c>
      <c r="E88" s="8">
        <v>226.402681882376</v>
      </c>
      <c r="F88" s="5"/>
      <c r="G88" s="6">
        <v>87</v>
      </c>
      <c r="H88" s="8">
        <v>36.9722940922814</v>
      </c>
      <c r="I88" s="8">
        <v>23.7043853877834</v>
      </c>
      <c r="J88" s="8">
        <v>252.487877313063</v>
      </c>
    </row>
    <row x14ac:dyDescent="0.25" r="89" customHeight="1" ht="17.25">
      <c r="A89" s="5"/>
      <c r="B89" s="6">
        <v>88</v>
      </c>
      <c r="C89" s="8">
        <v>77.2766117388467</v>
      </c>
      <c r="D89" s="8">
        <v>-12.5862254238923</v>
      </c>
      <c r="E89" s="8">
        <v>234.49030766564</v>
      </c>
      <c r="F89" s="5"/>
      <c r="G89" s="6">
        <v>88</v>
      </c>
      <c r="H89" s="8">
        <v>31.9663340133527</v>
      </c>
      <c r="I89" s="8">
        <v>28.2406344044532</v>
      </c>
      <c r="J89" s="8">
        <v>254.572005431379</v>
      </c>
    </row>
    <row x14ac:dyDescent="0.25" r="90" customHeight="1" ht="17.25">
      <c r="A90" s="5"/>
      <c r="B90" s="6">
        <v>89</v>
      </c>
      <c r="C90" s="8">
        <v>79.098084768896</v>
      </c>
      <c r="D90" s="8">
        <v>-10.4497933016603</v>
      </c>
      <c r="E90" s="8">
        <v>232.043847214806</v>
      </c>
      <c r="F90" s="5"/>
      <c r="G90" s="6">
        <v>89</v>
      </c>
      <c r="H90" s="8">
        <v>39.0897329808464</v>
      </c>
      <c r="I90" s="8">
        <v>20.4234089229709</v>
      </c>
      <c r="J90" s="8">
        <v>260.185861877499</v>
      </c>
    </row>
    <row x14ac:dyDescent="0.25" r="91" customHeight="1" ht="17.25">
      <c r="A91" s="5"/>
      <c r="B91" s="6">
        <v>90</v>
      </c>
      <c r="C91" s="8">
        <v>77.3711381536406</v>
      </c>
      <c r="D91" s="8">
        <v>-8.92770774719787</v>
      </c>
      <c r="E91" s="8">
        <v>219.975408648312</v>
      </c>
      <c r="F91" s="5"/>
      <c r="G91" s="6">
        <v>90</v>
      </c>
      <c r="H91" s="8">
        <v>45.0499665274576</v>
      </c>
      <c r="I91" s="8">
        <v>11.5706944288315</v>
      </c>
      <c r="J91" s="8">
        <v>262.157121125673</v>
      </c>
    </row>
    <row x14ac:dyDescent="0.25" r="92" customHeight="1" ht="17.25">
      <c r="A92" s="5"/>
      <c r="B92" s="6">
        <v>91</v>
      </c>
      <c r="C92" s="8">
        <v>73.6359564893349</v>
      </c>
      <c r="D92" s="8">
        <v>-7.67038983768633</v>
      </c>
      <c r="E92" s="8">
        <v>210.018923583227</v>
      </c>
      <c r="F92" s="5"/>
      <c r="G92" s="6">
        <v>91</v>
      </c>
      <c r="H92" s="8">
        <v>44.8072963753453</v>
      </c>
      <c r="I92" s="8">
        <v>6.58016611634114</v>
      </c>
      <c r="J92" s="8">
        <v>244.612395401854</v>
      </c>
    </row>
    <row x14ac:dyDescent="0.25" r="93" customHeight="1" ht="17.25">
      <c r="A93" s="5"/>
      <c r="B93" s="6">
        <v>92</v>
      </c>
      <c r="C93" s="8">
        <v>63.9098540268591</v>
      </c>
      <c r="D93" s="8">
        <v>-7.81837950762843</v>
      </c>
      <c r="E93" s="8">
        <v>197.910865463383</v>
      </c>
      <c r="F93" s="5"/>
      <c r="G93" s="6">
        <v>92</v>
      </c>
      <c r="H93" s="8">
        <v>37.0241211408759</v>
      </c>
      <c r="I93" s="8">
        <v>10.685682767269</v>
      </c>
      <c r="J93" s="8">
        <v>230.084778971088</v>
      </c>
    </row>
    <row x14ac:dyDescent="0.25" r="94" customHeight="1" ht="17.25">
      <c r="A94" s="5"/>
      <c r="B94" s="6">
        <v>93</v>
      </c>
      <c r="C94" s="8">
        <v>64.8818777102373</v>
      </c>
      <c r="D94" s="8">
        <v>-9.43947238252668</v>
      </c>
      <c r="E94" s="8">
        <v>212.863665159576</v>
      </c>
      <c r="F94" s="5"/>
      <c r="G94" s="6">
        <v>93</v>
      </c>
      <c r="H94" s="8">
        <v>35.0523648661324</v>
      </c>
      <c r="I94" s="8">
        <v>10.1843042086004</v>
      </c>
      <c r="J94" s="8">
        <v>221.292874324436</v>
      </c>
    </row>
    <row x14ac:dyDescent="0.25" r="95" customHeight="1" ht="17.25">
      <c r="A95" s="5"/>
      <c r="B95" s="6">
        <v>94</v>
      </c>
      <c r="C95" s="8">
        <v>72.6431849100171</v>
      </c>
      <c r="D95" s="8">
        <v>-8.90312307492775</v>
      </c>
      <c r="E95" s="8">
        <v>241.663901769418</v>
      </c>
      <c r="F95" s="5"/>
      <c r="G95" s="6">
        <v>94</v>
      </c>
      <c r="H95" s="8">
        <v>40.0052140134976</v>
      </c>
      <c r="I95" s="8">
        <v>5.79806845120294</v>
      </c>
      <c r="J95" s="8">
        <v>213.791038352141</v>
      </c>
    </row>
    <row x14ac:dyDescent="0.25" r="96" customHeight="1" ht="17.25">
      <c r="A96" s="5"/>
      <c r="B96" s="6">
        <v>95</v>
      </c>
      <c r="C96" s="8">
        <v>78.1794021179717</v>
      </c>
      <c r="D96" s="8">
        <v>-8.9674292256163</v>
      </c>
      <c r="E96" s="8">
        <v>249.110653086715</v>
      </c>
      <c r="F96" s="5"/>
      <c r="G96" s="6">
        <v>95</v>
      </c>
      <c r="H96" s="8">
        <v>39.6390152966093</v>
      </c>
      <c r="I96" s="8">
        <v>6.86144447566054</v>
      </c>
      <c r="J96" s="8">
        <v>208.578703503673</v>
      </c>
    </row>
    <row x14ac:dyDescent="0.25" r="97" customHeight="1" ht="17.25">
      <c r="A97" s="5"/>
      <c r="B97" s="6">
        <v>96</v>
      </c>
      <c r="C97" s="8">
        <v>89.4678302088734</v>
      </c>
      <c r="D97" s="8">
        <v>-17.101616353532</v>
      </c>
      <c r="E97" s="8">
        <v>250.025974314612</v>
      </c>
      <c r="F97" s="5"/>
      <c r="G97" s="6">
        <v>96</v>
      </c>
      <c r="H97" s="8">
        <v>41.6713529892537</v>
      </c>
      <c r="I97" s="8">
        <v>11.4087933832402</v>
      </c>
      <c r="J97" s="8">
        <v>208.345932938043</v>
      </c>
    </row>
    <row x14ac:dyDescent="0.25" r="98" customHeight="1" ht="17.25">
      <c r="A98" s="5"/>
      <c r="B98" s="6">
        <v>97</v>
      </c>
      <c r="C98" s="8">
        <v>101.585838009095</v>
      </c>
      <c r="D98" s="8">
        <v>-29.450999379938</v>
      </c>
      <c r="E98" s="8">
        <v>269.928838731602</v>
      </c>
      <c r="F98" s="5"/>
      <c r="G98" s="6">
        <v>97</v>
      </c>
      <c r="H98" s="8">
        <v>41.7867651824302</v>
      </c>
      <c r="I98" s="8">
        <v>15.0943045374565</v>
      </c>
      <c r="J98" s="8">
        <v>201.474074108521</v>
      </c>
    </row>
    <row x14ac:dyDescent="0.25" r="99" customHeight="1" ht="17.25">
      <c r="A99" s="5"/>
      <c r="B99" s="6">
        <v>98</v>
      </c>
      <c r="C99" s="8">
        <v>95.6691849471995</v>
      </c>
      <c r="D99" s="8">
        <v>-13.9386498479255</v>
      </c>
      <c r="E99" s="8">
        <v>250.929273570665</v>
      </c>
      <c r="F99" s="5"/>
      <c r="G99" s="6">
        <v>98</v>
      </c>
      <c r="H99" s="8">
        <v>33.24799406052</v>
      </c>
      <c r="I99" s="8">
        <v>15.2466570918933</v>
      </c>
      <c r="J99" s="8">
        <v>173.00299894377</v>
      </c>
    </row>
    <row x14ac:dyDescent="0.25" r="100" customHeight="1" ht="17.25">
      <c r="A100" s="5"/>
      <c r="B100" s="6">
        <v>99</v>
      </c>
      <c r="C100" s="8">
        <v>58.4146002148156</v>
      </c>
      <c r="D100" s="8">
        <v>2.27198996627551</v>
      </c>
      <c r="E100" s="8">
        <v>150.825059678401</v>
      </c>
      <c r="F100" s="5"/>
      <c r="G100" s="6">
        <v>99</v>
      </c>
      <c r="H100" s="8">
        <v>16.5290981344826</v>
      </c>
      <c r="I100" s="8">
        <v>8.50601436737807</v>
      </c>
      <c r="J100" s="8">
        <v>112.839227200442</v>
      </c>
    </row>
    <row x14ac:dyDescent="0.25" r="101" customHeight="1" ht="17.25">
      <c r="A101" s="5"/>
      <c r="B101" s="6">
        <v>100</v>
      </c>
      <c r="C101" s="8">
        <v>11.6816737970554</v>
      </c>
      <c r="D101" s="8">
        <v>-0.320214263291627</v>
      </c>
      <c r="E101" s="8">
        <v>39.7119531777038</v>
      </c>
      <c r="F101" s="5"/>
      <c r="G101" s="6">
        <v>100</v>
      </c>
      <c r="H101" s="8">
        <v>2.43101733206963</v>
      </c>
      <c r="I101" s="8">
        <v>-0.730121095320433</v>
      </c>
      <c r="J101" s="8">
        <v>30.7610323807285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"/>
  <sheetViews>
    <sheetView workbookViewId="0"/>
  </sheetViews>
  <sheetFormatPr defaultRowHeight="15" x14ac:dyDescent="0.25"/>
  <cols>
    <col min="1" max="1" style="9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9" width="12.43357142857143" customWidth="1" bestFit="1"/>
    <col min="6" max="6" style="9" width="12.43357142857143" customWidth="1" bestFit="1"/>
    <col min="7" max="7" style="9" width="12.43357142857143" customWidth="1" bestFit="1"/>
    <col min="8" max="8" style="10" width="12.43357142857143" customWidth="1" bestFit="1"/>
    <col min="9" max="9" style="9" width="12.43357142857143" customWidth="1" bestFit="1"/>
    <col min="10" max="10" style="9" width="12.43357142857143" customWidth="1" bestFit="1"/>
    <col min="11" max="11" style="9" width="12.43357142857143" customWidth="1" bestFit="1"/>
    <col min="12" max="12" style="9" width="12.43357142857143" customWidth="1" bestFit="1"/>
    <col min="13" max="13" style="9" width="12.43357142857143" customWidth="1" bestFit="1"/>
    <col min="14" max="14" style="9" width="12.43357142857143" customWidth="1" bestFit="1"/>
    <col min="15" max="15" style="9" width="12.43357142857143" customWidth="1" bestFit="1"/>
    <col min="16" max="16" style="9" width="12.43357142857143" customWidth="1" bestFit="1"/>
    <col min="17" max="17" style="9" width="12.43357142857143" customWidth="1" bestFit="1"/>
    <col min="18" max="18" style="9" width="12.43357142857143" customWidth="1" bestFit="1"/>
    <col min="19" max="19" style="9" width="12.43357142857143" customWidth="1" bestFit="1"/>
    <col min="20" max="20" style="9" width="12.43357142857143" customWidth="1" bestFit="1"/>
    <col min="21" max="21" style="11" width="12.43357142857143" customWidth="1" bestFit="1"/>
    <col min="22" max="22" style="11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1" t="s">
        <v>0</v>
      </c>
      <c r="J1" s="2" t="s">
        <v>8</v>
      </c>
      <c r="K1" s="2" t="s">
        <v>2</v>
      </c>
      <c r="L1" s="2" t="s">
        <v>3</v>
      </c>
      <c r="M1" s="2" t="s">
        <v>6</v>
      </c>
      <c r="N1" s="2" t="s">
        <v>4</v>
      </c>
      <c r="O1" s="3" t="s">
        <v>9</v>
      </c>
      <c r="P1" s="2" t="s">
        <v>5</v>
      </c>
      <c r="Q1" s="2" t="s">
        <v>1</v>
      </c>
      <c r="R1" s="1" t="s">
        <v>0</v>
      </c>
      <c r="S1" s="2" t="s">
        <v>3</v>
      </c>
      <c r="T1" s="2" t="s">
        <v>2</v>
      </c>
      <c r="U1" s="5"/>
      <c r="V1" s="5" t="s">
        <v>10</v>
      </c>
    </row>
    <row x14ac:dyDescent="0.25" r="2" customHeight="1" ht="17.25">
      <c r="A2" s="6">
        <v>43</v>
      </c>
      <c r="B2" s="6">
        <v>56</v>
      </c>
      <c r="C2" s="6">
        <v>97</v>
      </c>
      <c r="D2" s="6">
        <v>100</v>
      </c>
      <c r="E2" s="6">
        <v>142</v>
      </c>
      <c r="F2" s="6">
        <v>177</v>
      </c>
      <c r="G2" s="6">
        <v>181</v>
      </c>
      <c r="H2" s="6">
        <v>207</v>
      </c>
      <c r="I2" s="6">
        <v>280</v>
      </c>
      <c r="J2" s="6">
        <v>293</v>
      </c>
      <c r="K2" s="6">
        <v>317</v>
      </c>
      <c r="L2" s="6">
        <v>327</v>
      </c>
      <c r="M2" s="6">
        <v>399</v>
      </c>
      <c r="N2" s="6">
        <v>400</v>
      </c>
      <c r="O2" s="6">
        <v>437</v>
      </c>
      <c r="P2" s="6">
        <v>451</v>
      </c>
      <c r="Q2" s="6">
        <v>509</v>
      </c>
      <c r="R2" s="6">
        <v>547</v>
      </c>
      <c r="S2" s="6">
        <v>579</v>
      </c>
      <c r="T2" s="6">
        <v>610</v>
      </c>
      <c r="U2" s="5"/>
      <c r="V2" s="5"/>
    </row>
    <row x14ac:dyDescent="0.25" r="3" customHeight="1" ht="17.25">
      <c r="A3" s="6">
        <f>A2-43</f>
      </c>
      <c r="B3" s="6">
        <f>B2-43</f>
      </c>
      <c r="C3" s="6">
        <f>C2-43</f>
      </c>
      <c r="D3" s="6">
        <f>D2-43</f>
      </c>
      <c r="E3" s="6">
        <f>E2-43</f>
      </c>
      <c r="F3" s="6">
        <f>F2-43</f>
      </c>
      <c r="G3" s="6">
        <f>G2-43</f>
      </c>
      <c r="H3" s="6">
        <f>H2-43</f>
      </c>
      <c r="I3" s="6">
        <f>I2-43</f>
      </c>
      <c r="J3" s="6">
        <f>J2-43</f>
      </c>
      <c r="K3" s="6">
        <f>K2-43</f>
      </c>
      <c r="L3" s="6">
        <f>L2-43</f>
      </c>
      <c r="M3" s="6">
        <f>M2-43</f>
      </c>
      <c r="N3" s="6">
        <f>N2-43</f>
      </c>
      <c r="O3" s="6">
        <f>O2-43</f>
      </c>
      <c r="P3" s="6">
        <f>P2-43</f>
      </c>
      <c r="Q3" s="6">
        <f>Q2-43</f>
      </c>
      <c r="R3" s="6">
        <f>R2-43</f>
      </c>
      <c r="S3" s="6">
        <f>S2-43</f>
      </c>
      <c r="T3" s="6">
        <f>T2-43</f>
      </c>
      <c r="U3" s="5"/>
      <c r="V3" s="5"/>
    </row>
    <row x14ac:dyDescent="0.25" r="4" customHeight="1" ht="17.25">
      <c r="A4" s="4"/>
      <c r="B4" s="7"/>
      <c r="C4" s="4"/>
      <c r="D4" s="4"/>
      <c r="E4" s="4"/>
      <c r="F4" s="7"/>
      <c r="G4" s="4"/>
      <c r="H4" s="7"/>
      <c r="I4" s="6">
        <f>I3-237</f>
      </c>
      <c r="J4" s="6">
        <f>J3-237</f>
      </c>
      <c r="K4" s="6">
        <f>K3-237</f>
      </c>
      <c r="L4" s="6">
        <f>L3-237</f>
      </c>
      <c r="M4" s="6">
        <f>M3-237</f>
      </c>
      <c r="N4" s="6">
        <f>N3-237</f>
      </c>
      <c r="O4" s="6">
        <f>O3-237</f>
      </c>
      <c r="P4" s="6">
        <f>P3-237</f>
      </c>
      <c r="Q4" s="6">
        <f>Q3-237</f>
      </c>
      <c r="R4" s="6">
        <f>R3-237</f>
      </c>
      <c r="S4" s="4"/>
      <c r="T4" s="4"/>
      <c r="U4" s="5"/>
      <c r="V4" s="5"/>
    </row>
    <row x14ac:dyDescent="0.25" r="5" customHeight="1" ht="17.25">
      <c r="A5" s="1" t="s">
        <v>6</v>
      </c>
      <c r="B5" s="2" t="s">
        <v>4</v>
      </c>
      <c r="C5" s="2" t="s">
        <v>7</v>
      </c>
      <c r="D5" s="2" t="s">
        <v>5</v>
      </c>
      <c r="E5" s="2" t="s">
        <v>0</v>
      </c>
      <c r="F5" s="2" t="s">
        <v>1</v>
      </c>
      <c r="G5" s="2" t="s">
        <v>2</v>
      </c>
      <c r="H5" s="4" t="s">
        <v>3</v>
      </c>
      <c r="I5" s="1" t="s">
        <v>6</v>
      </c>
      <c r="J5" s="2" t="s">
        <v>7</v>
      </c>
      <c r="K5" s="2" t="s">
        <v>4</v>
      </c>
      <c r="L5" s="2" t="s">
        <v>5</v>
      </c>
      <c r="M5" s="2" t="s">
        <v>0</v>
      </c>
      <c r="N5" s="2" t="s">
        <v>2</v>
      </c>
      <c r="O5" s="2" t="s">
        <v>1</v>
      </c>
      <c r="P5" s="2" t="s">
        <v>3</v>
      </c>
      <c r="Q5" s="1" t="s">
        <v>6</v>
      </c>
      <c r="R5" s="4"/>
      <c r="S5" s="4"/>
      <c r="T5" s="4"/>
      <c r="U5" s="5"/>
      <c r="V5" s="5" t="s">
        <v>11</v>
      </c>
    </row>
    <row x14ac:dyDescent="0.25" r="6" customHeight="1" ht="17.25">
      <c r="A6" s="6">
        <v>195</v>
      </c>
      <c r="B6" s="6">
        <v>218</v>
      </c>
      <c r="C6" s="6">
        <v>220</v>
      </c>
      <c r="D6" s="6">
        <v>275</v>
      </c>
      <c r="E6" s="6">
        <v>324</v>
      </c>
      <c r="F6" s="6">
        <v>357</v>
      </c>
      <c r="G6" s="6">
        <v>357</v>
      </c>
      <c r="H6" s="6">
        <v>403</v>
      </c>
      <c r="I6" s="6">
        <v>440</v>
      </c>
      <c r="J6" s="6">
        <v>469</v>
      </c>
      <c r="K6" s="6">
        <v>467</v>
      </c>
      <c r="L6" s="6">
        <v>513</v>
      </c>
      <c r="M6" s="6">
        <v>547</v>
      </c>
      <c r="N6" s="6">
        <v>609</v>
      </c>
      <c r="O6" s="6">
        <v>628</v>
      </c>
      <c r="P6" s="6">
        <v>688</v>
      </c>
      <c r="Q6" s="6">
        <v>733</v>
      </c>
      <c r="R6" s="4"/>
      <c r="S6" s="4"/>
      <c r="T6" s="4"/>
      <c r="U6" s="5"/>
      <c r="V6" s="5"/>
    </row>
    <row x14ac:dyDescent="0.25" r="7" customHeight="1" ht="17.25">
      <c r="A7" s="6">
        <f>A6-195</f>
      </c>
      <c r="B7" s="6">
        <f>B6-195</f>
      </c>
      <c r="C7" s="6">
        <f>C6-195</f>
      </c>
      <c r="D7" s="6">
        <f>D6-195</f>
      </c>
      <c r="E7" s="6">
        <f>E6-195</f>
      </c>
      <c r="F7" s="6">
        <f>F6-195</f>
      </c>
      <c r="G7" s="6">
        <f>G6-195</f>
      </c>
      <c r="H7" s="6">
        <f>H6-195</f>
      </c>
      <c r="I7" s="6">
        <f>I6-195</f>
      </c>
      <c r="J7" s="6">
        <f>J6-195</f>
      </c>
      <c r="K7" s="6">
        <f>K6-195</f>
      </c>
      <c r="L7" s="6">
        <f>L6-195</f>
      </c>
      <c r="M7" s="6">
        <f>M6-195</f>
      </c>
      <c r="N7" s="6">
        <f>N6-195</f>
      </c>
      <c r="O7" s="6">
        <f>O6-195</f>
      </c>
      <c r="P7" s="6">
        <f>P6-195</f>
      </c>
      <c r="Q7" s="6">
        <f>Q6-195</f>
      </c>
      <c r="R7" s="4"/>
      <c r="S7" s="4"/>
      <c r="T7" s="4"/>
      <c r="U7" s="5"/>
      <c r="V7" s="5"/>
    </row>
    <row x14ac:dyDescent="0.25" r="8" customHeight="1" ht="17.25">
      <c r="A8" s="4"/>
      <c r="B8" s="7"/>
      <c r="C8" s="4"/>
      <c r="D8" s="4"/>
      <c r="E8" s="4"/>
      <c r="F8" s="7"/>
      <c r="G8" s="4"/>
      <c r="H8" s="7"/>
      <c r="I8" s="6">
        <f>I7-245</f>
      </c>
      <c r="J8" s="6">
        <f>J7-245</f>
      </c>
      <c r="K8" s="6">
        <f>K7-245</f>
      </c>
      <c r="L8" s="6">
        <f>L7-245</f>
      </c>
      <c r="M8" s="6">
        <f>M7-245</f>
      </c>
      <c r="N8" s="6">
        <f>N7-245</f>
      </c>
      <c r="O8" s="6">
        <f>O7-245</f>
      </c>
      <c r="P8" s="6">
        <f>P7-245</f>
      </c>
      <c r="Q8" s="6">
        <f>Q7-245</f>
      </c>
      <c r="R8" s="4"/>
      <c r="S8" s="4"/>
      <c r="T8" s="4"/>
      <c r="U8" s="5"/>
      <c r="V8" s="5"/>
    </row>
    <row x14ac:dyDescent="0.25" r="9" customHeight="1" ht="17.25">
      <c r="A9" s="4"/>
      <c r="B9" s="7"/>
      <c r="C9" s="4"/>
      <c r="D9" s="4"/>
      <c r="E9" s="4"/>
      <c r="F9" s="7"/>
      <c r="G9" s="4"/>
      <c r="H9" s="7"/>
      <c r="I9" s="4"/>
      <c r="J9" s="7"/>
      <c r="K9" s="7"/>
      <c r="L9" s="4"/>
      <c r="M9" s="4"/>
      <c r="N9" s="4"/>
      <c r="O9" s="4"/>
      <c r="P9" s="4"/>
      <c r="Q9" s="4"/>
      <c r="R9" s="4"/>
      <c r="S9" s="4"/>
      <c r="T9" s="4"/>
      <c r="U9" s="5"/>
      <c r="V9" s="5"/>
    </row>
    <row x14ac:dyDescent="0.25" r="10" customHeight="1" ht="17.25">
      <c r="A10" s="4"/>
      <c r="B10" s="7"/>
      <c r="C10" s="4"/>
      <c r="D10" s="4"/>
      <c r="E10" s="4"/>
      <c r="F10" s="7"/>
      <c r="G10" s="4"/>
      <c r="H10" s="7"/>
      <c r="I10" s="4"/>
      <c r="J10" s="7"/>
      <c r="K10" s="7"/>
      <c r="L10" s="4"/>
      <c r="M10" s="4"/>
      <c r="N10" s="4"/>
      <c r="O10" s="4"/>
      <c r="P10" s="4"/>
      <c r="Q10" s="4"/>
      <c r="R10" s="4"/>
      <c r="S10" s="4"/>
      <c r="T10" s="4"/>
      <c r="U10" s="5"/>
      <c r="V10" s="5"/>
    </row>
    <row x14ac:dyDescent="0.25" r="11" customHeight="1" ht="17.25">
      <c r="A11" s="2" t="s">
        <v>12</v>
      </c>
      <c r="B11" s="8">
        <f>(H2-A2)/(I2-A2)</f>
      </c>
      <c r="C11" s="4"/>
      <c r="D11" s="4"/>
      <c r="E11" s="4"/>
      <c r="F11" s="8">
        <f>B3/I3</f>
      </c>
      <c r="G11" s="4"/>
      <c r="H11" s="8">
        <f>P4/R4</f>
      </c>
      <c r="I11" s="4"/>
      <c r="J11" s="8">
        <f>H7/I7</f>
      </c>
      <c r="K11" s="8">
        <f>P8/Q8</f>
      </c>
      <c r="L11" s="4"/>
      <c r="M11" s="4"/>
      <c r="N11" s="4"/>
      <c r="O11" s="4"/>
      <c r="P11" s="4"/>
      <c r="Q11" s="4"/>
      <c r="R11" s="4"/>
      <c r="S11" s="4"/>
      <c r="T11" s="4"/>
      <c r="U11" s="5"/>
      <c r="V11" s="5"/>
    </row>
    <row x14ac:dyDescent="0.25" r="12" customHeight="1" ht="17.25">
      <c r="A12" s="2" t="s">
        <v>13</v>
      </c>
      <c r="B12" s="8">
        <f>(I2-H2)/(I2-A2)</f>
      </c>
      <c r="C12" s="4"/>
      <c r="D12" s="4"/>
      <c r="E12" s="4"/>
      <c r="F12" s="8">
        <f>C3/I3</f>
      </c>
      <c r="G12" s="4"/>
      <c r="H12" s="8">
        <f>J4/R4</f>
      </c>
      <c r="I12" s="4"/>
      <c r="J12" s="8">
        <f>B7/I7</f>
      </c>
      <c r="K12" s="8">
        <f>J8/Q8</f>
      </c>
      <c r="L12" s="4"/>
      <c r="M12" s="4"/>
      <c r="N12" s="4"/>
      <c r="O12" s="4"/>
      <c r="P12" s="4"/>
      <c r="Q12" s="4"/>
      <c r="R12" s="4"/>
      <c r="S12" s="4"/>
      <c r="T12" s="4"/>
      <c r="U12" s="5"/>
      <c r="V12" s="5"/>
    </row>
    <row x14ac:dyDescent="0.25" r="13" customHeight="1" ht="17.25">
      <c r="A13" s="2" t="s">
        <v>14</v>
      </c>
      <c r="B13" s="8">
        <f>(D2-B2)/(I2-A2)</f>
      </c>
      <c r="C13" s="4"/>
      <c r="D13" s="4"/>
      <c r="E13" s="4"/>
      <c r="F13" s="8">
        <f>100/237</f>
      </c>
      <c r="G13" s="4"/>
      <c r="H13" s="8">
        <f>L4/R4</f>
      </c>
      <c r="I13" s="4"/>
      <c r="J13" s="8">
        <f>D7/I7</f>
      </c>
      <c r="K13" s="8">
        <f>L8/Q8</f>
      </c>
      <c r="L13" s="4"/>
      <c r="M13" s="4"/>
      <c r="N13" s="4"/>
      <c r="O13" s="4"/>
      <c r="P13" s="4"/>
      <c r="Q13" s="4"/>
      <c r="R13" s="4"/>
      <c r="S13" s="4"/>
      <c r="T13" s="4"/>
      <c r="U13" s="5"/>
      <c r="V13" s="5"/>
    </row>
    <row x14ac:dyDescent="0.25" r="14" customHeight="1" ht="17.25">
      <c r="A14" s="4"/>
      <c r="B14" s="7"/>
      <c r="C14" s="4"/>
      <c r="D14" s="4"/>
      <c r="E14" s="4"/>
      <c r="F14" s="8">
        <f>G3/I3</f>
      </c>
      <c r="G14" s="4"/>
      <c r="H14" s="8">
        <f>K4/R4</f>
      </c>
      <c r="I14" s="4"/>
      <c r="J14" s="8">
        <f>C7/I7</f>
      </c>
      <c r="K14" s="8">
        <f>J8/Q8</f>
      </c>
      <c r="L14" s="4"/>
      <c r="M14" s="4"/>
      <c r="N14" s="4"/>
      <c r="O14" s="4"/>
      <c r="P14" s="4"/>
      <c r="Q14" s="4"/>
      <c r="R14" s="4"/>
      <c r="S14" s="4"/>
      <c r="T14" s="4"/>
      <c r="U14" s="5"/>
      <c r="V14" s="5"/>
    </row>
    <row x14ac:dyDescent="0.25" r="15" customHeight="1" ht="17.25">
      <c r="A15" s="4"/>
      <c r="B15" s="7"/>
      <c r="C15" s="4"/>
      <c r="D15" s="4"/>
      <c r="E15" s="4"/>
      <c r="F15" s="8">
        <f>E3/I3</f>
      </c>
      <c r="G15" s="4"/>
      <c r="H15" s="8">
        <f>M4/R4</f>
      </c>
      <c r="I15" s="4"/>
      <c r="J15" s="8">
        <f>E7/I7</f>
      </c>
      <c r="K15" s="8">
        <f>M8/Q8</f>
      </c>
      <c r="L15" s="4"/>
      <c r="M15" s="4"/>
      <c r="N15" s="4"/>
      <c r="O15" s="4"/>
      <c r="P15" s="4"/>
      <c r="Q15" s="4"/>
      <c r="R15" s="4"/>
      <c r="S15" s="4"/>
      <c r="T15" s="4"/>
      <c r="U15" s="5"/>
      <c r="V15" s="5"/>
    </row>
    <row x14ac:dyDescent="0.25" r="16" customHeight="1" ht="17.25">
      <c r="A16" s="4"/>
      <c r="B16" s="7"/>
      <c r="C16" s="4"/>
      <c r="D16" s="4"/>
      <c r="E16" s="4"/>
      <c r="F16" s="8">
        <f>F3/I3</f>
      </c>
      <c r="G16" s="4"/>
      <c r="H16" s="8">
        <f>N4/R4</f>
      </c>
      <c r="I16" s="4"/>
      <c r="J16" s="8">
        <f>F7/I7</f>
      </c>
      <c r="K16" s="8">
        <f>O8/Q8</f>
      </c>
      <c r="L16" s="4"/>
      <c r="M16" s="4"/>
      <c r="N16" s="4"/>
      <c r="O16" s="4"/>
      <c r="P16" s="4"/>
      <c r="Q16" s="4"/>
      <c r="R16" s="4"/>
      <c r="S16" s="4"/>
      <c r="T16" s="4"/>
      <c r="U16" s="5"/>
      <c r="V16" s="5"/>
    </row>
    <row x14ac:dyDescent="0.25" r="17" customHeight="1" ht="17.25">
      <c r="A17" s="4"/>
      <c r="B17" s="7"/>
      <c r="C17" s="4"/>
      <c r="D17" s="4"/>
      <c r="E17" s="4"/>
      <c r="F17" s="7"/>
      <c r="G17" s="4"/>
      <c r="H17" s="8">
        <f>P4/R4</f>
      </c>
      <c r="I17" s="4"/>
      <c r="J17" s="8">
        <f>H7/I7</f>
      </c>
      <c r="K17" s="8">
        <f>P8/Q8</f>
      </c>
      <c r="L17" s="4"/>
      <c r="M17" s="4"/>
      <c r="N17" s="4"/>
      <c r="O17" s="4"/>
      <c r="P17" s="4"/>
      <c r="Q17" s="4"/>
      <c r="R17" s="4"/>
      <c r="S17" s="4"/>
      <c r="T17" s="4"/>
      <c r="U17" s="5"/>
      <c r="V17" s="5"/>
    </row>
    <row x14ac:dyDescent="0.25" r="18" customHeight="1" ht="17.25">
      <c r="A18" s="4"/>
      <c r="B18" s="7"/>
      <c r="C18" s="4"/>
      <c r="D18" s="4"/>
      <c r="E18" s="4"/>
      <c r="F18" s="7"/>
      <c r="G18" s="4"/>
      <c r="H18" s="8">
        <f>Q4/R4</f>
      </c>
      <c r="I18" s="4"/>
      <c r="J18" s="7"/>
      <c r="K18" s="7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Avery</vt:lpstr>
      <vt:lpstr>Graham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2022-07-11T13:30:58.971Z</dcterms:created>
  <dcterms:modified xsi:type="dcterms:W3CDTF">2022-07-11T13:30:58.971Z</dcterms:modified>
</cp:coreProperties>
</file>