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tables/table3.xml" ContentType="application/vnd.openxmlformats-officedocument.spreadsheetml.table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210" windowWidth="13920" windowHeight="6885"/>
  </bookViews>
  <sheets>
    <sheet name="Zero" sheetId="3" r:id="rId1"/>
    <sheet name="CDS" sheetId="2" r:id="rId2"/>
    <sheet name="Swaps" sheetId="1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5" i="3"/>
</calcChain>
</file>

<file path=xl/sharedStrings.xml><?xml version="1.0" encoding="utf-8"?>
<sst xmlns="http://schemas.openxmlformats.org/spreadsheetml/2006/main" count="21" uniqueCount="20">
  <si>
    <t>NettingID</t>
  </si>
  <si>
    <t>Principal</t>
  </si>
  <si>
    <t>Maturity</t>
  </si>
  <si>
    <t>LatestFloatingRate</t>
  </si>
  <si>
    <t>Period</t>
  </si>
  <si>
    <t>LegType</t>
  </si>
  <si>
    <t>LegRateReceiving</t>
  </si>
  <si>
    <t>LegRatePaying</t>
  </si>
  <si>
    <t>Date</t>
  </si>
  <si>
    <t>Settle</t>
  </si>
  <si>
    <t>Rate</t>
  </si>
  <si>
    <t>Tenor</t>
  </si>
  <si>
    <t>CP 1</t>
  </si>
  <si>
    <t>CP 2</t>
  </si>
  <si>
    <t>CP 3</t>
  </si>
  <si>
    <t>CP 4</t>
  </si>
  <si>
    <t>CP 5</t>
  </si>
  <si>
    <t>Zero Curve</t>
  </si>
  <si>
    <t>CDS Quotes</t>
  </si>
  <si>
    <t>Counterparty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</si>
</sst>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2" xfId="1"/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/>
    <xf numFmtId="15" fontId="4" fillId="0" borderId="0" xfId="0" applyNumberFormat="1" applyFont="1"/>
    <xf numFmtId="0" fontId="6" fillId="0" borderId="3" xfId="2" applyFont="1"/>
    <xf numFmtId="14" fontId="7" fillId="2" borderId="1" xfId="3" applyNumberFormat="1" applyFont="1"/>
    <xf numFmtId="14" fontId="4" fillId="0" borderId="0" xfId="0" applyNumberFormat="1" applyFont="1"/>
    <xf numFmtId="10" fontId="4" fillId="0" borderId="0" xfId="0" applyNumberFormat="1" applyFont="1"/>
  </cellXfs>
  <cellStyles count="4">
    <cellStyle name="Heading 1" xfId="1" builtinId="16"/>
    <cellStyle name="Heading 2" xfId="2" builtinId="17"/>
    <cellStyle name="Input" xfId="3" builtinId="20"/>
    <cellStyle name="Normal" xfId="0" builtinId="0"/>
  </cellStyles>
  <dxfs count="24"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\-mmm\-yy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Zero Rates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Zero!$C$4</c:f>
              <c:strCache>
                <c:ptCount val="1"/>
                <c:pt idx="0">
                  <c:v>Rate</c:v>
                </c:pt>
              </c:strCache>
            </c:strRef>
          </c:tx>
          <c:xVal>
            <c:numRef>
              <c:f>Zero!$A$5:$A$12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60</c:v>
                </c:pt>
                <c:pt idx="4">
                  <c:v>84</c:v>
                </c:pt>
                <c:pt idx="5">
                  <c:v>120</c:v>
                </c:pt>
                <c:pt idx="6">
                  <c:v>240</c:v>
                </c:pt>
                <c:pt idx="7">
                  <c:v>360</c:v>
                </c:pt>
              </c:numCache>
            </c:numRef>
          </c:xVal>
          <c:yVal>
            <c:numRef>
              <c:f>Zero!$C$5:$C$12</c:f>
              <c:numCache>
                <c:formatCode>0.00%</c:formatCode>
                <c:ptCount val="8"/>
                <c:pt idx="0">
                  <c:v>3.3000000000000002E-2</c:v>
                </c:pt>
                <c:pt idx="1">
                  <c:v>3.4000000000000002E-2</c:v>
                </c:pt>
                <c:pt idx="2">
                  <c:v>3.5000000000000003E-2</c:v>
                </c:pt>
                <c:pt idx="3">
                  <c:v>0.04</c:v>
                </c:pt>
                <c:pt idx="4">
                  <c:v>4.2000000000000003E-2</c:v>
                </c:pt>
                <c:pt idx="5">
                  <c:v>4.3999999999999997E-2</c:v>
                </c:pt>
                <c:pt idx="6">
                  <c:v>4.8000000000000001E-2</c:v>
                </c:pt>
                <c:pt idx="7">
                  <c:v>4.7500000000000001E-2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9056"/>
        <c:axId val="214309632"/>
      </c:scatterChart>
      <c:valAx>
        <c:axId val="21430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09632"/>
        <c:crosses val="autoZero"/>
        <c:crossBetween val="midCat"/>
      </c:valAx>
      <c:valAx>
        <c:axId val="214309632"/>
        <c:scaling>
          <c:orientation val="minMax"/>
          <c:min val="3.0000000000000006E-2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4309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0</xdr:row>
      <xdr:rowOff>114300</xdr:rowOff>
    </xdr:from>
    <xdr:to>
      <xdr:col>11</xdr:col>
      <xdr:colOff>552449</xdr:colOff>
      <xdr:row>12</xdr:row>
      <xdr:rowOff>0</xdr:rowOff>
    </xdr:to>
    <xdr:graphicFrame macro="">
      <xdr:nvGraphicFramePr>
        <xdr:cNvPr id="20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R/distrib/CC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ootstrapCDS"/>
      <definedName name="simulateHW1"/>
    </defined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6" name="Table6" displayName="Table6" ref="A4:C12" totalsRowShown="0" headerRowDxfId="1" dataDxfId="0">
  <tableColumns count="3">
    <tableColumn id="1" name="Tenor" dataDxfId="4"/>
    <tableColumn id="2" name="Date" dataDxfId="3">
      <calculatedColumnFormula>DATE(YEAR($B$2),MONTH($B$2)+A5,DAY($B$2))</calculatedColumnFormula>
    </tableColumn>
    <tableColumn id="3" name="R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cds" displayName="cds" ref="A3:F8" totalsRowShown="0" headerRowDxfId="6" dataDxfId="5">
  <tableColumns count="6">
    <tableColumn id="1" name="Date" dataDxfId="12"/>
    <tableColumn id="2" name="CP 1" dataDxfId="11"/>
    <tableColumn id="3" name="CP 2" dataDxfId="10"/>
    <tableColumn id="4" name="CP 3" dataDxfId="9"/>
    <tableColumn id="5" name="CP 4" dataDxfId="8"/>
    <tableColumn id="6" name="CP 5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swaps" displayName="swaps" ref="A1:I31" totalsRowShown="0" headerRowDxfId="23" dataDxfId="22">
  <autoFilter ref="A1:I31"/>
  <tableColumns count="9">
    <tableColumn id="1" name="Counterparty" dataDxfId="21"/>
    <tableColumn id="2" name="NettingID" dataDxfId="20"/>
    <tableColumn id="3" name="Principal" dataDxfId="19"/>
    <tableColumn id="4" name="Maturity" dataDxfId="18"/>
    <tableColumn id="5" name="LegType" dataDxfId="17"/>
    <tableColumn id="6" name="LegRateReceiving" dataDxfId="16"/>
    <tableColumn id="7" name="LegRatePaying" dataDxfId="15"/>
    <tableColumn id="8" name="LatestFloatingRate" dataDxfId="14"/>
    <tableColumn id="9" name="Period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2"/>
  <sheetViews>
    <sheetView tabSelected="1" workbookViewId="0">
      <selection activeCell="J14" sqref="J14"/>
    </sheetView>
  </sheetViews>
  <sheetFormatPr defaultRowHeight="15" x14ac:dyDescent="0.25"/>
  <cols>
    <col min="1" max="1" width="10.42578125" customWidth="1"/>
    <col min="2" max="2" width="14.85546875" bestFit="1" customWidth="1"/>
    <col min="3" max="3" width="9.7109375" bestFit="1" customWidth="1"/>
  </cols>
  <sheetData>
    <row r="1" spans="1:3" ht="20.25" thickBot="1" x14ac:dyDescent="0.35">
      <c r="A1" s="4" t="s">
        <v>17</v>
      </c>
    </row>
    <row r="2" spans="1:3" ht="20.25" thickTop="1" thickBot="1" x14ac:dyDescent="0.35">
      <c r="A2" s="15" t="s">
        <v>9</v>
      </c>
      <c r="B2" s="16">
        <v>39430</v>
      </c>
      <c r="C2" s="13"/>
    </row>
    <row r="3" spans="1:3" ht="19.5" thickTop="1" x14ac:dyDescent="0.3">
      <c r="A3" s="13"/>
      <c r="B3" s="13"/>
      <c r="C3" s="13"/>
    </row>
    <row r="4" spans="1:3" ht="18.75" x14ac:dyDescent="0.3">
      <c r="A4" s="13" t="s">
        <v>11</v>
      </c>
      <c r="B4" s="13" t="s">
        <v>8</v>
      </c>
      <c r="C4" s="13" t="s">
        <v>10</v>
      </c>
    </row>
    <row r="5" spans="1:3" ht="18.75" x14ac:dyDescent="0.3">
      <c r="A5" s="13">
        <v>3</v>
      </c>
      <c r="B5" s="17">
        <f>DATE(YEAR($B$2),MONTH($B$2)+A5,DAY($B$2))</f>
        <v>39521</v>
      </c>
      <c r="C5" s="18">
        <v>3.3000000000000002E-2</v>
      </c>
    </row>
    <row r="6" spans="1:3" ht="18.75" x14ac:dyDescent="0.3">
      <c r="A6" s="13">
        <v>6</v>
      </c>
      <c r="B6" s="17">
        <f t="shared" ref="B6:B12" si="0">DATE(YEAR($B$2),MONTH($B$2)+A6,DAY($B$2))</f>
        <v>39613</v>
      </c>
      <c r="C6" s="18">
        <v>3.4000000000000002E-2</v>
      </c>
    </row>
    <row r="7" spans="1:3" ht="18.75" x14ac:dyDescent="0.3">
      <c r="A7" s="13">
        <v>12</v>
      </c>
      <c r="B7" s="17">
        <f t="shared" si="0"/>
        <v>39796</v>
      </c>
      <c r="C7" s="18">
        <v>3.5000000000000003E-2</v>
      </c>
    </row>
    <row r="8" spans="1:3" ht="18.75" x14ac:dyDescent="0.3">
      <c r="A8" s="13">
        <v>60</v>
      </c>
      <c r="B8" s="17">
        <f t="shared" si="0"/>
        <v>41257</v>
      </c>
      <c r="C8" s="18">
        <v>0.04</v>
      </c>
    </row>
    <row r="9" spans="1:3" ht="18.75" x14ac:dyDescent="0.3">
      <c r="A9" s="13">
        <v>84</v>
      </c>
      <c r="B9" s="17">
        <f t="shared" si="0"/>
        <v>41987</v>
      </c>
      <c r="C9" s="18">
        <v>4.2000000000000003E-2</v>
      </c>
    </row>
    <row r="10" spans="1:3" ht="18.75" x14ac:dyDescent="0.3">
      <c r="A10" s="13">
        <v>120</v>
      </c>
      <c r="B10" s="17">
        <f t="shared" si="0"/>
        <v>43083</v>
      </c>
      <c r="C10" s="18">
        <v>4.3999999999999997E-2</v>
      </c>
    </row>
    <row r="11" spans="1:3" ht="18.75" x14ac:dyDescent="0.3">
      <c r="A11" s="13">
        <v>240</v>
      </c>
      <c r="B11" s="17">
        <f t="shared" si="0"/>
        <v>46735</v>
      </c>
      <c r="C11" s="18">
        <v>4.8000000000000001E-2</v>
      </c>
    </row>
    <row r="12" spans="1:3" ht="18.75" x14ac:dyDescent="0.3">
      <c r="A12" s="13">
        <v>360</v>
      </c>
      <c r="B12" s="17">
        <f t="shared" si="0"/>
        <v>50388</v>
      </c>
      <c r="C12" s="18">
        <v>4.7500000000000001E-2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6"/>
  <sheetViews>
    <sheetView workbookViewId="0">
      <selection activeCell="B5" sqref="B5"/>
    </sheetView>
  </sheetViews>
  <sheetFormatPr defaultRowHeight="15" x14ac:dyDescent="0.25"/>
  <cols>
    <col min="1" max="1" width="15.5703125" bestFit="1" customWidth="1"/>
  </cols>
  <sheetData>
    <row r="1" spans="1:6" ht="20.25" thickBot="1" x14ac:dyDescent="0.35">
      <c r="A1" s="4" t="s">
        <v>18</v>
      </c>
      <c r="B1" s="4"/>
    </row>
    <row r="2" spans="1:6" ht="15.75" thickTop="1" x14ac:dyDescent="0.25"/>
    <row r="3" spans="1:6" ht="18.75" x14ac:dyDescent="0.3">
      <c r="A3" s="13" t="s">
        <v>8</v>
      </c>
      <c r="B3" s="13" t="s">
        <v>12</v>
      </c>
      <c r="C3" s="13" t="s">
        <v>13</v>
      </c>
      <c r="D3" s="13" t="s">
        <v>14</v>
      </c>
      <c r="E3" s="13" t="s">
        <v>15</v>
      </c>
      <c r="F3" s="13" t="s">
        <v>16</v>
      </c>
    </row>
    <row r="4" spans="1:6" ht="18.75" x14ac:dyDescent="0.3">
      <c r="A4" s="14">
        <v>39527</v>
      </c>
      <c r="B4" s="13">
        <v>140</v>
      </c>
      <c r="C4" s="13">
        <v>85</v>
      </c>
      <c r="D4" s="13">
        <v>115</v>
      </c>
      <c r="E4" s="13">
        <v>170</v>
      </c>
      <c r="F4" s="13">
        <v>140</v>
      </c>
    </row>
    <row r="5" spans="1:6" ht="18.75" x14ac:dyDescent="0.3">
      <c r="A5" s="14">
        <v>39892</v>
      </c>
      <c r="B5" s="13">
        <v>175</v>
      </c>
      <c r="C5" s="13">
        <v>120</v>
      </c>
      <c r="D5" s="13">
        <v>150</v>
      </c>
      <c r="E5" s="13">
        <v>205</v>
      </c>
      <c r="F5" s="13">
        <v>185</v>
      </c>
    </row>
    <row r="6" spans="1:6" ht="18.75" x14ac:dyDescent="0.3">
      <c r="A6" s="14">
        <v>40257</v>
      </c>
      <c r="B6" s="13">
        <v>210</v>
      </c>
      <c r="C6" s="13">
        <v>170</v>
      </c>
      <c r="D6" s="13">
        <v>195</v>
      </c>
      <c r="E6" s="13">
        <v>245</v>
      </c>
      <c r="F6" s="13">
        <v>215</v>
      </c>
    </row>
    <row r="7" spans="1:6" ht="18.75" x14ac:dyDescent="0.3">
      <c r="A7" s="14">
        <v>40622</v>
      </c>
      <c r="B7" s="13">
        <v>265</v>
      </c>
      <c r="C7" s="13">
        <v>215</v>
      </c>
      <c r="D7" s="13">
        <v>240</v>
      </c>
      <c r="E7" s="13">
        <v>285</v>
      </c>
      <c r="F7" s="13">
        <v>275</v>
      </c>
    </row>
    <row r="8" spans="1:6" ht="18.75" x14ac:dyDescent="0.3">
      <c r="A8" s="14">
        <v>40988</v>
      </c>
      <c r="B8" s="13">
        <v>310</v>
      </c>
      <c r="C8" s="13">
        <v>255</v>
      </c>
      <c r="D8" s="13">
        <v>290</v>
      </c>
      <c r="E8" s="13">
        <v>320</v>
      </c>
      <c r="F8" s="13">
        <v>340</v>
      </c>
    </row>
    <row r="9" spans="1:6" x14ac:dyDescent="0.25">
      <c r="A9" s="2"/>
    </row>
    <row r="10" spans="1:6" x14ac:dyDescent="0.25">
      <c r="A10" s="2"/>
    </row>
    <row r="11" spans="1:6" x14ac:dyDescent="0.25">
      <c r="A11" s="2"/>
    </row>
    <row r="12" spans="1:6" x14ac:dyDescent="0.25">
      <c r="A12" s="2"/>
    </row>
    <row r="13" spans="1:6" x14ac:dyDescent="0.25">
      <c r="A13" s="2"/>
    </row>
    <row r="14" spans="1:6" x14ac:dyDescent="0.25">
      <c r="A14" s="2"/>
    </row>
    <row r="15" spans="1:6" x14ac:dyDescent="0.25">
      <c r="A15" s="2"/>
    </row>
    <row r="16" spans="1: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selection activeCell="A2" sqref="A2"/>
    </sheetView>
  </sheetViews>
  <sheetFormatPr defaultRowHeight="15" x14ac:dyDescent="0.25"/>
  <cols>
    <col min="1" max="1" width="18.7109375" style="1" customWidth="1"/>
    <col min="2" max="2" width="14.140625" style="1" customWidth="1"/>
    <col min="3" max="3" width="16.7109375" style="5" bestFit="1" customWidth="1"/>
    <col min="4" max="4" width="17" style="3" bestFit="1" customWidth="1"/>
    <col min="5" max="5" width="15.85546875" style="1" bestFit="1" customWidth="1"/>
    <col min="6" max="6" width="23" style="1" customWidth="1"/>
    <col min="7" max="7" width="20.140625" style="1" customWidth="1"/>
    <col min="8" max="8" width="25" style="1" customWidth="1"/>
    <col min="9" max="9" width="10.7109375" style="1" customWidth="1"/>
    <col min="10" max="16384" width="9.140625" style="1"/>
  </cols>
  <sheetData>
    <row r="1" spans="1:9" s="9" customFormat="1" ht="18.75" x14ac:dyDescent="0.3">
      <c r="A1" s="12" t="s">
        <v>19</v>
      </c>
      <c r="B1" s="12" t="s">
        <v>0</v>
      </c>
      <c r="C1" s="10" t="s">
        <v>1</v>
      </c>
      <c r="D1" s="11" t="s">
        <v>2</v>
      </c>
      <c r="E1" s="9" t="s">
        <v>5</v>
      </c>
      <c r="F1" s="12" t="s">
        <v>6</v>
      </c>
      <c r="G1" s="12" t="s">
        <v>7</v>
      </c>
      <c r="H1" s="12" t="s">
        <v>3</v>
      </c>
      <c r="I1" s="12" t="s">
        <v>4</v>
      </c>
    </row>
    <row r="2" spans="1:9" ht="18.75" x14ac:dyDescent="0.3">
      <c r="A2" s="6">
        <v>5</v>
      </c>
      <c r="B2" s="6">
        <v>5</v>
      </c>
      <c r="C2" s="7">
        <v>813450</v>
      </c>
      <c r="D2" s="8">
        <v>39961</v>
      </c>
      <c r="E2" s="6">
        <v>1</v>
      </c>
      <c r="F2" s="6">
        <v>3.6134725528353721E-2</v>
      </c>
      <c r="G2" s="6">
        <v>10</v>
      </c>
      <c r="H2" s="6">
        <v>3.4626510023478815E-2</v>
      </c>
      <c r="I2" s="6">
        <v>1</v>
      </c>
    </row>
    <row r="3" spans="1:9" ht="18.75" x14ac:dyDescent="0.3">
      <c r="A3" s="6">
        <v>5</v>
      </c>
      <c r="B3" s="6">
        <v>0</v>
      </c>
      <c r="C3" s="7">
        <v>441321</v>
      </c>
      <c r="D3" s="8">
        <v>39913</v>
      </c>
      <c r="E3" s="6">
        <v>0</v>
      </c>
      <c r="F3" s="6">
        <v>87</v>
      </c>
      <c r="G3" s="6">
        <v>3.9251636966479153E-2</v>
      </c>
      <c r="H3" s="6">
        <v>3.3598154984881862E-2</v>
      </c>
      <c r="I3" s="6">
        <v>1</v>
      </c>
    </row>
    <row r="4" spans="1:9" ht="18.75" x14ac:dyDescent="0.3">
      <c r="A4" s="6">
        <v>1</v>
      </c>
      <c r="B4" s="6">
        <v>0</v>
      </c>
      <c r="C4" s="7">
        <v>629468</v>
      </c>
      <c r="D4" s="8">
        <v>40957</v>
      </c>
      <c r="E4" s="6">
        <v>1</v>
      </c>
      <c r="F4" s="6">
        <v>3.868221930893366E-2</v>
      </c>
      <c r="G4" s="6">
        <v>0</v>
      </c>
      <c r="H4" s="6">
        <v>3.5674960595842138E-2</v>
      </c>
      <c r="I4" s="6">
        <v>1</v>
      </c>
    </row>
    <row r="5" spans="1:9" ht="18.75" x14ac:dyDescent="0.3">
      <c r="A5" s="6">
        <v>5</v>
      </c>
      <c r="B5" s="6">
        <v>0</v>
      </c>
      <c r="C5" s="7">
        <v>774308</v>
      </c>
      <c r="D5" s="8">
        <v>41501</v>
      </c>
      <c r="E5" s="6">
        <v>0</v>
      </c>
      <c r="F5" s="6">
        <v>70</v>
      </c>
      <c r="G5" s="6">
        <v>4.6303150589190968E-2</v>
      </c>
      <c r="H5" s="6">
        <v>3.5364042071018821E-2</v>
      </c>
      <c r="I5" s="6">
        <v>1</v>
      </c>
    </row>
    <row r="6" spans="1:9" ht="18.75" x14ac:dyDescent="0.3">
      <c r="A6" s="6">
        <v>4</v>
      </c>
      <c r="B6" s="6">
        <v>0</v>
      </c>
      <c r="C6" s="7">
        <v>918177</v>
      </c>
      <c r="D6" s="8">
        <v>41840</v>
      </c>
      <c r="E6" s="6">
        <v>1</v>
      </c>
      <c r="F6" s="6">
        <v>4.7524758009013394E-2</v>
      </c>
      <c r="G6" s="6">
        <v>74</v>
      </c>
      <c r="H6" s="6">
        <v>3.4985980503850225E-2</v>
      </c>
      <c r="I6" s="6">
        <v>1</v>
      </c>
    </row>
    <row r="7" spans="1:9" ht="18.75" x14ac:dyDescent="0.3">
      <c r="A7" s="6">
        <v>1</v>
      </c>
      <c r="B7" s="6">
        <v>1</v>
      </c>
      <c r="C7" s="7">
        <v>969469</v>
      </c>
      <c r="D7" s="8">
        <v>40079</v>
      </c>
      <c r="E7" s="6">
        <v>0</v>
      </c>
      <c r="F7" s="6">
        <v>78</v>
      </c>
      <c r="G7" s="6">
        <v>4.0000628494889265E-2</v>
      </c>
      <c r="H7" s="6">
        <v>3.4975660239780063E-2</v>
      </c>
      <c r="I7" s="6">
        <v>1</v>
      </c>
    </row>
    <row r="8" spans="1:9" ht="18.75" x14ac:dyDescent="0.3">
      <c r="A8" s="6">
        <v>2</v>
      </c>
      <c r="B8" s="6">
        <v>2</v>
      </c>
      <c r="C8" s="7">
        <v>660412</v>
      </c>
      <c r="D8" s="8">
        <v>41041</v>
      </c>
      <c r="E8" s="6">
        <v>0</v>
      </c>
      <c r="F8" s="6">
        <v>8</v>
      </c>
      <c r="G8" s="6">
        <v>3.9523899607711445E-2</v>
      </c>
      <c r="H8" s="6">
        <v>3.44412854908051E-2</v>
      </c>
      <c r="I8" s="6">
        <v>1</v>
      </c>
    </row>
    <row r="9" spans="1:9" ht="18.75" x14ac:dyDescent="0.3">
      <c r="A9" s="6">
        <v>3</v>
      </c>
      <c r="B9" s="6">
        <v>0</v>
      </c>
      <c r="C9" s="7">
        <v>353968</v>
      </c>
      <c r="D9" s="8">
        <v>40823</v>
      </c>
      <c r="E9" s="6">
        <v>1</v>
      </c>
      <c r="F9" s="6">
        <v>4.1441865087027366E-2</v>
      </c>
      <c r="G9" s="6">
        <v>36</v>
      </c>
      <c r="H9" s="6">
        <v>3.5713079697490005E-2</v>
      </c>
      <c r="I9" s="6">
        <v>1</v>
      </c>
    </row>
    <row r="10" spans="1:9" ht="18.75" x14ac:dyDescent="0.3">
      <c r="A10" s="6">
        <v>5</v>
      </c>
      <c r="B10" s="6">
        <v>5</v>
      </c>
      <c r="C10" s="7">
        <v>361971</v>
      </c>
      <c r="D10" s="8">
        <v>39821</v>
      </c>
      <c r="E10" s="6">
        <v>1</v>
      </c>
      <c r="F10" s="6">
        <v>3.6346283044311194E-2</v>
      </c>
      <c r="G10" s="6">
        <v>23</v>
      </c>
      <c r="H10" s="6">
        <v>3.4906747764344589E-2</v>
      </c>
      <c r="I10" s="6">
        <v>1</v>
      </c>
    </row>
    <row r="11" spans="1:9" ht="18.75" x14ac:dyDescent="0.3">
      <c r="A11" s="6">
        <v>5</v>
      </c>
      <c r="B11" s="6">
        <v>0</v>
      </c>
      <c r="C11" s="7">
        <v>443131</v>
      </c>
      <c r="D11" s="8">
        <v>40533</v>
      </c>
      <c r="E11" s="6">
        <v>0</v>
      </c>
      <c r="F11" s="6">
        <v>72</v>
      </c>
      <c r="G11" s="6">
        <v>4.2262413171259595E-2</v>
      </c>
      <c r="H11" s="6">
        <v>3.4499828885348992E-2</v>
      </c>
      <c r="I11" s="6">
        <v>1</v>
      </c>
    </row>
    <row r="12" spans="1:9" ht="18.75" x14ac:dyDescent="0.3">
      <c r="A12" s="6">
        <v>1</v>
      </c>
      <c r="B12" s="6">
        <v>0</v>
      </c>
      <c r="C12" s="7">
        <v>880538</v>
      </c>
      <c r="D12" s="8">
        <v>40150</v>
      </c>
      <c r="E12" s="6">
        <v>1</v>
      </c>
      <c r="F12" s="6">
        <v>3.8769775984410219E-2</v>
      </c>
      <c r="G12" s="6">
        <v>39</v>
      </c>
      <c r="H12" s="6">
        <v>3.5945970037898664E-2</v>
      </c>
      <c r="I12" s="6">
        <v>1</v>
      </c>
    </row>
    <row r="13" spans="1:9" ht="18.75" x14ac:dyDescent="0.3">
      <c r="A13" s="6">
        <v>5</v>
      </c>
      <c r="B13" s="6">
        <v>0</v>
      </c>
      <c r="C13" s="7">
        <v>440712</v>
      </c>
      <c r="D13" s="8">
        <v>41534</v>
      </c>
      <c r="E13" s="6">
        <v>1</v>
      </c>
      <c r="F13" s="6">
        <v>4.7340174657837221E-2</v>
      </c>
      <c r="G13" s="6">
        <v>82</v>
      </c>
      <c r="H13" s="6">
        <v>3.4842660260763193E-2</v>
      </c>
      <c r="I13" s="6">
        <v>1</v>
      </c>
    </row>
    <row r="14" spans="1:9" ht="18.75" x14ac:dyDescent="0.3">
      <c r="A14" s="6">
        <v>5</v>
      </c>
      <c r="B14" s="6">
        <v>5</v>
      </c>
      <c r="C14" s="7">
        <v>860714</v>
      </c>
      <c r="D14" s="8">
        <v>40477</v>
      </c>
      <c r="E14" s="6">
        <v>0</v>
      </c>
      <c r="F14" s="6">
        <v>16</v>
      </c>
      <c r="G14" s="6">
        <v>3.8394575874907737E-2</v>
      </c>
      <c r="H14" s="6">
        <v>3.4587679678495444E-2</v>
      </c>
      <c r="I14" s="6">
        <v>1</v>
      </c>
    </row>
    <row r="15" spans="1:9" ht="18.75" x14ac:dyDescent="0.3">
      <c r="A15" s="6">
        <v>3</v>
      </c>
      <c r="B15" s="6">
        <v>3</v>
      </c>
      <c r="C15" s="7">
        <v>432644</v>
      </c>
      <c r="D15" s="8">
        <v>40952</v>
      </c>
      <c r="E15" s="6">
        <v>0</v>
      </c>
      <c r="F15" s="6">
        <v>24</v>
      </c>
      <c r="G15" s="6">
        <v>4.0345451181648284E-2</v>
      </c>
      <c r="H15" s="6">
        <v>3.4794372481585213E-2</v>
      </c>
      <c r="I15" s="6">
        <v>1</v>
      </c>
    </row>
    <row r="16" spans="1:9" ht="18.75" x14ac:dyDescent="0.3">
      <c r="A16" s="6">
        <v>5</v>
      </c>
      <c r="B16" s="6">
        <v>0</v>
      </c>
      <c r="C16" s="7">
        <v>946948</v>
      </c>
      <c r="D16" s="8">
        <v>40158</v>
      </c>
      <c r="E16" s="6">
        <v>0</v>
      </c>
      <c r="F16" s="6">
        <v>13</v>
      </c>
      <c r="G16" s="6">
        <v>3.6729279807348567E-2</v>
      </c>
      <c r="H16" s="6">
        <v>3.4406451629453445E-2</v>
      </c>
      <c r="I16" s="6">
        <v>1</v>
      </c>
    </row>
    <row r="17" spans="1:9" ht="18.75" x14ac:dyDescent="0.3">
      <c r="A17" s="6">
        <v>1</v>
      </c>
      <c r="B17" s="6">
        <v>0</v>
      </c>
      <c r="C17" s="7">
        <v>512488</v>
      </c>
      <c r="D17" s="8">
        <v>41113</v>
      </c>
      <c r="E17" s="6">
        <v>0</v>
      </c>
      <c r="F17" s="6">
        <v>12</v>
      </c>
      <c r="G17" s="6">
        <v>4.0163881901972488E-2</v>
      </c>
      <c r="H17" s="6">
        <v>3.4215910189129395E-2</v>
      </c>
      <c r="I17" s="6">
        <v>1</v>
      </c>
    </row>
    <row r="18" spans="1:9" ht="18.75" x14ac:dyDescent="0.3">
      <c r="A18" s="6">
        <v>3</v>
      </c>
      <c r="B18" s="6">
        <v>0</v>
      </c>
      <c r="C18" s="7">
        <v>397446</v>
      </c>
      <c r="D18" s="8">
        <v>40371</v>
      </c>
      <c r="E18" s="6">
        <v>1</v>
      </c>
      <c r="F18" s="6">
        <v>4.2759613003279864E-2</v>
      </c>
      <c r="G18" s="6">
        <v>78</v>
      </c>
      <c r="H18" s="6">
        <v>3.676819978448282E-2</v>
      </c>
      <c r="I18" s="6">
        <v>1</v>
      </c>
    </row>
    <row r="19" spans="1:9" ht="18.75" x14ac:dyDescent="0.3">
      <c r="A19" s="6">
        <v>5</v>
      </c>
      <c r="B19" s="6">
        <v>5</v>
      </c>
      <c r="C19" s="7">
        <v>438313</v>
      </c>
      <c r="D19" s="8">
        <v>41227</v>
      </c>
      <c r="E19" s="6">
        <v>1</v>
      </c>
      <c r="F19" s="6">
        <v>4.4307315357289552E-2</v>
      </c>
      <c r="G19" s="6">
        <v>52</v>
      </c>
      <c r="H19" s="6">
        <v>3.6158848315021141E-2</v>
      </c>
      <c r="I19" s="6">
        <v>1</v>
      </c>
    </row>
    <row r="20" spans="1:9" ht="18.75" x14ac:dyDescent="0.3">
      <c r="A20" s="6">
        <v>4</v>
      </c>
      <c r="B20" s="6">
        <v>4</v>
      </c>
      <c r="C20" s="7">
        <v>712034</v>
      </c>
      <c r="D20" s="8">
        <v>41304</v>
      </c>
      <c r="E20" s="6">
        <v>1</v>
      </c>
      <c r="F20" s="6">
        <v>4.355079660429325E-2</v>
      </c>
      <c r="G20" s="6">
        <v>49</v>
      </c>
      <c r="H20" s="6">
        <v>3.5215274611466778E-2</v>
      </c>
      <c r="I20" s="6">
        <v>1</v>
      </c>
    </row>
    <row r="21" spans="1:9" ht="18.75" x14ac:dyDescent="0.3">
      <c r="A21" s="6">
        <v>5</v>
      </c>
      <c r="B21" s="6">
        <v>5</v>
      </c>
      <c r="C21" s="7">
        <v>604967</v>
      </c>
      <c r="D21" s="8">
        <v>41433</v>
      </c>
      <c r="E21" s="6">
        <v>1</v>
      </c>
      <c r="F21" s="6">
        <v>4.1084164712916947E-2</v>
      </c>
      <c r="G21" s="6">
        <v>13</v>
      </c>
      <c r="H21" s="6">
        <v>3.4120017148453564E-2</v>
      </c>
      <c r="I21" s="6">
        <v>1</v>
      </c>
    </row>
    <row r="22" spans="1:9" ht="18.75" x14ac:dyDescent="0.3">
      <c r="A22" s="6">
        <v>4</v>
      </c>
      <c r="B22" s="6">
        <v>0</v>
      </c>
      <c r="C22" s="7">
        <v>513745</v>
      </c>
      <c r="D22" s="8">
        <v>40782</v>
      </c>
      <c r="E22" s="6">
        <v>1</v>
      </c>
      <c r="F22" s="6">
        <v>4.3913828519093305E-2</v>
      </c>
      <c r="G22" s="6">
        <v>77</v>
      </c>
      <c r="H22" s="6">
        <v>3.4394172378611643E-2</v>
      </c>
      <c r="I22" s="6">
        <v>1</v>
      </c>
    </row>
    <row r="23" spans="1:9" ht="18.75" x14ac:dyDescent="0.3">
      <c r="A23" s="6">
        <v>1</v>
      </c>
      <c r="B23" s="6">
        <v>1</v>
      </c>
      <c r="C23" s="7">
        <v>873121</v>
      </c>
      <c r="D23" s="8">
        <v>39979</v>
      </c>
      <c r="E23" s="6">
        <v>0</v>
      </c>
      <c r="F23" s="6">
        <v>56</v>
      </c>
      <c r="G23" s="6">
        <v>3.8559439419288029E-2</v>
      </c>
      <c r="H23" s="6">
        <v>3.4876426120037989E-2</v>
      </c>
      <c r="I23" s="6">
        <v>1</v>
      </c>
    </row>
    <row r="24" spans="1:9" ht="18.75" x14ac:dyDescent="0.3">
      <c r="A24" s="6">
        <v>5</v>
      </c>
      <c r="B24" s="6">
        <v>5</v>
      </c>
      <c r="C24" s="7">
        <v>688948</v>
      </c>
      <c r="D24" s="8">
        <v>40296</v>
      </c>
      <c r="E24" s="6">
        <v>1</v>
      </c>
      <c r="F24" s="6">
        <v>3.9015460658831186E-2</v>
      </c>
      <c r="G24" s="6">
        <v>32</v>
      </c>
      <c r="H24" s="6">
        <v>3.555399124314005E-2</v>
      </c>
      <c r="I24" s="6">
        <v>1</v>
      </c>
    </row>
    <row r="25" spans="1:9" ht="18.75" x14ac:dyDescent="0.3">
      <c r="A25" s="6">
        <v>5</v>
      </c>
      <c r="B25" s="6">
        <v>0</v>
      </c>
      <c r="C25" s="7">
        <v>662293</v>
      </c>
      <c r="D25" s="8">
        <v>41795</v>
      </c>
      <c r="E25" s="6">
        <v>1</v>
      </c>
      <c r="F25" s="6">
        <v>4.4799910659961452E-2</v>
      </c>
      <c r="G25" s="6">
        <v>46</v>
      </c>
      <c r="H25" s="6">
        <v>3.406759690507933E-2</v>
      </c>
      <c r="I25" s="6">
        <v>1</v>
      </c>
    </row>
    <row r="26" spans="1:9" ht="18.75" x14ac:dyDescent="0.3">
      <c r="A26" s="6">
        <v>4</v>
      </c>
      <c r="B26" s="6">
        <v>0</v>
      </c>
      <c r="C26" s="7">
        <v>937895</v>
      </c>
      <c r="D26" s="8">
        <v>40129</v>
      </c>
      <c r="E26" s="6">
        <v>0</v>
      </c>
      <c r="F26" s="6">
        <v>36</v>
      </c>
      <c r="G26" s="6">
        <v>3.7257157493375229E-2</v>
      </c>
      <c r="H26" s="6">
        <v>3.3369092990936447E-2</v>
      </c>
      <c r="I26" s="6">
        <v>1</v>
      </c>
    </row>
    <row r="27" spans="1:9" ht="18.75" x14ac:dyDescent="0.3">
      <c r="A27" s="6">
        <v>4</v>
      </c>
      <c r="B27" s="6">
        <v>0</v>
      </c>
      <c r="C27" s="7">
        <v>464379</v>
      </c>
      <c r="D27" s="8">
        <v>41604</v>
      </c>
      <c r="E27" s="6">
        <v>1</v>
      </c>
      <c r="F27" s="6">
        <v>4.1390133317379812E-2</v>
      </c>
      <c r="G27" s="6">
        <v>7</v>
      </c>
      <c r="H27" s="6">
        <v>3.3985631895012886E-2</v>
      </c>
      <c r="I27" s="6">
        <v>1</v>
      </c>
    </row>
    <row r="28" spans="1:9" ht="18.75" x14ac:dyDescent="0.3">
      <c r="A28" s="6">
        <v>4</v>
      </c>
      <c r="B28" s="6">
        <v>4</v>
      </c>
      <c r="C28" s="7">
        <v>817900</v>
      </c>
      <c r="D28" s="8">
        <v>40974</v>
      </c>
      <c r="E28" s="6">
        <v>1</v>
      </c>
      <c r="F28" s="6">
        <v>4.0423141306415535E-2</v>
      </c>
      <c r="G28" s="6">
        <v>22</v>
      </c>
      <c r="H28" s="6">
        <v>3.5233457583146069E-2</v>
      </c>
      <c r="I28" s="6">
        <v>1</v>
      </c>
    </row>
    <row r="29" spans="1:9" ht="18.75" x14ac:dyDescent="0.3">
      <c r="A29" s="6">
        <v>2</v>
      </c>
      <c r="B29" s="6">
        <v>0</v>
      </c>
      <c r="C29" s="7">
        <v>815297</v>
      </c>
      <c r="D29" s="8">
        <v>41977</v>
      </c>
      <c r="E29" s="6">
        <v>1</v>
      </c>
      <c r="F29" s="6">
        <v>4.2942359717897255E-2</v>
      </c>
      <c r="G29" s="6">
        <v>11</v>
      </c>
      <c r="H29" s="6">
        <v>3.5273947523103033E-2</v>
      </c>
      <c r="I29" s="6">
        <v>1</v>
      </c>
    </row>
    <row r="30" spans="1:9" ht="18.75" x14ac:dyDescent="0.3">
      <c r="A30" s="6">
        <v>4</v>
      </c>
      <c r="B30" s="6">
        <v>4</v>
      </c>
      <c r="C30" s="7">
        <v>535334</v>
      </c>
      <c r="D30" s="8">
        <v>39966</v>
      </c>
      <c r="E30" s="6">
        <v>1</v>
      </c>
      <c r="F30" s="6">
        <v>3.6839018424741299E-2</v>
      </c>
      <c r="G30" s="6">
        <v>17</v>
      </c>
      <c r="H30" s="6">
        <v>3.5316175593249774E-2</v>
      </c>
      <c r="I30" s="6">
        <v>1</v>
      </c>
    </row>
    <row r="31" spans="1:9" ht="18.75" x14ac:dyDescent="0.3">
      <c r="A31" s="6">
        <v>1</v>
      </c>
      <c r="B31" s="6">
        <v>0</v>
      </c>
      <c r="C31" s="7">
        <v>675866</v>
      </c>
      <c r="D31" s="8">
        <v>40764</v>
      </c>
      <c r="E31" s="6">
        <v>1</v>
      </c>
      <c r="F31" s="6">
        <v>3.9916611413797494E-2</v>
      </c>
      <c r="G31" s="6">
        <v>22</v>
      </c>
      <c r="H31" s="6">
        <v>3.4908800742798E-2</v>
      </c>
      <c r="I31" s="6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e7c50fe4-4c86-4d33-a0d3-ad29cfb7378a" ContentTypeId="0x01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E68B35713F594287D8360F0CAF1EDF" ma:contentTypeVersion="13" ma:contentTypeDescription="Create a new document." ma:contentTypeScope="" ma:versionID="d11483675b321633ef314db5cde0b546">
  <xsd:schema xmlns:xsd="http://www.w3.org/2001/XMLSchema" xmlns:xs="http://www.w3.org/2001/XMLSchema" xmlns:p="http://schemas.microsoft.com/office/2006/metadata/properties" xmlns:ns2="5c85acdc-a394-4ae0-8c72-fb4a95b3d573" xmlns:ns3="e24fab1f-62fe-47ce-a05a-59c005bc5fa5" targetNamespace="http://schemas.microsoft.com/office/2006/metadata/properties" ma:root="true" ma:fieldsID="1e86b444d73adf28a405ffd33316abbe" ns2:_="" ns3:_="">
    <xsd:import namespace="5c85acdc-a394-4ae0-8c72-fb4a95b3d573"/>
    <xsd:import namespace="e24fab1f-62fe-47ce-a05a-59c005bc5fa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fab1f-62fe-47ce-a05a-59c005bc5fa5" elementFormDefault="qualified">
    <xsd:import namespace="http://schemas.microsoft.com/office/2006/documentManagement/types"/>
    <xsd:import namespace="http://schemas.microsoft.com/office/infopath/2007/PartnerControls"/>
    <xsd:element name="DocType" ma:index="11" nillable="true" ma:displayName="DocType" ma:internalName="DocTyp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c85acdc-a394-4ae0-8c72-fb4a95b3d573">FV3TYEPWNNQC-18-29261</_dlc_DocId>
    <_dlc_DocIdUrl xmlns="5c85acdc-a394-4ae0-8c72-fb4a95b3d573">
      <Url>http://sharepoint/marketing/marcomm/seminars/emea_seminars/_layouts/DocIdRedir.aspx?ID=FV3TYEPWNNQC-18-29261</Url>
      <Description>FV3TYEPWNNQC-18-29261</Description>
    </_dlc_DocIdUrl>
    <DocType xmlns="e24fab1f-62fe-47ce-a05a-59c005bc5fa5" xsi:nil="true"/>
  </documentManagement>
</p:properties>
</file>

<file path=customXml/itemProps1.xml><?xml version="1.0" encoding="utf-8"?>
<ds:datastoreItem xmlns:ds="http://schemas.openxmlformats.org/officeDocument/2006/customXml" ds:itemID="{A9CBFB5E-6803-4799-86BA-D19E09F1008D}"/>
</file>

<file path=customXml/itemProps2.xml><?xml version="1.0" encoding="utf-8"?>
<ds:datastoreItem xmlns:ds="http://schemas.openxmlformats.org/officeDocument/2006/customXml" ds:itemID="{7ED59F9C-3EA3-407F-B5A0-5FE200284F2B}"/>
</file>

<file path=customXml/itemProps3.xml><?xml version="1.0" encoding="utf-8"?>
<ds:datastoreItem xmlns:ds="http://schemas.openxmlformats.org/officeDocument/2006/customXml" ds:itemID="{B88933D7-0591-439D-9812-357D69ACA9A9}"/>
</file>

<file path=customXml/itemProps4.xml><?xml version="1.0" encoding="utf-8"?>
<ds:datastoreItem xmlns:ds="http://schemas.openxmlformats.org/officeDocument/2006/customXml" ds:itemID="{A6A437C9-27C4-4763-8CAC-D6C40FFA3AF5}"/>
</file>

<file path=customXml/itemProps5.xml><?xml version="1.0" encoding="utf-8"?>
<ds:datastoreItem xmlns:ds="http://schemas.openxmlformats.org/officeDocument/2006/customXml" ds:itemID="{C9831603-E75A-49BB-8AB4-E4685B91A2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Zero</vt:lpstr>
      <vt:lpstr>CDS</vt:lpstr>
      <vt:lpstr>Swaps</vt:lpstr>
    </vt:vector>
  </TitlesOfParts>
  <Company>MathWorks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Euclides Tavares</dc:creator>
  <cp:lastModifiedBy>Ameya Deoras</cp:lastModifiedBy>
  <dcterms:created xsi:type="dcterms:W3CDTF">2011-12-06T22:05:03Z</dcterms:created>
  <dcterms:modified xsi:type="dcterms:W3CDTF">2013-03-06T06:21:13Z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e7763ff4-3c78-49f2-8e7f-e47cc5063ab7</vt:lpwstr>
  </property>
  <property fmtid="{D5CDD505-2E9C-101B-9397-08002B2CF9AE}" pid="3" name="ContentTypeId">
    <vt:lpwstr>0x01010043E68B35713F594287D8360F0CAF1EDF</vt:lpwstr>
  </property>
</Properties>
</file>