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code\text-mining-extraction\Scripts\andrew-readingscore-gradelevel\script\"/>
    </mc:Choice>
  </mc:AlternateContent>
  <xr:revisionPtr revIDLastSave="0" documentId="13_ncr:1_{8B3A7DD0-E618-462C-B276-20BE079BE01C}" xr6:coauthVersionLast="46" xr6:coauthVersionMax="46" xr10:uidLastSave="{00000000-0000-0000-0000-000000000000}"/>
  <bookViews>
    <workbookView xWindow="-28920" yWindow="-120" windowWidth="29040" windowHeight="18240" activeTab="2" xr2:uid="{5734D8BA-A8F0-47CF-8AD2-F34FFC2EA4C3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" i="3" l="1"/>
  <c r="W9" i="3"/>
  <c r="W8" i="3"/>
  <c r="W7" i="3"/>
  <c r="W6" i="3"/>
  <c r="W5" i="3"/>
  <c r="W4" i="3"/>
  <c r="W3" i="3"/>
  <c r="S10" i="3"/>
  <c r="S9" i="3"/>
  <c r="S8" i="3"/>
  <c r="S7" i="3"/>
  <c r="S6" i="3"/>
  <c r="S5" i="3"/>
  <c r="S4" i="3"/>
  <c r="S3" i="3"/>
  <c r="O10" i="3"/>
  <c r="O9" i="3"/>
  <c r="O8" i="3"/>
  <c r="O7" i="3"/>
  <c r="O6" i="3"/>
  <c r="O5" i="3"/>
  <c r="O4" i="3"/>
  <c r="O3" i="3"/>
  <c r="K10" i="3"/>
  <c r="K3" i="3"/>
  <c r="K8" i="3"/>
  <c r="K4" i="3"/>
  <c r="K9" i="3"/>
  <c r="K7" i="3"/>
  <c r="K6" i="3"/>
  <c r="K5" i="3"/>
  <c r="H56" i="1"/>
  <c r="H57" i="1"/>
  <c r="H58" i="1"/>
  <c r="H59" i="1" s="1"/>
  <c r="H60" i="1"/>
  <c r="G60" i="1"/>
  <c r="G59" i="1"/>
  <c r="G58" i="1"/>
  <c r="G57" i="1"/>
  <c r="G56" i="1"/>
  <c r="H55" i="1"/>
  <c r="G55" i="1"/>
  <c r="N2" i="1"/>
  <c r="E176" i="1"/>
  <c r="C174" i="1"/>
  <c r="B174" i="1"/>
  <c r="F174" i="1"/>
  <c r="E174" i="1"/>
  <c r="N174" i="1"/>
  <c r="M174" i="1"/>
</calcChain>
</file>

<file path=xl/sharedStrings.xml><?xml version="1.0" encoding="utf-8"?>
<sst xmlns="http://schemas.openxmlformats.org/spreadsheetml/2006/main" count="2514" uniqueCount="625">
  <si>
    <t>scrubbed chapter titles and foreword</t>
  </si>
  <si>
    <t>scrubbed chapter headers</t>
  </si>
  <si>
    <t>scrubbed chapter headers, fixed a few words</t>
  </si>
  <si>
    <t>cleaned letter headers</t>
  </si>
  <si>
    <t>cleaned initial headers</t>
  </si>
  <si>
    <t>chapter headers</t>
  </si>
  <si>
    <t>initial headers</t>
  </si>
  <si>
    <t>no cleaning pog</t>
  </si>
  <si>
    <t>scrubbed notes</t>
  </si>
  <si>
    <t>scrubbed initial details</t>
  </si>
  <si>
    <t>scrubbed image details</t>
  </si>
  <si>
    <t>image</t>
  </si>
  <si>
    <t>Image and unrelated notes</t>
  </si>
  <si>
    <t>nothing</t>
  </si>
  <si>
    <t>images</t>
  </si>
  <si>
    <t>avg</t>
  </si>
  <si>
    <t>R.E</t>
  </si>
  <si>
    <t>G.L</t>
  </si>
  <si>
    <t>****, "  ", newlines</t>
  </si>
  <si>
    <t>fpn-andrews-andrews.txt</t>
  </si>
  <si>
    <t>fpn-arp-arp.txt</t>
  </si>
  <si>
    <t>fpn-ashby-ashby.txt</t>
  </si>
  <si>
    <t>fpn-aughey-aughey.txt</t>
  </si>
  <si>
    <t>fpn-avary-avary.txt</t>
  </si>
  <si>
    <t>fpn-avirett-avirett.txt</t>
  </si>
  <si>
    <t>fpn-bagby-bagby.txt</t>
  </si>
  <si>
    <t>fpn-balch-balch.txt</t>
  </si>
  <si>
    <t>fpn-ball-ball.txt</t>
  </si>
  <si>
    <t>fpn-battle-lee.txt</t>
  </si>
  <si>
    <t>fpn-beard-beard.txt</t>
  </si>
  <si>
    <t>fpn-betts-betts.txt</t>
  </si>
  <si>
    <t>fpn-biggs-biggs.txt</t>
  </si>
  <si>
    <t>fpn-blackford-blackford.txt</t>
  </si>
  <si>
    <t>fpn-boggs-boggs.txt</t>
  </si>
  <si>
    <t>fpn-bokum-bokum.txt</t>
  </si>
  <si>
    <t>fpn-boyd1-boyd1.txt</t>
  </si>
  <si>
    <t>fpn-boyd2-boyd2.txt</t>
  </si>
  <si>
    <t>fpn-branch-branch.txt</t>
  </si>
  <si>
    <t>fpn-brownd-dbrown.txt</t>
  </si>
  <si>
    <t>fpn-brownw-brown.txt</t>
  </si>
  <si>
    <t>fpn-bruce-bruce.txt</t>
  </si>
  <si>
    <t>fpn-bryan-bryan.txt</t>
  </si>
  <si>
    <t>fpn-burge-lunt.txt</t>
  </si>
  <si>
    <t>fpn-burton-burton.txt</t>
  </si>
  <si>
    <t>fpn-burtont-burton.txt</t>
  </si>
  <si>
    <t>fpn-burwell-burwell.txt</t>
  </si>
  <si>
    <t>fpn-caldwell-caldwell.txt</t>
  </si>
  <si>
    <t>fpn-carroll-carroll.txt</t>
  </si>
  <si>
    <t>fpn-chapter-chapter.txt</t>
  </si>
  <si>
    <t>fpn-clay-clay.txt</t>
  </si>
  <si>
    <t>fpn-clinkscales-clinksc.txt</t>
  </si>
  <si>
    <t>fpn-collis-collis.txt</t>
  </si>
  <si>
    <t>fpn-compton-compton.txt</t>
  </si>
  <si>
    <t>fpn-copley-copley.txt</t>
  </si>
  <si>
    <t>fpn-crumpton-crumpton.txt</t>
  </si>
  <si>
    <t>fpn-curry-curry.txt</t>
  </si>
  <si>
    <t>fpn-davisr-davis.txt</t>
  </si>
  <si>
    <t>fpn-dawson-dawson.txt</t>
  </si>
  <si>
    <t>fpn-desaussure-desaussure.txt</t>
  </si>
  <si>
    <t>fpn-dimitry-dimitry.txt</t>
  </si>
  <si>
    <t>fpn-dupre-dupre.txt</t>
  </si>
  <si>
    <t>fpn-early-early.txt</t>
  </si>
  <si>
    <t>fpn-edmondson-edmondson.txt</t>
  </si>
  <si>
    <t>fpn-edwards-edwards.txt</t>
  </si>
  <si>
    <t>fpn-eggleston-eggleston.txt</t>
  </si>
  <si>
    <t>fpn-fearn-fearn.txt</t>
  </si>
  <si>
    <t>fpn-fee-fee.txt</t>
  </si>
  <si>
    <t>fpn-felton-felton.txt</t>
  </si>
  <si>
    <t>fpn-ferebee-ferebee.txt</t>
  </si>
  <si>
    <t>fpn-ford-ford.txt</t>
  </si>
  <si>
    <t>fpn-gilman-gilman.txt</t>
  </si>
  <si>
    <t>fpn-gordon-gordon.txt</t>
  </si>
  <si>
    <t>fpn-grandy-grandy.txt</t>
  </si>
  <si>
    <t>fpn-green-green.txt</t>
  </si>
  <si>
    <t>fpn-greenhow-greenhow.txt</t>
  </si>
  <si>
    <t>fpn-grimball-grimball.txt</t>
  </si>
  <si>
    <t>fpn-grimes-grimes.txt</t>
  </si>
  <si>
    <t>fpn-hamill-hamill.txt</t>
  </si>
  <si>
    <t>fpn-harland-harland.txt</t>
  </si>
  <si>
    <t>fpn-harrison-harrison.txt</t>
  </si>
  <si>
    <t>fpn-holden-holden.txt</t>
  </si>
  <si>
    <t>fpn-hortonlife-horton.txt</t>
  </si>
  <si>
    <t>fpn-hortonpoem-hortonpoem.txt</t>
  </si>
  <si>
    <t>fpn-houghton-houghton.txt</t>
  </si>
  <si>
    <t>fpn-howard-howard.txt</t>
  </si>
  <si>
    <t>fpn-hughes-hughes.txt</t>
  </si>
  <si>
    <t>fpn-hughest-hughes.txt</t>
  </si>
  <si>
    <t>fpn-jackson-jackson.txt</t>
  </si>
  <si>
    <t>fpn-jacobs-jacobs.txt</t>
  </si>
  <si>
    <t>fpn-janney-janney.txt</t>
  </si>
  <si>
    <t>fpn-jervey-jervey.txt</t>
  </si>
  <si>
    <t>fpn-johnstond-johnston.txt</t>
  </si>
  <si>
    <t>fpn-johnstonr-johnston.txt</t>
  </si>
  <si>
    <t>fpn-jones-jones.txt</t>
  </si>
  <si>
    <t>fpn-jonescharles-jones.txt</t>
  </si>
  <si>
    <t>fpn-kearney-kearney.txt</t>
  </si>
  <si>
    <t>fpn-kell-kell.txt</t>
  </si>
  <si>
    <t>fpn-lane-lane.txt</t>
  </si>
  <si>
    <t>fpn-leconte-leconte.txt</t>
  </si>
  <si>
    <t>fpn-leconteemma-leconte.txt</t>
  </si>
  <si>
    <t>fpn-leigh-leigh.txt</t>
  </si>
  <si>
    <t>fpn-leon-leon.txt</t>
  </si>
  <si>
    <t>fpn-lomax-lomax.txt</t>
  </si>
  <si>
    <t>fpn-macon-macon.txt</t>
  </si>
  <si>
    <t>fpn-mallard-mallard.txt</t>
  </si>
  <si>
    <t>fpn-malone-malone.txt</t>
  </si>
  <si>
    <t>fpn-mason-mason.txt</t>
  </si>
  <si>
    <t>fpn-maury-maury.txt</t>
  </si>
  <si>
    <t>fpn-mckim-mckim.txt</t>
  </si>
  <si>
    <t>fpn-mcleary-mcleary.txt</t>
  </si>
  <si>
    <t>fpn-merrick-merrick.txt</t>
  </si>
  <si>
    <t>fpn-mitchel-mitchel.txt</t>
  </si>
  <si>
    <t>fpn-montgomery-montgom.txt</t>
  </si>
  <si>
    <t>fpn-morgan-morgan.txt</t>
  </si>
  <si>
    <t>fpn-morganjames-morgan.txt</t>
  </si>
  <si>
    <t>fpn-mosby-mosby.txt</t>
  </si>
  <si>
    <t>fpn-moton-moton.txt</t>
  </si>
  <si>
    <t>fpn-negnurse-negnurse.txt</t>
  </si>
  <si>
    <t>fpn-negpeon-negpeon.txt</t>
  </si>
  <si>
    <t>fpn-northup-northup.txt</t>
  </si>
  <si>
    <t>fpn-oconnor-oconnor.txt</t>
  </si>
  <si>
    <t>fpn-olive-olive.txt</t>
  </si>
  <si>
    <t>fpn-patton-patton.txt</t>
  </si>
  <si>
    <t>fpn-paxton-paxton.txt</t>
  </si>
  <si>
    <t>fpn-pickens-pickens.txt</t>
  </si>
  <si>
    <t>fpn-pickett-pickett.txt</t>
  </si>
  <si>
    <t>fpn-plake-plake.txt</t>
  </si>
  <si>
    <t>fpn-pringle-pringle.txt</t>
  </si>
  <si>
    <t>fpn-pryor-pryor.txt</t>
  </si>
  <si>
    <t>fpn-rankin-rankin.txt</t>
  </si>
  <si>
    <t>fpn-ripley-ripley.txt</t>
  </si>
  <si>
    <t>fpn-ripleyflag-ripley.txt</t>
  </si>
  <si>
    <t>fpn-robinson-robinson.txt</t>
  </si>
  <si>
    <t>fpn-robson-robson.txt</t>
  </si>
  <si>
    <t>fpn-roper-roper.txt</t>
  </si>
  <si>
    <t>fpn-royall-royall.txt</t>
  </si>
  <si>
    <t>fpn-sawyer-sawyer.txt</t>
  </si>
  <si>
    <t>fpn-saxon-saxon.txt</t>
  </si>
  <si>
    <t>fpn-shepherd-shepherd.txt</t>
  </si>
  <si>
    <t>fpn-sherrill-sherrill.txt</t>
  </si>
  <si>
    <t>fpn-smedes-smedes.txt</t>
  </si>
  <si>
    <t>fpn-steward-steward.txt</t>
  </si>
  <si>
    <t>fpn-stiles-stiles.txt</t>
  </si>
  <si>
    <t>fpn-stone-stone.txt</t>
  </si>
  <si>
    <t>fpn-taylor-taylor.txt</t>
  </si>
  <si>
    <t>fpn-thomas-thomas.txt</t>
  </si>
  <si>
    <t>fpn-velazquez-velazquez.txt</t>
  </si>
  <si>
    <t>fpn-veney-veney.txt</t>
  </si>
  <si>
    <t>fpn-ward-ward.txt</t>
  </si>
  <si>
    <t>fpn-washeducation-washing.txt</t>
  </si>
  <si>
    <t>fpn-washington-washing.txt</t>
  </si>
  <si>
    <t>fpn-watterson1-watterson1.txt</t>
  </si>
  <si>
    <t>fpn-watterson2-watterson2.txt</t>
  </si>
  <si>
    <t>fpn-whitaker-whitaker.txt</t>
  </si>
  <si>
    <t>fpn-williams-williams.txt</t>
  </si>
  <si>
    <t>fpn-wise-wise.txt</t>
  </si>
  <si>
    <t>fpn-wood-wood.txt</t>
  </si>
  <si>
    <t>fpn-worsham-worsham.txt</t>
  </si>
  <si>
    <t>fpn-wright-wright.txt</t>
  </si>
  <si>
    <t>fpn-wrightmarcus-wright.txt</t>
  </si>
  <si>
    <t>fpn-wyeth-wyeth.txt</t>
  </si>
  <si>
    <t>fpn-young-young.txt</t>
  </si>
  <si>
    <t>fpn-zettler-zettler.txt</t>
  </si>
  <si>
    <t>nc-jones85-jones85.txt</t>
  </si>
  <si>
    <t>neh-dsmith-dsmith.txt</t>
  </si>
  <si>
    <t>neh-jonestom-jones.txt</t>
  </si>
  <si>
    <t>neh-roper-roper.txt</t>
  </si>
  <si>
    <t>southlit-chesnut-maryches.txt</t>
  </si>
  <si>
    <t>southlit-pagesocial-page.txt</t>
  </si>
  <si>
    <t>Title</t>
  </si>
  <si>
    <t>Reading Ease</t>
  </si>
  <si>
    <t>Grade Level</t>
  </si>
  <si>
    <t>Dataset</t>
  </si>
  <si>
    <t>First-Person Narratives of the American South</t>
  </si>
  <si>
    <t>re</t>
  </si>
  <si>
    <t>gl</t>
  </si>
  <si>
    <t>med</t>
  </si>
  <si>
    <t>min</t>
  </si>
  <si>
    <t>max</t>
  </si>
  <si>
    <t>range</t>
  </si>
  <si>
    <t>stdev</t>
  </si>
  <si>
    <t>greatgatsby.txt</t>
  </si>
  <si>
    <t>hp1.txt</t>
  </si>
  <si>
    <t>hp2.txt</t>
  </si>
  <si>
    <t>Modern Texts</t>
  </si>
  <si>
    <t>nytimes</t>
  </si>
  <si>
    <t>New York Times Articles</t>
  </si>
  <si>
    <t>catchingfire.txt</t>
  </si>
  <si>
    <t>hp3.txt</t>
  </si>
  <si>
    <t>hp4.txt</t>
  </si>
  <si>
    <t>hp5.txt</t>
  </si>
  <si>
    <t>hp6.txt</t>
  </si>
  <si>
    <t>hp7.txt</t>
  </si>
  <si>
    <t>hungergames.txt</t>
  </si>
  <si>
    <t>lifeofpi.txt</t>
  </si>
  <si>
    <t>Mean</t>
  </si>
  <si>
    <t>Median</t>
  </si>
  <si>
    <t>Range</t>
  </si>
  <si>
    <t>Standard Deviation</t>
  </si>
  <si>
    <t>3rd Quartile</t>
  </si>
  <si>
    <t>1st Quartile</t>
  </si>
  <si>
    <t>Minimum</t>
  </si>
  <si>
    <t>Maximum</t>
  </si>
  <si>
    <t>001.txt</t>
  </si>
  <si>
    <t>BBC Politics Articles</t>
  </si>
  <si>
    <t>002.txt</t>
  </si>
  <si>
    <t>003.txt</t>
  </si>
  <si>
    <t>004.txt</t>
  </si>
  <si>
    <t>005.txt</t>
  </si>
  <si>
    <t>006.txt</t>
  </si>
  <si>
    <t>007.txt</t>
  </si>
  <si>
    <t>008.txt</t>
  </si>
  <si>
    <t>009.txt</t>
  </si>
  <si>
    <t>010.txt</t>
  </si>
  <si>
    <t>011.txt</t>
  </si>
  <si>
    <t>012.txt</t>
  </si>
  <si>
    <t>013.txt</t>
  </si>
  <si>
    <t>014.txt</t>
  </si>
  <si>
    <t>015.txt</t>
  </si>
  <si>
    <t>016.txt</t>
  </si>
  <si>
    <t>017.txt</t>
  </si>
  <si>
    <t>018.txt</t>
  </si>
  <si>
    <t>019.txt</t>
  </si>
  <si>
    <t>020.txt</t>
  </si>
  <si>
    <t>021.txt</t>
  </si>
  <si>
    <t>022.txt</t>
  </si>
  <si>
    <t>023.txt</t>
  </si>
  <si>
    <t>024.txt</t>
  </si>
  <si>
    <t>025.txt</t>
  </si>
  <si>
    <t>026.txt</t>
  </si>
  <si>
    <t>027.txt</t>
  </si>
  <si>
    <t>028.txt</t>
  </si>
  <si>
    <t>029.txt</t>
  </si>
  <si>
    <t>030.txt</t>
  </si>
  <si>
    <t>031.txt</t>
  </si>
  <si>
    <t>032.txt</t>
  </si>
  <si>
    <t>033.txt</t>
  </si>
  <si>
    <t>034.txt</t>
  </si>
  <si>
    <t>035.txt</t>
  </si>
  <si>
    <t>036.txt</t>
  </si>
  <si>
    <t>037.txt</t>
  </si>
  <si>
    <t>038.txt</t>
  </si>
  <si>
    <t>039.txt</t>
  </si>
  <si>
    <t>040.txt</t>
  </si>
  <si>
    <t>041.txt</t>
  </si>
  <si>
    <t>042.txt</t>
  </si>
  <si>
    <t>043.txt</t>
  </si>
  <si>
    <t>044.txt</t>
  </si>
  <si>
    <t>045.txt</t>
  </si>
  <si>
    <t>046.txt</t>
  </si>
  <si>
    <t>047.txt</t>
  </si>
  <si>
    <t>048.txt</t>
  </si>
  <si>
    <t>049.txt</t>
  </si>
  <si>
    <t>050.txt</t>
  </si>
  <si>
    <t>051.txt</t>
  </si>
  <si>
    <t>052.txt</t>
  </si>
  <si>
    <t>053.txt</t>
  </si>
  <si>
    <t>054.txt</t>
  </si>
  <si>
    <t>055.txt</t>
  </si>
  <si>
    <t>056.txt</t>
  </si>
  <si>
    <t>057.txt</t>
  </si>
  <si>
    <t>058.txt</t>
  </si>
  <si>
    <t>059.txt</t>
  </si>
  <si>
    <t>060.txt</t>
  </si>
  <si>
    <t>061.txt</t>
  </si>
  <si>
    <t>062.txt</t>
  </si>
  <si>
    <t>063.txt</t>
  </si>
  <si>
    <t>064.txt</t>
  </si>
  <si>
    <t>065.txt</t>
  </si>
  <si>
    <t>066.txt</t>
  </si>
  <si>
    <t>067.txt</t>
  </si>
  <si>
    <t>068.txt</t>
  </si>
  <si>
    <t>069.txt</t>
  </si>
  <si>
    <t>070.txt</t>
  </si>
  <si>
    <t>071.txt</t>
  </si>
  <si>
    <t>072.txt</t>
  </si>
  <si>
    <t>073.txt</t>
  </si>
  <si>
    <t>074.txt</t>
  </si>
  <si>
    <t>075.txt</t>
  </si>
  <si>
    <t>076.txt</t>
  </si>
  <si>
    <t>077.txt</t>
  </si>
  <si>
    <t>078.txt</t>
  </si>
  <si>
    <t>079.txt</t>
  </si>
  <si>
    <t>080.txt</t>
  </si>
  <si>
    <t>081.txt</t>
  </si>
  <si>
    <t>082.txt</t>
  </si>
  <si>
    <t>083.txt</t>
  </si>
  <si>
    <t>084.txt</t>
  </si>
  <si>
    <t>085.txt</t>
  </si>
  <si>
    <t>086.txt</t>
  </si>
  <si>
    <t>087.txt</t>
  </si>
  <si>
    <t>088.txt</t>
  </si>
  <si>
    <t>089.txt</t>
  </si>
  <si>
    <t>090.txt</t>
  </si>
  <si>
    <t>091.txt</t>
  </si>
  <si>
    <t>092.txt</t>
  </si>
  <si>
    <t>093.txt</t>
  </si>
  <si>
    <t>094.txt</t>
  </si>
  <si>
    <t>095.txt</t>
  </si>
  <si>
    <t>096.txt</t>
  </si>
  <si>
    <t>097.txt</t>
  </si>
  <si>
    <t>098.txt</t>
  </si>
  <si>
    <t>099.txt</t>
  </si>
  <si>
    <t>100.txt</t>
  </si>
  <si>
    <t>101.txt</t>
  </si>
  <si>
    <t>102.txt</t>
  </si>
  <si>
    <t>103.txt</t>
  </si>
  <si>
    <t>104.txt</t>
  </si>
  <si>
    <t>105.txt</t>
  </si>
  <si>
    <t>106.txt</t>
  </si>
  <si>
    <t>107.txt</t>
  </si>
  <si>
    <t>108.txt</t>
  </si>
  <si>
    <t>109.txt</t>
  </si>
  <si>
    <t>110.txt</t>
  </si>
  <si>
    <t>111.txt</t>
  </si>
  <si>
    <t>112.txt</t>
  </si>
  <si>
    <t>113.txt</t>
  </si>
  <si>
    <t>114.txt</t>
  </si>
  <si>
    <t>115.txt</t>
  </si>
  <si>
    <t>116.txt</t>
  </si>
  <si>
    <t>117.txt</t>
  </si>
  <si>
    <t>118.txt</t>
  </si>
  <si>
    <t>119.txt</t>
  </si>
  <si>
    <t>120.txt</t>
  </si>
  <si>
    <t>121.txt</t>
  </si>
  <si>
    <t>122.txt</t>
  </si>
  <si>
    <t>123.txt</t>
  </si>
  <si>
    <t>124.txt</t>
  </si>
  <si>
    <t>125.txt</t>
  </si>
  <si>
    <t>126.txt</t>
  </si>
  <si>
    <t>127.txt</t>
  </si>
  <si>
    <t>128.txt</t>
  </si>
  <si>
    <t>129.txt</t>
  </si>
  <si>
    <t>130.txt</t>
  </si>
  <si>
    <t>131.txt</t>
  </si>
  <si>
    <t>132.txt</t>
  </si>
  <si>
    <t>133.txt</t>
  </si>
  <si>
    <t>134.txt</t>
  </si>
  <si>
    <t>135.txt</t>
  </si>
  <si>
    <t>136.txt</t>
  </si>
  <si>
    <t>137.txt</t>
  </si>
  <si>
    <t>138.txt</t>
  </si>
  <si>
    <t>139.txt</t>
  </si>
  <si>
    <t>140.txt</t>
  </si>
  <si>
    <t>141.txt</t>
  </si>
  <si>
    <t>142.txt</t>
  </si>
  <si>
    <t>143.txt</t>
  </si>
  <si>
    <t>144.txt</t>
  </si>
  <si>
    <t>145.txt</t>
  </si>
  <si>
    <t>146.txt</t>
  </si>
  <si>
    <t>147.txt</t>
  </si>
  <si>
    <t>148.txt</t>
  </si>
  <si>
    <t>149.txt</t>
  </si>
  <si>
    <t>150.txt</t>
  </si>
  <si>
    <t>151.txt</t>
  </si>
  <si>
    <t>152.txt</t>
  </si>
  <si>
    <t>153.txt</t>
  </si>
  <si>
    <t>154.txt</t>
  </si>
  <si>
    <t>155.txt</t>
  </si>
  <si>
    <t>156.txt</t>
  </si>
  <si>
    <t>157.txt</t>
  </si>
  <si>
    <t>158.txt</t>
  </si>
  <si>
    <t>159.txt</t>
  </si>
  <si>
    <t>160.txt</t>
  </si>
  <si>
    <t>161.txt</t>
  </si>
  <si>
    <t>162.txt</t>
  </si>
  <si>
    <t>163.txt</t>
  </si>
  <si>
    <t>164.txt</t>
  </si>
  <si>
    <t>165.txt</t>
  </si>
  <si>
    <t>166.txt</t>
  </si>
  <si>
    <t>167.txt</t>
  </si>
  <si>
    <t>168.txt</t>
  </si>
  <si>
    <t>169.txt</t>
  </si>
  <si>
    <t>170.txt</t>
  </si>
  <si>
    <t>171.txt</t>
  </si>
  <si>
    <t>172.txt</t>
  </si>
  <si>
    <t>173.txt</t>
  </si>
  <si>
    <t>174.txt</t>
  </si>
  <si>
    <t>175.txt</t>
  </si>
  <si>
    <t>176.txt</t>
  </si>
  <si>
    <t>177.txt</t>
  </si>
  <si>
    <t>178.txt</t>
  </si>
  <si>
    <t>179.txt</t>
  </si>
  <si>
    <t>180.txt</t>
  </si>
  <si>
    <t>181.txt</t>
  </si>
  <si>
    <t>182.txt</t>
  </si>
  <si>
    <t>183.txt</t>
  </si>
  <si>
    <t>184.txt</t>
  </si>
  <si>
    <t>185.txt</t>
  </si>
  <si>
    <t>186.txt</t>
  </si>
  <si>
    <t>187.txt</t>
  </si>
  <si>
    <t>188.txt</t>
  </si>
  <si>
    <t>189.txt</t>
  </si>
  <si>
    <t>190.txt</t>
  </si>
  <si>
    <t>191.txt</t>
  </si>
  <si>
    <t>192.txt</t>
  </si>
  <si>
    <t>193.txt</t>
  </si>
  <si>
    <t>194.txt</t>
  </si>
  <si>
    <t>195.txt</t>
  </si>
  <si>
    <t>196.txt</t>
  </si>
  <si>
    <t>197.txt</t>
  </si>
  <si>
    <t>198.txt</t>
  </si>
  <si>
    <t>199.txt</t>
  </si>
  <si>
    <t>200.txt</t>
  </si>
  <si>
    <t>201.txt</t>
  </si>
  <si>
    <t>202.txt</t>
  </si>
  <si>
    <t>203.txt</t>
  </si>
  <si>
    <t>204.txt</t>
  </si>
  <si>
    <t>205.txt</t>
  </si>
  <si>
    <t>206.txt</t>
  </si>
  <si>
    <t>207.txt</t>
  </si>
  <si>
    <t>208.txt</t>
  </si>
  <si>
    <t>209.txt</t>
  </si>
  <si>
    <t>210.txt</t>
  </si>
  <si>
    <t>211.txt</t>
  </si>
  <si>
    <t>212.txt</t>
  </si>
  <si>
    <t>213.txt</t>
  </si>
  <si>
    <t>214.txt</t>
  </si>
  <si>
    <t>215.txt</t>
  </si>
  <si>
    <t>216.txt</t>
  </si>
  <si>
    <t>217.txt</t>
  </si>
  <si>
    <t>218.txt</t>
  </si>
  <si>
    <t>219.txt</t>
  </si>
  <si>
    <t>220.txt</t>
  </si>
  <si>
    <t>221.txt</t>
  </si>
  <si>
    <t>222.txt</t>
  </si>
  <si>
    <t>223.txt</t>
  </si>
  <si>
    <t>224.txt</t>
  </si>
  <si>
    <t>225.txt</t>
  </si>
  <si>
    <t>226.txt</t>
  </si>
  <si>
    <t>227.txt</t>
  </si>
  <si>
    <t>228.txt</t>
  </si>
  <si>
    <t>229.txt</t>
  </si>
  <si>
    <t>230.txt</t>
  </si>
  <si>
    <t>231.txt</t>
  </si>
  <si>
    <t>232.txt</t>
  </si>
  <si>
    <t>233.txt</t>
  </si>
  <si>
    <t>234.txt</t>
  </si>
  <si>
    <t>235.txt</t>
  </si>
  <si>
    <t>236.txt</t>
  </si>
  <si>
    <t>237.txt</t>
  </si>
  <si>
    <t>238.txt</t>
  </si>
  <si>
    <t>239.txt</t>
  </si>
  <si>
    <t>240.txt</t>
  </si>
  <si>
    <t>241.txt</t>
  </si>
  <si>
    <t>242.txt</t>
  </si>
  <si>
    <t>243.txt</t>
  </si>
  <si>
    <t>244.txt</t>
  </si>
  <si>
    <t>245.txt</t>
  </si>
  <si>
    <t>246.txt</t>
  </si>
  <si>
    <t>247.txt</t>
  </si>
  <si>
    <t>249.txt</t>
  </si>
  <si>
    <t>250.txt</t>
  </si>
  <si>
    <t>251.txt</t>
  </si>
  <si>
    <t>252.txt</t>
  </si>
  <si>
    <t>253.txt</t>
  </si>
  <si>
    <t>254.txt</t>
  </si>
  <si>
    <t>255.txt</t>
  </si>
  <si>
    <t>256.txt</t>
  </si>
  <si>
    <t>257.txt</t>
  </si>
  <si>
    <t>258.txt</t>
  </si>
  <si>
    <t>259.txt</t>
  </si>
  <si>
    <t>260.txt</t>
  </si>
  <si>
    <t>261.txt</t>
  </si>
  <si>
    <t>262.txt</t>
  </si>
  <si>
    <t>263.txt</t>
  </si>
  <si>
    <t>264.txt</t>
  </si>
  <si>
    <t>265.txt</t>
  </si>
  <si>
    <t>266.txt</t>
  </si>
  <si>
    <t>267.txt</t>
  </si>
  <si>
    <t>268.txt</t>
  </si>
  <si>
    <t>269.txt</t>
  </si>
  <si>
    <t>270.txt</t>
  </si>
  <si>
    <t>271.txt</t>
  </si>
  <si>
    <t>272.txt</t>
  </si>
  <si>
    <t>273.txt</t>
  </si>
  <si>
    <t>274.txt</t>
  </si>
  <si>
    <t>275.txt</t>
  </si>
  <si>
    <t>276.txt</t>
  </si>
  <si>
    <t>277.txt</t>
  </si>
  <si>
    <t>278.txt</t>
  </si>
  <si>
    <t>279.txt</t>
  </si>
  <si>
    <t>280.txt</t>
  </si>
  <si>
    <t>281.txt</t>
  </si>
  <si>
    <t>282.txt</t>
  </si>
  <si>
    <t>283.txt</t>
  </si>
  <si>
    <t>284.txt</t>
  </si>
  <si>
    <t>285.txt</t>
  </si>
  <si>
    <t>286.txt</t>
  </si>
  <si>
    <t>287.txt</t>
  </si>
  <si>
    <t>288.txt</t>
  </si>
  <si>
    <t>289.txt</t>
  </si>
  <si>
    <t>290.txt</t>
  </si>
  <si>
    <t>291.txt</t>
  </si>
  <si>
    <t>292.txt</t>
  </si>
  <si>
    <t>293.txt</t>
  </si>
  <si>
    <t>294.txt</t>
  </si>
  <si>
    <t>295.txt</t>
  </si>
  <si>
    <t>296.txt</t>
  </si>
  <si>
    <t>297.txt</t>
  </si>
  <si>
    <t>298.txt</t>
  </si>
  <si>
    <t>299.txt</t>
  </si>
  <si>
    <t>300.txt</t>
  </si>
  <si>
    <t>301.txt</t>
  </si>
  <si>
    <t>302.txt</t>
  </si>
  <si>
    <t>303.txt</t>
  </si>
  <si>
    <t>304.txt</t>
  </si>
  <si>
    <t>305.txt</t>
  </si>
  <si>
    <t>306.txt</t>
  </si>
  <si>
    <t>307.txt</t>
  </si>
  <si>
    <t>308.txt</t>
  </si>
  <si>
    <t>309.txt</t>
  </si>
  <si>
    <t>310.txt</t>
  </si>
  <si>
    <t>311.txt</t>
  </si>
  <si>
    <t>312.txt</t>
  </si>
  <si>
    <t>313.txt</t>
  </si>
  <si>
    <t>314.txt</t>
  </si>
  <si>
    <t>315.txt</t>
  </si>
  <si>
    <t>316.txt</t>
  </si>
  <si>
    <t>317.txt</t>
  </si>
  <si>
    <t>318.txt</t>
  </si>
  <si>
    <t>319.txt</t>
  </si>
  <si>
    <t>320.txt</t>
  </si>
  <si>
    <t>321.txt</t>
  </si>
  <si>
    <t>322.txt</t>
  </si>
  <si>
    <t>323.txt</t>
  </si>
  <si>
    <t>324.txt</t>
  </si>
  <si>
    <t>325.txt</t>
  </si>
  <si>
    <t>326.txt</t>
  </si>
  <si>
    <t>327.txt</t>
  </si>
  <si>
    <t>328.txt</t>
  </si>
  <si>
    <t>329.txt</t>
  </si>
  <si>
    <t>330.txt</t>
  </si>
  <si>
    <t>331.txt</t>
  </si>
  <si>
    <t>332.txt</t>
  </si>
  <si>
    <t>333.txt</t>
  </si>
  <si>
    <t>334.txt</t>
  </si>
  <si>
    <t>335.txt</t>
  </si>
  <si>
    <t>336.txt</t>
  </si>
  <si>
    <t>337.txt</t>
  </si>
  <si>
    <t>338.txt</t>
  </si>
  <si>
    <t>339.txt</t>
  </si>
  <si>
    <t>340.txt</t>
  </si>
  <si>
    <t>341.txt</t>
  </si>
  <si>
    <t>342.txt</t>
  </si>
  <si>
    <t>343.txt</t>
  </si>
  <si>
    <t>344.txt</t>
  </si>
  <si>
    <t>345.txt</t>
  </si>
  <si>
    <t>346.txt</t>
  </si>
  <si>
    <t>347.txt</t>
  </si>
  <si>
    <t>348.txt</t>
  </si>
  <si>
    <t>349.txt</t>
  </si>
  <si>
    <t>350.txt</t>
  </si>
  <si>
    <t>351.txt</t>
  </si>
  <si>
    <t>352.txt</t>
  </si>
  <si>
    <t>353.txt</t>
  </si>
  <si>
    <t>354.txt</t>
  </si>
  <si>
    <t>355.txt</t>
  </si>
  <si>
    <t>356.txt</t>
  </si>
  <si>
    <t>357.txt</t>
  </si>
  <si>
    <t>358.txt</t>
  </si>
  <si>
    <t>359.txt</t>
  </si>
  <si>
    <t>360.txt</t>
  </si>
  <si>
    <t>361.txt</t>
  </si>
  <si>
    <t>362.txt</t>
  </si>
  <si>
    <t>363.txt</t>
  </si>
  <si>
    <t>364.txt</t>
  </si>
  <si>
    <t>365.txt</t>
  </si>
  <si>
    <t>366.txt</t>
  </si>
  <si>
    <t>367.txt</t>
  </si>
  <si>
    <t>368.txt</t>
  </si>
  <si>
    <t>369.txt</t>
  </si>
  <si>
    <t>370.txt</t>
  </si>
  <si>
    <t>371.txt</t>
  </si>
  <si>
    <t>372.txt</t>
  </si>
  <si>
    <t>373.txt</t>
  </si>
  <si>
    <t>374.txt</t>
  </si>
  <si>
    <t>375.txt</t>
  </si>
  <si>
    <t>376.txt</t>
  </si>
  <si>
    <t>377.txt</t>
  </si>
  <si>
    <t>378.txt</t>
  </si>
  <si>
    <t>379.txt</t>
  </si>
  <si>
    <t>380.txt</t>
  </si>
  <si>
    <t>381.txt</t>
  </si>
  <si>
    <t>382.txt</t>
  </si>
  <si>
    <t>383.txt</t>
  </si>
  <si>
    <t>384.txt</t>
  </si>
  <si>
    <t>385.txt</t>
  </si>
  <si>
    <t>386.txt</t>
  </si>
  <si>
    <t>387.txt</t>
  </si>
  <si>
    <t>388.txt</t>
  </si>
  <si>
    <t>389.txt</t>
  </si>
  <si>
    <t>390.txt</t>
  </si>
  <si>
    <t>391.txt</t>
  </si>
  <si>
    <t>392.txt</t>
  </si>
  <si>
    <t>393.txt</t>
  </si>
  <si>
    <t>394.txt</t>
  </si>
  <si>
    <t>395.txt</t>
  </si>
  <si>
    <t>396.txt</t>
  </si>
  <si>
    <t>397.txt</t>
  </si>
  <si>
    <t>398.txt</t>
  </si>
  <si>
    <t>399.txt</t>
  </si>
  <si>
    <t>400.txt</t>
  </si>
  <si>
    <t>401.txt</t>
  </si>
  <si>
    <t>402.txt</t>
  </si>
  <si>
    <t>403.txt</t>
  </si>
  <si>
    <t>404.txt</t>
  </si>
  <si>
    <t>405.txt</t>
  </si>
  <si>
    <t>406.txt</t>
  </si>
  <si>
    <t>407.txt</t>
  </si>
  <si>
    <t>408.txt</t>
  </si>
  <si>
    <t>409.txt</t>
  </si>
  <si>
    <t>410.txt</t>
  </si>
  <si>
    <t>411.txt</t>
  </si>
  <si>
    <t>412.txt</t>
  </si>
  <si>
    <t>413.txt</t>
  </si>
  <si>
    <t>414.txt</t>
  </si>
  <si>
    <t>415.txt</t>
  </si>
  <si>
    <t>416.txt</t>
  </si>
  <si>
    <t>417.txt</t>
  </si>
  <si>
    <t>BBC Entertainment Articles</t>
  </si>
  <si>
    <t>248.txt</t>
  </si>
  <si>
    <t>FPN American South</t>
  </si>
  <si>
    <t>BBC Politics</t>
  </si>
  <si>
    <t>BBC 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</si>
</sst>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5" borderId="9" xfId="0" applyFill="1" applyBorder="1" applyAlignment="1">
      <alignment horizontal="right"/>
    </xf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 applyAlignment="1">
      <alignment horizontal="right"/>
    </xf>
    <xf numFmtId="0" fontId="0" fillId="6" borderId="9" xfId="0" applyFill="1" applyBorder="1"/>
    <xf numFmtId="0" fontId="0" fillId="7" borderId="9" xfId="0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0" fontId="0" fillId="9" borderId="9" xfId="0" applyFill="1" applyBorder="1" applyAlignment="1">
      <alignment horizontal="center"/>
    </xf>
    <xf numFmtId="0" fontId="0" fillId="10" borderId="8" xfId="0" applyFill="1" applyBorder="1"/>
    <xf numFmtId="0" fontId="0" fillId="10" borderId="9" xfId="0" applyFill="1" applyBorder="1" applyAlignment="1">
      <alignment horizontal="center"/>
    </xf>
    <xf numFmtId="0" fontId="0" fillId="10" borderId="9" xfId="0" applyFill="1" applyBorder="1" applyAlignment="1">
      <alignment horizontal="right"/>
    </xf>
    <xf numFmtId="0" fontId="0" fillId="11" borderId="9" xfId="0" applyFill="1" applyBorder="1" applyAlignment="1">
      <alignment horizontal="right"/>
    </xf>
    <xf numFmtId="0" fontId="0" fillId="11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CD03-FBF6-4BFD-A2A1-115A8CE7154B}">
  <dimension ref="A1:T176"/>
  <sheetViews>
    <sheetView topLeftCell="A34" workbookViewId="0">
      <selection activeCell="L65" sqref="L65:M65"/>
    </sheetView>
  </sheetViews>
  <sheetFormatPr defaultRowHeight="15" x14ac:dyDescent="0.25"/>
  <cols>
    <col min="1" max="1" width="28" customWidth="1"/>
    <col min="5" max="5" width="9.140625" customWidth="1"/>
  </cols>
  <sheetData>
    <row r="1" spans="1:20" x14ac:dyDescent="0.25">
      <c r="B1" t="s">
        <v>16</v>
      </c>
      <c r="C1" t="s">
        <v>17</v>
      </c>
      <c r="E1" t="s">
        <v>16</v>
      </c>
      <c r="F1" t="s">
        <v>17</v>
      </c>
      <c r="L1" t="s">
        <v>174</v>
      </c>
      <c r="M1" t="s">
        <v>175</v>
      </c>
    </row>
    <row r="2" spans="1:20" x14ac:dyDescent="0.25">
      <c r="A2" t="s">
        <v>19</v>
      </c>
      <c r="B2">
        <v>71.89</v>
      </c>
      <c r="C2">
        <v>9.3000000000000007</v>
      </c>
      <c r="E2">
        <v>71.989999999999995</v>
      </c>
      <c r="F2">
        <v>9.3000000000000007</v>
      </c>
      <c r="G2" t="s">
        <v>8</v>
      </c>
      <c r="L2">
        <v>72.09</v>
      </c>
      <c r="M2">
        <v>9.3000000000000007</v>
      </c>
      <c r="N2">
        <f>MIN(M2:M151)</f>
        <v>3.9</v>
      </c>
      <c r="O2" s="1">
        <v>71.89</v>
      </c>
      <c r="P2" s="2">
        <v>9.3000000000000007</v>
      </c>
      <c r="Q2" s="3">
        <v>71.989999999999995</v>
      </c>
      <c r="R2" s="3">
        <v>9.3000000000000007</v>
      </c>
      <c r="S2" s="4">
        <v>72.09</v>
      </c>
      <c r="T2" s="5">
        <v>9.3000000000000007</v>
      </c>
    </row>
    <row r="3" spans="1:20" x14ac:dyDescent="0.25">
      <c r="A3" t="s">
        <v>20</v>
      </c>
      <c r="B3">
        <v>70.36</v>
      </c>
      <c r="C3">
        <v>9.9</v>
      </c>
      <c r="E3">
        <v>70.36</v>
      </c>
      <c r="F3">
        <v>9.9</v>
      </c>
      <c r="G3" t="s">
        <v>8</v>
      </c>
      <c r="L3">
        <v>70.36</v>
      </c>
      <c r="M3">
        <v>9.9</v>
      </c>
      <c r="O3" s="6">
        <v>70.36</v>
      </c>
      <c r="P3" s="7">
        <v>9.9</v>
      </c>
      <c r="Q3" s="8">
        <v>70.36</v>
      </c>
      <c r="R3" s="8">
        <v>9.9</v>
      </c>
      <c r="S3" s="9">
        <v>70.36</v>
      </c>
      <c r="T3" s="10">
        <v>9.9</v>
      </c>
    </row>
    <row r="4" spans="1:20" x14ac:dyDescent="0.25">
      <c r="A4" t="s">
        <v>21</v>
      </c>
      <c r="B4">
        <v>62.72</v>
      </c>
      <c r="C4">
        <v>10.8</v>
      </c>
      <c r="E4">
        <v>62.72</v>
      </c>
      <c r="F4">
        <v>10.8</v>
      </c>
      <c r="G4" t="s">
        <v>9</v>
      </c>
      <c r="L4">
        <v>62.72</v>
      </c>
      <c r="M4">
        <v>10.8</v>
      </c>
      <c r="O4" s="6">
        <v>62.72</v>
      </c>
      <c r="P4" s="7">
        <v>10.8</v>
      </c>
      <c r="Q4" s="8">
        <v>62.72</v>
      </c>
      <c r="R4" s="8">
        <v>10.8</v>
      </c>
      <c r="S4" s="9">
        <v>62.72</v>
      </c>
      <c r="T4" s="10">
        <v>10.8</v>
      </c>
    </row>
    <row r="5" spans="1:20" x14ac:dyDescent="0.25">
      <c r="A5" t="s">
        <v>22</v>
      </c>
      <c r="B5">
        <v>65.349999999999994</v>
      </c>
      <c r="C5">
        <v>9.8000000000000007</v>
      </c>
      <c r="E5">
        <v>65.349999999999994</v>
      </c>
      <c r="F5">
        <v>9.8000000000000007</v>
      </c>
      <c r="G5" t="s">
        <v>10</v>
      </c>
      <c r="L5">
        <v>65.349999999999994</v>
      </c>
      <c r="M5">
        <v>9.8000000000000007</v>
      </c>
      <c r="O5" s="6">
        <v>65.349999999999994</v>
      </c>
      <c r="P5" s="7">
        <v>9.8000000000000007</v>
      </c>
      <c r="Q5" s="8">
        <v>65.349999999999994</v>
      </c>
      <c r="R5" s="8">
        <v>9.8000000000000007</v>
      </c>
      <c r="S5" s="9">
        <v>65.349999999999994</v>
      </c>
      <c r="T5" s="10">
        <v>9.8000000000000007</v>
      </c>
    </row>
    <row r="6" spans="1:20" x14ac:dyDescent="0.25">
      <c r="A6" t="s">
        <v>23</v>
      </c>
      <c r="B6">
        <v>74.22</v>
      </c>
      <c r="C6">
        <v>8.4</v>
      </c>
      <c r="E6">
        <v>74.22</v>
      </c>
      <c r="F6">
        <v>8.4</v>
      </c>
      <c r="G6" t="s">
        <v>11</v>
      </c>
      <c r="L6">
        <v>74.22</v>
      </c>
      <c r="M6">
        <v>8.4</v>
      </c>
      <c r="O6" s="6">
        <v>74.22</v>
      </c>
      <c r="P6" s="7">
        <v>8.4</v>
      </c>
      <c r="Q6" s="8">
        <v>74.22</v>
      </c>
      <c r="R6" s="8">
        <v>8.4</v>
      </c>
      <c r="S6" s="9">
        <v>74.22</v>
      </c>
      <c r="T6" s="10">
        <v>8.4</v>
      </c>
    </row>
    <row r="7" spans="1:20" x14ac:dyDescent="0.25">
      <c r="A7" t="s">
        <v>24</v>
      </c>
      <c r="B7">
        <v>64.98</v>
      </c>
      <c r="C7">
        <v>12</v>
      </c>
      <c r="E7">
        <v>64.98</v>
      </c>
      <c r="F7">
        <v>12</v>
      </c>
      <c r="G7" t="s">
        <v>11</v>
      </c>
      <c r="L7">
        <v>64.98</v>
      </c>
      <c r="M7">
        <v>12</v>
      </c>
      <c r="O7" s="6">
        <v>64.98</v>
      </c>
      <c r="P7" s="7">
        <v>12</v>
      </c>
      <c r="Q7" s="8">
        <v>64.98</v>
      </c>
      <c r="R7" s="8">
        <v>12</v>
      </c>
      <c r="S7" s="9">
        <v>64.98</v>
      </c>
      <c r="T7" s="10">
        <v>12</v>
      </c>
    </row>
    <row r="8" spans="1:20" x14ac:dyDescent="0.25">
      <c r="A8" t="s">
        <v>25</v>
      </c>
      <c r="B8">
        <v>75.64</v>
      </c>
      <c r="C8">
        <v>7.9</v>
      </c>
      <c r="E8">
        <v>75.540000000000006</v>
      </c>
      <c r="F8">
        <v>7.9</v>
      </c>
      <c r="G8" t="s">
        <v>11</v>
      </c>
      <c r="L8">
        <v>75.540000000000006</v>
      </c>
      <c r="M8">
        <v>7.9</v>
      </c>
      <c r="O8" s="6">
        <v>75.64</v>
      </c>
      <c r="P8" s="7">
        <v>7.9</v>
      </c>
      <c r="Q8" s="8">
        <v>75.540000000000006</v>
      </c>
      <c r="R8" s="8">
        <v>7.9</v>
      </c>
      <c r="S8" s="9">
        <v>75.540000000000006</v>
      </c>
      <c r="T8" s="10">
        <v>7.9</v>
      </c>
    </row>
    <row r="9" spans="1:20" x14ac:dyDescent="0.25">
      <c r="A9" t="s">
        <v>26</v>
      </c>
      <c r="B9">
        <v>78.28</v>
      </c>
      <c r="C9">
        <v>6.9</v>
      </c>
      <c r="E9">
        <v>78.28</v>
      </c>
      <c r="F9">
        <v>6.9</v>
      </c>
      <c r="G9" t="s">
        <v>11</v>
      </c>
      <c r="L9">
        <v>78.28</v>
      </c>
      <c r="M9">
        <v>6.9</v>
      </c>
      <c r="O9" s="6">
        <v>78.28</v>
      </c>
      <c r="P9" s="7">
        <v>6.9</v>
      </c>
      <c r="Q9" s="8">
        <v>78.28</v>
      </c>
      <c r="R9" s="8">
        <v>6.9</v>
      </c>
      <c r="S9" s="9">
        <v>78.28</v>
      </c>
      <c r="T9" s="10">
        <v>6.9</v>
      </c>
    </row>
    <row r="10" spans="1:20" x14ac:dyDescent="0.25">
      <c r="A10" t="s">
        <v>27</v>
      </c>
      <c r="B10">
        <v>58.79</v>
      </c>
      <c r="C10">
        <v>14.4</v>
      </c>
      <c r="E10">
        <v>58.79</v>
      </c>
      <c r="F10">
        <v>14.4</v>
      </c>
      <c r="G10" t="s">
        <v>11</v>
      </c>
      <c r="L10">
        <v>58.79</v>
      </c>
      <c r="M10">
        <v>14.4</v>
      </c>
      <c r="O10" s="6">
        <v>58.79</v>
      </c>
      <c r="P10" s="7">
        <v>14.4</v>
      </c>
      <c r="Q10" s="8">
        <v>58.79</v>
      </c>
      <c r="R10" s="8">
        <v>14.4</v>
      </c>
      <c r="S10" s="9">
        <v>58.79</v>
      </c>
      <c r="T10" s="10">
        <v>14.4</v>
      </c>
    </row>
    <row r="11" spans="1:20" x14ac:dyDescent="0.25">
      <c r="A11" t="s">
        <v>28</v>
      </c>
      <c r="B11">
        <v>79.739999999999995</v>
      </c>
      <c r="C11">
        <v>8.4</v>
      </c>
      <c r="E11">
        <v>79.739999999999995</v>
      </c>
      <c r="F11">
        <v>8.4</v>
      </c>
      <c r="G11" t="s">
        <v>11</v>
      </c>
      <c r="L11">
        <v>79.739999999999995</v>
      </c>
      <c r="M11">
        <v>8.4</v>
      </c>
      <c r="O11" s="6">
        <v>79.739999999999995</v>
      </c>
      <c r="P11" s="7">
        <v>8.4</v>
      </c>
      <c r="Q11" s="8">
        <v>79.739999999999995</v>
      </c>
      <c r="R11" s="8">
        <v>8.4</v>
      </c>
      <c r="S11" s="9">
        <v>79.739999999999995</v>
      </c>
      <c r="T11" s="10">
        <v>8.4</v>
      </c>
    </row>
    <row r="12" spans="1:20" x14ac:dyDescent="0.25">
      <c r="A12" t="s">
        <v>29</v>
      </c>
      <c r="B12">
        <v>70.06</v>
      </c>
      <c r="C12">
        <v>10</v>
      </c>
      <c r="E12">
        <v>70.06</v>
      </c>
      <c r="F12">
        <v>10</v>
      </c>
      <c r="G12" t="s">
        <v>11</v>
      </c>
      <c r="L12">
        <v>70.06</v>
      </c>
      <c r="M12">
        <v>10</v>
      </c>
      <c r="O12" s="6">
        <v>70.06</v>
      </c>
      <c r="P12" s="7">
        <v>10</v>
      </c>
      <c r="Q12" s="8">
        <v>70.06</v>
      </c>
      <c r="R12" s="8">
        <v>10</v>
      </c>
      <c r="S12" s="9">
        <v>70.06</v>
      </c>
      <c r="T12" s="10">
        <v>10</v>
      </c>
    </row>
    <row r="13" spans="1:20" x14ac:dyDescent="0.25">
      <c r="A13" t="s">
        <v>30</v>
      </c>
      <c r="B13">
        <v>86.1</v>
      </c>
      <c r="C13">
        <v>3.9</v>
      </c>
      <c r="E13">
        <v>86.1</v>
      </c>
      <c r="F13">
        <v>3.9</v>
      </c>
      <c r="G13" t="s">
        <v>12</v>
      </c>
      <c r="L13">
        <v>86.1</v>
      </c>
      <c r="M13">
        <v>3.9</v>
      </c>
      <c r="O13" s="6">
        <v>86.1</v>
      </c>
      <c r="P13" s="7">
        <v>3.9</v>
      </c>
      <c r="Q13" s="8">
        <v>86.1</v>
      </c>
      <c r="R13" s="8">
        <v>3.9</v>
      </c>
      <c r="S13" s="9">
        <v>86.1</v>
      </c>
      <c r="T13" s="10">
        <v>3.9</v>
      </c>
    </row>
    <row r="14" spans="1:20" x14ac:dyDescent="0.25">
      <c r="A14" t="s">
        <v>31</v>
      </c>
      <c r="B14">
        <v>53.34</v>
      </c>
      <c r="C14">
        <v>12.3</v>
      </c>
      <c r="E14">
        <v>53.34</v>
      </c>
      <c r="F14">
        <v>12.3</v>
      </c>
      <c r="G14" t="s">
        <v>13</v>
      </c>
      <c r="L14">
        <v>53.34</v>
      </c>
      <c r="M14">
        <v>12.3</v>
      </c>
      <c r="O14" s="6">
        <v>53.34</v>
      </c>
      <c r="P14" s="7">
        <v>12.3</v>
      </c>
      <c r="Q14" s="8">
        <v>53.34</v>
      </c>
      <c r="R14" s="8">
        <v>12.3</v>
      </c>
      <c r="S14" s="11">
        <v>80.959999999999994</v>
      </c>
      <c r="T14" s="12">
        <v>7.9</v>
      </c>
    </row>
    <row r="15" spans="1:20" x14ac:dyDescent="0.25">
      <c r="A15" t="s">
        <v>32</v>
      </c>
      <c r="B15">
        <v>80.41</v>
      </c>
      <c r="C15">
        <v>6.1</v>
      </c>
      <c r="E15">
        <v>80.41</v>
      </c>
      <c r="F15">
        <v>6.1</v>
      </c>
      <c r="G15" t="s">
        <v>14</v>
      </c>
      <c r="L15">
        <v>80.41</v>
      </c>
      <c r="M15">
        <v>6.1</v>
      </c>
      <c r="O15" s="6">
        <v>80.41</v>
      </c>
      <c r="P15" s="7">
        <v>6.1</v>
      </c>
      <c r="Q15" s="8">
        <v>80.41</v>
      </c>
      <c r="R15" s="8">
        <v>6.1</v>
      </c>
      <c r="S15" s="11">
        <v>-22128.57</v>
      </c>
      <c r="T15" s="12">
        <v>8541.6</v>
      </c>
    </row>
    <row r="16" spans="1:20" x14ac:dyDescent="0.25">
      <c r="A16" t="s">
        <v>33</v>
      </c>
      <c r="B16">
        <v>57.61</v>
      </c>
      <c r="C16">
        <v>10.7</v>
      </c>
      <c r="E16">
        <v>66.069999999999993</v>
      </c>
      <c r="F16">
        <v>9.5</v>
      </c>
      <c r="G16" t="s">
        <v>14</v>
      </c>
      <c r="L16">
        <v>66.069999999999993</v>
      </c>
      <c r="M16">
        <v>9.5</v>
      </c>
      <c r="O16" s="6">
        <v>57.61</v>
      </c>
      <c r="P16" s="7">
        <v>10.7</v>
      </c>
      <c r="Q16" s="8">
        <v>66.069999999999993</v>
      </c>
      <c r="R16" s="8">
        <v>9.5</v>
      </c>
      <c r="S16" s="9">
        <v>66.069999999999993</v>
      </c>
      <c r="T16" s="10">
        <v>9.5</v>
      </c>
    </row>
    <row r="17" spans="1:20" x14ac:dyDescent="0.25">
      <c r="A17" t="s">
        <v>34</v>
      </c>
      <c r="B17">
        <v>49.83</v>
      </c>
      <c r="C17">
        <v>15.8</v>
      </c>
      <c r="E17">
        <v>49.83</v>
      </c>
      <c r="F17">
        <v>15.8</v>
      </c>
      <c r="G17" t="s">
        <v>14</v>
      </c>
      <c r="L17">
        <v>49.83</v>
      </c>
      <c r="M17">
        <v>15.8</v>
      </c>
      <c r="O17" s="6">
        <v>49.83</v>
      </c>
      <c r="P17" s="7">
        <v>15.8</v>
      </c>
      <c r="Q17" s="8">
        <v>49.83</v>
      </c>
      <c r="R17" s="8">
        <v>15.8</v>
      </c>
      <c r="S17" s="9">
        <v>49.83</v>
      </c>
      <c r="T17" s="10">
        <v>15.8</v>
      </c>
    </row>
    <row r="18" spans="1:20" x14ac:dyDescent="0.25">
      <c r="A18" t="s">
        <v>35</v>
      </c>
      <c r="B18">
        <v>54.6</v>
      </c>
      <c r="C18">
        <v>13.9</v>
      </c>
      <c r="E18">
        <v>54.49</v>
      </c>
      <c r="F18">
        <v>14</v>
      </c>
      <c r="G18" t="s">
        <v>0</v>
      </c>
      <c r="L18">
        <v>54.6</v>
      </c>
      <c r="M18">
        <v>13.9</v>
      </c>
      <c r="O18" s="6">
        <v>54.6</v>
      </c>
      <c r="P18" s="7">
        <v>13.9</v>
      </c>
      <c r="Q18" s="8">
        <v>54.49</v>
      </c>
      <c r="R18" s="8">
        <v>14</v>
      </c>
      <c r="S18" s="9">
        <v>54.6</v>
      </c>
      <c r="T18" s="10">
        <v>13.9</v>
      </c>
    </row>
    <row r="19" spans="1:20" x14ac:dyDescent="0.25">
      <c r="A19" t="s">
        <v>36</v>
      </c>
      <c r="B19">
        <v>59.06</v>
      </c>
      <c r="C19">
        <v>12.2</v>
      </c>
      <c r="E19">
        <v>59.06</v>
      </c>
      <c r="F19">
        <v>12.2</v>
      </c>
      <c r="G19" t="s">
        <v>0</v>
      </c>
      <c r="L19">
        <v>59.06</v>
      </c>
      <c r="M19">
        <v>12.2</v>
      </c>
      <c r="O19" s="6">
        <v>59.06</v>
      </c>
      <c r="P19" s="7">
        <v>12.2</v>
      </c>
      <c r="Q19" s="8">
        <v>59.06</v>
      </c>
      <c r="R19" s="8">
        <v>12.2</v>
      </c>
      <c r="S19" s="9">
        <v>59.06</v>
      </c>
      <c r="T19" s="10">
        <v>12.2</v>
      </c>
    </row>
    <row r="20" spans="1:20" x14ac:dyDescent="0.25">
      <c r="A20" t="s">
        <v>37</v>
      </c>
      <c r="B20">
        <v>65.959999999999994</v>
      </c>
      <c r="C20">
        <v>9.5</v>
      </c>
      <c r="E20">
        <v>65.86</v>
      </c>
      <c r="F20">
        <v>9.6</v>
      </c>
      <c r="G20" t="s">
        <v>1</v>
      </c>
      <c r="L20">
        <v>65.86</v>
      </c>
      <c r="M20">
        <v>9.6</v>
      </c>
      <c r="O20" s="6">
        <v>65.959999999999994</v>
      </c>
      <c r="P20" s="7">
        <v>9.5</v>
      </c>
      <c r="Q20" s="8">
        <v>65.86</v>
      </c>
      <c r="R20" s="8">
        <v>9.6</v>
      </c>
      <c r="S20" s="9">
        <v>65.86</v>
      </c>
      <c r="T20" s="10">
        <v>9.6</v>
      </c>
    </row>
    <row r="21" spans="1:20" x14ac:dyDescent="0.25">
      <c r="A21" t="s">
        <v>38</v>
      </c>
      <c r="B21">
        <v>53.68</v>
      </c>
      <c r="C21">
        <v>14.3</v>
      </c>
      <c r="E21">
        <v>53.58</v>
      </c>
      <c r="F21">
        <v>14.3</v>
      </c>
      <c r="G21" t="s">
        <v>1</v>
      </c>
      <c r="L21">
        <v>53.58</v>
      </c>
      <c r="M21">
        <v>14.3</v>
      </c>
      <c r="O21" s="6">
        <v>53.68</v>
      </c>
      <c r="P21" s="7">
        <v>14.3</v>
      </c>
      <c r="Q21" s="8">
        <v>53.58</v>
      </c>
      <c r="R21" s="8">
        <v>14.3</v>
      </c>
      <c r="S21" s="9">
        <v>53.58</v>
      </c>
      <c r="T21" s="10">
        <v>14.3</v>
      </c>
    </row>
    <row r="22" spans="1:20" x14ac:dyDescent="0.25">
      <c r="A22" t="s">
        <v>39</v>
      </c>
      <c r="B22">
        <v>72.599999999999994</v>
      </c>
      <c r="C22">
        <v>9.1</v>
      </c>
      <c r="E22">
        <v>72.7</v>
      </c>
      <c r="F22">
        <v>9</v>
      </c>
      <c r="G22" t="s">
        <v>2</v>
      </c>
      <c r="L22">
        <v>72.7</v>
      </c>
      <c r="M22">
        <v>9</v>
      </c>
      <c r="O22" s="6">
        <v>72.599999999999994</v>
      </c>
      <c r="P22" s="7">
        <v>9.1</v>
      </c>
      <c r="Q22" s="8">
        <v>72.7</v>
      </c>
      <c r="R22" s="8">
        <v>9</v>
      </c>
      <c r="S22" s="9">
        <v>72.7</v>
      </c>
      <c r="T22" s="10">
        <v>9</v>
      </c>
    </row>
    <row r="23" spans="1:20" x14ac:dyDescent="0.25">
      <c r="A23" t="s">
        <v>40</v>
      </c>
      <c r="B23">
        <v>65.900000000000006</v>
      </c>
      <c r="C23">
        <v>11.6</v>
      </c>
      <c r="E23">
        <v>65.900000000000006</v>
      </c>
      <c r="F23">
        <v>11.6</v>
      </c>
      <c r="G23" t="s">
        <v>1</v>
      </c>
      <c r="L23">
        <v>65.900000000000006</v>
      </c>
      <c r="M23">
        <v>11.6</v>
      </c>
      <c r="O23" s="6">
        <v>65.900000000000006</v>
      </c>
      <c r="P23" s="7">
        <v>11.6</v>
      </c>
      <c r="Q23" s="8">
        <v>65.900000000000006</v>
      </c>
      <c r="R23" s="8">
        <v>11.6</v>
      </c>
      <c r="S23" s="9">
        <v>65.900000000000006</v>
      </c>
      <c r="T23" s="10">
        <v>11.6</v>
      </c>
    </row>
    <row r="24" spans="1:20" x14ac:dyDescent="0.25">
      <c r="A24" t="s">
        <v>41</v>
      </c>
      <c r="B24">
        <v>70.260000000000005</v>
      </c>
      <c r="C24">
        <v>10</v>
      </c>
      <c r="E24">
        <v>70.16</v>
      </c>
      <c r="F24">
        <v>10</v>
      </c>
      <c r="G24" t="s">
        <v>3</v>
      </c>
      <c r="L24">
        <v>70.16</v>
      </c>
      <c r="M24">
        <v>10</v>
      </c>
      <c r="O24" s="6">
        <v>70.260000000000005</v>
      </c>
      <c r="P24" s="7">
        <v>10</v>
      </c>
      <c r="Q24" s="8">
        <v>70.16</v>
      </c>
      <c r="R24" s="8">
        <v>10</v>
      </c>
      <c r="S24" s="9">
        <v>70.16</v>
      </c>
      <c r="T24" s="10">
        <v>10</v>
      </c>
    </row>
    <row r="25" spans="1:20" x14ac:dyDescent="0.25">
      <c r="A25" t="s">
        <v>42</v>
      </c>
      <c r="B25">
        <v>80.11</v>
      </c>
      <c r="C25">
        <v>6.2</v>
      </c>
      <c r="E25">
        <v>80.11</v>
      </c>
      <c r="F25">
        <v>6.2</v>
      </c>
      <c r="G25" t="s">
        <v>4</v>
      </c>
      <c r="L25">
        <v>80.209999999999994</v>
      </c>
      <c r="M25">
        <v>6.1</v>
      </c>
      <c r="O25" s="6">
        <v>80.11</v>
      </c>
      <c r="P25" s="7">
        <v>6.2</v>
      </c>
      <c r="Q25" s="8">
        <v>80.11</v>
      </c>
      <c r="R25" s="8">
        <v>6.2</v>
      </c>
      <c r="S25" s="9">
        <v>80.209999999999994</v>
      </c>
      <c r="T25" s="10">
        <v>6.1</v>
      </c>
    </row>
    <row r="26" spans="1:20" x14ac:dyDescent="0.25">
      <c r="A26" t="s">
        <v>43</v>
      </c>
      <c r="B26">
        <v>72.290000000000006</v>
      </c>
      <c r="C26">
        <v>9.1999999999999993</v>
      </c>
      <c r="E26">
        <v>72.290000000000006</v>
      </c>
      <c r="F26">
        <v>9.1999999999999993</v>
      </c>
      <c r="G26" t="s">
        <v>4</v>
      </c>
      <c r="L26">
        <v>72.290000000000006</v>
      </c>
      <c r="M26">
        <v>9.1999999999999993</v>
      </c>
      <c r="O26" s="6">
        <v>72.290000000000006</v>
      </c>
      <c r="P26" s="7">
        <v>9.1999999999999993</v>
      </c>
      <c r="Q26" s="8">
        <v>72.290000000000006</v>
      </c>
      <c r="R26" s="8">
        <v>9.1999999999999993</v>
      </c>
      <c r="S26" s="9">
        <v>72.290000000000006</v>
      </c>
      <c r="T26" s="10">
        <v>9.1999999999999993</v>
      </c>
    </row>
    <row r="27" spans="1:20" x14ac:dyDescent="0.25">
      <c r="A27" t="s">
        <v>44</v>
      </c>
      <c r="B27">
        <v>72.09</v>
      </c>
      <c r="C27">
        <v>9.3000000000000007</v>
      </c>
      <c r="E27">
        <v>72.19</v>
      </c>
      <c r="F27">
        <v>9.1999999999999993</v>
      </c>
      <c r="G27" t="s">
        <v>1</v>
      </c>
      <c r="L27">
        <v>72.19</v>
      </c>
      <c r="M27">
        <v>9.1999999999999993</v>
      </c>
      <c r="O27" s="6">
        <v>72.09</v>
      </c>
      <c r="P27" s="7">
        <v>9.3000000000000007</v>
      </c>
      <c r="Q27" s="8">
        <v>72.19</v>
      </c>
      <c r="R27" s="8">
        <v>9.1999999999999993</v>
      </c>
      <c r="S27" s="9">
        <v>72.19</v>
      </c>
      <c r="T27" s="10">
        <v>9.1999999999999993</v>
      </c>
    </row>
    <row r="28" spans="1:20" x14ac:dyDescent="0.25">
      <c r="A28" t="s">
        <v>45</v>
      </c>
      <c r="B28">
        <v>57.13</v>
      </c>
      <c r="C28">
        <v>12.9</v>
      </c>
      <c r="E28">
        <v>56.93</v>
      </c>
      <c r="F28">
        <v>13</v>
      </c>
      <c r="G28" t="s">
        <v>5</v>
      </c>
      <c r="L28">
        <v>57.03</v>
      </c>
      <c r="M28">
        <v>13</v>
      </c>
      <c r="O28" s="6">
        <v>57.13</v>
      </c>
      <c r="P28" s="7">
        <v>12.9</v>
      </c>
      <c r="Q28" s="8">
        <v>56.93</v>
      </c>
      <c r="R28" s="8">
        <v>13</v>
      </c>
      <c r="S28" s="9">
        <v>57.03</v>
      </c>
      <c r="T28" s="10">
        <v>13</v>
      </c>
    </row>
    <row r="29" spans="1:20" x14ac:dyDescent="0.25">
      <c r="A29" t="s">
        <v>46</v>
      </c>
      <c r="B29">
        <v>49.28</v>
      </c>
      <c r="C29">
        <v>13.9</v>
      </c>
      <c r="E29">
        <v>49.28</v>
      </c>
      <c r="F29">
        <v>13.9</v>
      </c>
      <c r="G29" t="s">
        <v>4</v>
      </c>
      <c r="L29">
        <v>49.28</v>
      </c>
      <c r="M29">
        <v>13.9</v>
      </c>
      <c r="O29" s="6">
        <v>49.28</v>
      </c>
      <c r="P29" s="7">
        <v>13.9</v>
      </c>
      <c r="Q29" s="8">
        <v>49.28</v>
      </c>
      <c r="R29" s="8">
        <v>13.9</v>
      </c>
      <c r="S29" s="9">
        <v>49.28</v>
      </c>
      <c r="T29" s="10">
        <v>13.9</v>
      </c>
    </row>
    <row r="30" spans="1:20" x14ac:dyDescent="0.25">
      <c r="A30" t="s">
        <v>47</v>
      </c>
      <c r="B30">
        <v>72.09</v>
      </c>
      <c r="C30">
        <v>9.3000000000000007</v>
      </c>
      <c r="E30">
        <v>72.09</v>
      </c>
      <c r="F30">
        <v>9.3000000000000007</v>
      </c>
      <c r="G30" t="s">
        <v>5</v>
      </c>
      <c r="L30">
        <v>72.09</v>
      </c>
      <c r="M30">
        <v>9.3000000000000007</v>
      </c>
      <c r="O30" s="6">
        <v>72.09</v>
      </c>
      <c r="P30" s="7">
        <v>9.3000000000000007</v>
      </c>
      <c r="Q30" s="8">
        <v>72.09</v>
      </c>
      <c r="R30" s="8">
        <v>9.3000000000000007</v>
      </c>
      <c r="S30" s="9">
        <v>72.09</v>
      </c>
      <c r="T30" s="10">
        <v>9.3000000000000007</v>
      </c>
    </row>
    <row r="31" spans="1:20" x14ac:dyDescent="0.25">
      <c r="A31" t="s">
        <v>48</v>
      </c>
      <c r="B31">
        <v>71.78</v>
      </c>
      <c r="C31">
        <v>9.4</v>
      </c>
      <c r="E31">
        <v>71.78</v>
      </c>
      <c r="F31">
        <v>9.4</v>
      </c>
      <c r="G31" t="s">
        <v>6</v>
      </c>
      <c r="L31">
        <v>71.78</v>
      </c>
      <c r="M31">
        <v>9.4</v>
      </c>
      <c r="O31" s="6">
        <v>71.78</v>
      </c>
      <c r="P31" s="7">
        <v>9.4</v>
      </c>
      <c r="Q31" s="8">
        <v>71.78</v>
      </c>
      <c r="R31" s="8">
        <v>9.4</v>
      </c>
      <c r="S31" s="9">
        <v>71.78</v>
      </c>
      <c r="T31" s="10">
        <v>9.4</v>
      </c>
    </row>
    <row r="32" spans="1:20" x14ac:dyDescent="0.25">
      <c r="A32" t="s">
        <v>49</v>
      </c>
      <c r="B32">
        <v>63.53</v>
      </c>
      <c r="C32">
        <v>10.5</v>
      </c>
      <c r="E32">
        <v>63.53</v>
      </c>
      <c r="F32">
        <v>10.5</v>
      </c>
      <c r="G32" t="s">
        <v>5</v>
      </c>
      <c r="L32">
        <v>56.59</v>
      </c>
      <c r="M32">
        <v>11.1</v>
      </c>
      <c r="O32" s="6">
        <v>63.53</v>
      </c>
      <c r="P32" s="7">
        <v>10.5</v>
      </c>
      <c r="Q32" s="8">
        <v>63.53</v>
      </c>
      <c r="R32" s="8">
        <v>10.5</v>
      </c>
      <c r="S32" s="9">
        <v>56.59</v>
      </c>
      <c r="T32" s="10">
        <v>11.1</v>
      </c>
    </row>
    <row r="33" spans="1:20" x14ac:dyDescent="0.25">
      <c r="A33" t="s">
        <v>50</v>
      </c>
      <c r="B33">
        <v>72.599999999999994</v>
      </c>
      <c r="C33">
        <v>9.1</v>
      </c>
      <c r="E33">
        <v>72.599999999999994</v>
      </c>
      <c r="F33">
        <v>9.1</v>
      </c>
      <c r="G33" t="s">
        <v>5</v>
      </c>
      <c r="L33">
        <v>72.599999999999994</v>
      </c>
      <c r="M33">
        <v>9.1</v>
      </c>
      <c r="O33" s="6">
        <v>72.599999999999994</v>
      </c>
      <c r="P33" s="7">
        <v>9.1</v>
      </c>
      <c r="Q33" s="8">
        <v>72.599999999999994</v>
      </c>
      <c r="R33" s="8">
        <v>9.1</v>
      </c>
      <c r="S33" s="9">
        <v>72.599999999999994</v>
      </c>
      <c r="T33" s="10">
        <v>9.1</v>
      </c>
    </row>
    <row r="34" spans="1:20" x14ac:dyDescent="0.25">
      <c r="A34" t="s">
        <v>51</v>
      </c>
      <c r="B34">
        <v>53.07</v>
      </c>
      <c r="C34">
        <v>14.5</v>
      </c>
      <c r="E34">
        <v>52.97</v>
      </c>
      <c r="F34">
        <v>14.5</v>
      </c>
      <c r="G34" t="s">
        <v>6</v>
      </c>
      <c r="L34">
        <v>53.07</v>
      </c>
      <c r="M34">
        <v>14.5</v>
      </c>
      <c r="O34" s="6">
        <v>53.07</v>
      </c>
      <c r="P34" s="7">
        <v>14.5</v>
      </c>
      <c r="Q34" s="8">
        <v>52.97</v>
      </c>
      <c r="R34" s="8">
        <v>14.5</v>
      </c>
      <c r="S34" s="9">
        <v>53.07</v>
      </c>
      <c r="T34" s="10">
        <v>14.5</v>
      </c>
    </row>
    <row r="35" spans="1:20" x14ac:dyDescent="0.25">
      <c r="A35" t="s">
        <v>52</v>
      </c>
      <c r="B35">
        <v>69.75</v>
      </c>
      <c r="C35">
        <v>10.199999999999999</v>
      </c>
      <c r="E35">
        <v>69.75</v>
      </c>
      <c r="F35">
        <v>10.199999999999999</v>
      </c>
      <c r="G35" t="s">
        <v>5</v>
      </c>
      <c r="L35">
        <v>69.75</v>
      </c>
      <c r="M35">
        <v>10.199999999999999</v>
      </c>
      <c r="O35" s="6">
        <v>69.75</v>
      </c>
      <c r="P35" s="7">
        <v>10.199999999999999</v>
      </c>
      <c r="Q35" s="8">
        <v>69.75</v>
      </c>
      <c r="R35" s="8">
        <v>10.199999999999999</v>
      </c>
      <c r="S35" s="9">
        <v>69.75</v>
      </c>
      <c r="T35" s="10">
        <v>10.199999999999999</v>
      </c>
    </row>
    <row r="36" spans="1:20" x14ac:dyDescent="0.25">
      <c r="A36" t="s">
        <v>53</v>
      </c>
      <c r="B36">
        <v>56.12</v>
      </c>
      <c r="C36">
        <v>13.3</v>
      </c>
      <c r="E36">
        <v>55.71</v>
      </c>
      <c r="F36">
        <v>13.5</v>
      </c>
      <c r="G36" t="s">
        <v>5</v>
      </c>
      <c r="L36">
        <v>55.71</v>
      </c>
      <c r="M36">
        <v>13.5</v>
      </c>
      <c r="O36" s="6">
        <v>56.12</v>
      </c>
      <c r="P36" s="7">
        <v>13.3</v>
      </c>
      <c r="Q36" s="8">
        <v>55.71</v>
      </c>
      <c r="R36" s="8">
        <v>13.5</v>
      </c>
      <c r="S36" s="9">
        <v>55.71</v>
      </c>
      <c r="T36" s="10">
        <v>13.5</v>
      </c>
    </row>
    <row r="37" spans="1:20" x14ac:dyDescent="0.25">
      <c r="A37" t="s">
        <v>54</v>
      </c>
      <c r="B37">
        <v>74.53</v>
      </c>
      <c r="C37">
        <v>8.3000000000000007</v>
      </c>
      <c r="E37">
        <v>74.53</v>
      </c>
      <c r="F37">
        <v>8.3000000000000007</v>
      </c>
      <c r="G37" t="s">
        <v>5</v>
      </c>
      <c r="L37">
        <v>74.53</v>
      </c>
      <c r="M37">
        <v>8.3000000000000007</v>
      </c>
      <c r="O37" s="6">
        <v>74.53</v>
      </c>
      <c r="P37" s="7">
        <v>8.3000000000000007</v>
      </c>
      <c r="Q37" s="8">
        <v>74.53</v>
      </c>
      <c r="R37" s="8">
        <v>8.3000000000000007</v>
      </c>
      <c r="S37" s="9">
        <v>74.53</v>
      </c>
      <c r="T37" s="10">
        <v>8.3000000000000007</v>
      </c>
    </row>
    <row r="38" spans="1:20" x14ac:dyDescent="0.25">
      <c r="A38" t="s">
        <v>55</v>
      </c>
      <c r="B38">
        <v>47.72</v>
      </c>
      <c r="C38">
        <v>12.4</v>
      </c>
      <c r="E38">
        <v>47.83</v>
      </c>
      <c r="F38">
        <v>12.4</v>
      </c>
      <c r="G38" t="s">
        <v>6</v>
      </c>
      <c r="L38">
        <v>47.83</v>
      </c>
      <c r="M38">
        <v>12.4</v>
      </c>
      <c r="O38" s="6">
        <v>47.72</v>
      </c>
      <c r="P38" s="7">
        <v>12.4</v>
      </c>
      <c r="Q38" s="8">
        <v>47.83</v>
      </c>
      <c r="R38" s="8">
        <v>12.4</v>
      </c>
      <c r="S38" s="9">
        <v>47.83</v>
      </c>
      <c r="T38" s="10">
        <v>12.4</v>
      </c>
    </row>
    <row r="39" spans="1:20" x14ac:dyDescent="0.25">
      <c r="A39" t="s">
        <v>56</v>
      </c>
      <c r="B39">
        <v>76.05</v>
      </c>
      <c r="C39">
        <v>7.7</v>
      </c>
      <c r="E39">
        <v>76.05</v>
      </c>
      <c r="F39">
        <v>7.7</v>
      </c>
      <c r="G39" t="s">
        <v>5</v>
      </c>
      <c r="L39">
        <v>76.05</v>
      </c>
      <c r="M39">
        <v>7.7</v>
      </c>
      <c r="O39" s="6">
        <v>76.05</v>
      </c>
      <c r="P39" s="7">
        <v>7.7</v>
      </c>
      <c r="Q39" s="8">
        <v>76.05</v>
      </c>
      <c r="R39" s="8">
        <v>7.7</v>
      </c>
      <c r="S39" s="9">
        <v>76.05</v>
      </c>
      <c r="T39" s="10">
        <v>7.7</v>
      </c>
    </row>
    <row r="40" spans="1:20" x14ac:dyDescent="0.25">
      <c r="A40" t="s">
        <v>57</v>
      </c>
      <c r="B40">
        <v>76.45</v>
      </c>
      <c r="C40">
        <v>7.6</v>
      </c>
      <c r="E40">
        <v>76.45</v>
      </c>
      <c r="F40">
        <v>7.6</v>
      </c>
      <c r="G40" t="s">
        <v>6</v>
      </c>
      <c r="L40">
        <v>76.349999999999994</v>
      </c>
      <c r="M40">
        <v>7.6</v>
      </c>
      <c r="O40" s="6">
        <v>76.45</v>
      </c>
      <c r="P40" s="7">
        <v>7.6</v>
      </c>
      <c r="Q40" s="8">
        <v>76.45</v>
      </c>
      <c r="R40" s="8">
        <v>7.6</v>
      </c>
      <c r="S40" s="9">
        <v>76.349999999999994</v>
      </c>
      <c r="T40" s="10">
        <v>7.6</v>
      </c>
    </row>
    <row r="41" spans="1:20" x14ac:dyDescent="0.25">
      <c r="A41" t="s">
        <v>58</v>
      </c>
      <c r="B41">
        <v>71.78</v>
      </c>
      <c r="C41">
        <v>9.4</v>
      </c>
      <c r="E41">
        <v>71.89</v>
      </c>
      <c r="F41">
        <v>9.3000000000000007</v>
      </c>
      <c r="G41" t="s">
        <v>6</v>
      </c>
      <c r="L41">
        <v>71.89</v>
      </c>
      <c r="M41">
        <v>9.3000000000000007</v>
      </c>
      <c r="O41" s="6">
        <v>71.78</v>
      </c>
      <c r="P41" s="7">
        <v>9.4</v>
      </c>
      <c r="Q41" s="8">
        <v>71.89</v>
      </c>
      <c r="R41" s="8">
        <v>9.3000000000000007</v>
      </c>
      <c r="S41" s="9">
        <v>71.89</v>
      </c>
      <c r="T41" s="10">
        <v>9.3000000000000007</v>
      </c>
    </row>
    <row r="42" spans="1:20" x14ac:dyDescent="0.25">
      <c r="A42" t="s">
        <v>59</v>
      </c>
      <c r="B42">
        <v>61.9</v>
      </c>
      <c r="C42">
        <v>11.1</v>
      </c>
      <c r="E42">
        <v>61.9</v>
      </c>
      <c r="F42">
        <v>11.1</v>
      </c>
      <c r="G42" t="s">
        <v>5</v>
      </c>
      <c r="L42">
        <v>61.9</v>
      </c>
      <c r="M42">
        <v>11.1</v>
      </c>
      <c r="O42" s="6">
        <v>61.9</v>
      </c>
      <c r="P42" s="7">
        <v>11.1</v>
      </c>
      <c r="Q42" s="8">
        <v>61.9</v>
      </c>
      <c r="R42" s="8">
        <v>11.1</v>
      </c>
      <c r="S42" s="9">
        <v>61.9</v>
      </c>
      <c r="T42" s="10">
        <v>11.1</v>
      </c>
    </row>
    <row r="43" spans="1:20" x14ac:dyDescent="0.25">
      <c r="A43" t="s">
        <v>60</v>
      </c>
      <c r="B43">
        <v>64.239999999999995</v>
      </c>
      <c r="C43">
        <v>10.199999999999999</v>
      </c>
      <c r="E43">
        <v>64.239999999999995</v>
      </c>
      <c r="F43">
        <v>10.199999999999999</v>
      </c>
      <c r="G43" t="s">
        <v>5</v>
      </c>
      <c r="L43">
        <v>64.239999999999995</v>
      </c>
      <c r="M43">
        <v>10.199999999999999</v>
      </c>
      <c r="O43" s="6">
        <v>64.239999999999995</v>
      </c>
      <c r="P43" s="7">
        <v>10.199999999999999</v>
      </c>
      <c r="Q43" s="8">
        <v>64.239999999999995</v>
      </c>
      <c r="R43" s="8">
        <v>10.199999999999999</v>
      </c>
      <c r="S43" s="9">
        <v>64.239999999999995</v>
      </c>
      <c r="T43" s="10">
        <v>10.199999999999999</v>
      </c>
    </row>
    <row r="44" spans="1:20" x14ac:dyDescent="0.25">
      <c r="A44" t="s">
        <v>61</v>
      </c>
      <c r="B44">
        <v>51.35</v>
      </c>
      <c r="C44">
        <v>15.2</v>
      </c>
      <c r="E44">
        <v>51.35</v>
      </c>
      <c r="F44">
        <v>15.2</v>
      </c>
      <c r="G44" t="s">
        <v>5</v>
      </c>
      <c r="L44">
        <v>51.45</v>
      </c>
      <c r="M44">
        <v>15.1</v>
      </c>
      <c r="O44" s="6">
        <v>51.35</v>
      </c>
      <c r="P44" s="7">
        <v>15.2</v>
      </c>
      <c r="Q44" s="8">
        <v>51.35</v>
      </c>
      <c r="R44" s="8">
        <v>15.2</v>
      </c>
      <c r="S44" s="9">
        <v>51.45</v>
      </c>
      <c r="T44" s="10">
        <v>15.1</v>
      </c>
    </row>
    <row r="45" spans="1:20" x14ac:dyDescent="0.25">
      <c r="A45" t="s">
        <v>62</v>
      </c>
      <c r="B45">
        <v>78.59</v>
      </c>
      <c r="C45">
        <v>6.8</v>
      </c>
      <c r="E45">
        <v>78.59</v>
      </c>
      <c r="F45">
        <v>6.8</v>
      </c>
      <c r="G45" t="s">
        <v>7</v>
      </c>
      <c r="L45">
        <v>78.59</v>
      </c>
      <c r="M45">
        <v>6.8</v>
      </c>
      <c r="O45" s="6">
        <v>78.59</v>
      </c>
      <c r="P45" s="7">
        <v>6.8</v>
      </c>
      <c r="Q45" s="8">
        <v>78.59</v>
      </c>
      <c r="R45" s="8">
        <v>6.8</v>
      </c>
      <c r="S45" s="9">
        <v>78.59</v>
      </c>
      <c r="T45" s="10">
        <v>6.8</v>
      </c>
    </row>
    <row r="46" spans="1:20" x14ac:dyDescent="0.25">
      <c r="A46" t="s">
        <v>63</v>
      </c>
      <c r="B46">
        <v>74.12</v>
      </c>
      <c r="C46">
        <v>8.5</v>
      </c>
      <c r="E46">
        <v>74.02</v>
      </c>
      <c r="F46">
        <v>8.5</v>
      </c>
      <c r="G46" t="s">
        <v>5</v>
      </c>
      <c r="L46">
        <v>74.02</v>
      </c>
      <c r="M46">
        <v>8.5</v>
      </c>
      <c r="O46" s="6">
        <v>74.12</v>
      </c>
      <c r="P46" s="7">
        <v>8.5</v>
      </c>
      <c r="Q46" s="8">
        <v>74.02</v>
      </c>
      <c r="R46" s="8">
        <v>8.5</v>
      </c>
      <c r="S46" s="9">
        <v>74.02</v>
      </c>
      <c r="T46" s="10">
        <v>8.5</v>
      </c>
    </row>
    <row r="47" spans="1:20" x14ac:dyDescent="0.25">
      <c r="A47" t="s">
        <v>64</v>
      </c>
      <c r="B47">
        <v>56.32</v>
      </c>
      <c r="C47">
        <v>13.3</v>
      </c>
      <c r="E47">
        <v>56.22</v>
      </c>
      <c r="F47">
        <v>13.3</v>
      </c>
      <c r="G47" t="s">
        <v>5</v>
      </c>
      <c r="L47">
        <v>56.22</v>
      </c>
      <c r="M47">
        <v>13.3</v>
      </c>
      <c r="O47" s="6">
        <v>56.32</v>
      </c>
      <c r="P47" s="7">
        <v>13.3</v>
      </c>
      <c r="Q47" s="8">
        <v>56.22</v>
      </c>
      <c r="R47" s="8">
        <v>13.3</v>
      </c>
      <c r="S47" s="9">
        <v>56.22</v>
      </c>
      <c r="T47" s="10">
        <v>13.3</v>
      </c>
    </row>
    <row r="48" spans="1:20" x14ac:dyDescent="0.25">
      <c r="A48" t="s">
        <v>65</v>
      </c>
      <c r="B48">
        <v>69.650000000000006</v>
      </c>
      <c r="C48">
        <v>10.199999999999999</v>
      </c>
      <c r="E48">
        <v>69.55</v>
      </c>
      <c r="F48">
        <v>10.199999999999999</v>
      </c>
      <c r="G48" t="s">
        <v>5</v>
      </c>
      <c r="L48">
        <v>69.75</v>
      </c>
      <c r="M48">
        <v>10.199999999999999</v>
      </c>
      <c r="O48" s="6">
        <v>69.650000000000006</v>
      </c>
      <c r="P48" s="7">
        <v>10.199999999999999</v>
      </c>
      <c r="Q48" s="8">
        <v>69.55</v>
      </c>
      <c r="R48" s="8">
        <v>10.199999999999999</v>
      </c>
      <c r="S48" s="9">
        <v>69.75</v>
      </c>
      <c r="T48" s="10">
        <v>10.199999999999999</v>
      </c>
    </row>
    <row r="49" spans="1:20" x14ac:dyDescent="0.25">
      <c r="A49" t="s">
        <v>66</v>
      </c>
      <c r="B49">
        <v>62.82</v>
      </c>
      <c r="C49">
        <v>10.8</v>
      </c>
      <c r="E49">
        <v>62.82</v>
      </c>
      <c r="F49">
        <v>10.8</v>
      </c>
      <c r="G49" t="s">
        <v>5</v>
      </c>
      <c r="L49">
        <v>62.82</v>
      </c>
      <c r="M49">
        <v>10.8</v>
      </c>
      <c r="O49" s="6">
        <v>62.82</v>
      </c>
      <c r="P49" s="7">
        <v>10.8</v>
      </c>
      <c r="Q49" s="8">
        <v>62.82</v>
      </c>
      <c r="R49" s="8">
        <v>10.8</v>
      </c>
      <c r="S49" s="9">
        <v>62.82</v>
      </c>
      <c r="T49" s="10">
        <v>10.8</v>
      </c>
    </row>
    <row r="50" spans="1:20" x14ac:dyDescent="0.25">
      <c r="A50" t="s">
        <v>67</v>
      </c>
      <c r="B50">
        <v>63.32</v>
      </c>
      <c r="C50">
        <v>10.6</v>
      </c>
      <c r="E50">
        <v>63.32</v>
      </c>
      <c r="F50">
        <v>10.6</v>
      </c>
      <c r="G50" t="s">
        <v>5</v>
      </c>
      <c r="L50">
        <v>63.32</v>
      </c>
      <c r="M50">
        <v>10.6</v>
      </c>
      <c r="O50" s="6">
        <v>63.32</v>
      </c>
      <c r="P50" s="7">
        <v>10.6</v>
      </c>
      <c r="Q50" s="8">
        <v>63.32</v>
      </c>
      <c r="R50" s="8">
        <v>10.6</v>
      </c>
      <c r="S50" s="9">
        <v>63.32</v>
      </c>
      <c r="T50" s="10">
        <v>10.6</v>
      </c>
    </row>
    <row r="51" spans="1:20" x14ac:dyDescent="0.25">
      <c r="A51" t="s">
        <v>68</v>
      </c>
      <c r="B51">
        <v>76.349999999999994</v>
      </c>
      <c r="C51">
        <v>7.6</v>
      </c>
      <c r="E51">
        <v>76.25</v>
      </c>
      <c r="F51">
        <v>7.7</v>
      </c>
      <c r="G51" t="s">
        <v>5</v>
      </c>
      <c r="L51">
        <v>76.25</v>
      </c>
      <c r="M51">
        <v>7.7</v>
      </c>
      <c r="O51" s="6">
        <v>76.349999999999994</v>
      </c>
      <c r="P51" s="7">
        <v>7.6</v>
      </c>
      <c r="Q51" s="8">
        <v>76.25</v>
      </c>
      <c r="R51" s="8">
        <v>7.7</v>
      </c>
      <c r="S51" s="9">
        <v>76.25</v>
      </c>
      <c r="T51" s="10">
        <v>7.7</v>
      </c>
    </row>
    <row r="52" spans="1:20" x14ac:dyDescent="0.25">
      <c r="A52" t="s">
        <v>69</v>
      </c>
      <c r="B52">
        <v>69.150000000000006</v>
      </c>
      <c r="C52">
        <v>10.4</v>
      </c>
      <c r="G52" t="s">
        <v>18</v>
      </c>
      <c r="L52">
        <v>69.150000000000006</v>
      </c>
      <c r="M52">
        <v>10.4</v>
      </c>
      <c r="O52" s="6">
        <v>69.150000000000006</v>
      </c>
      <c r="P52" s="7">
        <v>10.4</v>
      </c>
      <c r="Q52" s="9"/>
      <c r="R52" s="9"/>
      <c r="S52" s="9">
        <v>69.150000000000006</v>
      </c>
      <c r="T52" s="10">
        <v>10.4</v>
      </c>
    </row>
    <row r="53" spans="1:20" x14ac:dyDescent="0.25">
      <c r="A53" t="s">
        <v>70</v>
      </c>
      <c r="B53">
        <v>57.03</v>
      </c>
      <c r="C53">
        <v>13</v>
      </c>
      <c r="L53">
        <v>57.13</v>
      </c>
      <c r="M53">
        <v>12.9</v>
      </c>
      <c r="O53" s="6">
        <v>57.03</v>
      </c>
      <c r="P53" s="7">
        <v>13</v>
      </c>
      <c r="Q53" s="9"/>
      <c r="R53" s="9"/>
      <c r="S53" s="9">
        <v>57.13</v>
      </c>
      <c r="T53" s="10">
        <v>12.9</v>
      </c>
    </row>
    <row r="54" spans="1:20" x14ac:dyDescent="0.25">
      <c r="A54" t="s">
        <v>71</v>
      </c>
      <c r="B54">
        <v>50.6</v>
      </c>
      <c r="C54">
        <v>13.4</v>
      </c>
      <c r="G54" t="s">
        <v>174</v>
      </c>
      <c r="H54" t="s">
        <v>175</v>
      </c>
      <c r="L54">
        <v>51.01</v>
      </c>
      <c r="M54">
        <v>13.2</v>
      </c>
      <c r="O54" s="6">
        <v>50.6</v>
      </c>
      <c r="P54" s="7">
        <v>13.4</v>
      </c>
      <c r="Q54" s="9"/>
      <c r="R54" s="9"/>
      <c r="S54" s="9">
        <v>51.01</v>
      </c>
      <c r="T54" s="10">
        <v>13.2</v>
      </c>
    </row>
    <row r="55" spans="1:20" x14ac:dyDescent="0.25">
      <c r="A55" t="s">
        <v>72</v>
      </c>
      <c r="B55">
        <v>73.41</v>
      </c>
      <c r="C55">
        <v>8.8000000000000007</v>
      </c>
      <c r="F55" t="s">
        <v>15</v>
      </c>
      <c r="G55">
        <f>AVERAGE(L2:L151)</f>
        <v>65.777000000000001</v>
      </c>
      <c r="H55">
        <f>AVERAGE(M2:M151)</f>
        <v>10.560666666666672</v>
      </c>
      <c r="L55">
        <v>73.41</v>
      </c>
      <c r="M55">
        <v>8.8000000000000007</v>
      </c>
      <c r="O55" s="6">
        <v>73.41</v>
      </c>
      <c r="P55" s="7">
        <v>8.8000000000000007</v>
      </c>
      <c r="Q55" s="9"/>
      <c r="R55" s="9"/>
      <c r="S55" s="9">
        <v>73.41</v>
      </c>
      <c r="T55" s="10">
        <v>8.8000000000000007</v>
      </c>
    </row>
    <row r="56" spans="1:20" x14ac:dyDescent="0.25">
      <c r="A56" t="s">
        <v>73</v>
      </c>
      <c r="B56">
        <v>58.55</v>
      </c>
      <c r="C56">
        <v>12.4</v>
      </c>
      <c r="F56" t="s">
        <v>176</v>
      </c>
      <c r="G56">
        <f>MEDIAN(L2:L151)</f>
        <v>65.930000000000007</v>
      </c>
      <c r="H56">
        <f>MEDIAN(M2:M151)</f>
        <v>10.199999999999999</v>
      </c>
      <c r="L56">
        <v>58.55</v>
      </c>
      <c r="M56">
        <v>12.4</v>
      </c>
      <c r="O56" s="6">
        <v>58.55</v>
      </c>
      <c r="P56" s="7">
        <v>12.4</v>
      </c>
      <c r="Q56" s="9"/>
      <c r="R56" s="9"/>
      <c r="S56" s="9">
        <v>58.55</v>
      </c>
      <c r="T56" s="10">
        <v>12.4</v>
      </c>
    </row>
    <row r="57" spans="1:20" x14ac:dyDescent="0.25">
      <c r="A57" t="s">
        <v>74</v>
      </c>
      <c r="B57">
        <v>48.57</v>
      </c>
      <c r="C57">
        <v>14.2</v>
      </c>
      <c r="F57" t="s">
        <v>177</v>
      </c>
      <c r="G57">
        <f>MIN(L2:L151)</f>
        <v>29.26</v>
      </c>
      <c r="H57">
        <f>MIN(M2:M151)</f>
        <v>3.9</v>
      </c>
      <c r="L57">
        <v>48.67</v>
      </c>
      <c r="M57">
        <v>14.1</v>
      </c>
      <c r="O57" s="6">
        <v>48.57</v>
      </c>
      <c r="P57" s="7">
        <v>14.2</v>
      </c>
      <c r="Q57" s="9"/>
      <c r="R57" s="9"/>
      <c r="S57" s="9">
        <v>48.67</v>
      </c>
      <c r="T57" s="10">
        <v>14.1</v>
      </c>
    </row>
    <row r="58" spans="1:20" x14ac:dyDescent="0.25">
      <c r="A58" t="s">
        <v>75</v>
      </c>
      <c r="B58">
        <v>64.48</v>
      </c>
      <c r="C58">
        <v>12.2</v>
      </c>
      <c r="F58" t="s">
        <v>178</v>
      </c>
      <c r="G58">
        <f>MAX(L2:L151)</f>
        <v>86.1</v>
      </c>
      <c r="H58">
        <f>MAX(M2:M151)</f>
        <v>25.7</v>
      </c>
      <c r="L58">
        <v>64.48</v>
      </c>
      <c r="M58">
        <v>12.2</v>
      </c>
      <c r="O58" s="6">
        <v>64.48</v>
      </c>
      <c r="P58" s="7">
        <v>12.2</v>
      </c>
      <c r="Q58" s="9"/>
      <c r="R58" s="9"/>
      <c r="S58" s="9">
        <v>64.48</v>
      </c>
      <c r="T58" s="10">
        <v>12.2</v>
      </c>
    </row>
    <row r="59" spans="1:20" x14ac:dyDescent="0.25">
      <c r="A59" t="s">
        <v>76</v>
      </c>
      <c r="B59">
        <v>65.86</v>
      </c>
      <c r="C59">
        <v>9.6</v>
      </c>
      <c r="F59" t="s">
        <v>179</v>
      </c>
      <c r="G59">
        <f>G58-G57</f>
        <v>56.839999999999989</v>
      </c>
      <c r="H59">
        <f>H58-H57</f>
        <v>21.8</v>
      </c>
      <c r="L59">
        <v>65.959999999999994</v>
      </c>
      <c r="M59">
        <v>9.5</v>
      </c>
      <c r="O59" s="6">
        <v>65.86</v>
      </c>
      <c r="P59" s="7">
        <v>9.6</v>
      </c>
      <c r="Q59" s="9"/>
      <c r="R59" s="9"/>
      <c r="S59" s="9">
        <v>65.959999999999994</v>
      </c>
      <c r="T59" s="10">
        <v>9.5</v>
      </c>
    </row>
    <row r="60" spans="1:20" x14ac:dyDescent="0.25">
      <c r="A60" t="s">
        <v>77</v>
      </c>
      <c r="B60">
        <v>53.48</v>
      </c>
      <c r="C60">
        <v>14.3</v>
      </c>
      <c r="F60" t="s">
        <v>180</v>
      </c>
      <c r="G60">
        <f>STDEV(L2:L151)</f>
        <v>9.3034980611863496</v>
      </c>
      <c r="H60">
        <f>STDEV(M2:M151)</f>
        <v>2.7532749667451419</v>
      </c>
      <c r="L60">
        <v>53.48</v>
      </c>
      <c r="M60">
        <v>14.3</v>
      </c>
      <c r="O60" s="6">
        <v>53.48</v>
      </c>
      <c r="P60" s="7">
        <v>14.3</v>
      </c>
      <c r="Q60" s="9"/>
      <c r="R60" s="9"/>
      <c r="S60" s="9">
        <v>53.48</v>
      </c>
      <c r="T60" s="10">
        <v>14.3</v>
      </c>
    </row>
    <row r="61" spans="1:20" x14ac:dyDescent="0.25">
      <c r="A61" t="s">
        <v>78</v>
      </c>
      <c r="B61">
        <v>62.82</v>
      </c>
      <c r="C61">
        <v>10.8</v>
      </c>
      <c r="L61">
        <v>62.82</v>
      </c>
      <c r="M61">
        <v>10.8</v>
      </c>
      <c r="O61" s="6">
        <v>62.82</v>
      </c>
      <c r="P61" s="7">
        <v>10.8</v>
      </c>
      <c r="Q61" s="9"/>
      <c r="R61" s="9"/>
      <c r="S61" s="9">
        <v>62.82</v>
      </c>
      <c r="T61" s="10">
        <v>10.8</v>
      </c>
    </row>
    <row r="62" spans="1:20" x14ac:dyDescent="0.25">
      <c r="A62" t="s">
        <v>79</v>
      </c>
      <c r="B62">
        <v>59.16</v>
      </c>
      <c r="C62">
        <v>12.2</v>
      </c>
      <c r="L62">
        <v>59.16</v>
      </c>
      <c r="M62">
        <v>12.2</v>
      </c>
      <c r="O62" s="6">
        <v>59.16</v>
      </c>
      <c r="P62" s="7">
        <v>12.2</v>
      </c>
      <c r="Q62" s="9"/>
      <c r="R62" s="9"/>
      <c r="S62" s="9">
        <v>59.16</v>
      </c>
      <c r="T62" s="10">
        <v>12.2</v>
      </c>
    </row>
    <row r="63" spans="1:20" x14ac:dyDescent="0.25">
      <c r="A63" t="s">
        <v>80</v>
      </c>
      <c r="B63">
        <v>65.150000000000006</v>
      </c>
      <c r="C63">
        <v>9.9</v>
      </c>
      <c r="L63">
        <v>65.150000000000006</v>
      </c>
      <c r="M63">
        <v>9.9</v>
      </c>
      <c r="O63" s="6">
        <v>65.150000000000006</v>
      </c>
      <c r="P63" s="7">
        <v>9.9</v>
      </c>
      <c r="Q63" s="9"/>
      <c r="R63" s="9"/>
      <c r="S63" s="9">
        <v>65.150000000000006</v>
      </c>
      <c r="T63" s="10">
        <v>9.9</v>
      </c>
    </row>
    <row r="64" spans="1:20" x14ac:dyDescent="0.25">
      <c r="A64" t="s">
        <v>81</v>
      </c>
      <c r="B64">
        <v>55.92</v>
      </c>
      <c r="C64">
        <v>13.4</v>
      </c>
      <c r="L64">
        <v>55.92</v>
      </c>
      <c r="M64">
        <v>13.4</v>
      </c>
      <c r="O64" s="6">
        <v>55.92</v>
      </c>
      <c r="P64" s="7">
        <v>13.4</v>
      </c>
      <c r="Q64" s="9"/>
      <c r="R64" s="9"/>
      <c r="S64" s="9">
        <v>55.92</v>
      </c>
      <c r="T64" s="10">
        <v>13.4</v>
      </c>
    </row>
    <row r="65" spans="1:20" x14ac:dyDescent="0.25">
      <c r="A65" t="s">
        <v>82</v>
      </c>
      <c r="B65">
        <v>29.26</v>
      </c>
      <c r="C65">
        <v>25.7</v>
      </c>
      <c r="L65">
        <v>29.26</v>
      </c>
      <c r="M65">
        <v>25.7</v>
      </c>
      <c r="O65" s="6">
        <v>29.26</v>
      </c>
      <c r="P65" s="7">
        <v>25.7</v>
      </c>
      <c r="Q65" s="9"/>
      <c r="R65" s="9"/>
      <c r="S65" s="9">
        <v>29.26</v>
      </c>
      <c r="T65" s="10">
        <v>25.7</v>
      </c>
    </row>
    <row r="66" spans="1:20" x14ac:dyDescent="0.25">
      <c r="A66" t="s">
        <v>83</v>
      </c>
      <c r="B66">
        <v>69.55</v>
      </c>
      <c r="C66">
        <v>10.199999999999999</v>
      </c>
      <c r="L66">
        <v>69.55</v>
      </c>
      <c r="M66">
        <v>10.199999999999999</v>
      </c>
      <c r="O66" s="6">
        <v>69.55</v>
      </c>
      <c r="P66" s="7">
        <v>10.199999999999999</v>
      </c>
      <c r="Q66" s="9"/>
      <c r="R66" s="9"/>
      <c r="S66" s="9">
        <v>69.55</v>
      </c>
      <c r="T66" s="10">
        <v>10.199999999999999</v>
      </c>
    </row>
    <row r="67" spans="1:20" x14ac:dyDescent="0.25">
      <c r="A67" t="s">
        <v>84</v>
      </c>
      <c r="B67">
        <v>55.51</v>
      </c>
      <c r="C67">
        <v>13.6</v>
      </c>
      <c r="L67">
        <v>55.51</v>
      </c>
      <c r="M67">
        <v>13.6</v>
      </c>
      <c r="O67" s="6">
        <v>55.51</v>
      </c>
      <c r="P67" s="7">
        <v>13.6</v>
      </c>
      <c r="Q67" s="9"/>
      <c r="R67" s="9"/>
      <c r="S67" s="9">
        <v>55.51</v>
      </c>
      <c r="T67" s="10">
        <v>13.6</v>
      </c>
    </row>
    <row r="68" spans="1:20" x14ac:dyDescent="0.25">
      <c r="A68" t="s">
        <v>85</v>
      </c>
      <c r="B68">
        <v>74.319999999999993</v>
      </c>
      <c r="C68">
        <v>8.4</v>
      </c>
      <c r="L68">
        <v>74.319999999999993</v>
      </c>
      <c r="M68">
        <v>8.4</v>
      </c>
      <c r="O68" s="6">
        <v>74.319999999999993</v>
      </c>
      <c r="P68" s="7">
        <v>8.4</v>
      </c>
      <c r="Q68" s="9"/>
      <c r="R68" s="9"/>
      <c r="S68" s="9">
        <v>74.319999999999993</v>
      </c>
      <c r="T68" s="10">
        <v>8.4</v>
      </c>
    </row>
    <row r="69" spans="1:20" x14ac:dyDescent="0.25">
      <c r="A69" t="s">
        <v>86</v>
      </c>
      <c r="B69">
        <v>48.37</v>
      </c>
      <c r="C69">
        <v>14.2</v>
      </c>
      <c r="L69">
        <v>48.37</v>
      </c>
      <c r="M69">
        <v>14.2</v>
      </c>
      <c r="O69" s="6">
        <v>48.37</v>
      </c>
      <c r="P69" s="7">
        <v>14.2</v>
      </c>
      <c r="Q69" s="9"/>
      <c r="R69" s="9"/>
      <c r="S69" s="9">
        <v>48.37</v>
      </c>
      <c r="T69" s="10">
        <v>14.2</v>
      </c>
    </row>
    <row r="70" spans="1:20" x14ac:dyDescent="0.25">
      <c r="A70" t="s">
        <v>87</v>
      </c>
      <c r="B70">
        <v>65.39</v>
      </c>
      <c r="C70">
        <v>11.8</v>
      </c>
      <c r="L70">
        <v>65.39</v>
      </c>
      <c r="M70">
        <v>11.8</v>
      </c>
      <c r="O70" s="6">
        <v>65.39</v>
      </c>
      <c r="P70" s="7">
        <v>11.8</v>
      </c>
      <c r="Q70" s="9"/>
      <c r="R70" s="9"/>
      <c r="S70" s="9">
        <v>65.39</v>
      </c>
      <c r="T70" s="10">
        <v>11.8</v>
      </c>
    </row>
    <row r="71" spans="1:20" x14ac:dyDescent="0.25">
      <c r="A71" t="s">
        <v>88</v>
      </c>
      <c r="B71">
        <v>78.180000000000007</v>
      </c>
      <c r="C71">
        <v>6.9</v>
      </c>
      <c r="L71">
        <v>78.180000000000007</v>
      </c>
      <c r="M71">
        <v>6.9</v>
      </c>
      <c r="O71" s="6">
        <v>78.180000000000007</v>
      </c>
      <c r="P71" s="7">
        <v>6.9</v>
      </c>
      <c r="Q71" s="9"/>
      <c r="R71" s="9"/>
      <c r="S71" s="9">
        <v>78.180000000000007</v>
      </c>
      <c r="T71" s="10">
        <v>6.9</v>
      </c>
    </row>
    <row r="72" spans="1:20" x14ac:dyDescent="0.25">
      <c r="A72" t="s">
        <v>89</v>
      </c>
      <c r="B72">
        <v>53.68</v>
      </c>
      <c r="C72">
        <v>14.3</v>
      </c>
      <c r="L72">
        <v>53.78</v>
      </c>
      <c r="M72">
        <v>14.2</v>
      </c>
      <c r="O72" s="6">
        <v>53.68</v>
      </c>
      <c r="P72" s="7">
        <v>14.3</v>
      </c>
      <c r="Q72" s="9"/>
      <c r="R72" s="9"/>
      <c r="S72" s="9">
        <v>53.78</v>
      </c>
      <c r="T72" s="10">
        <v>14.2</v>
      </c>
    </row>
    <row r="73" spans="1:20" x14ac:dyDescent="0.25">
      <c r="A73" t="s">
        <v>90</v>
      </c>
      <c r="B73">
        <v>78.89</v>
      </c>
      <c r="C73">
        <v>6.7</v>
      </c>
      <c r="L73">
        <v>78.989999999999995</v>
      </c>
      <c r="M73">
        <v>6.6</v>
      </c>
      <c r="O73" s="6">
        <v>78.89</v>
      </c>
      <c r="P73" s="7">
        <v>6.7</v>
      </c>
      <c r="Q73" s="9"/>
      <c r="R73" s="9"/>
      <c r="S73" s="9">
        <v>78.989999999999995</v>
      </c>
      <c r="T73" s="10">
        <v>6.6</v>
      </c>
    </row>
    <row r="74" spans="1:20" x14ac:dyDescent="0.25">
      <c r="A74" t="s">
        <v>91</v>
      </c>
      <c r="B74">
        <v>61.5</v>
      </c>
      <c r="C74">
        <v>11.3</v>
      </c>
      <c r="L74">
        <v>61.6</v>
      </c>
      <c r="M74">
        <v>11.2</v>
      </c>
      <c r="O74" s="6">
        <v>61.5</v>
      </c>
      <c r="P74" s="7">
        <v>11.3</v>
      </c>
      <c r="Q74" s="9"/>
      <c r="R74" s="9"/>
      <c r="S74" s="9">
        <v>61.6</v>
      </c>
      <c r="T74" s="10">
        <v>11.2</v>
      </c>
    </row>
    <row r="75" spans="1:20" x14ac:dyDescent="0.25">
      <c r="A75" t="s">
        <v>92</v>
      </c>
      <c r="B75">
        <v>63.93</v>
      </c>
      <c r="C75">
        <v>10.3</v>
      </c>
      <c r="L75">
        <v>63.93</v>
      </c>
      <c r="M75">
        <v>10.3</v>
      </c>
      <c r="O75" s="6">
        <v>63.93</v>
      </c>
      <c r="P75" s="7">
        <v>10.3</v>
      </c>
      <c r="Q75" s="9"/>
      <c r="R75" s="9"/>
      <c r="S75" s="9">
        <v>63.93</v>
      </c>
      <c r="T75" s="10">
        <v>10.3</v>
      </c>
    </row>
    <row r="76" spans="1:20" x14ac:dyDescent="0.25">
      <c r="A76" t="s">
        <v>93</v>
      </c>
      <c r="B76">
        <v>84.41</v>
      </c>
      <c r="C76">
        <v>6.6</v>
      </c>
      <c r="L76">
        <v>84.41</v>
      </c>
      <c r="M76">
        <v>6.6</v>
      </c>
      <c r="O76" s="6">
        <v>84.41</v>
      </c>
      <c r="P76" s="7">
        <v>6.6</v>
      </c>
      <c r="Q76" s="9"/>
      <c r="R76" s="9"/>
      <c r="S76" s="9">
        <v>84.41</v>
      </c>
      <c r="T76" s="10">
        <v>6.6</v>
      </c>
    </row>
    <row r="77" spans="1:20" x14ac:dyDescent="0.25">
      <c r="A77" t="s">
        <v>94</v>
      </c>
      <c r="B77">
        <v>54.26</v>
      </c>
      <c r="C77">
        <v>12</v>
      </c>
      <c r="L77">
        <v>54.26</v>
      </c>
      <c r="M77">
        <v>12</v>
      </c>
      <c r="O77" s="6">
        <v>54.26</v>
      </c>
      <c r="P77" s="7">
        <v>12</v>
      </c>
      <c r="Q77" s="9"/>
      <c r="R77" s="9"/>
      <c r="S77" s="9">
        <v>54.26</v>
      </c>
      <c r="T77" s="10">
        <v>12</v>
      </c>
    </row>
    <row r="78" spans="1:20" x14ac:dyDescent="0.25">
      <c r="A78" t="s">
        <v>95</v>
      </c>
      <c r="B78">
        <v>62.82</v>
      </c>
      <c r="C78">
        <v>10.8</v>
      </c>
      <c r="L78">
        <v>62.82</v>
      </c>
      <c r="M78">
        <v>10.8</v>
      </c>
      <c r="O78" s="6">
        <v>62.82</v>
      </c>
      <c r="P78" s="7">
        <v>10.8</v>
      </c>
      <c r="Q78" s="9"/>
      <c r="R78" s="9"/>
      <c r="S78" s="9">
        <v>62.82</v>
      </c>
      <c r="T78" s="10">
        <v>10.8</v>
      </c>
    </row>
    <row r="79" spans="1:20" x14ac:dyDescent="0.25">
      <c r="A79" t="s">
        <v>96</v>
      </c>
      <c r="B79">
        <v>62.72</v>
      </c>
      <c r="C79">
        <v>10.8</v>
      </c>
      <c r="L79">
        <v>62.82</v>
      </c>
      <c r="M79">
        <v>10.8</v>
      </c>
      <c r="O79" s="6">
        <v>62.72</v>
      </c>
      <c r="P79" s="7">
        <v>10.8</v>
      </c>
      <c r="Q79" s="9"/>
      <c r="R79" s="9"/>
      <c r="S79" s="9">
        <v>62.82</v>
      </c>
      <c r="T79" s="10">
        <v>10.8</v>
      </c>
    </row>
    <row r="80" spans="1:20" x14ac:dyDescent="0.25">
      <c r="A80" t="s">
        <v>97</v>
      </c>
      <c r="B80">
        <v>66.78</v>
      </c>
      <c r="C80">
        <v>9.1999999999999993</v>
      </c>
      <c r="L80">
        <v>66.78</v>
      </c>
      <c r="M80">
        <v>9.1999999999999993</v>
      </c>
      <c r="O80" s="6">
        <v>66.78</v>
      </c>
      <c r="P80" s="7">
        <v>9.1999999999999993</v>
      </c>
      <c r="Q80" s="9"/>
      <c r="R80" s="9"/>
      <c r="S80" s="9">
        <v>66.78</v>
      </c>
      <c r="T80" s="10">
        <v>9.1999999999999993</v>
      </c>
    </row>
    <row r="81" spans="1:20" x14ac:dyDescent="0.25">
      <c r="A81" t="s">
        <v>98</v>
      </c>
      <c r="B81">
        <v>64.75</v>
      </c>
      <c r="C81">
        <v>10</v>
      </c>
      <c r="L81">
        <v>65.05</v>
      </c>
      <c r="M81">
        <v>9.9</v>
      </c>
      <c r="O81" s="6">
        <v>64.75</v>
      </c>
      <c r="P81" s="7">
        <v>10</v>
      </c>
      <c r="Q81" s="9"/>
      <c r="R81" s="9"/>
      <c r="S81" s="9">
        <v>65.05</v>
      </c>
      <c r="T81" s="10">
        <v>9.9</v>
      </c>
    </row>
    <row r="82" spans="1:20" x14ac:dyDescent="0.25">
      <c r="A82" t="s">
        <v>99</v>
      </c>
      <c r="B82">
        <v>78.790000000000006</v>
      </c>
      <c r="C82">
        <v>6.7</v>
      </c>
      <c r="L82">
        <v>78.790000000000006</v>
      </c>
      <c r="M82">
        <v>6.7</v>
      </c>
      <c r="O82" s="6">
        <v>78.790000000000006</v>
      </c>
      <c r="P82" s="7">
        <v>6.7</v>
      </c>
      <c r="Q82" s="9"/>
      <c r="R82" s="9"/>
      <c r="S82" s="9">
        <v>78.790000000000006</v>
      </c>
      <c r="T82" s="10">
        <v>6.7</v>
      </c>
    </row>
    <row r="83" spans="1:20" x14ac:dyDescent="0.25">
      <c r="A83" t="s">
        <v>100</v>
      </c>
      <c r="B83">
        <v>59.2</v>
      </c>
      <c r="C83">
        <v>14.2</v>
      </c>
      <c r="L83">
        <v>59.2</v>
      </c>
      <c r="M83">
        <v>14.2</v>
      </c>
      <c r="O83" s="6">
        <v>59.2</v>
      </c>
      <c r="P83" s="7">
        <v>14.2</v>
      </c>
      <c r="Q83" s="9"/>
      <c r="R83" s="9"/>
      <c r="S83" s="9">
        <v>59.2</v>
      </c>
      <c r="T83" s="10">
        <v>14.2</v>
      </c>
    </row>
    <row r="84" spans="1:20" x14ac:dyDescent="0.25">
      <c r="A84" t="s">
        <v>101</v>
      </c>
      <c r="B84">
        <v>81.83</v>
      </c>
      <c r="C84">
        <v>5.5</v>
      </c>
      <c r="L84">
        <v>81.83</v>
      </c>
      <c r="M84">
        <v>5.5</v>
      </c>
      <c r="O84" s="6">
        <v>81.83</v>
      </c>
      <c r="P84" s="7">
        <v>5.5</v>
      </c>
      <c r="Q84" s="9"/>
      <c r="R84" s="9"/>
      <c r="S84" s="9">
        <v>81.83</v>
      </c>
      <c r="T84" s="10">
        <v>5.5</v>
      </c>
    </row>
    <row r="85" spans="1:20" x14ac:dyDescent="0.25">
      <c r="A85" t="s">
        <v>102</v>
      </c>
      <c r="B85">
        <v>68.03</v>
      </c>
      <c r="C85">
        <v>10.8</v>
      </c>
      <c r="L85">
        <v>68.03</v>
      </c>
      <c r="M85">
        <v>10.8</v>
      </c>
      <c r="O85" s="6">
        <v>68.03</v>
      </c>
      <c r="P85" s="7">
        <v>10.8</v>
      </c>
      <c r="Q85" s="9"/>
      <c r="R85" s="9"/>
      <c r="S85" s="9">
        <v>68.03</v>
      </c>
      <c r="T85" s="10">
        <v>10.8</v>
      </c>
    </row>
    <row r="86" spans="1:20" x14ac:dyDescent="0.25">
      <c r="A86" t="s">
        <v>103</v>
      </c>
      <c r="B86">
        <v>60.99</v>
      </c>
      <c r="C86">
        <v>11.5</v>
      </c>
      <c r="L86">
        <v>60.99</v>
      </c>
      <c r="M86">
        <v>11.5</v>
      </c>
      <c r="O86" s="6">
        <v>60.99</v>
      </c>
      <c r="P86" s="7">
        <v>11.5</v>
      </c>
      <c r="Q86" s="9"/>
      <c r="R86" s="9"/>
      <c r="S86" s="9">
        <v>60.99</v>
      </c>
      <c r="T86" s="10">
        <v>11.5</v>
      </c>
    </row>
    <row r="87" spans="1:20" x14ac:dyDescent="0.25">
      <c r="A87" t="s">
        <v>104</v>
      </c>
      <c r="B87">
        <v>57.44</v>
      </c>
      <c r="C87">
        <v>12.8</v>
      </c>
      <c r="L87">
        <v>57.44</v>
      </c>
      <c r="M87">
        <v>12.8</v>
      </c>
      <c r="O87" s="6">
        <v>57.44</v>
      </c>
      <c r="P87" s="7">
        <v>12.8</v>
      </c>
      <c r="Q87" s="9"/>
      <c r="R87" s="9"/>
      <c r="S87" s="9">
        <v>57.44</v>
      </c>
      <c r="T87" s="10">
        <v>12.8</v>
      </c>
    </row>
    <row r="88" spans="1:20" x14ac:dyDescent="0.25">
      <c r="A88" t="s">
        <v>105</v>
      </c>
      <c r="B88">
        <v>56.39</v>
      </c>
      <c r="C88">
        <v>17.399999999999999</v>
      </c>
      <c r="L88">
        <v>56.6</v>
      </c>
      <c r="M88">
        <v>17.3</v>
      </c>
      <c r="O88" s="6">
        <v>56.39</v>
      </c>
      <c r="P88" s="7">
        <v>17.399999999999999</v>
      </c>
      <c r="Q88" s="9"/>
      <c r="R88" s="9"/>
      <c r="S88" s="9">
        <v>56.6</v>
      </c>
      <c r="T88" s="10">
        <v>17.3</v>
      </c>
    </row>
    <row r="89" spans="1:20" x14ac:dyDescent="0.25">
      <c r="A89" t="s">
        <v>106</v>
      </c>
      <c r="B89">
        <v>75.34</v>
      </c>
      <c r="C89">
        <v>8</v>
      </c>
      <c r="L89">
        <v>75.34</v>
      </c>
      <c r="M89">
        <v>8</v>
      </c>
      <c r="O89" s="6">
        <v>75.34</v>
      </c>
      <c r="P89" s="7">
        <v>8</v>
      </c>
      <c r="Q89" s="9"/>
      <c r="R89" s="9"/>
      <c r="S89" s="9">
        <v>75.34</v>
      </c>
      <c r="T89" s="10">
        <v>8</v>
      </c>
    </row>
    <row r="90" spans="1:20" x14ac:dyDescent="0.25">
      <c r="A90" t="s">
        <v>107</v>
      </c>
      <c r="B90">
        <v>62.51</v>
      </c>
      <c r="C90">
        <v>10.9</v>
      </c>
      <c r="L90">
        <v>62.51</v>
      </c>
      <c r="M90">
        <v>10.9</v>
      </c>
      <c r="O90" s="6">
        <v>62.51</v>
      </c>
      <c r="P90" s="7">
        <v>10.9</v>
      </c>
      <c r="Q90" s="9"/>
      <c r="R90" s="9"/>
      <c r="S90" s="9">
        <v>62.51</v>
      </c>
      <c r="T90" s="10">
        <v>10.9</v>
      </c>
    </row>
    <row r="91" spans="1:20" x14ac:dyDescent="0.25">
      <c r="A91" t="s">
        <v>108</v>
      </c>
      <c r="B91">
        <v>60.48</v>
      </c>
      <c r="C91">
        <v>11.7</v>
      </c>
      <c r="L91">
        <v>60.58</v>
      </c>
      <c r="M91">
        <v>11.6</v>
      </c>
      <c r="O91" s="6">
        <v>60.48</v>
      </c>
      <c r="P91" s="7">
        <v>11.7</v>
      </c>
      <c r="Q91" s="9"/>
      <c r="R91" s="9"/>
      <c r="S91" s="9">
        <v>60.58</v>
      </c>
      <c r="T91" s="10">
        <v>11.6</v>
      </c>
    </row>
    <row r="92" spans="1:20" x14ac:dyDescent="0.25">
      <c r="A92" t="s">
        <v>109</v>
      </c>
      <c r="B92">
        <v>80.14</v>
      </c>
      <c r="C92">
        <v>8.1999999999999993</v>
      </c>
      <c r="L92">
        <v>80.239999999999995</v>
      </c>
      <c r="M92">
        <v>8.1999999999999993</v>
      </c>
      <c r="O92" s="6">
        <v>80.14</v>
      </c>
      <c r="P92" s="7">
        <v>8.1999999999999993</v>
      </c>
      <c r="Q92" s="9"/>
      <c r="R92" s="9"/>
      <c r="S92" s="9">
        <v>80.239999999999995</v>
      </c>
      <c r="T92" s="10">
        <v>8.1999999999999993</v>
      </c>
    </row>
    <row r="93" spans="1:20" x14ac:dyDescent="0.25">
      <c r="A93" t="s">
        <v>110</v>
      </c>
      <c r="B93">
        <v>59.98</v>
      </c>
      <c r="C93">
        <v>11.8</v>
      </c>
      <c r="L93">
        <v>59.98</v>
      </c>
      <c r="M93">
        <v>11.8</v>
      </c>
      <c r="O93" s="6">
        <v>59.98</v>
      </c>
      <c r="P93" s="7">
        <v>11.8</v>
      </c>
      <c r="Q93" s="9"/>
      <c r="R93" s="9"/>
      <c r="S93" s="9">
        <v>59.98</v>
      </c>
      <c r="T93" s="10">
        <v>11.8</v>
      </c>
    </row>
    <row r="94" spans="1:20" x14ac:dyDescent="0.25">
      <c r="A94" t="s">
        <v>111</v>
      </c>
      <c r="B94">
        <v>74.83</v>
      </c>
      <c r="C94">
        <v>8.1999999999999993</v>
      </c>
      <c r="L94">
        <v>74.930000000000007</v>
      </c>
      <c r="M94">
        <v>8.1999999999999993</v>
      </c>
      <c r="O94" s="6">
        <v>74.83</v>
      </c>
      <c r="P94" s="7">
        <v>8.1999999999999993</v>
      </c>
      <c r="Q94" s="9"/>
      <c r="R94" s="9"/>
      <c r="S94" s="9">
        <v>74.930000000000007</v>
      </c>
      <c r="T94" s="10">
        <v>8.1999999999999993</v>
      </c>
    </row>
    <row r="95" spans="1:20" x14ac:dyDescent="0.25">
      <c r="A95" t="s">
        <v>112</v>
      </c>
      <c r="B95">
        <v>64.680000000000007</v>
      </c>
      <c r="C95">
        <v>12.1</v>
      </c>
      <c r="L95">
        <v>64.680000000000007</v>
      </c>
      <c r="M95">
        <v>12.1</v>
      </c>
      <c r="O95" s="6">
        <v>64.680000000000007</v>
      </c>
      <c r="P95" s="7">
        <v>12.1</v>
      </c>
      <c r="Q95" s="9"/>
      <c r="R95" s="9"/>
      <c r="S95" s="9">
        <v>64.680000000000007</v>
      </c>
      <c r="T95" s="10">
        <v>12.1</v>
      </c>
    </row>
    <row r="96" spans="1:20" x14ac:dyDescent="0.25">
      <c r="A96" t="s">
        <v>113</v>
      </c>
      <c r="B96">
        <v>75.95</v>
      </c>
      <c r="C96">
        <v>7.8</v>
      </c>
      <c r="L96">
        <v>75.95</v>
      </c>
      <c r="M96">
        <v>7.8</v>
      </c>
      <c r="O96" s="6">
        <v>75.95</v>
      </c>
      <c r="P96" s="7">
        <v>7.8</v>
      </c>
      <c r="Q96" s="9"/>
      <c r="R96" s="9"/>
      <c r="S96" s="9">
        <v>75.95</v>
      </c>
      <c r="T96" s="10">
        <v>7.8</v>
      </c>
    </row>
    <row r="97" spans="1:20" x14ac:dyDescent="0.25">
      <c r="A97" t="s">
        <v>114</v>
      </c>
      <c r="B97">
        <v>59.26</v>
      </c>
      <c r="C97">
        <v>12.1</v>
      </c>
      <c r="L97">
        <v>59.26</v>
      </c>
      <c r="M97">
        <v>12.1</v>
      </c>
      <c r="O97" s="6">
        <v>59.26</v>
      </c>
      <c r="P97" s="7">
        <v>12.1</v>
      </c>
      <c r="Q97" s="9"/>
      <c r="R97" s="9"/>
      <c r="S97" s="9">
        <v>59.26</v>
      </c>
      <c r="T97" s="10">
        <v>12.1</v>
      </c>
    </row>
    <row r="98" spans="1:20" x14ac:dyDescent="0.25">
      <c r="A98" t="s">
        <v>115</v>
      </c>
      <c r="B98">
        <v>66.27</v>
      </c>
      <c r="C98">
        <v>9.4</v>
      </c>
      <c r="L98">
        <v>66.37</v>
      </c>
      <c r="M98">
        <v>9.4</v>
      </c>
      <c r="O98" s="6">
        <v>66.27</v>
      </c>
      <c r="P98" s="7">
        <v>9.4</v>
      </c>
      <c r="Q98" s="9"/>
      <c r="R98" s="9"/>
      <c r="S98" s="9">
        <v>66.37</v>
      </c>
      <c r="T98" s="10">
        <v>9.4</v>
      </c>
    </row>
    <row r="99" spans="1:20" x14ac:dyDescent="0.25">
      <c r="A99" t="s">
        <v>116</v>
      </c>
      <c r="B99">
        <v>60.99</v>
      </c>
      <c r="C99">
        <v>11.5</v>
      </c>
      <c r="L99">
        <v>60.99</v>
      </c>
      <c r="M99">
        <v>11.5</v>
      </c>
      <c r="O99" s="6">
        <v>60.99</v>
      </c>
      <c r="P99" s="7">
        <v>11.5</v>
      </c>
      <c r="Q99" s="9"/>
      <c r="R99" s="9"/>
      <c r="S99" s="9">
        <v>60.99</v>
      </c>
      <c r="T99" s="10">
        <v>11.5</v>
      </c>
    </row>
    <row r="100" spans="1:20" x14ac:dyDescent="0.25">
      <c r="A100" t="s">
        <v>117</v>
      </c>
      <c r="B100">
        <v>64.069999999999993</v>
      </c>
      <c r="C100">
        <v>12.3</v>
      </c>
      <c r="L100">
        <v>63.77</v>
      </c>
      <c r="M100">
        <v>12.5</v>
      </c>
      <c r="O100" s="6">
        <v>64.069999999999993</v>
      </c>
      <c r="P100" s="7">
        <v>12.3</v>
      </c>
      <c r="Q100" s="9"/>
      <c r="R100" s="9"/>
      <c r="S100" s="9">
        <v>63.77</v>
      </c>
      <c r="T100" s="10">
        <v>12.5</v>
      </c>
    </row>
    <row r="101" spans="1:20" x14ac:dyDescent="0.25">
      <c r="A101" t="s">
        <v>118</v>
      </c>
      <c r="B101">
        <v>73</v>
      </c>
      <c r="C101">
        <v>8.9</v>
      </c>
      <c r="L101">
        <v>72.900000000000006</v>
      </c>
      <c r="M101">
        <v>9</v>
      </c>
      <c r="O101" s="6">
        <v>73</v>
      </c>
      <c r="P101" s="7">
        <v>8.9</v>
      </c>
      <c r="Q101" s="9"/>
      <c r="R101" s="9"/>
      <c r="S101" s="9">
        <v>72.900000000000006</v>
      </c>
      <c r="T101" s="10">
        <v>9</v>
      </c>
    </row>
    <row r="102" spans="1:20" x14ac:dyDescent="0.25">
      <c r="A102" t="s">
        <v>119</v>
      </c>
      <c r="B102">
        <v>64.95</v>
      </c>
      <c r="C102">
        <v>9.9</v>
      </c>
      <c r="L102">
        <v>64.95</v>
      </c>
      <c r="M102">
        <v>9.9</v>
      </c>
      <c r="O102" s="6">
        <v>64.95</v>
      </c>
      <c r="P102" s="7">
        <v>9.9</v>
      </c>
      <c r="Q102" s="9"/>
      <c r="R102" s="9"/>
      <c r="S102" s="9">
        <v>64.95</v>
      </c>
      <c r="T102" s="10">
        <v>9.9</v>
      </c>
    </row>
    <row r="103" spans="1:20" x14ac:dyDescent="0.25">
      <c r="A103" t="s">
        <v>120</v>
      </c>
      <c r="B103">
        <v>68.33</v>
      </c>
      <c r="C103">
        <v>10.7</v>
      </c>
      <c r="L103">
        <v>68.44</v>
      </c>
      <c r="M103">
        <v>10.7</v>
      </c>
      <c r="O103" s="6">
        <v>68.33</v>
      </c>
      <c r="P103" s="7">
        <v>10.7</v>
      </c>
      <c r="Q103" s="9"/>
      <c r="R103" s="9"/>
      <c r="S103" s="9">
        <v>68.44</v>
      </c>
      <c r="T103" s="10">
        <v>10.7</v>
      </c>
    </row>
    <row r="104" spans="1:20" x14ac:dyDescent="0.25">
      <c r="A104" t="s">
        <v>121</v>
      </c>
      <c r="B104">
        <v>70.67</v>
      </c>
      <c r="C104">
        <v>9.8000000000000007</v>
      </c>
      <c r="L104">
        <v>70.67</v>
      </c>
      <c r="M104">
        <v>9.8000000000000007</v>
      </c>
      <c r="O104" s="6">
        <v>70.67</v>
      </c>
      <c r="P104" s="7">
        <v>9.8000000000000007</v>
      </c>
      <c r="Q104" s="9"/>
      <c r="R104" s="9"/>
      <c r="S104" s="9">
        <v>70.67</v>
      </c>
      <c r="T104" s="10">
        <v>9.8000000000000007</v>
      </c>
    </row>
    <row r="105" spans="1:20" x14ac:dyDescent="0.25">
      <c r="A105" t="s">
        <v>122</v>
      </c>
      <c r="B105">
        <v>70.97</v>
      </c>
      <c r="C105">
        <v>9.6999999999999993</v>
      </c>
      <c r="L105">
        <v>70.97</v>
      </c>
      <c r="M105">
        <v>9.6999999999999993</v>
      </c>
      <c r="O105" s="6">
        <v>70.97</v>
      </c>
      <c r="P105" s="7">
        <v>9.6999999999999993</v>
      </c>
      <c r="Q105" s="9"/>
      <c r="R105" s="9"/>
      <c r="S105" s="9">
        <v>70.97</v>
      </c>
      <c r="T105" s="10">
        <v>9.6999999999999993</v>
      </c>
    </row>
    <row r="106" spans="1:20" x14ac:dyDescent="0.25">
      <c r="A106" t="s">
        <v>123</v>
      </c>
      <c r="B106">
        <v>76.86</v>
      </c>
      <c r="C106">
        <v>7.4</v>
      </c>
      <c r="L106">
        <v>76.86</v>
      </c>
      <c r="M106">
        <v>7.4</v>
      </c>
      <c r="O106" s="6">
        <v>76.86</v>
      </c>
      <c r="P106" s="7">
        <v>7.4</v>
      </c>
      <c r="Q106" s="9"/>
      <c r="R106" s="9"/>
      <c r="S106" s="9">
        <v>76.86</v>
      </c>
      <c r="T106" s="10">
        <v>7.4</v>
      </c>
    </row>
    <row r="107" spans="1:20" x14ac:dyDescent="0.25">
      <c r="A107" t="s">
        <v>124</v>
      </c>
      <c r="B107">
        <v>62.41</v>
      </c>
      <c r="C107">
        <v>10.9</v>
      </c>
      <c r="L107">
        <v>62.41</v>
      </c>
      <c r="M107">
        <v>10.9</v>
      </c>
      <c r="O107" s="6">
        <v>62.41</v>
      </c>
      <c r="P107" s="7">
        <v>10.9</v>
      </c>
      <c r="Q107" s="9"/>
      <c r="R107" s="9"/>
      <c r="S107" s="9">
        <v>62.41</v>
      </c>
      <c r="T107" s="10">
        <v>10.9</v>
      </c>
    </row>
    <row r="108" spans="1:20" x14ac:dyDescent="0.25">
      <c r="A108" t="s">
        <v>125</v>
      </c>
      <c r="B108">
        <v>70.569999999999993</v>
      </c>
      <c r="C108">
        <v>9.9</v>
      </c>
      <c r="L108">
        <v>70.569999999999993</v>
      </c>
      <c r="M108">
        <v>9.9</v>
      </c>
      <c r="O108" s="6">
        <v>70.569999999999993</v>
      </c>
      <c r="P108" s="7">
        <v>9.9</v>
      </c>
      <c r="Q108" s="9"/>
      <c r="R108" s="9"/>
      <c r="S108" s="9">
        <v>70.569999999999993</v>
      </c>
      <c r="T108" s="10">
        <v>9.9</v>
      </c>
    </row>
    <row r="109" spans="1:20" x14ac:dyDescent="0.25">
      <c r="A109" t="s">
        <v>126</v>
      </c>
      <c r="B109">
        <v>70.16</v>
      </c>
      <c r="C109">
        <v>10</v>
      </c>
      <c r="L109">
        <v>70.16</v>
      </c>
      <c r="M109">
        <v>10</v>
      </c>
      <c r="O109" s="6">
        <v>70.16</v>
      </c>
      <c r="P109" s="7">
        <v>10</v>
      </c>
      <c r="Q109" s="9"/>
      <c r="R109" s="9"/>
      <c r="S109" s="9">
        <v>70.16</v>
      </c>
      <c r="T109" s="10">
        <v>10</v>
      </c>
    </row>
    <row r="110" spans="1:20" x14ac:dyDescent="0.25">
      <c r="A110" t="s">
        <v>127</v>
      </c>
      <c r="B110">
        <v>70.569999999999993</v>
      </c>
      <c r="C110">
        <v>9.9</v>
      </c>
      <c r="L110">
        <v>70.569999999999993</v>
      </c>
      <c r="M110">
        <v>9.9</v>
      </c>
      <c r="O110" s="6">
        <v>70.569999999999993</v>
      </c>
      <c r="P110" s="7">
        <v>9.9</v>
      </c>
      <c r="Q110" s="9"/>
      <c r="R110" s="9"/>
      <c r="S110" s="9">
        <v>70.569999999999993</v>
      </c>
      <c r="T110" s="10">
        <v>9.9</v>
      </c>
    </row>
    <row r="111" spans="1:20" x14ac:dyDescent="0.25">
      <c r="A111" t="s">
        <v>128</v>
      </c>
      <c r="B111">
        <v>66.37</v>
      </c>
      <c r="C111">
        <v>9.4</v>
      </c>
      <c r="L111">
        <v>66.27</v>
      </c>
      <c r="M111">
        <v>9.4</v>
      </c>
      <c r="O111" s="6">
        <v>66.37</v>
      </c>
      <c r="P111" s="7">
        <v>9.4</v>
      </c>
      <c r="Q111" s="9"/>
      <c r="R111" s="9"/>
      <c r="S111" s="9">
        <v>66.27</v>
      </c>
      <c r="T111" s="10">
        <v>9.4</v>
      </c>
    </row>
    <row r="112" spans="1:20" x14ac:dyDescent="0.25">
      <c r="A112" t="s">
        <v>129</v>
      </c>
      <c r="B112">
        <v>76.959999999999994</v>
      </c>
      <c r="C112">
        <v>7.4</v>
      </c>
      <c r="L112">
        <v>76.959999999999994</v>
      </c>
      <c r="M112">
        <v>7.4</v>
      </c>
      <c r="O112" s="6">
        <v>76.959999999999994</v>
      </c>
      <c r="P112" s="7">
        <v>7.4</v>
      </c>
      <c r="Q112" s="9"/>
      <c r="R112" s="9"/>
      <c r="S112" s="9">
        <v>76.959999999999994</v>
      </c>
      <c r="T112" s="10">
        <v>7.4</v>
      </c>
    </row>
    <row r="113" spans="1:20" x14ac:dyDescent="0.25">
      <c r="A113" t="s">
        <v>130</v>
      </c>
      <c r="B113">
        <v>73.31</v>
      </c>
      <c r="C113">
        <v>8.8000000000000007</v>
      </c>
      <c r="L113">
        <v>73.31</v>
      </c>
      <c r="M113">
        <v>8.8000000000000007</v>
      </c>
      <c r="O113" s="6">
        <v>73.31</v>
      </c>
      <c r="P113" s="7">
        <v>8.8000000000000007</v>
      </c>
      <c r="Q113" s="9"/>
      <c r="R113" s="9"/>
      <c r="S113" s="9">
        <v>73.31</v>
      </c>
      <c r="T113" s="10">
        <v>8.8000000000000007</v>
      </c>
    </row>
    <row r="114" spans="1:20" x14ac:dyDescent="0.25">
      <c r="A114" t="s">
        <v>131</v>
      </c>
      <c r="B114">
        <v>56.83</v>
      </c>
      <c r="C114">
        <v>13.1</v>
      </c>
      <c r="L114">
        <v>56.83</v>
      </c>
      <c r="M114">
        <v>13.1</v>
      </c>
      <c r="O114" s="6">
        <v>56.83</v>
      </c>
      <c r="P114" s="7">
        <v>13.1</v>
      </c>
      <c r="Q114" s="9"/>
      <c r="R114" s="9"/>
      <c r="S114" s="9">
        <v>56.83</v>
      </c>
      <c r="T114" s="10">
        <v>13.1</v>
      </c>
    </row>
    <row r="115" spans="1:20" x14ac:dyDescent="0.25">
      <c r="A115" t="s">
        <v>132</v>
      </c>
      <c r="B115">
        <v>70.67</v>
      </c>
      <c r="C115">
        <v>9.8000000000000007</v>
      </c>
      <c r="L115">
        <v>70.77</v>
      </c>
      <c r="M115">
        <v>9.8000000000000007</v>
      </c>
      <c r="O115" s="6">
        <v>70.67</v>
      </c>
      <c r="P115" s="7">
        <v>9.8000000000000007</v>
      </c>
      <c r="Q115" s="9"/>
      <c r="R115" s="9"/>
      <c r="S115" s="9">
        <v>70.77</v>
      </c>
      <c r="T115" s="10">
        <v>9.8000000000000007</v>
      </c>
    </row>
    <row r="116" spans="1:20" x14ac:dyDescent="0.25">
      <c r="A116" t="s">
        <v>133</v>
      </c>
      <c r="B116">
        <v>40.590000000000003</v>
      </c>
      <c r="C116">
        <v>19.3</v>
      </c>
      <c r="L116">
        <v>40.49</v>
      </c>
      <c r="M116">
        <v>19.3</v>
      </c>
      <c r="O116" s="6">
        <v>40.590000000000003</v>
      </c>
      <c r="P116" s="7">
        <v>19.3</v>
      </c>
      <c r="Q116" s="9"/>
      <c r="R116" s="9"/>
      <c r="S116" s="9">
        <v>40.49</v>
      </c>
      <c r="T116" s="10">
        <v>19.3</v>
      </c>
    </row>
    <row r="117" spans="1:20" x14ac:dyDescent="0.25">
      <c r="A117" t="s">
        <v>134</v>
      </c>
      <c r="B117">
        <v>70.36</v>
      </c>
      <c r="C117">
        <v>9.9</v>
      </c>
      <c r="L117">
        <v>70.36</v>
      </c>
      <c r="M117">
        <v>9.9</v>
      </c>
      <c r="O117" s="6">
        <v>70.36</v>
      </c>
      <c r="P117" s="7">
        <v>9.9</v>
      </c>
      <c r="Q117" s="9"/>
      <c r="R117" s="9"/>
      <c r="S117" s="9">
        <v>70.36</v>
      </c>
      <c r="T117" s="10">
        <v>9.9</v>
      </c>
    </row>
    <row r="118" spans="1:20" x14ac:dyDescent="0.25">
      <c r="A118" t="s">
        <v>135</v>
      </c>
      <c r="B118">
        <v>63.63</v>
      </c>
      <c r="C118">
        <v>10.4</v>
      </c>
      <c r="L118">
        <v>63.63</v>
      </c>
      <c r="M118">
        <v>10.4</v>
      </c>
      <c r="O118" s="6">
        <v>63.63</v>
      </c>
      <c r="P118" s="7">
        <v>10.4</v>
      </c>
      <c r="Q118" s="9"/>
      <c r="R118" s="9"/>
      <c r="S118" s="9">
        <v>63.63</v>
      </c>
      <c r="T118" s="10">
        <v>10.4</v>
      </c>
    </row>
    <row r="119" spans="1:20" x14ac:dyDescent="0.25">
      <c r="A119" t="s">
        <v>136</v>
      </c>
      <c r="B119">
        <v>61.29</v>
      </c>
      <c r="C119">
        <v>11.3</v>
      </c>
      <c r="L119">
        <v>61.29</v>
      </c>
      <c r="M119">
        <v>11.3</v>
      </c>
      <c r="O119" s="6">
        <v>61.29</v>
      </c>
      <c r="P119" s="7">
        <v>11.3</v>
      </c>
      <c r="Q119" s="9"/>
      <c r="R119" s="9"/>
      <c r="S119" s="9">
        <v>61.29</v>
      </c>
      <c r="T119" s="10">
        <v>11.3</v>
      </c>
    </row>
    <row r="120" spans="1:20" x14ac:dyDescent="0.25">
      <c r="A120" t="s">
        <v>137</v>
      </c>
      <c r="B120">
        <v>73.31</v>
      </c>
      <c r="C120">
        <v>8.8000000000000007</v>
      </c>
      <c r="L120">
        <v>73.31</v>
      </c>
      <c r="M120">
        <v>8.8000000000000007</v>
      </c>
      <c r="O120" s="6">
        <v>73.31</v>
      </c>
      <c r="P120" s="7">
        <v>8.8000000000000007</v>
      </c>
      <c r="Q120" s="9"/>
      <c r="R120" s="9"/>
      <c r="S120" s="9">
        <v>73.31</v>
      </c>
      <c r="T120" s="10">
        <v>8.8000000000000007</v>
      </c>
    </row>
    <row r="121" spans="1:20" x14ac:dyDescent="0.25">
      <c r="A121" t="s">
        <v>138</v>
      </c>
      <c r="B121">
        <v>52.33</v>
      </c>
      <c r="C121">
        <v>12.7</v>
      </c>
      <c r="L121">
        <v>52.23</v>
      </c>
      <c r="M121">
        <v>12.8</v>
      </c>
      <c r="O121" s="6">
        <v>52.33</v>
      </c>
      <c r="P121" s="7">
        <v>12.7</v>
      </c>
      <c r="Q121" s="9"/>
      <c r="R121" s="9"/>
      <c r="S121" s="9">
        <v>52.23</v>
      </c>
      <c r="T121" s="10">
        <v>12.8</v>
      </c>
    </row>
    <row r="122" spans="1:20" x14ac:dyDescent="0.25">
      <c r="A122" t="s">
        <v>139</v>
      </c>
      <c r="B122">
        <v>73.510000000000005</v>
      </c>
      <c r="C122">
        <v>8.6999999999999993</v>
      </c>
      <c r="L122">
        <v>73.510000000000005</v>
      </c>
      <c r="M122">
        <v>8.6999999999999993</v>
      </c>
      <c r="O122" s="6">
        <v>73.510000000000005</v>
      </c>
      <c r="P122" s="7">
        <v>8.6999999999999993</v>
      </c>
      <c r="Q122" s="9"/>
      <c r="R122" s="9"/>
      <c r="S122" s="9">
        <v>73.510000000000005</v>
      </c>
      <c r="T122" s="10">
        <v>8.6999999999999993</v>
      </c>
    </row>
    <row r="123" spans="1:20" x14ac:dyDescent="0.25">
      <c r="A123" t="s">
        <v>140</v>
      </c>
      <c r="B123">
        <v>74.42</v>
      </c>
      <c r="C123">
        <v>8.4</v>
      </c>
      <c r="L123">
        <v>74.42</v>
      </c>
      <c r="M123">
        <v>8.4</v>
      </c>
      <c r="O123" s="6">
        <v>74.42</v>
      </c>
      <c r="P123" s="7">
        <v>8.4</v>
      </c>
      <c r="Q123" s="9"/>
      <c r="R123" s="9"/>
      <c r="S123" s="9">
        <v>74.42</v>
      </c>
      <c r="T123" s="10">
        <v>8.4</v>
      </c>
    </row>
    <row r="124" spans="1:20" x14ac:dyDescent="0.25">
      <c r="A124" t="s">
        <v>141</v>
      </c>
      <c r="B124">
        <v>58.66</v>
      </c>
      <c r="C124">
        <v>12.4</v>
      </c>
      <c r="L124">
        <v>58.66</v>
      </c>
      <c r="M124">
        <v>12.4</v>
      </c>
      <c r="O124" s="6">
        <v>58.66</v>
      </c>
      <c r="P124" s="7">
        <v>12.4</v>
      </c>
      <c r="Q124" s="9"/>
      <c r="R124" s="9"/>
      <c r="S124" s="9">
        <v>58.66</v>
      </c>
      <c r="T124" s="10">
        <v>12.4</v>
      </c>
    </row>
    <row r="125" spans="1:20" x14ac:dyDescent="0.25">
      <c r="A125" t="s">
        <v>142</v>
      </c>
      <c r="B125">
        <v>52.77</v>
      </c>
      <c r="C125">
        <v>14.6</v>
      </c>
      <c r="L125">
        <v>52.77</v>
      </c>
      <c r="M125">
        <v>14.6</v>
      </c>
      <c r="O125" s="6">
        <v>52.77</v>
      </c>
      <c r="P125" s="7">
        <v>14.6</v>
      </c>
      <c r="Q125" s="9"/>
      <c r="R125" s="9"/>
      <c r="S125" s="9">
        <v>52.77</v>
      </c>
      <c r="T125" s="10">
        <v>14.6</v>
      </c>
    </row>
    <row r="126" spans="1:20" x14ac:dyDescent="0.25">
      <c r="A126" t="s">
        <v>143</v>
      </c>
      <c r="B126">
        <v>67.489999999999995</v>
      </c>
      <c r="C126">
        <v>9</v>
      </c>
      <c r="L126">
        <v>67.489999999999995</v>
      </c>
      <c r="M126">
        <v>9</v>
      </c>
      <c r="O126" s="6">
        <v>67.489999999999995</v>
      </c>
      <c r="P126" s="7">
        <v>9</v>
      </c>
      <c r="Q126" s="9"/>
      <c r="R126" s="9"/>
      <c r="S126" s="9">
        <v>67.489999999999995</v>
      </c>
      <c r="T126" s="10">
        <v>9</v>
      </c>
    </row>
    <row r="127" spans="1:20" x14ac:dyDescent="0.25">
      <c r="A127" t="s">
        <v>144</v>
      </c>
      <c r="B127">
        <v>62.21</v>
      </c>
      <c r="C127">
        <v>11</v>
      </c>
      <c r="L127">
        <v>54.15</v>
      </c>
      <c r="M127">
        <v>12</v>
      </c>
      <c r="O127" s="6">
        <v>62.21</v>
      </c>
      <c r="P127" s="7">
        <v>11</v>
      </c>
      <c r="Q127" s="9"/>
      <c r="R127" s="9"/>
      <c r="S127" s="9">
        <v>54.15</v>
      </c>
      <c r="T127" s="10">
        <v>12</v>
      </c>
    </row>
    <row r="128" spans="1:20" x14ac:dyDescent="0.25">
      <c r="A128" t="s">
        <v>145</v>
      </c>
      <c r="B128">
        <v>69.75</v>
      </c>
      <c r="C128">
        <v>10.199999999999999</v>
      </c>
      <c r="L128">
        <v>69.75</v>
      </c>
      <c r="M128">
        <v>10.199999999999999</v>
      </c>
      <c r="O128" s="6">
        <v>69.75</v>
      </c>
      <c r="P128" s="7">
        <v>10.199999999999999</v>
      </c>
      <c r="Q128" s="9"/>
      <c r="R128" s="9"/>
      <c r="S128" s="9">
        <v>69.75</v>
      </c>
      <c r="T128" s="10">
        <v>10.199999999999999</v>
      </c>
    </row>
    <row r="129" spans="1:20" x14ac:dyDescent="0.25">
      <c r="A129" t="s">
        <v>146</v>
      </c>
      <c r="B129">
        <v>51.35</v>
      </c>
      <c r="C129">
        <v>15.2</v>
      </c>
      <c r="L129">
        <v>51.35</v>
      </c>
      <c r="M129">
        <v>15.2</v>
      </c>
      <c r="O129" s="6">
        <v>51.35</v>
      </c>
      <c r="P129" s="7">
        <v>15.2</v>
      </c>
      <c r="Q129" s="9"/>
      <c r="R129" s="9"/>
      <c r="S129" s="9">
        <v>51.35</v>
      </c>
      <c r="T129" s="10">
        <v>15.2</v>
      </c>
    </row>
    <row r="130" spans="1:20" x14ac:dyDescent="0.25">
      <c r="A130" t="s">
        <v>147</v>
      </c>
      <c r="B130">
        <v>71.58</v>
      </c>
      <c r="C130">
        <v>9.5</v>
      </c>
      <c r="L130">
        <v>71.58</v>
      </c>
      <c r="M130">
        <v>9.5</v>
      </c>
      <c r="O130" s="6">
        <v>71.58</v>
      </c>
      <c r="P130" s="7">
        <v>9.5</v>
      </c>
      <c r="Q130" s="9"/>
      <c r="R130" s="9"/>
      <c r="S130" s="9">
        <v>71.58</v>
      </c>
      <c r="T130" s="10">
        <v>9.5</v>
      </c>
    </row>
    <row r="131" spans="1:20" x14ac:dyDescent="0.25">
      <c r="A131" t="s">
        <v>148</v>
      </c>
      <c r="B131">
        <v>70.63</v>
      </c>
      <c r="C131">
        <v>7.8</v>
      </c>
      <c r="L131">
        <v>70.63</v>
      </c>
      <c r="M131">
        <v>7.8</v>
      </c>
      <c r="O131" s="6">
        <v>70.63</v>
      </c>
      <c r="P131" s="7">
        <v>7.8</v>
      </c>
      <c r="Q131" s="9"/>
      <c r="R131" s="9"/>
      <c r="S131" s="9">
        <v>70.63</v>
      </c>
      <c r="T131" s="10">
        <v>7.8</v>
      </c>
    </row>
    <row r="132" spans="1:20" x14ac:dyDescent="0.25">
      <c r="A132" t="s">
        <v>149</v>
      </c>
      <c r="B132">
        <v>58.45</v>
      </c>
      <c r="C132">
        <v>12.4</v>
      </c>
      <c r="L132">
        <v>58.45</v>
      </c>
      <c r="M132">
        <v>12.4</v>
      </c>
      <c r="O132" s="6">
        <v>58.45</v>
      </c>
      <c r="P132" s="7">
        <v>12.4</v>
      </c>
      <c r="Q132" s="9"/>
      <c r="R132" s="9"/>
      <c r="S132" s="9">
        <v>58.45</v>
      </c>
      <c r="T132" s="10">
        <v>12.4</v>
      </c>
    </row>
    <row r="133" spans="1:20" x14ac:dyDescent="0.25">
      <c r="A133" t="s">
        <v>150</v>
      </c>
      <c r="B133">
        <v>61.9</v>
      </c>
      <c r="C133">
        <v>11.1</v>
      </c>
      <c r="L133">
        <v>61.9</v>
      </c>
      <c r="M133">
        <v>11.1</v>
      </c>
      <c r="O133" s="6">
        <v>61.9</v>
      </c>
      <c r="P133" s="7">
        <v>11.1</v>
      </c>
      <c r="Q133" s="9"/>
      <c r="R133" s="9"/>
      <c r="S133" s="9">
        <v>61.9</v>
      </c>
      <c r="T133" s="10">
        <v>11.1</v>
      </c>
    </row>
    <row r="134" spans="1:20" x14ac:dyDescent="0.25">
      <c r="A134" t="s">
        <v>151</v>
      </c>
      <c r="B134">
        <v>67.08</v>
      </c>
      <c r="C134">
        <v>9.1</v>
      </c>
      <c r="L134">
        <v>67.08</v>
      </c>
      <c r="M134">
        <v>9.1</v>
      </c>
      <c r="O134" s="6">
        <v>67.08</v>
      </c>
      <c r="P134" s="7">
        <v>9.1</v>
      </c>
      <c r="Q134" s="9"/>
      <c r="R134" s="9"/>
      <c r="S134" s="9">
        <v>67.08</v>
      </c>
      <c r="T134" s="10">
        <v>9.1</v>
      </c>
    </row>
    <row r="135" spans="1:20" x14ac:dyDescent="0.25">
      <c r="A135" t="s">
        <v>152</v>
      </c>
      <c r="B135">
        <v>64.540000000000006</v>
      </c>
      <c r="C135">
        <v>10.1</v>
      </c>
      <c r="L135">
        <v>64.540000000000006</v>
      </c>
      <c r="M135">
        <v>10.1</v>
      </c>
      <c r="O135" s="6">
        <v>64.540000000000006</v>
      </c>
      <c r="P135" s="7">
        <v>10.1</v>
      </c>
      <c r="Q135" s="9"/>
      <c r="R135" s="9"/>
      <c r="S135" s="9">
        <v>64.540000000000006</v>
      </c>
      <c r="T135" s="10">
        <v>10.1</v>
      </c>
    </row>
    <row r="136" spans="1:20" x14ac:dyDescent="0.25">
      <c r="A136" t="s">
        <v>153</v>
      </c>
      <c r="B136">
        <v>72.19</v>
      </c>
      <c r="C136">
        <v>9.1999999999999993</v>
      </c>
      <c r="L136">
        <v>72.19</v>
      </c>
      <c r="M136">
        <v>9.1999999999999993</v>
      </c>
      <c r="O136" s="6">
        <v>72.19</v>
      </c>
      <c r="P136" s="7">
        <v>9.1999999999999993</v>
      </c>
      <c r="Q136" s="9"/>
      <c r="R136" s="9"/>
      <c r="S136" s="9">
        <v>72.19</v>
      </c>
      <c r="T136" s="10">
        <v>9.1999999999999993</v>
      </c>
    </row>
    <row r="137" spans="1:20" x14ac:dyDescent="0.25">
      <c r="A137" t="s">
        <v>154</v>
      </c>
      <c r="B137">
        <v>72.599999999999994</v>
      </c>
      <c r="C137">
        <v>9.1</v>
      </c>
      <c r="L137">
        <v>72.8</v>
      </c>
      <c r="M137">
        <v>9</v>
      </c>
      <c r="O137" s="6">
        <v>72.599999999999994</v>
      </c>
      <c r="P137" s="7">
        <v>9.1</v>
      </c>
      <c r="Q137" s="9"/>
      <c r="R137" s="9"/>
      <c r="S137" s="9">
        <v>72.8</v>
      </c>
      <c r="T137" s="10">
        <v>9</v>
      </c>
    </row>
    <row r="138" spans="1:20" x14ac:dyDescent="0.25">
      <c r="A138" t="s">
        <v>155</v>
      </c>
      <c r="B138">
        <v>63.53</v>
      </c>
      <c r="C138">
        <v>10.5</v>
      </c>
      <c r="L138">
        <v>63.53</v>
      </c>
      <c r="M138">
        <v>10.5</v>
      </c>
      <c r="O138" s="6">
        <v>63.53</v>
      </c>
      <c r="P138" s="7">
        <v>10.5</v>
      </c>
      <c r="Q138" s="9"/>
      <c r="R138" s="9"/>
      <c r="S138" s="9">
        <v>63.53</v>
      </c>
      <c r="T138" s="10">
        <v>10.5</v>
      </c>
    </row>
    <row r="139" spans="1:20" x14ac:dyDescent="0.25">
      <c r="A139" t="s">
        <v>156</v>
      </c>
      <c r="B139">
        <v>64.95</v>
      </c>
      <c r="C139">
        <v>9.9</v>
      </c>
      <c r="L139">
        <v>64.95</v>
      </c>
      <c r="M139">
        <v>9.9</v>
      </c>
      <c r="O139" s="6">
        <v>64.95</v>
      </c>
      <c r="P139" s="7">
        <v>9.9</v>
      </c>
      <c r="Q139" s="9"/>
      <c r="R139" s="9"/>
      <c r="S139" s="9">
        <v>64.95</v>
      </c>
      <c r="T139" s="10">
        <v>9.9</v>
      </c>
    </row>
    <row r="140" spans="1:20" x14ac:dyDescent="0.25">
      <c r="A140" t="s">
        <v>157</v>
      </c>
      <c r="B140">
        <v>74.53</v>
      </c>
      <c r="C140">
        <v>8.3000000000000007</v>
      </c>
      <c r="L140">
        <v>74.53</v>
      </c>
      <c r="M140">
        <v>8.3000000000000007</v>
      </c>
      <c r="O140" s="6">
        <v>74.53</v>
      </c>
      <c r="P140" s="7">
        <v>8.3000000000000007</v>
      </c>
      <c r="Q140" s="9"/>
      <c r="R140" s="9"/>
      <c r="S140" s="9">
        <v>74.53</v>
      </c>
      <c r="T140" s="10">
        <v>8.3000000000000007</v>
      </c>
    </row>
    <row r="141" spans="1:20" x14ac:dyDescent="0.25">
      <c r="A141" t="s">
        <v>158</v>
      </c>
      <c r="B141">
        <v>64.34</v>
      </c>
      <c r="C141">
        <v>10.199999999999999</v>
      </c>
      <c r="L141">
        <v>64.34</v>
      </c>
      <c r="M141">
        <v>10.199999999999999</v>
      </c>
      <c r="O141" s="6">
        <v>64.34</v>
      </c>
      <c r="P141" s="7">
        <v>10.199999999999999</v>
      </c>
      <c r="Q141" s="9"/>
      <c r="R141" s="9"/>
      <c r="S141" s="9">
        <v>64.34</v>
      </c>
      <c r="T141" s="10">
        <v>10.199999999999999</v>
      </c>
    </row>
    <row r="142" spans="1:20" x14ac:dyDescent="0.25">
      <c r="A142" t="s">
        <v>159</v>
      </c>
      <c r="B142">
        <v>75.5</v>
      </c>
      <c r="C142">
        <v>5.9</v>
      </c>
      <c r="L142">
        <v>75.5</v>
      </c>
      <c r="M142">
        <v>5.9</v>
      </c>
      <c r="O142" s="6">
        <v>75.5</v>
      </c>
      <c r="P142" s="7">
        <v>5.9</v>
      </c>
      <c r="Q142" s="9"/>
      <c r="R142" s="9"/>
      <c r="S142" s="9">
        <v>75.5</v>
      </c>
      <c r="T142" s="10">
        <v>5.9</v>
      </c>
    </row>
    <row r="143" spans="1:20" x14ac:dyDescent="0.25">
      <c r="A143" t="s">
        <v>160</v>
      </c>
      <c r="B143">
        <v>57.23</v>
      </c>
      <c r="C143">
        <v>12.9</v>
      </c>
      <c r="L143">
        <v>57.23</v>
      </c>
      <c r="M143">
        <v>12.9</v>
      </c>
      <c r="O143" s="6">
        <v>57.23</v>
      </c>
      <c r="P143" s="7">
        <v>12.9</v>
      </c>
      <c r="Q143" s="9"/>
      <c r="R143" s="9"/>
      <c r="S143" s="9">
        <v>57.23</v>
      </c>
      <c r="T143" s="10">
        <v>12.9</v>
      </c>
    </row>
    <row r="144" spans="1:20" x14ac:dyDescent="0.25">
      <c r="A144" t="s">
        <v>161</v>
      </c>
      <c r="B144">
        <v>56.42</v>
      </c>
      <c r="C144">
        <v>13.2</v>
      </c>
      <c r="L144">
        <v>56.32</v>
      </c>
      <c r="M144">
        <v>13.3</v>
      </c>
      <c r="O144" s="6">
        <v>56.42</v>
      </c>
      <c r="P144" s="7">
        <v>13.2</v>
      </c>
      <c r="Q144" s="9"/>
      <c r="R144" s="9"/>
      <c r="S144" s="9">
        <v>56.32</v>
      </c>
      <c r="T144" s="10">
        <v>13.3</v>
      </c>
    </row>
    <row r="145" spans="1:20" x14ac:dyDescent="0.25">
      <c r="A145" t="s">
        <v>162</v>
      </c>
      <c r="B145">
        <v>69.959999999999994</v>
      </c>
      <c r="C145">
        <v>10.1</v>
      </c>
      <c r="L145">
        <v>69.959999999999994</v>
      </c>
      <c r="M145">
        <v>10.1</v>
      </c>
      <c r="O145" s="6">
        <v>69.959999999999994</v>
      </c>
      <c r="P145" s="7">
        <v>10.1</v>
      </c>
      <c r="Q145" s="9"/>
      <c r="R145" s="9"/>
      <c r="S145" s="9">
        <v>69.959999999999994</v>
      </c>
      <c r="T145" s="10">
        <v>10.1</v>
      </c>
    </row>
    <row r="146" spans="1:20" x14ac:dyDescent="0.25">
      <c r="A146" t="s">
        <v>163</v>
      </c>
      <c r="B146">
        <v>77.27</v>
      </c>
      <c r="C146">
        <v>7.3</v>
      </c>
      <c r="L146">
        <v>77.27</v>
      </c>
      <c r="M146">
        <v>7.3</v>
      </c>
      <c r="O146" s="6">
        <v>77.27</v>
      </c>
      <c r="P146" s="7">
        <v>7.3</v>
      </c>
      <c r="Q146" s="9"/>
      <c r="R146" s="9"/>
      <c r="S146" s="9">
        <v>77.27</v>
      </c>
      <c r="T146" s="10">
        <v>7.3</v>
      </c>
    </row>
    <row r="147" spans="1:20" x14ac:dyDescent="0.25">
      <c r="A147" t="s">
        <v>164</v>
      </c>
      <c r="B147">
        <v>68.3</v>
      </c>
      <c r="C147">
        <v>8.6999999999999993</v>
      </c>
      <c r="L147">
        <v>68.3</v>
      </c>
      <c r="M147">
        <v>8.6999999999999993</v>
      </c>
      <c r="O147" s="6">
        <v>68.3</v>
      </c>
      <c r="P147" s="7">
        <v>8.6999999999999993</v>
      </c>
      <c r="Q147" s="9"/>
      <c r="R147" s="9"/>
      <c r="S147" s="9">
        <v>68.3</v>
      </c>
      <c r="T147" s="10">
        <v>8.6999999999999993</v>
      </c>
    </row>
    <row r="148" spans="1:20" x14ac:dyDescent="0.25">
      <c r="A148" t="s">
        <v>165</v>
      </c>
      <c r="B148">
        <v>73.31</v>
      </c>
      <c r="C148">
        <v>8.8000000000000007</v>
      </c>
      <c r="L148">
        <v>73.31</v>
      </c>
      <c r="M148">
        <v>8.8000000000000007</v>
      </c>
      <c r="O148" s="6">
        <v>73.31</v>
      </c>
      <c r="P148" s="7">
        <v>8.8000000000000007</v>
      </c>
      <c r="Q148" s="9"/>
      <c r="R148" s="9"/>
      <c r="S148" s="9">
        <v>73.31</v>
      </c>
      <c r="T148" s="10">
        <v>8.8000000000000007</v>
      </c>
    </row>
    <row r="149" spans="1:20" x14ac:dyDescent="0.25">
      <c r="A149" t="s">
        <v>166</v>
      </c>
      <c r="B149">
        <v>67.62</v>
      </c>
      <c r="C149">
        <v>11</v>
      </c>
      <c r="L149">
        <v>67.930000000000007</v>
      </c>
      <c r="M149">
        <v>10.9</v>
      </c>
      <c r="O149" s="6">
        <v>67.62</v>
      </c>
      <c r="P149" s="7">
        <v>11</v>
      </c>
      <c r="Q149" s="9"/>
      <c r="R149" s="9"/>
      <c r="S149" s="9">
        <v>67.930000000000007</v>
      </c>
      <c r="T149" s="10">
        <v>10.9</v>
      </c>
    </row>
    <row r="150" spans="1:20" x14ac:dyDescent="0.25">
      <c r="A150" t="s">
        <v>167</v>
      </c>
      <c r="B150">
        <v>80.31</v>
      </c>
      <c r="C150">
        <v>6.1</v>
      </c>
      <c r="L150">
        <v>80.41</v>
      </c>
      <c r="M150">
        <v>6.1</v>
      </c>
      <c r="O150" s="6">
        <v>80.31</v>
      </c>
      <c r="P150" s="7">
        <v>6.1</v>
      </c>
      <c r="Q150" s="9"/>
      <c r="R150" s="9"/>
      <c r="S150" s="9">
        <v>80.41</v>
      </c>
      <c r="T150" s="10">
        <v>6.1</v>
      </c>
    </row>
    <row r="151" spans="1:20" x14ac:dyDescent="0.25">
      <c r="A151" t="s">
        <v>168</v>
      </c>
      <c r="B151">
        <v>62.82</v>
      </c>
      <c r="C151">
        <v>10.8</v>
      </c>
      <c r="L151">
        <v>62.82</v>
      </c>
      <c r="M151">
        <v>10.8</v>
      </c>
      <c r="O151" s="13">
        <v>62.82</v>
      </c>
      <c r="P151" s="14">
        <v>10.8</v>
      </c>
      <c r="Q151" s="15"/>
      <c r="R151" s="15"/>
      <c r="S151" s="15">
        <v>62.82</v>
      </c>
      <c r="T151" s="16">
        <v>10.8</v>
      </c>
    </row>
    <row r="174" spans="2:14" x14ac:dyDescent="0.25">
      <c r="B174">
        <f>AVERAGE(B2:B51)</f>
        <v>66.728200000000001</v>
      </c>
      <c r="C174">
        <f>AVERAGE(C2:C51)</f>
        <v>10.293999999999999</v>
      </c>
      <c r="E174">
        <f>AVERAGE(E2:E51)</f>
        <v>66.875399999999999</v>
      </c>
      <c r="F174">
        <f>AVERAGE(F2:F51)</f>
        <v>10.276000000000002</v>
      </c>
      <c r="L174" t="s">
        <v>15</v>
      </c>
      <c r="M174">
        <f>AVERAGE(T2:T51)</f>
        <v>180.90400000000005</v>
      </c>
      <c r="N174" t="e">
        <f>AVERAGE(U2:U51)</f>
        <v>#DIV/0!</v>
      </c>
    </row>
    <row r="176" spans="2:14" x14ac:dyDescent="0.25">
      <c r="E176">
        <f>((ABS(B174-E174)) / (E174)) * 100</f>
        <v>0.22011083298193057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2146-1311-4D48-8895-1EB8CCD23379}">
  <dimension ref="A1:D163"/>
  <sheetViews>
    <sheetView workbookViewId="0">
      <selection activeCell="K10" sqref="K10"/>
    </sheetView>
  </sheetViews>
  <sheetFormatPr defaultRowHeight="15" x14ac:dyDescent="0.25"/>
  <cols>
    <col min="1" max="1" width="15.28515625" customWidth="1"/>
  </cols>
  <sheetData>
    <row r="1" spans="1:4" x14ac:dyDescent="0.25">
      <c r="A1" t="s">
        <v>169</v>
      </c>
      <c r="B1" t="s">
        <v>170</v>
      </c>
      <c r="C1" t="s">
        <v>171</v>
      </c>
      <c r="D1" t="s">
        <v>172</v>
      </c>
    </row>
    <row r="2" spans="1:4" x14ac:dyDescent="0.25">
      <c r="A2" t="s">
        <v>19</v>
      </c>
      <c r="B2">
        <v>69.75</v>
      </c>
      <c r="C2">
        <v>10.199999999999999</v>
      </c>
      <c r="D2" t="s">
        <v>173</v>
      </c>
    </row>
    <row r="3" spans="1:4" x14ac:dyDescent="0.25">
      <c r="A3" t="s">
        <v>20</v>
      </c>
      <c r="B3">
        <v>67.62</v>
      </c>
      <c r="C3">
        <v>11</v>
      </c>
      <c r="D3" t="s">
        <v>173</v>
      </c>
    </row>
    <row r="4" spans="1:4" x14ac:dyDescent="0.25">
      <c r="A4" t="s">
        <v>21</v>
      </c>
      <c r="B4">
        <v>56.73</v>
      </c>
      <c r="C4">
        <v>13.1</v>
      </c>
      <c r="D4" t="s">
        <v>173</v>
      </c>
    </row>
    <row r="5" spans="1:4" x14ac:dyDescent="0.25">
      <c r="A5" t="s">
        <v>22</v>
      </c>
      <c r="B5">
        <v>63.32</v>
      </c>
      <c r="C5">
        <v>10.6</v>
      </c>
      <c r="D5" t="s">
        <v>173</v>
      </c>
    </row>
    <row r="6" spans="1:4" x14ac:dyDescent="0.25">
      <c r="A6" t="s">
        <v>23</v>
      </c>
      <c r="B6">
        <v>71.48</v>
      </c>
      <c r="C6">
        <v>9.5</v>
      </c>
      <c r="D6" t="s">
        <v>173</v>
      </c>
    </row>
    <row r="7" spans="1:4" x14ac:dyDescent="0.25">
      <c r="A7" t="s">
        <v>24</v>
      </c>
      <c r="B7">
        <v>62.45</v>
      </c>
      <c r="C7">
        <v>13</v>
      </c>
      <c r="D7" t="s">
        <v>173</v>
      </c>
    </row>
    <row r="8" spans="1:4" x14ac:dyDescent="0.25">
      <c r="A8" t="s">
        <v>25</v>
      </c>
      <c r="B8">
        <v>73.099999999999994</v>
      </c>
      <c r="C8">
        <v>8.9</v>
      </c>
      <c r="D8" t="s">
        <v>173</v>
      </c>
    </row>
    <row r="9" spans="1:4" x14ac:dyDescent="0.25">
      <c r="A9" t="s">
        <v>26</v>
      </c>
      <c r="B9">
        <v>77.77</v>
      </c>
      <c r="C9">
        <v>7.1</v>
      </c>
      <c r="D9" t="s">
        <v>173</v>
      </c>
    </row>
    <row r="10" spans="1:4" x14ac:dyDescent="0.25">
      <c r="A10" t="s">
        <v>27</v>
      </c>
      <c r="B10">
        <v>46.41</v>
      </c>
      <c r="C10">
        <v>19.100000000000001</v>
      </c>
      <c r="D10" t="s">
        <v>173</v>
      </c>
    </row>
    <row r="11" spans="1:4" x14ac:dyDescent="0.25">
      <c r="A11" t="s">
        <v>28</v>
      </c>
      <c r="B11">
        <v>67.42</v>
      </c>
      <c r="C11">
        <v>11.1</v>
      </c>
      <c r="D11" t="s">
        <v>173</v>
      </c>
    </row>
    <row r="12" spans="1:4" x14ac:dyDescent="0.25">
      <c r="A12" t="s">
        <v>29</v>
      </c>
      <c r="B12">
        <v>59.6</v>
      </c>
      <c r="C12">
        <v>14.1</v>
      </c>
      <c r="D12" t="s">
        <v>173</v>
      </c>
    </row>
    <row r="13" spans="1:4" x14ac:dyDescent="0.25">
      <c r="A13" t="s">
        <v>30</v>
      </c>
      <c r="B13">
        <v>74.69</v>
      </c>
      <c r="C13">
        <v>6.2</v>
      </c>
      <c r="D13" t="s">
        <v>173</v>
      </c>
    </row>
    <row r="14" spans="1:4" x14ac:dyDescent="0.25">
      <c r="A14" t="s">
        <v>31</v>
      </c>
      <c r="B14">
        <v>78.72</v>
      </c>
      <c r="C14">
        <v>8.8000000000000007</v>
      </c>
      <c r="D14" t="s">
        <v>173</v>
      </c>
    </row>
    <row r="15" spans="1:4" x14ac:dyDescent="0.25">
      <c r="A15" t="s">
        <v>32</v>
      </c>
      <c r="B15">
        <v>80.41</v>
      </c>
      <c r="C15">
        <v>6.1</v>
      </c>
      <c r="D15" t="s">
        <v>173</v>
      </c>
    </row>
    <row r="16" spans="1:4" x14ac:dyDescent="0.25">
      <c r="A16" t="s">
        <v>33</v>
      </c>
      <c r="B16">
        <v>54.46</v>
      </c>
      <c r="C16">
        <v>11.9</v>
      </c>
      <c r="D16" t="s">
        <v>173</v>
      </c>
    </row>
    <row r="17" spans="1:4" x14ac:dyDescent="0.25">
      <c r="A17" t="s">
        <v>34</v>
      </c>
      <c r="B17">
        <v>48.2</v>
      </c>
      <c r="C17">
        <v>16.399999999999999</v>
      </c>
      <c r="D17" t="s">
        <v>173</v>
      </c>
    </row>
    <row r="18" spans="1:4" x14ac:dyDescent="0.25">
      <c r="A18" t="s">
        <v>35</v>
      </c>
      <c r="B18">
        <v>34.9</v>
      </c>
      <c r="C18">
        <v>21.5</v>
      </c>
      <c r="D18" t="s">
        <v>173</v>
      </c>
    </row>
    <row r="19" spans="1:4" x14ac:dyDescent="0.25">
      <c r="A19" t="s">
        <v>36</v>
      </c>
      <c r="B19">
        <v>48.81</v>
      </c>
      <c r="C19">
        <v>16.100000000000001</v>
      </c>
      <c r="D19" t="s">
        <v>173</v>
      </c>
    </row>
    <row r="20" spans="1:4" x14ac:dyDescent="0.25">
      <c r="A20" t="s">
        <v>37</v>
      </c>
      <c r="B20">
        <v>55.92</v>
      </c>
      <c r="C20">
        <v>13.4</v>
      </c>
      <c r="D20" t="s">
        <v>173</v>
      </c>
    </row>
    <row r="21" spans="1:4" x14ac:dyDescent="0.25">
      <c r="A21" t="s">
        <v>38</v>
      </c>
      <c r="B21">
        <v>43.84</v>
      </c>
      <c r="C21">
        <v>18.100000000000001</v>
      </c>
      <c r="D21" t="s">
        <v>173</v>
      </c>
    </row>
    <row r="22" spans="1:4" x14ac:dyDescent="0.25">
      <c r="A22" t="s">
        <v>39</v>
      </c>
      <c r="B22">
        <v>67.22</v>
      </c>
      <c r="C22">
        <v>11.1</v>
      </c>
      <c r="D22" t="s">
        <v>173</v>
      </c>
    </row>
    <row r="23" spans="1:4" x14ac:dyDescent="0.25">
      <c r="A23" t="s">
        <v>40</v>
      </c>
      <c r="B23">
        <v>49.42</v>
      </c>
      <c r="C23">
        <v>15.9</v>
      </c>
      <c r="D23" t="s">
        <v>173</v>
      </c>
    </row>
    <row r="24" spans="1:4" x14ac:dyDescent="0.25">
      <c r="A24" t="s">
        <v>41</v>
      </c>
      <c r="B24">
        <v>64.58</v>
      </c>
      <c r="C24">
        <v>12.2</v>
      </c>
      <c r="D24" t="s">
        <v>173</v>
      </c>
    </row>
    <row r="25" spans="1:4" x14ac:dyDescent="0.25">
      <c r="A25" t="s">
        <v>42</v>
      </c>
      <c r="B25">
        <v>76.45</v>
      </c>
      <c r="C25">
        <v>7.6</v>
      </c>
      <c r="D25" t="s">
        <v>173</v>
      </c>
    </row>
    <row r="26" spans="1:4" x14ac:dyDescent="0.25">
      <c r="A26" t="s">
        <v>43</v>
      </c>
      <c r="B26">
        <v>66.3</v>
      </c>
      <c r="C26">
        <v>11.5</v>
      </c>
      <c r="D26" t="s">
        <v>173</v>
      </c>
    </row>
    <row r="27" spans="1:4" x14ac:dyDescent="0.25">
      <c r="A27" t="s">
        <v>44</v>
      </c>
      <c r="B27">
        <v>56.42</v>
      </c>
      <c r="C27">
        <v>13.2</v>
      </c>
      <c r="D27" t="s">
        <v>173</v>
      </c>
    </row>
    <row r="28" spans="1:4" x14ac:dyDescent="0.25">
      <c r="A28" t="s">
        <v>45</v>
      </c>
      <c r="B28">
        <v>41.71</v>
      </c>
      <c r="C28">
        <v>18.899999999999999</v>
      </c>
      <c r="D28" t="s">
        <v>173</v>
      </c>
    </row>
    <row r="29" spans="1:4" x14ac:dyDescent="0.25">
      <c r="A29" t="s">
        <v>46</v>
      </c>
      <c r="B29">
        <v>46.64</v>
      </c>
      <c r="C29">
        <v>14.9</v>
      </c>
      <c r="D29" t="s">
        <v>173</v>
      </c>
    </row>
    <row r="30" spans="1:4" x14ac:dyDescent="0.25">
      <c r="A30" t="s">
        <v>47</v>
      </c>
      <c r="B30">
        <v>69.55</v>
      </c>
      <c r="C30">
        <v>10.199999999999999</v>
      </c>
      <c r="D30" t="s">
        <v>173</v>
      </c>
    </row>
    <row r="31" spans="1:4" x14ac:dyDescent="0.25">
      <c r="A31" t="s">
        <v>48</v>
      </c>
      <c r="B31">
        <v>67.319999999999993</v>
      </c>
      <c r="C31">
        <v>11.1</v>
      </c>
      <c r="D31" t="s">
        <v>173</v>
      </c>
    </row>
    <row r="32" spans="1:4" x14ac:dyDescent="0.25">
      <c r="A32" t="s">
        <v>49</v>
      </c>
      <c r="B32">
        <v>54.46</v>
      </c>
      <c r="C32">
        <v>11.9</v>
      </c>
      <c r="D32" t="s">
        <v>173</v>
      </c>
    </row>
    <row r="33" spans="1:4" x14ac:dyDescent="0.25">
      <c r="A33" t="s">
        <v>50</v>
      </c>
      <c r="B33">
        <v>66</v>
      </c>
      <c r="C33">
        <v>11.6</v>
      </c>
      <c r="D33" t="s">
        <v>173</v>
      </c>
    </row>
    <row r="34" spans="1:4" x14ac:dyDescent="0.25">
      <c r="A34" t="s">
        <v>51</v>
      </c>
      <c r="B34">
        <v>48</v>
      </c>
      <c r="C34">
        <v>16.5</v>
      </c>
      <c r="D34" t="s">
        <v>173</v>
      </c>
    </row>
    <row r="35" spans="1:4" x14ac:dyDescent="0.25">
      <c r="A35" t="s">
        <v>52</v>
      </c>
      <c r="B35">
        <v>64.680000000000007</v>
      </c>
      <c r="C35">
        <v>12.1</v>
      </c>
      <c r="D35" t="s">
        <v>173</v>
      </c>
    </row>
    <row r="36" spans="1:4" x14ac:dyDescent="0.25">
      <c r="A36" t="s">
        <v>53</v>
      </c>
      <c r="B36">
        <v>49.83</v>
      </c>
      <c r="C36">
        <v>15.8</v>
      </c>
      <c r="D36" t="s">
        <v>173</v>
      </c>
    </row>
    <row r="37" spans="1:4" x14ac:dyDescent="0.25">
      <c r="A37" t="s">
        <v>54</v>
      </c>
      <c r="B37">
        <v>70.97</v>
      </c>
      <c r="C37">
        <v>9.6999999999999993</v>
      </c>
      <c r="D37" t="s">
        <v>173</v>
      </c>
    </row>
    <row r="38" spans="1:4" x14ac:dyDescent="0.25">
      <c r="A38" t="s">
        <v>55</v>
      </c>
      <c r="B38">
        <v>42.55</v>
      </c>
      <c r="C38">
        <v>14.4</v>
      </c>
      <c r="D38" t="s">
        <v>173</v>
      </c>
    </row>
    <row r="39" spans="1:4" x14ac:dyDescent="0.25">
      <c r="A39" t="s">
        <v>56</v>
      </c>
      <c r="B39">
        <v>70.16</v>
      </c>
      <c r="C39">
        <v>10</v>
      </c>
      <c r="D39" t="s">
        <v>173</v>
      </c>
    </row>
    <row r="40" spans="1:4" x14ac:dyDescent="0.25">
      <c r="A40" t="s">
        <v>57</v>
      </c>
      <c r="B40">
        <v>73.510000000000005</v>
      </c>
      <c r="C40">
        <v>8.6999999999999993</v>
      </c>
      <c r="D40" t="s">
        <v>173</v>
      </c>
    </row>
    <row r="41" spans="1:4" x14ac:dyDescent="0.25">
      <c r="A41" t="s">
        <v>58</v>
      </c>
      <c r="B41">
        <v>54.6</v>
      </c>
      <c r="C41">
        <v>13.9</v>
      </c>
      <c r="D41" t="s">
        <v>173</v>
      </c>
    </row>
    <row r="42" spans="1:4" x14ac:dyDescent="0.25">
      <c r="A42" t="s">
        <v>59</v>
      </c>
      <c r="B42">
        <v>57.74</v>
      </c>
      <c r="C42">
        <v>12.7</v>
      </c>
      <c r="D42" t="s">
        <v>173</v>
      </c>
    </row>
    <row r="43" spans="1:4" x14ac:dyDescent="0.25">
      <c r="A43" t="s">
        <v>60</v>
      </c>
      <c r="B43">
        <v>62.21</v>
      </c>
      <c r="C43">
        <v>11</v>
      </c>
      <c r="D43" t="s">
        <v>173</v>
      </c>
    </row>
    <row r="44" spans="1:4" x14ac:dyDescent="0.25">
      <c r="A44" t="s">
        <v>61</v>
      </c>
      <c r="B44">
        <v>37.85</v>
      </c>
      <c r="C44">
        <v>20.399999999999999</v>
      </c>
      <c r="D44" t="s">
        <v>173</v>
      </c>
    </row>
    <row r="45" spans="1:4" x14ac:dyDescent="0.25">
      <c r="A45" t="s">
        <v>62</v>
      </c>
      <c r="B45">
        <v>77.37</v>
      </c>
      <c r="C45">
        <v>7.2</v>
      </c>
      <c r="D45" t="s">
        <v>173</v>
      </c>
    </row>
    <row r="46" spans="1:4" x14ac:dyDescent="0.25">
      <c r="A46" t="s">
        <v>63</v>
      </c>
      <c r="B46">
        <v>60.79</v>
      </c>
      <c r="C46">
        <v>11.5</v>
      </c>
      <c r="D46" t="s">
        <v>173</v>
      </c>
    </row>
    <row r="47" spans="1:4" x14ac:dyDescent="0.25">
      <c r="A47" t="s">
        <v>64</v>
      </c>
      <c r="B47">
        <v>52.16</v>
      </c>
      <c r="C47">
        <v>14.9</v>
      </c>
      <c r="D47" t="s">
        <v>173</v>
      </c>
    </row>
    <row r="48" spans="1:4" x14ac:dyDescent="0.25">
      <c r="A48" t="s">
        <v>65</v>
      </c>
      <c r="B48">
        <v>62.35</v>
      </c>
      <c r="C48">
        <v>13</v>
      </c>
      <c r="D48" t="s">
        <v>173</v>
      </c>
    </row>
    <row r="49" spans="1:4" x14ac:dyDescent="0.25">
      <c r="A49" t="s">
        <v>66</v>
      </c>
      <c r="B49">
        <v>57.44</v>
      </c>
      <c r="C49">
        <v>12.8</v>
      </c>
      <c r="D49" t="s">
        <v>173</v>
      </c>
    </row>
    <row r="50" spans="1:4" x14ac:dyDescent="0.25">
      <c r="A50" t="s">
        <v>67</v>
      </c>
      <c r="B50">
        <v>59.47</v>
      </c>
      <c r="C50">
        <v>12</v>
      </c>
      <c r="D50" t="s">
        <v>173</v>
      </c>
    </row>
    <row r="51" spans="1:4" x14ac:dyDescent="0.25">
      <c r="A51" t="s">
        <v>68</v>
      </c>
      <c r="B51">
        <v>73.61</v>
      </c>
      <c r="C51">
        <v>8.6999999999999993</v>
      </c>
      <c r="D51" t="s">
        <v>173</v>
      </c>
    </row>
    <row r="52" spans="1:4" x14ac:dyDescent="0.25">
      <c r="A52" t="s">
        <v>69</v>
      </c>
      <c r="B52">
        <v>63.77</v>
      </c>
      <c r="C52">
        <v>12.5</v>
      </c>
      <c r="D52" t="s">
        <v>173</v>
      </c>
    </row>
    <row r="53" spans="1:4" x14ac:dyDescent="0.25">
      <c r="A53" t="s">
        <v>70</v>
      </c>
      <c r="B53">
        <v>50.33</v>
      </c>
      <c r="C53">
        <v>15.6</v>
      </c>
      <c r="D53" t="s">
        <v>173</v>
      </c>
    </row>
    <row r="54" spans="1:4" x14ac:dyDescent="0.25">
      <c r="A54" t="s">
        <v>71</v>
      </c>
      <c r="B54">
        <v>47.05</v>
      </c>
      <c r="C54">
        <v>14.7</v>
      </c>
      <c r="D54" t="s">
        <v>173</v>
      </c>
    </row>
    <row r="55" spans="1:4" x14ac:dyDescent="0.25">
      <c r="A55" t="s">
        <v>72</v>
      </c>
      <c r="B55">
        <v>69.75</v>
      </c>
      <c r="C55">
        <v>10.199999999999999</v>
      </c>
      <c r="D55" t="s">
        <v>173</v>
      </c>
    </row>
    <row r="56" spans="1:4" x14ac:dyDescent="0.25">
      <c r="A56" t="s">
        <v>73</v>
      </c>
      <c r="B56">
        <v>52.57</v>
      </c>
      <c r="C56">
        <v>14.7</v>
      </c>
      <c r="D56" t="s">
        <v>173</v>
      </c>
    </row>
    <row r="57" spans="1:4" x14ac:dyDescent="0.25">
      <c r="A57" t="s">
        <v>74</v>
      </c>
      <c r="B57">
        <v>41.06</v>
      </c>
      <c r="C57">
        <v>17</v>
      </c>
      <c r="D57" t="s">
        <v>173</v>
      </c>
    </row>
    <row r="58" spans="1:4" x14ac:dyDescent="0.25">
      <c r="A58" t="s">
        <v>75</v>
      </c>
      <c r="B58">
        <v>60.32</v>
      </c>
      <c r="C58">
        <v>13.8</v>
      </c>
      <c r="D58" t="s">
        <v>173</v>
      </c>
    </row>
    <row r="59" spans="1:4" x14ac:dyDescent="0.25">
      <c r="A59" t="s">
        <v>76</v>
      </c>
      <c r="B59">
        <v>60.69</v>
      </c>
      <c r="C59">
        <v>11.6</v>
      </c>
      <c r="D59" t="s">
        <v>173</v>
      </c>
    </row>
    <row r="60" spans="1:4" x14ac:dyDescent="0.25">
      <c r="A60" t="s">
        <v>77</v>
      </c>
      <c r="B60">
        <v>48.91</v>
      </c>
      <c r="C60">
        <v>16.100000000000001</v>
      </c>
      <c r="D60" t="s">
        <v>173</v>
      </c>
    </row>
    <row r="61" spans="1:4" x14ac:dyDescent="0.25">
      <c r="A61" t="s">
        <v>78</v>
      </c>
      <c r="B61">
        <v>57.84</v>
      </c>
      <c r="C61">
        <v>12.7</v>
      </c>
      <c r="D61" t="s">
        <v>173</v>
      </c>
    </row>
    <row r="62" spans="1:4" x14ac:dyDescent="0.25">
      <c r="A62" t="s">
        <v>79</v>
      </c>
      <c r="B62">
        <v>53.99</v>
      </c>
      <c r="C62">
        <v>14.2</v>
      </c>
      <c r="D62" t="s">
        <v>173</v>
      </c>
    </row>
    <row r="63" spans="1:4" x14ac:dyDescent="0.25">
      <c r="A63" t="s">
        <v>80</v>
      </c>
      <c r="B63">
        <v>63.73</v>
      </c>
      <c r="C63">
        <v>10.4</v>
      </c>
      <c r="D63" t="s">
        <v>173</v>
      </c>
    </row>
    <row r="64" spans="1:4" x14ac:dyDescent="0.25">
      <c r="A64" t="s">
        <v>81</v>
      </c>
      <c r="B64">
        <v>51.45</v>
      </c>
      <c r="C64">
        <v>15.1</v>
      </c>
      <c r="D64" t="s">
        <v>173</v>
      </c>
    </row>
    <row r="65" spans="1:4" x14ac:dyDescent="0.25">
      <c r="A65" t="s">
        <v>82</v>
      </c>
      <c r="B65">
        <v>29.26</v>
      </c>
      <c r="C65">
        <v>25.7</v>
      </c>
      <c r="D65" t="s">
        <v>173</v>
      </c>
    </row>
    <row r="66" spans="1:4" x14ac:dyDescent="0.25">
      <c r="A66" t="s">
        <v>83</v>
      </c>
      <c r="B66">
        <v>62.65</v>
      </c>
      <c r="C66">
        <v>12.9</v>
      </c>
      <c r="D66" t="s">
        <v>173</v>
      </c>
    </row>
    <row r="67" spans="1:4" x14ac:dyDescent="0.25">
      <c r="A67" t="s">
        <v>84</v>
      </c>
      <c r="B67">
        <v>53.58</v>
      </c>
      <c r="C67">
        <v>14.3</v>
      </c>
      <c r="D67" t="s">
        <v>173</v>
      </c>
    </row>
    <row r="68" spans="1:4" x14ac:dyDescent="0.25">
      <c r="A68" t="s">
        <v>85</v>
      </c>
      <c r="B68">
        <v>71.58</v>
      </c>
      <c r="C68">
        <v>9.5</v>
      </c>
      <c r="D68" t="s">
        <v>173</v>
      </c>
    </row>
    <row r="69" spans="1:4" x14ac:dyDescent="0.25">
      <c r="A69" t="s">
        <v>86</v>
      </c>
      <c r="B69">
        <v>45.43</v>
      </c>
      <c r="C69">
        <v>15.4</v>
      </c>
      <c r="D69" t="s">
        <v>173</v>
      </c>
    </row>
    <row r="70" spans="1:4" x14ac:dyDescent="0.25">
      <c r="A70" t="s">
        <v>87</v>
      </c>
      <c r="B70">
        <v>61.74</v>
      </c>
      <c r="C70">
        <v>13.2</v>
      </c>
      <c r="D70" t="s">
        <v>173</v>
      </c>
    </row>
    <row r="71" spans="1:4" x14ac:dyDescent="0.25">
      <c r="A71" t="s">
        <v>88</v>
      </c>
      <c r="B71">
        <v>76.349999999999994</v>
      </c>
      <c r="C71">
        <v>7.6</v>
      </c>
      <c r="D71" t="s">
        <v>173</v>
      </c>
    </row>
    <row r="72" spans="1:4" x14ac:dyDescent="0.25">
      <c r="A72" t="s">
        <v>89</v>
      </c>
      <c r="B72">
        <v>34.97</v>
      </c>
      <c r="C72">
        <v>19.399999999999999</v>
      </c>
      <c r="D72" t="s">
        <v>173</v>
      </c>
    </row>
    <row r="73" spans="1:4" x14ac:dyDescent="0.25">
      <c r="A73" t="s">
        <v>90</v>
      </c>
      <c r="B73">
        <v>77.16</v>
      </c>
      <c r="C73">
        <v>7.3</v>
      </c>
      <c r="D73" t="s">
        <v>173</v>
      </c>
    </row>
    <row r="74" spans="1:4" x14ac:dyDescent="0.25">
      <c r="A74" t="s">
        <v>91</v>
      </c>
      <c r="B74">
        <v>55.81</v>
      </c>
      <c r="C74">
        <v>13.4</v>
      </c>
      <c r="D74" t="s">
        <v>173</v>
      </c>
    </row>
    <row r="75" spans="1:4" x14ac:dyDescent="0.25">
      <c r="A75" t="s">
        <v>92</v>
      </c>
      <c r="B75">
        <v>61.29</v>
      </c>
      <c r="C75">
        <v>11.3</v>
      </c>
      <c r="D75" t="s">
        <v>173</v>
      </c>
    </row>
    <row r="76" spans="1:4" x14ac:dyDescent="0.25">
      <c r="A76" t="s">
        <v>93</v>
      </c>
      <c r="B76">
        <v>82.88</v>
      </c>
      <c r="C76">
        <v>7.2</v>
      </c>
      <c r="D76" t="s">
        <v>173</v>
      </c>
    </row>
    <row r="77" spans="1:4" x14ac:dyDescent="0.25">
      <c r="A77" t="s">
        <v>94</v>
      </c>
      <c r="B77">
        <v>48.17</v>
      </c>
      <c r="C77">
        <v>14.3</v>
      </c>
      <c r="D77" t="s">
        <v>173</v>
      </c>
    </row>
    <row r="78" spans="1:4" x14ac:dyDescent="0.25">
      <c r="A78" t="s">
        <v>95</v>
      </c>
      <c r="B78">
        <v>58.96</v>
      </c>
      <c r="C78">
        <v>12.2</v>
      </c>
      <c r="D78" t="s">
        <v>173</v>
      </c>
    </row>
    <row r="79" spans="1:4" x14ac:dyDescent="0.25">
      <c r="A79" t="s">
        <v>96</v>
      </c>
      <c r="B79">
        <v>60.48</v>
      </c>
      <c r="C79">
        <v>11.7</v>
      </c>
      <c r="D79" t="s">
        <v>173</v>
      </c>
    </row>
    <row r="80" spans="1:4" x14ac:dyDescent="0.25">
      <c r="A80" t="s">
        <v>97</v>
      </c>
      <c r="B80">
        <v>63.43</v>
      </c>
      <c r="C80">
        <v>10.5</v>
      </c>
      <c r="D80" t="s">
        <v>173</v>
      </c>
    </row>
    <row r="81" spans="1:4" x14ac:dyDescent="0.25">
      <c r="A81" t="s">
        <v>98</v>
      </c>
      <c r="B81">
        <v>61.29</v>
      </c>
      <c r="C81">
        <v>11.3</v>
      </c>
      <c r="D81" t="s">
        <v>173</v>
      </c>
    </row>
    <row r="82" spans="1:4" x14ac:dyDescent="0.25">
      <c r="A82" t="s">
        <v>99</v>
      </c>
      <c r="B82">
        <v>77.77</v>
      </c>
      <c r="C82">
        <v>7.1</v>
      </c>
      <c r="D82" t="s">
        <v>173</v>
      </c>
    </row>
    <row r="83" spans="1:4" x14ac:dyDescent="0.25">
      <c r="A83" t="s">
        <v>100</v>
      </c>
      <c r="B83">
        <v>51.38</v>
      </c>
      <c r="C83">
        <v>17.2</v>
      </c>
      <c r="D83" t="s">
        <v>173</v>
      </c>
    </row>
    <row r="84" spans="1:4" x14ac:dyDescent="0.25">
      <c r="A84" t="s">
        <v>101</v>
      </c>
      <c r="B84">
        <v>77.06</v>
      </c>
      <c r="C84">
        <v>7.4</v>
      </c>
      <c r="D84" t="s">
        <v>173</v>
      </c>
    </row>
    <row r="85" spans="1:4" x14ac:dyDescent="0.25">
      <c r="A85" t="s">
        <v>102</v>
      </c>
      <c r="B85">
        <v>64.58</v>
      </c>
      <c r="C85">
        <v>12.2</v>
      </c>
      <c r="D85" t="s">
        <v>173</v>
      </c>
    </row>
    <row r="86" spans="1:4" x14ac:dyDescent="0.25">
      <c r="A86" t="s">
        <v>103</v>
      </c>
      <c r="B86">
        <v>56.42</v>
      </c>
      <c r="C86">
        <v>13.2</v>
      </c>
      <c r="D86" t="s">
        <v>173</v>
      </c>
    </row>
    <row r="87" spans="1:4" x14ac:dyDescent="0.25">
      <c r="A87" t="s">
        <v>104</v>
      </c>
      <c r="B87">
        <v>52.67</v>
      </c>
      <c r="C87">
        <v>14.7</v>
      </c>
      <c r="D87" t="s">
        <v>173</v>
      </c>
    </row>
    <row r="88" spans="1:4" x14ac:dyDescent="0.25">
      <c r="A88" t="s">
        <v>105</v>
      </c>
      <c r="B88">
        <v>37.01</v>
      </c>
      <c r="C88">
        <v>24.8</v>
      </c>
      <c r="D88" t="s">
        <v>173</v>
      </c>
    </row>
    <row r="89" spans="1:4" x14ac:dyDescent="0.25">
      <c r="A89" t="s">
        <v>106</v>
      </c>
      <c r="B89">
        <v>73.209999999999994</v>
      </c>
      <c r="C89">
        <v>8.8000000000000007</v>
      </c>
      <c r="D89" t="s">
        <v>173</v>
      </c>
    </row>
    <row r="90" spans="1:4" x14ac:dyDescent="0.25">
      <c r="A90" t="s">
        <v>107</v>
      </c>
      <c r="B90">
        <v>58.45</v>
      </c>
      <c r="C90">
        <v>12.4</v>
      </c>
      <c r="D90" t="s">
        <v>173</v>
      </c>
    </row>
    <row r="91" spans="1:4" x14ac:dyDescent="0.25">
      <c r="A91" t="s">
        <v>108</v>
      </c>
      <c r="B91">
        <v>56.02</v>
      </c>
      <c r="C91">
        <v>13.4</v>
      </c>
      <c r="D91" t="s">
        <v>173</v>
      </c>
    </row>
    <row r="92" spans="1:4" x14ac:dyDescent="0.25">
      <c r="A92" t="s">
        <v>109</v>
      </c>
      <c r="B92">
        <v>76.180000000000007</v>
      </c>
      <c r="C92">
        <v>9.8000000000000007</v>
      </c>
      <c r="D92" t="s">
        <v>173</v>
      </c>
    </row>
    <row r="93" spans="1:4" x14ac:dyDescent="0.25">
      <c r="A93" t="s">
        <v>110</v>
      </c>
      <c r="B93">
        <v>56.83</v>
      </c>
      <c r="C93">
        <v>13.1</v>
      </c>
      <c r="D93" t="s">
        <v>173</v>
      </c>
    </row>
    <row r="94" spans="1:4" x14ac:dyDescent="0.25">
      <c r="A94" t="s">
        <v>111</v>
      </c>
      <c r="B94">
        <v>67.22</v>
      </c>
      <c r="C94">
        <v>11.1</v>
      </c>
      <c r="D94" t="s">
        <v>173</v>
      </c>
    </row>
    <row r="95" spans="1:4" x14ac:dyDescent="0.25">
      <c r="A95" t="s">
        <v>112</v>
      </c>
      <c r="B95">
        <v>49.32</v>
      </c>
      <c r="C95">
        <v>15.9</v>
      </c>
      <c r="D95" t="s">
        <v>173</v>
      </c>
    </row>
    <row r="96" spans="1:4" x14ac:dyDescent="0.25">
      <c r="A96" t="s">
        <v>113</v>
      </c>
      <c r="B96">
        <v>73.92</v>
      </c>
      <c r="C96">
        <v>8.6</v>
      </c>
      <c r="D96" t="s">
        <v>173</v>
      </c>
    </row>
    <row r="97" spans="1:4" x14ac:dyDescent="0.25">
      <c r="A97" t="s">
        <v>114</v>
      </c>
      <c r="B97">
        <v>53.68</v>
      </c>
      <c r="C97">
        <v>14.3</v>
      </c>
      <c r="D97" t="s">
        <v>173</v>
      </c>
    </row>
    <row r="98" spans="1:4" x14ac:dyDescent="0.25">
      <c r="A98" t="s">
        <v>115</v>
      </c>
      <c r="B98">
        <v>62.51</v>
      </c>
      <c r="C98">
        <v>10.9</v>
      </c>
      <c r="D98" t="s">
        <v>173</v>
      </c>
    </row>
    <row r="99" spans="1:4" x14ac:dyDescent="0.25">
      <c r="A99" t="s">
        <v>116</v>
      </c>
      <c r="B99">
        <v>56.93</v>
      </c>
      <c r="C99">
        <v>13</v>
      </c>
      <c r="D99" t="s">
        <v>173</v>
      </c>
    </row>
    <row r="100" spans="1:4" x14ac:dyDescent="0.25">
      <c r="A100" t="s">
        <v>117</v>
      </c>
      <c r="B100">
        <v>60.82</v>
      </c>
      <c r="C100">
        <v>13.6</v>
      </c>
      <c r="D100" t="s">
        <v>173</v>
      </c>
    </row>
    <row r="101" spans="1:4" x14ac:dyDescent="0.25">
      <c r="A101" t="s">
        <v>118</v>
      </c>
      <c r="B101">
        <v>71.48</v>
      </c>
      <c r="C101">
        <v>9.5</v>
      </c>
      <c r="D101" t="s">
        <v>173</v>
      </c>
    </row>
    <row r="102" spans="1:4" x14ac:dyDescent="0.25">
      <c r="A102" t="s">
        <v>119</v>
      </c>
      <c r="B102">
        <v>60.89</v>
      </c>
      <c r="C102">
        <v>11.5</v>
      </c>
      <c r="D102" t="s">
        <v>173</v>
      </c>
    </row>
    <row r="103" spans="1:4" x14ac:dyDescent="0.25">
      <c r="A103" t="s">
        <v>120</v>
      </c>
      <c r="B103">
        <v>55.2</v>
      </c>
      <c r="C103">
        <v>13.7</v>
      </c>
      <c r="D103" t="s">
        <v>173</v>
      </c>
    </row>
    <row r="104" spans="1:4" x14ac:dyDescent="0.25">
      <c r="A104" t="s">
        <v>121</v>
      </c>
      <c r="B104">
        <v>66.3</v>
      </c>
      <c r="C104">
        <v>11.5</v>
      </c>
      <c r="D104" t="s">
        <v>173</v>
      </c>
    </row>
    <row r="105" spans="1:4" x14ac:dyDescent="0.25">
      <c r="A105" t="s">
        <v>122</v>
      </c>
      <c r="B105">
        <v>66.91</v>
      </c>
      <c r="C105">
        <v>11.3</v>
      </c>
      <c r="D105" t="s">
        <v>173</v>
      </c>
    </row>
    <row r="106" spans="1:4" x14ac:dyDescent="0.25">
      <c r="A106" t="s">
        <v>123</v>
      </c>
      <c r="B106">
        <v>73.31</v>
      </c>
      <c r="C106">
        <v>8.8000000000000007</v>
      </c>
      <c r="D106" t="s">
        <v>173</v>
      </c>
    </row>
    <row r="107" spans="1:4" x14ac:dyDescent="0.25">
      <c r="A107" t="s">
        <v>124</v>
      </c>
      <c r="B107">
        <v>57.84</v>
      </c>
      <c r="C107">
        <v>12.7</v>
      </c>
      <c r="D107" t="s">
        <v>173</v>
      </c>
    </row>
    <row r="108" spans="1:4" x14ac:dyDescent="0.25">
      <c r="A108" t="s">
        <v>125</v>
      </c>
      <c r="B108">
        <v>63.66</v>
      </c>
      <c r="C108">
        <v>12.5</v>
      </c>
      <c r="D108" t="s">
        <v>173</v>
      </c>
    </row>
    <row r="109" spans="1:4" x14ac:dyDescent="0.25">
      <c r="A109" t="s">
        <v>126</v>
      </c>
      <c r="B109">
        <v>67.12</v>
      </c>
      <c r="C109">
        <v>11.2</v>
      </c>
      <c r="D109" t="s">
        <v>173</v>
      </c>
    </row>
    <row r="110" spans="1:4" x14ac:dyDescent="0.25">
      <c r="A110" t="s">
        <v>127</v>
      </c>
      <c r="B110">
        <v>61.74</v>
      </c>
      <c r="C110">
        <v>13.2</v>
      </c>
      <c r="D110" t="s">
        <v>173</v>
      </c>
    </row>
    <row r="111" spans="1:4" x14ac:dyDescent="0.25">
      <c r="A111" t="s">
        <v>128</v>
      </c>
      <c r="B111">
        <v>63.63</v>
      </c>
      <c r="C111">
        <v>10.4</v>
      </c>
      <c r="D111" t="s">
        <v>173</v>
      </c>
    </row>
    <row r="112" spans="1:4" x14ac:dyDescent="0.25">
      <c r="A112" t="s">
        <v>129</v>
      </c>
      <c r="B112">
        <v>74.02</v>
      </c>
      <c r="C112">
        <v>8.5</v>
      </c>
      <c r="D112" t="s">
        <v>173</v>
      </c>
    </row>
    <row r="113" spans="1:4" x14ac:dyDescent="0.25">
      <c r="A113" t="s">
        <v>130</v>
      </c>
      <c r="B113">
        <v>69.650000000000006</v>
      </c>
      <c r="C113">
        <v>10.199999999999999</v>
      </c>
      <c r="D113" t="s">
        <v>173</v>
      </c>
    </row>
    <row r="114" spans="1:4" x14ac:dyDescent="0.25">
      <c r="A114" t="s">
        <v>131</v>
      </c>
      <c r="B114">
        <v>49.72</v>
      </c>
      <c r="C114">
        <v>15.8</v>
      </c>
      <c r="D114" t="s">
        <v>173</v>
      </c>
    </row>
    <row r="115" spans="1:4" x14ac:dyDescent="0.25">
      <c r="A115" t="s">
        <v>132</v>
      </c>
      <c r="B115">
        <v>65.900000000000006</v>
      </c>
      <c r="C115">
        <v>11.6</v>
      </c>
      <c r="D115" t="s">
        <v>173</v>
      </c>
    </row>
    <row r="116" spans="1:4" x14ac:dyDescent="0.25">
      <c r="A116" t="s">
        <v>133</v>
      </c>
      <c r="B116">
        <v>20.59</v>
      </c>
      <c r="C116">
        <v>27</v>
      </c>
      <c r="D116" t="s">
        <v>173</v>
      </c>
    </row>
    <row r="117" spans="1:4" x14ac:dyDescent="0.25">
      <c r="A117" t="s">
        <v>134</v>
      </c>
      <c r="B117">
        <v>68.13</v>
      </c>
      <c r="C117">
        <v>10.8</v>
      </c>
      <c r="D117" t="s">
        <v>173</v>
      </c>
    </row>
    <row r="118" spans="1:4" x14ac:dyDescent="0.25">
      <c r="A118" t="s">
        <v>135</v>
      </c>
      <c r="B118">
        <v>60.08</v>
      </c>
      <c r="C118">
        <v>11.8</v>
      </c>
      <c r="D118" t="s">
        <v>173</v>
      </c>
    </row>
    <row r="119" spans="1:4" x14ac:dyDescent="0.25">
      <c r="A119" t="s">
        <v>136</v>
      </c>
      <c r="B119">
        <v>59.26</v>
      </c>
      <c r="C119">
        <v>12.1</v>
      </c>
      <c r="D119" t="s">
        <v>173</v>
      </c>
    </row>
    <row r="120" spans="1:4" x14ac:dyDescent="0.25">
      <c r="A120" t="s">
        <v>137</v>
      </c>
      <c r="B120">
        <v>66.3</v>
      </c>
      <c r="C120">
        <v>11.5</v>
      </c>
      <c r="D120" t="s">
        <v>173</v>
      </c>
    </row>
    <row r="121" spans="1:4" x14ac:dyDescent="0.25">
      <c r="A121" t="s">
        <v>138</v>
      </c>
      <c r="B121">
        <v>46.24</v>
      </c>
      <c r="C121">
        <v>15.1</v>
      </c>
      <c r="D121" t="s">
        <v>173</v>
      </c>
    </row>
    <row r="122" spans="1:4" x14ac:dyDescent="0.25">
      <c r="A122" t="s">
        <v>139</v>
      </c>
      <c r="B122">
        <v>71.989999999999995</v>
      </c>
      <c r="C122">
        <v>9.3000000000000007</v>
      </c>
      <c r="D122" t="s">
        <v>173</v>
      </c>
    </row>
    <row r="123" spans="1:4" x14ac:dyDescent="0.25">
      <c r="A123" t="s">
        <v>140</v>
      </c>
      <c r="B123">
        <v>72.19</v>
      </c>
      <c r="C123">
        <v>9.1999999999999993</v>
      </c>
      <c r="D123" t="s">
        <v>173</v>
      </c>
    </row>
    <row r="124" spans="1:4" x14ac:dyDescent="0.25">
      <c r="A124" t="s">
        <v>141</v>
      </c>
      <c r="B124">
        <v>49.93</v>
      </c>
      <c r="C124">
        <v>15.7</v>
      </c>
      <c r="D124" t="s">
        <v>173</v>
      </c>
    </row>
    <row r="125" spans="1:4" x14ac:dyDescent="0.25">
      <c r="A125" t="s">
        <v>142</v>
      </c>
      <c r="B125">
        <v>42.82</v>
      </c>
      <c r="C125">
        <v>18.399999999999999</v>
      </c>
      <c r="D125" t="s">
        <v>173</v>
      </c>
    </row>
    <row r="126" spans="1:4" x14ac:dyDescent="0.25">
      <c r="A126" t="s">
        <v>143</v>
      </c>
      <c r="B126">
        <v>63.32</v>
      </c>
      <c r="C126">
        <v>10.6</v>
      </c>
      <c r="D126" t="s">
        <v>173</v>
      </c>
    </row>
    <row r="127" spans="1:4" x14ac:dyDescent="0.25">
      <c r="A127" t="s">
        <v>144</v>
      </c>
      <c r="B127">
        <v>50.09</v>
      </c>
      <c r="C127">
        <v>13.6</v>
      </c>
      <c r="D127" t="s">
        <v>173</v>
      </c>
    </row>
    <row r="128" spans="1:4" x14ac:dyDescent="0.25">
      <c r="A128" t="s">
        <v>145</v>
      </c>
      <c r="B128">
        <v>64.48</v>
      </c>
      <c r="C128">
        <v>12.2</v>
      </c>
      <c r="D128" t="s">
        <v>173</v>
      </c>
    </row>
    <row r="129" spans="1:4" x14ac:dyDescent="0.25">
      <c r="A129" t="s">
        <v>146</v>
      </c>
      <c r="B129">
        <v>32.67</v>
      </c>
      <c r="C129">
        <v>22.3</v>
      </c>
      <c r="D129" t="s">
        <v>173</v>
      </c>
    </row>
    <row r="130" spans="1:4" x14ac:dyDescent="0.25">
      <c r="A130" t="s">
        <v>147</v>
      </c>
      <c r="B130">
        <v>64.78</v>
      </c>
      <c r="C130">
        <v>12.1</v>
      </c>
      <c r="D130" t="s">
        <v>173</v>
      </c>
    </row>
    <row r="131" spans="1:4" x14ac:dyDescent="0.25">
      <c r="A131" t="s">
        <v>148</v>
      </c>
      <c r="B131">
        <v>66.569999999999993</v>
      </c>
      <c r="C131">
        <v>9.3000000000000007</v>
      </c>
      <c r="D131" t="s">
        <v>173</v>
      </c>
    </row>
    <row r="132" spans="1:4" x14ac:dyDescent="0.25">
      <c r="A132" t="s">
        <v>149</v>
      </c>
      <c r="B132">
        <v>49.42</v>
      </c>
      <c r="C132">
        <v>15.9</v>
      </c>
      <c r="D132" t="s">
        <v>173</v>
      </c>
    </row>
    <row r="133" spans="1:4" x14ac:dyDescent="0.25">
      <c r="A133" t="s">
        <v>150</v>
      </c>
      <c r="B133">
        <v>56.52</v>
      </c>
      <c r="C133">
        <v>13.2</v>
      </c>
      <c r="D133" t="s">
        <v>173</v>
      </c>
    </row>
    <row r="134" spans="1:4" x14ac:dyDescent="0.25">
      <c r="A134" t="s">
        <v>151</v>
      </c>
      <c r="B134">
        <v>62.82</v>
      </c>
      <c r="C134">
        <v>10.8</v>
      </c>
      <c r="D134" t="s">
        <v>173</v>
      </c>
    </row>
    <row r="135" spans="1:4" x14ac:dyDescent="0.25">
      <c r="A135" t="s">
        <v>152</v>
      </c>
      <c r="B135">
        <v>59.57</v>
      </c>
      <c r="C135">
        <v>12</v>
      </c>
      <c r="D135" t="s">
        <v>173</v>
      </c>
    </row>
    <row r="136" spans="1:4" x14ac:dyDescent="0.25">
      <c r="A136" t="s">
        <v>153</v>
      </c>
      <c r="B136">
        <v>68.64</v>
      </c>
      <c r="C136">
        <v>10.6</v>
      </c>
      <c r="D136" t="s">
        <v>173</v>
      </c>
    </row>
    <row r="137" spans="1:4" x14ac:dyDescent="0.25">
      <c r="A137" t="s">
        <v>154</v>
      </c>
      <c r="B137">
        <v>69.55</v>
      </c>
      <c r="C137">
        <v>10.199999999999999</v>
      </c>
      <c r="D137" t="s">
        <v>173</v>
      </c>
    </row>
    <row r="138" spans="1:4" x14ac:dyDescent="0.25">
      <c r="A138" t="s">
        <v>155</v>
      </c>
      <c r="B138">
        <v>58.45</v>
      </c>
      <c r="C138">
        <v>12.4</v>
      </c>
      <c r="D138" t="s">
        <v>173</v>
      </c>
    </row>
    <row r="139" spans="1:4" x14ac:dyDescent="0.25">
      <c r="A139" t="s">
        <v>156</v>
      </c>
      <c r="B139">
        <v>61.6</v>
      </c>
      <c r="C139">
        <v>11.2</v>
      </c>
      <c r="D139" t="s">
        <v>173</v>
      </c>
    </row>
    <row r="140" spans="1:4" x14ac:dyDescent="0.25">
      <c r="A140" t="s">
        <v>157</v>
      </c>
      <c r="B140">
        <v>71.989999999999995</v>
      </c>
      <c r="C140">
        <v>9.3000000000000007</v>
      </c>
      <c r="D140" t="s">
        <v>173</v>
      </c>
    </row>
    <row r="141" spans="1:4" x14ac:dyDescent="0.25">
      <c r="A141" t="s">
        <v>158</v>
      </c>
      <c r="B141">
        <v>62.92</v>
      </c>
      <c r="C141">
        <v>10.7</v>
      </c>
      <c r="D141" t="s">
        <v>173</v>
      </c>
    </row>
    <row r="142" spans="1:4" x14ac:dyDescent="0.25">
      <c r="A142" t="s">
        <v>159</v>
      </c>
      <c r="B142">
        <v>75.2</v>
      </c>
      <c r="C142">
        <v>6</v>
      </c>
      <c r="D142" t="s">
        <v>173</v>
      </c>
    </row>
    <row r="143" spans="1:4" x14ac:dyDescent="0.25">
      <c r="A143" t="s">
        <v>160</v>
      </c>
      <c r="B143">
        <v>51.96</v>
      </c>
      <c r="C143">
        <v>14.9</v>
      </c>
      <c r="D143" t="s">
        <v>173</v>
      </c>
    </row>
    <row r="144" spans="1:4" x14ac:dyDescent="0.25">
      <c r="A144" t="s">
        <v>161</v>
      </c>
      <c r="B144">
        <v>46.17</v>
      </c>
      <c r="C144">
        <v>17.2</v>
      </c>
      <c r="D144" t="s">
        <v>173</v>
      </c>
    </row>
    <row r="145" spans="1:4" x14ac:dyDescent="0.25">
      <c r="A145" t="s">
        <v>162</v>
      </c>
      <c r="B145">
        <v>64.069999999999993</v>
      </c>
      <c r="C145">
        <v>12.3</v>
      </c>
      <c r="D145" t="s">
        <v>173</v>
      </c>
    </row>
    <row r="146" spans="1:4" x14ac:dyDescent="0.25">
      <c r="A146" t="s">
        <v>163</v>
      </c>
      <c r="B146">
        <v>75.84</v>
      </c>
      <c r="C146">
        <v>7.8</v>
      </c>
      <c r="D146" t="s">
        <v>173</v>
      </c>
    </row>
    <row r="147" spans="1:4" x14ac:dyDescent="0.25">
      <c r="A147" t="s">
        <v>164</v>
      </c>
      <c r="B147">
        <v>65.349999999999994</v>
      </c>
      <c r="C147">
        <v>9.8000000000000007</v>
      </c>
      <c r="D147" t="s">
        <v>173</v>
      </c>
    </row>
    <row r="148" spans="1:4" x14ac:dyDescent="0.25">
      <c r="A148" t="s">
        <v>165</v>
      </c>
      <c r="B148">
        <v>70.77</v>
      </c>
      <c r="C148">
        <v>9.8000000000000007</v>
      </c>
      <c r="D148" t="s">
        <v>173</v>
      </c>
    </row>
    <row r="149" spans="1:4" x14ac:dyDescent="0.25">
      <c r="A149" t="s">
        <v>166</v>
      </c>
      <c r="B149">
        <v>63.36</v>
      </c>
      <c r="C149">
        <v>12.6</v>
      </c>
      <c r="D149" t="s">
        <v>173</v>
      </c>
    </row>
    <row r="150" spans="1:4" x14ac:dyDescent="0.25">
      <c r="A150" t="s">
        <v>167</v>
      </c>
      <c r="B150">
        <v>78.38</v>
      </c>
      <c r="C150">
        <v>6.8</v>
      </c>
      <c r="D150" t="s">
        <v>173</v>
      </c>
    </row>
    <row r="151" spans="1:4" x14ac:dyDescent="0.25">
      <c r="A151" t="s">
        <v>168</v>
      </c>
      <c r="B151">
        <v>58.35</v>
      </c>
      <c r="C151">
        <v>12.5</v>
      </c>
      <c r="D151" t="s">
        <v>173</v>
      </c>
    </row>
    <row r="152" spans="1:4" x14ac:dyDescent="0.25">
      <c r="A152" t="s">
        <v>187</v>
      </c>
      <c r="B152">
        <v>81.93</v>
      </c>
      <c r="C152">
        <v>5.5</v>
      </c>
      <c r="D152" t="s">
        <v>184</v>
      </c>
    </row>
    <row r="153" spans="1:4" x14ac:dyDescent="0.25">
      <c r="A153" t="s">
        <v>181</v>
      </c>
      <c r="B153">
        <v>55.81</v>
      </c>
      <c r="C153">
        <v>13.4</v>
      </c>
      <c r="D153" t="s">
        <v>184</v>
      </c>
    </row>
    <row r="154" spans="1:4" x14ac:dyDescent="0.25">
      <c r="A154" t="s">
        <v>182</v>
      </c>
      <c r="B154">
        <v>72.39</v>
      </c>
      <c r="C154">
        <v>9.1</v>
      </c>
      <c r="D154" t="s">
        <v>184</v>
      </c>
    </row>
    <row r="155" spans="1:4" x14ac:dyDescent="0.25">
      <c r="A155" t="s">
        <v>183</v>
      </c>
      <c r="B155">
        <v>69.55</v>
      </c>
      <c r="C155">
        <v>10.199999999999999</v>
      </c>
      <c r="D155" t="s">
        <v>184</v>
      </c>
    </row>
    <row r="156" spans="1:4" x14ac:dyDescent="0.25">
      <c r="A156" t="s">
        <v>188</v>
      </c>
      <c r="B156">
        <v>70.16</v>
      </c>
      <c r="C156">
        <v>10</v>
      </c>
      <c r="D156" t="s">
        <v>184</v>
      </c>
    </row>
    <row r="157" spans="1:4" x14ac:dyDescent="0.25">
      <c r="A157" t="s">
        <v>189</v>
      </c>
      <c r="B157">
        <v>70.06</v>
      </c>
      <c r="C157">
        <v>10</v>
      </c>
      <c r="D157" t="s">
        <v>184</v>
      </c>
    </row>
    <row r="158" spans="1:4" x14ac:dyDescent="0.25">
      <c r="A158" t="s">
        <v>190</v>
      </c>
      <c r="B158">
        <v>62.35</v>
      </c>
      <c r="C158">
        <v>13</v>
      </c>
      <c r="D158" t="s">
        <v>184</v>
      </c>
    </row>
    <row r="159" spans="1:4" x14ac:dyDescent="0.25">
      <c r="A159" t="s">
        <v>191</v>
      </c>
      <c r="B159">
        <v>53.78</v>
      </c>
      <c r="C159">
        <v>14.2</v>
      </c>
      <c r="D159" t="s">
        <v>184</v>
      </c>
    </row>
    <row r="160" spans="1:4" x14ac:dyDescent="0.25">
      <c r="A160" t="s">
        <v>192</v>
      </c>
      <c r="B160">
        <v>66.81</v>
      </c>
      <c r="C160">
        <v>11.3</v>
      </c>
      <c r="D160" t="s">
        <v>184</v>
      </c>
    </row>
    <row r="161" spans="1:4" x14ac:dyDescent="0.25">
      <c r="A161" t="s">
        <v>193</v>
      </c>
      <c r="B161">
        <v>84.47</v>
      </c>
      <c r="C161">
        <v>4.5</v>
      </c>
      <c r="D161" t="s">
        <v>184</v>
      </c>
    </row>
    <row r="162" spans="1:4" x14ac:dyDescent="0.25">
      <c r="A162" t="s">
        <v>194</v>
      </c>
      <c r="B162">
        <v>81.63</v>
      </c>
      <c r="C162">
        <v>5.6</v>
      </c>
      <c r="D162" t="s">
        <v>184</v>
      </c>
    </row>
    <row r="163" spans="1:4" x14ac:dyDescent="0.25">
      <c r="A163" t="s">
        <v>185</v>
      </c>
      <c r="B163">
        <v>58.05</v>
      </c>
      <c r="C163">
        <v>12.6</v>
      </c>
      <c r="D163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A7D5-71F5-4351-8040-A95E5BFE55D8}">
  <dimension ref="A1:X964"/>
  <sheetViews>
    <sheetView tabSelected="1" zoomScaleNormal="100" workbookViewId="0">
      <selection activeCell="U13" sqref="U13"/>
    </sheetView>
  </sheetViews>
  <sheetFormatPr defaultRowHeight="15" x14ac:dyDescent="0.25"/>
  <cols>
    <col min="1" max="1" width="15.28515625" customWidth="1"/>
    <col min="10" max="10" width="18.5703125" customWidth="1"/>
    <col min="14" max="14" width="18.140625" customWidth="1"/>
    <col min="18" max="18" width="18.140625" customWidth="1"/>
    <col min="22" max="22" width="18.140625" customWidth="1"/>
  </cols>
  <sheetData>
    <row r="1" spans="1:24" x14ac:dyDescent="0.25">
      <c r="A1" t="s">
        <v>169</v>
      </c>
      <c r="B1" t="s">
        <v>170</v>
      </c>
      <c r="C1" t="s">
        <v>171</v>
      </c>
      <c r="D1" t="s">
        <v>172</v>
      </c>
    </row>
    <row r="2" spans="1:24" x14ac:dyDescent="0.25">
      <c r="A2" t="s">
        <v>19</v>
      </c>
      <c r="B2">
        <v>69.75</v>
      </c>
      <c r="C2">
        <v>10.199999999999999</v>
      </c>
      <c r="D2" t="s">
        <v>173</v>
      </c>
      <c r="J2" s="23" t="s">
        <v>622</v>
      </c>
      <c r="K2" s="20" t="s">
        <v>170</v>
      </c>
      <c r="L2" s="20"/>
      <c r="N2" s="17" t="s">
        <v>184</v>
      </c>
      <c r="O2" s="18" t="s">
        <v>170</v>
      </c>
      <c r="P2" s="18"/>
      <c r="R2" s="26" t="s">
        <v>623</v>
      </c>
      <c r="S2" s="27" t="s">
        <v>170</v>
      </c>
      <c r="T2" s="27"/>
      <c r="V2" s="31" t="s">
        <v>624</v>
      </c>
      <c r="W2" s="32" t="s">
        <v>170</v>
      </c>
      <c r="X2" s="32"/>
    </row>
    <row r="3" spans="1:24" x14ac:dyDescent="0.25">
      <c r="A3" t="s">
        <v>20</v>
      </c>
      <c r="B3">
        <v>67.62</v>
      </c>
      <c r="C3">
        <v>11</v>
      </c>
      <c r="D3" t="s">
        <v>173</v>
      </c>
      <c r="J3" s="22" t="s">
        <v>195</v>
      </c>
      <c r="K3" s="21">
        <f>ROUND(AVERAGE(B2:B151), 2)</f>
        <v>60.42</v>
      </c>
      <c r="L3" s="21"/>
      <c r="N3" s="24" t="s">
        <v>195</v>
      </c>
      <c r="O3" s="25">
        <f>ROUND(AVERAGE(B152:B162), 2)</f>
        <v>69.900000000000006</v>
      </c>
      <c r="P3" s="25"/>
      <c r="R3" s="29" t="s">
        <v>195</v>
      </c>
      <c r="S3" s="30">
        <f>ROUND(AVERAGE(B163:B578), 2)</f>
        <v>47.19</v>
      </c>
      <c r="T3" s="30"/>
      <c r="V3" s="34" t="s">
        <v>195</v>
      </c>
      <c r="W3" s="35">
        <f>ROUND(AVERAGE(B579:B964), 2)</f>
        <v>53.44</v>
      </c>
      <c r="X3" s="35"/>
    </row>
    <row r="4" spans="1:24" x14ac:dyDescent="0.25">
      <c r="A4" t="s">
        <v>21</v>
      </c>
      <c r="B4">
        <v>56.73</v>
      </c>
      <c r="C4">
        <v>13.1</v>
      </c>
      <c r="D4" t="s">
        <v>173</v>
      </c>
      <c r="J4" s="19" t="s">
        <v>201</v>
      </c>
      <c r="K4" s="20">
        <f>MIN(B1:B151)</f>
        <v>20.59</v>
      </c>
      <c r="L4" s="20"/>
      <c r="N4" s="17" t="s">
        <v>201</v>
      </c>
      <c r="O4" s="18">
        <f>MIN(B152:B162)</f>
        <v>53.78</v>
      </c>
      <c r="P4" s="18"/>
      <c r="R4" s="28" t="s">
        <v>201</v>
      </c>
      <c r="S4" s="27">
        <f>MIN(B163:B578)</f>
        <v>5.43</v>
      </c>
      <c r="T4" s="27"/>
      <c r="V4" s="33" t="s">
        <v>201</v>
      </c>
      <c r="W4" s="32">
        <f>MIN(B579:B964)</f>
        <v>17.72</v>
      </c>
      <c r="X4" s="32"/>
    </row>
    <row r="5" spans="1:24" x14ac:dyDescent="0.25">
      <c r="A5" t="s">
        <v>22</v>
      </c>
      <c r="B5">
        <v>63.32</v>
      </c>
      <c r="C5">
        <v>10.6</v>
      </c>
      <c r="D5" t="s">
        <v>173</v>
      </c>
      <c r="J5" s="22" t="s">
        <v>200</v>
      </c>
      <c r="K5" s="21">
        <f>_xlfn.QUARTILE.INC(B1:B151, 1)</f>
        <v>53.604999999999997</v>
      </c>
      <c r="L5" s="21"/>
      <c r="N5" s="24" t="s">
        <v>200</v>
      </c>
      <c r="O5" s="25">
        <f>_xlfn.QUARTILE.INC(B152:B162, 1)</f>
        <v>64.58</v>
      </c>
      <c r="P5" s="25"/>
      <c r="R5" s="29" t="s">
        <v>200</v>
      </c>
      <c r="S5" s="30">
        <f>_xlfn.QUARTILE.INC(B163:B578, 1)</f>
        <v>42.162500000000001</v>
      </c>
      <c r="T5" s="30"/>
      <c r="V5" s="34" t="s">
        <v>200</v>
      </c>
      <c r="W5" s="35">
        <f>_xlfn.QUARTILE.INC(B579:B964, 1)</f>
        <v>47.46</v>
      </c>
      <c r="X5" s="35"/>
    </row>
    <row r="6" spans="1:24" x14ac:dyDescent="0.25">
      <c r="A6" t="s">
        <v>23</v>
      </c>
      <c r="B6">
        <v>71.48</v>
      </c>
      <c r="C6">
        <v>9.5</v>
      </c>
      <c r="D6" t="s">
        <v>173</v>
      </c>
      <c r="J6" s="19" t="s">
        <v>196</v>
      </c>
      <c r="K6" s="20">
        <f>_xlfn.QUARTILE.INC(B1:B151, 2)</f>
        <v>61.67</v>
      </c>
      <c r="L6" s="20"/>
      <c r="N6" s="17" t="s">
        <v>196</v>
      </c>
      <c r="O6" s="18">
        <f>_xlfn.QUARTILE.INC(B152:B162, 2)</f>
        <v>70.06</v>
      </c>
      <c r="P6" s="18"/>
      <c r="R6" s="28" t="s">
        <v>196</v>
      </c>
      <c r="S6" s="27">
        <f>_xlfn.QUARTILE.INC(B163:B578, 2)</f>
        <v>47.61</v>
      </c>
      <c r="T6" s="27"/>
      <c r="V6" s="33" t="s">
        <v>196</v>
      </c>
      <c r="W6" s="32">
        <f>_xlfn.QUARTILE.INC(B579:B964, 2)</f>
        <v>54.76</v>
      </c>
      <c r="X6" s="32"/>
    </row>
    <row r="7" spans="1:24" x14ac:dyDescent="0.25">
      <c r="A7" t="s">
        <v>24</v>
      </c>
      <c r="B7">
        <v>62.45</v>
      </c>
      <c r="C7">
        <v>13</v>
      </c>
      <c r="D7" t="s">
        <v>173</v>
      </c>
      <c r="J7" s="22" t="s">
        <v>199</v>
      </c>
      <c r="K7" s="21">
        <f>_xlfn.QUARTILE.INC(B1:B151, 3)</f>
        <v>68.002499999999998</v>
      </c>
      <c r="L7" s="21"/>
      <c r="N7" s="24" t="s">
        <v>199</v>
      </c>
      <c r="O7" s="25">
        <f>_xlfn.QUARTILE.INC(B152:B162, 3)</f>
        <v>77.009999999999991</v>
      </c>
      <c r="P7" s="25"/>
      <c r="R7" s="29" t="s">
        <v>199</v>
      </c>
      <c r="S7" s="30">
        <f>_xlfn.QUARTILE.INC(B163:B578, 3)</f>
        <v>53.99</v>
      </c>
      <c r="T7" s="30"/>
      <c r="V7" s="34" t="s">
        <v>199</v>
      </c>
      <c r="W7" s="35">
        <f>_xlfn.QUARTILE.INC(B579:B964, 3)</f>
        <v>60.38</v>
      </c>
      <c r="X7" s="35"/>
    </row>
    <row r="8" spans="1:24" x14ac:dyDescent="0.25">
      <c r="A8" t="s">
        <v>25</v>
      </c>
      <c r="B8">
        <v>73.099999999999994</v>
      </c>
      <c r="C8">
        <v>8.9</v>
      </c>
      <c r="D8" t="s">
        <v>173</v>
      </c>
      <c r="J8" s="19" t="s">
        <v>202</v>
      </c>
      <c r="K8" s="20">
        <f>MAX(B1:B151)</f>
        <v>82.88</v>
      </c>
      <c r="L8" s="20"/>
      <c r="N8" s="17" t="s">
        <v>202</v>
      </c>
      <c r="O8" s="18">
        <f>MAX(B152:B162)</f>
        <v>84.47</v>
      </c>
      <c r="P8" s="18"/>
      <c r="R8" s="28" t="s">
        <v>202</v>
      </c>
      <c r="S8" s="27">
        <f>MAX(B163:B578)</f>
        <v>73.209999999999994</v>
      </c>
      <c r="T8" s="27"/>
      <c r="V8" s="33" t="s">
        <v>202</v>
      </c>
      <c r="W8" s="32">
        <f>MAX(B579:B964)</f>
        <v>73.92</v>
      </c>
      <c r="X8" s="32"/>
    </row>
    <row r="9" spans="1:24" x14ac:dyDescent="0.25">
      <c r="A9" t="s">
        <v>26</v>
      </c>
      <c r="B9">
        <v>77.77</v>
      </c>
      <c r="C9">
        <v>7.1</v>
      </c>
      <c r="D9" t="s">
        <v>173</v>
      </c>
      <c r="J9" s="22" t="s">
        <v>197</v>
      </c>
      <c r="K9" s="21">
        <f>MAX(B1:B151)-MIN(B1:B151)</f>
        <v>62.289999999999992</v>
      </c>
      <c r="L9" s="21"/>
      <c r="N9" s="24" t="s">
        <v>197</v>
      </c>
      <c r="O9" s="25">
        <f>MAX(B152:B1621)-MIN(B152:B162)</f>
        <v>30.689999999999998</v>
      </c>
      <c r="P9" s="25"/>
      <c r="R9" s="29" t="s">
        <v>197</v>
      </c>
      <c r="S9" s="30">
        <f>MAX(B163:B578)-MIN(B163:B578)</f>
        <v>67.78</v>
      </c>
      <c r="T9" s="30"/>
      <c r="V9" s="34" t="s">
        <v>197</v>
      </c>
      <c r="W9" s="35">
        <f>MAX(B579:B964)-MIN(B579:B964)</f>
        <v>56.2</v>
      </c>
      <c r="X9" s="35"/>
    </row>
    <row r="10" spans="1:24" x14ac:dyDescent="0.25">
      <c r="A10" t="s">
        <v>27</v>
      </c>
      <c r="B10">
        <v>46.41</v>
      </c>
      <c r="C10">
        <v>19.100000000000001</v>
      </c>
      <c r="D10" t="s">
        <v>173</v>
      </c>
      <c r="J10" s="19" t="s">
        <v>198</v>
      </c>
      <c r="K10" s="20">
        <f>ROUND(_xlfn.STDEV.P(B1:B151), 3)</f>
        <v>11.273999999999999</v>
      </c>
      <c r="L10" s="20"/>
      <c r="N10" s="17" t="s">
        <v>198</v>
      </c>
      <c r="O10" s="18">
        <f>ROUND(_xlfn.STDEV.P(B152:B162), 3)</f>
        <v>9.6579999999999995</v>
      </c>
      <c r="P10" s="18"/>
      <c r="R10" s="28" t="s">
        <v>198</v>
      </c>
      <c r="S10" s="27">
        <f>ROUND(_xlfn.STDEV.P(B163:B578), 3)</f>
        <v>9.9139999999999997</v>
      </c>
      <c r="T10" s="27"/>
      <c r="V10" s="33" t="s">
        <v>198</v>
      </c>
      <c r="W10" s="32">
        <f>ROUND(_xlfn.STDEV.P(B579:B964), 3)</f>
        <v>10.266999999999999</v>
      </c>
      <c r="X10" s="32"/>
    </row>
    <row r="11" spans="1:24" x14ac:dyDescent="0.25">
      <c r="A11" t="s">
        <v>28</v>
      </c>
      <c r="B11">
        <v>67.42</v>
      </c>
      <c r="C11">
        <v>11.1</v>
      </c>
      <c r="D11" t="s">
        <v>173</v>
      </c>
    </row>
    <row r="12" spans="1:24" x14ac:dyDescent="0.25">
      <c r="A12" t="s">
        <v>29</v>
      </c>
      <c r="B12">
        <v>59.6</v>
      </c>
      <c r="C12">
        <v>14.1</v>
      </c>
      <c r="D12" t="s">
        <v>173</v>
      </c>
    </row>
    <row r="13" spans="1:24" x14ac:dyDescent="0.25">
      <c r="A13" t="s">
        <v>30</v>
      </c>
      <c r="B13">
        <v>74.69</v>
      </c>
      <c r="C13">
        <v>6.2</v>
      </c>
      <c r="D13" t="s">
        <v>173</v>
      </c>
    </row>
    <row r="14" spans="1:24" x14ac:dyDescent="0.25">
      <c r="A14" t="s">
        <v>31</v>
      </c>
      <c r="B14">
        <v>78.72</v>
      </c>
      <c r="C14">
        <v>8.8000000000000007</v>
      </c>
      <c r="D14" t="s">
        <v>173</v>
      </c>
    </row>
    <row r="15" spans="1:24" x14ac:dyDescent="0.25">
      <c r="A15" t="s">
        <v>32</v>
      </c>
      <c r="B15">
        <v>80.41</v>
      </c>
      <c r="C15">
        <v>6.1</v>
      </c>
      <c r="D15" t="s">
        <v>173</v>
      </c>
    </row>
    <row r="16" spans="1:24" x14ac:dyDescent="0.25">
      <c r="A16" t="s">
        <v>33</v>
      </c>
      <c r="B16">
        <v>54.46</v>
      </c>
      <c r="C16">
        <v>11.9</v>
      </c>
      <c r="D16" t="s">
        <v>173</v>
      </c>
    </row>
    <row r="17" spans="1:4" x14ac:dyDescent="0.25">
      <c r="A17" t="s">
        <v>34</v>
      </c>
      <c r="B17">
        <v>48.2</v>
      </c>
      <c r="C17">
        <v>16.399999999999999</v>
      </c>
      <c r="D17" t="s">
        <v>173</v>
      </c>
    </row>
    <row r="18" spans="1:4" x14ac:dyDescent="0.25">
      <c r="A18" t="s">
        <v>35</v>
      </c>
      <c r="B18">
        <v>34.9</v>
      </c>
      <c r="C18">
        <v>21.5</v>
      </c>
      <c r="D18" t="s">
        <v>173</v>
      </c>
    </row>
    <row r="19" spans="1:4" x14ac:dyDescent="0.25">
      <c r="A19" t="s">
        <v>36</v>
      </c>
      <c r="B19">
        <v>48.81</v>
      </c>
      <c r="C19">
        <v>16.100000000000001</v>
      </c>
      <c r="D19" t="s">
        <v>173</v>
      </c>
    </row>
    <row r="20" spans="1:4" x14ac:dyDescent="0.25">
      <c r="A20" t="s">
        <v>37</v>
      </c>
      <c r="B20">
        <v>55.92</v>
      </c>
      <c r="C20">
        <v>13.4</v>
      </c>
      <c r="D20" t="s">
        <v>173</v>
      </c>
    </row>
    <row r="21" spans="1:4" x14ac:dyDescent="0.25">
      <c r="A21" t="s">
        <v>38</v>
      </c>
      <c r="B21">
        <v>43.84</v>
      </c>
      <c r="C21">
        <v>18.100000000000001</v>
      </c>
      <c r="D21" t="s">
        <v>173</v>
      </c>
    </row>
    <row r="22" spans="1:4" x14ac:dyDescent="0.25">
      <c r="A22" t="s">
        <v>39</v>
      </c>
      <c r="B22">
        <v>67.22</v>
      </c>
      <c r="C22">
        <v>11.1</v>
      </c>
      <c r="D22" t="s">
        <v>173</v>
      </c>
    </row>
    <row r="23" spans="1:4" x14ac:dyDescent="0.25">
      <c r="A23" t="s">
        <v>40</v>
      </c>
      <c r="B23">
        <v>49.42</v>
      </c>
      <c r="C23">
        <v>15.9</v>
      </c>
      <c r="D23" t="s">
        <v>173</v>
      </c>
    </row>
    <row r="24" spans="1:4" x14ac:dyDescent="0.25">
      <c r="A24" t="s">
        <v>41</v>
      </c>
      <c r="B24">
        <v>64.58</v>
      </c>
      <c r="C24">
        <v>12.2</v>
      </c>
      <c r="D24" t="s">
        <v>173</v>
      </c>
    </row>
    <row r="25" spans="1:4" x14ac:dyDescent="0.25">
      <c r="A25" t="s">
        <v>42</v>
      </c>
      <c r="B25">
        <v>76.45</v>
      </c>
      <c r="C25">
        <v>7.6</v>
      </c>
      <c r="D25" t="s">
        <v>173</v>
      </c>
    </row>
    <row r="26" spans="1:4" x14ac:dyDescent="0.25">
      <c r="A26" t="s">
        <v>43</v>
      </c>
      <c r="B26">
        <v>66.3</v>
      </c>
      <c r="C26">
        <v>11.5</v>
      </c>
      <c r="D26" t="s">
        <v>173</v>
      </c>
    </row>
    <row r="27" spans="1:4" x14ac:dyDescent="0.25">
      <c r="A27" t="s">
        <v>44</v>
      </c>
      <c r="B27">
        <v>56.42</v>
      </c>
      <c r="C27">
        <v>13.2</v>
      </c>
      <c r="D27" t="s">
        <v>173</v>
      </c>
    </row>
    <row r="28" spans="1:4" x14ac:dyDescent="0.25">
      <c r="A28" t="s">
        <v>45</v>
      </c>
      <c r="B28">
        <v>41.71</v>
      </c>
      <c r="C28">
        <v>18.899999999999999</v>
      </c>
      <c r="D28" t="s">
        <v>173</v>
      </c>
    </row>
    <row r="29" spans="1:4" x14ac:dyDescent="0.25">
      <c r="A29" t="s">
        <v>46</v>
      </c>
      <c r="B29">
        <v>46.64</v>
      </c>
      <c r="C29">
        <v>14.9</v>
      </c>
      <c r="D29" t="s">
        <v>173</v>
      </c>
    </row>
    <row r="30" spans="1:4" x14ac:dyDescent="0.25">
      <c r="A30" t="s">
        <v>47</v>
      </c>
      <c r="B30">
        <v>69.55</v>
      </c>
      <c r="C30">
        <v>10.199999999999999</v>
      </c>
      <c r="D30" t="s">
        <v>173</v>
      </c>
    </row>
    <row r="31" spans="1:4" x14ac:dyDescent="0.25">
      <c r="A31" t="s">
        <v>48</v>
      </c>
      <c r="B31">
        <v>67.319999999999993</v>
      </c>
      <c r="C31">
        <v>11.1</v>
      </c>
      <c r="D31" t="s">
        <v>173</v>
      </c>
    </row>
    <row r="32" spans="1:4" x14ac:dyDescent="0.25">
      <c r="A32" t="s">
        <v>49</v>
      </c>
      <c r="B32">
        <v>54.46</v>
      </c>
      <c r="C32">
        <v>11.9</v>
      </c>
      <c r="D32" t="s">
        <v>173</v>
      </c>
    </row>
    <row r="33" spans="1:4" x14ac:dyDescent="0.25">
      <c r="A33" t="s">
        <v>50</v>
      </c>
      <c r="B33">
        <v>66</v>
      </c>
      <c r="C33">
        <v>11.6</v>
      </c>
      <c r="D33" t="s">
        <v>173</v>
      </c>
    </row>
    <row r="34" spans="1:4" x14ac:dyDescent="0.25">
      <c r="A34" t="s">
        <v>51</v>
      </c>
      <c r="B34">
        <v>48</v>
      </c>
      <c r="C34">
        <v>16.5</v>
      </c>
      <c r="D34" t="s">
        <v>173</v>
      </c>
    </row>
    <row r="35" spans="1:4" x14ac:dyDescent="0.25">
      <c r="A35" t="s">
        <v>52</v>
      </c>
      <c r="B35">
        <v>64.680000000000007</v>
      </c>
      <c r="C35">
        <v>12.1</v>
      </c>
      <c r="D35" t="s">
        <v>173</v>
      </c>
    </row>
    <row r="36" spans="1:4" x14ac:dyDescent="0.25">
      <c r="A36" t="s">
        <v>53</v>
      </c>
      <c r="B36">
        <v>49.83</v>
      </c>
      <c r="C36">
        <v>15.8</v>
      </c>
      <c r="D36" t="s">
        <v>173</v>
      </c>
    </row>
    <row r="37" spans="1:4" x14ac:dyDescent="0.25">
      <c r="A37" t="s">
        <v>54</v>
      </c>
      <c r="B37">
        <v>70.97</v>
      </c>
      <c r="C37">
        <v>9.6999999999999993</v>
      </c>
      <c r="D37" t="s">
        <v>173</v>
      </c>
    </row>
    <row r="38" spans="1:4" x14ac:dyDescent="0.25">
      <c r="A38" t="s">
        <v>55</v>
      </c>
      <c r="B38">
        <v>42.55</v>
      </c>
      <c r="C38">
        <v>14.4</v>
      </c>
      <c r="D38" t="s">
        <v>173</v>
      </c>
    </row>
    <row r="39" spans="1:4" x14ac:dyDescent="0.25">
      <c r="A39" t="s">
        <v>56</v>
      </c>
      <c r="B39">
        <v>70.16</v>
      </c>
      <c r="C39">
        <v>10</v>
      </c>
      <c r="D39" t="s">
        <v>173</v>
      </c>
    </row>
    <row r="40" spans="1:4" x14ac:dyDescent="0.25">
      <c r="A40" t="s">
        <v>57</v>
      </c>
      <c r="B40">
        <v>73.510000000000005</v>
      </c>
      <c r="C40">
        <v>8.6999999999999993</v>
      </c>
      <c r="D40" t="s">
        <v>173</v>
      </c>
    </row>
    <row r="41" spans="1:4" x14ac:dyDescent="0.25">
      <c r="A41" t="s">
        <v>58</v>
      </c>
      <c r="B41">
        <v>54.6</v>
      </c>
      <c r="C41">
        <v>13.9</v>
      </c>
      <c r="D41" t="s">
        <v>173</v>
      </c>
    </row>
    <row r="42" spans="1:4" x14ac:dyDescent="0.25">
      <c r="A42" t="s">
        <v>59</v>
      </c>
      <c r="B42">
        <v>57.74</v>
      </c>
      <c r="C42">
        <v>12.7</v>
      </c>
      <c r="D42" t="s">
        <v>173</v>
      </c>
    </row>
    <row r="43" spans="1:4" x14ac:dyDescent="0.25">
      <c r="A43" t="s">
        <v>60</v>
      </c>
      <c r="B43">
        <v>62.21</v>
      </c>
      <c r="C43">
        <v>11</v>
      </c>
      <c r="D43" t="s">
        <v>173</v>
      </c>
    </row>
    <row r="44" spans="1:4" x14ac:dyDescent="0.25">
      <c r="A44" t="s">
        <v>61</v>
      </c>
      <c r="B44">
        <v>37.85</v>
      </c>
      <c r="C44">
        <v>20.399999999999999</v>
      </c>
      <c r="D44" t="s">
        <v>173</v>
      </c>
    </row>
    <row r="45" spans="1:4" x14ac:dyDescent="0.25">
      <c r="A45" t="s">
        <v>62</v>
      </c>
      <c r="B45">
        <v>77.37</v>
      </c>
      <c r="C45">
        <v>7.2</v>
      </c>
      <c r="D45" t="s">
        <v>173</v>
      </c>
    </row>
    <row r="46" spans="1:4" x14ac:dyDescent="0.25">
      <c r="A46" t="s">
        <v>63</v>
      </c>
      <c r="B46">
        <v>60.79</v>
      </c>
      <c r="C46">
        <v>11.5</v>
      </c>
      <c r="D46" t="s">
        <v>173</v>
      </c>
    </row>
    <row r="47" spans="1:4" x14ac:dyDescent="0.25">
      <c r="A47" t="s">
        <v>64</v>
      </c>
      <c r="B47">
        <v>52.16</v>
      </c>
      <c r="C47">
        <v>14.9</v>
      </c>
      <c r="D47" t="s">
        <v>173</v>
      </c>
    </row>
    <row r="48" spans="1:4" x14ac:dyDescent="0.25">
      <c r="A48" t="s">
        <v>65</v>
      </c>
      <c r="B48">
        <v>62.35</v>
      </c>
      <c r="C48">
        <v>13</v>
      </c>
      <c r="D48" t="s">
        <v>173</v>
      </c>
    </row>
    <row r="49" spans="1:4" x14ac:dyDescent="0.25">
      <c r="A49" t="s">
        <v>66</v>
      </c>
      <c r="B49">
        <v>57.44</v>
      </c>
      <c r="C49">
        <v>12.8</v>
      </c>
      <c r="D49" t="s">
        <v>173</v>
      </c>
    </row>
    <row r="50" spans="1:4" x14ac:dyDescent="0.25">
      <c r="A50" t="s">
        <v>67</v>
      </c>
      <c r="B50">
        <v>59.47</v>
      </c>
      <c r="C50">
        <v>12</v>
      </c>
      <c r="D50" t="s">
        <v>173</v>
      </c>
    </row>
    <row r="51" spans="1:4" x14ac:dyDescent="0.25">
      <c r="A51" t="s">
        <v>68</v>
      </c>
      <c r="B51">
        <v>73.61</v>
      </c>
      <c r="C51">
        <v>8.6999999999999993</v>
      </c>
      <c r="D51" t="s">
        <v>173</v>
      </c>
    </row>
    <row r="52" spans="1:4" x14ac:dyDescent="0.25">
      <c r="A52" t="s">
        <v>69</v>
      </c>
      <c r="B52">
        <v>63.77</v>
      </c>
      <c r="C52">
        <v>12.5</v>
      </c>
      <c r="D52" t="s">
        <v>173</v>
      </c>
    </row>
    <row r="53" spans="1:4" x14ac:dyDescent="0.25">
      <c r="A53" t="s">
        <v>70</v>
      </c>
      <c r="B53">
        <v>50.33</v>
      </c>
      <c r="C53">
        <v>15.6</v>
      </c>
      <c r="D53" t="s">
        <v>173</v>
      </c>
    </row>
    <row r="54" spans="1:4" x14ac:dyDescent="0.25">
      <c r="A54" t="s">
        <v>71</v>
      </c>
      <c r="B54">
        <v>47.05</v>
      </c>
      <c r="C54">
        <v>14.7</v>
      </c>
      <c r="D54" t="s">
        <v>173</v>
      </c>
    </row>
    <row r="55" spans="1:4" x14ac:dyDescent="0.25">
      <c r="A55" t="s">
        <v>72</v>
      </c>
      <c r="B55">
        <v>69.75</v>
      </c>
      <c r="C55">
        <v>10.199999999999999</v>
      </c>
      <c r="D55" t="s">
        <v>173</v>
      </c>
    </row>
    <row r="56" spans="1:4" x14ac:dyDescent="0.25">
      <c r="A56" t="s">
        <v>73</v>
      </c>
      <c r="B56">
        <v>52.57</v>
      </c>
      <c r="C56">
        <v>14.7</v>
      </c>
      <c r="D56" t="s">
        <v>173</v>
      </c>
    </row>
    <row r="57" spans="1:4" x14ac:dyDescent="0.25">
      <c r="A57" t="s">
        <v>74</v>
      </c>
      <c r="B57">
        <v>41.06</v>
      </c>
      <c r="C57">
        <v>17</v>
      </c>
      <c r="D57" t="s">
        <v>173</v>
      </c>
    </row>
    <row r="58" spans="1:4" x14ac:dyDescent="0.25">
      <c r="A58" t="s">
        <v>75</v>
      </c>
      <c r="B58">
        <v>60.32</v>
      </c>
      <c r="C58">
        <v>13.8</v>
      </c>
      <c r="D58" t="s">
        <v>173</v>
      </c>
    </row>
    <row r="59" spans="1:4" x14ac:dyDescent="0.25">
      <c r="A59" t="s">
        <v>76</v>
      </c>
      <c r="B59">
        <v>60.69</v>
      </c>
      <c r="C59">
        <v>11.6</v>
      </c>
      <c r="D59" t="s">
        <v>173</v>
      </c>
    </row>
    <row r="60" spans="1:4" x14ac:dyDescent="0.25">
      <c r="A60" t="s">
        <v>77</v>
      </c>
      <c r="B60">
        <v>48.91</v>
      </c>
      <c r="C60">
        <v>16.100000000000001</v>
      </c>
      <c r="D60" t="s">
        <v>173</v>
      </c>
    </row>
    <row r="61" spans="1:4" x14ac:dyDescent="0.25">
      <c r="A61" t="s">
        <v>78</v>
      </c>
      <c r="B61">
        <v>57.84</v>
      </c>
      <c r="C61">
        <v>12.7</v>
      </c>
      <c r="D61" t="s">
        <v>173</v>
      </c>
    </row>
    <row r="62" spans="1:4" x14ac:dyDescent="0.25">
      <c r="A62" t="s">
        <v>79</v>
      </c>
      <c r="B62">
        <v>53.99</v>
      </c>
      <c r="C62">
        <v>14.2</v>
      </c>
      <c r="D62" t="s">
        <v>173</v>
      </c>
    </row>
    <row r="63" spans="1:4" x14ac:dyDescent="0.25">
      <c r="A63" t="s">
        <v>80</v>
      </c>
      <c r="B63">
        <v>63.73</v>
      </c>
      <c r="C63">
        <v>10.4</v>
      </c>
      <c r="D63" t="s">
        <v>173</v>
      </c>
    </row>
    <row r="64" spans="1:4" x14ac:dyDescent="0.25">
      <c r="A64" t="s">
        <v>81</v>
      </c>
      <c r="B64">
        <v>51.45</v>
      </c>
      <c r="C64">
        <v>15.1</v>
      </c>
      <c r="D64" t="s">
        <v>173</v>
      </c>
    </row>
    <row r="65" spans="1:4" x14ac:dyDescent="0.25">
      <c r="A65" t="s">
        <v>82</v>
      </c>
      <c r="B65">
        <v>29.26</v>
      </c>
      <c r="C65">
        <v>25.7</v>
      </c>
      <c r="D65" t="s">
        <v>173</v>
      </c>
    </row>
    <row r="66" spans="1:4" x14ac:dyDescent="0.25">
      <c r="A66" t="s">
        <v>83</v>
      </c>
      <c r="B66">
        <v>62.65</v>
      </c>
      <c r="C66">
        <v>12.9</v>
      </c>
      <c r="D66" t="s">
        <v>173</v>
      </c>
    </row>
    <row r="67" spans="1:4" x14ac:dyDescent="0.25">
      <c r="A67" t="s">
        <v>84</v>
      </c>
      <c r="B67">
        <v>53.58</v>
      </c>
      <c r="C67">
        <v>14.3</v>
      </c>
      <c r="D67" t="s">
        <v>173</v>
      </c>
    </row>
    <row r="68" spans="1:4" x14ac:dyDescent="0.25">
      <c r="A68" t="s">
        <v>85</v>
      </c>
      <c r="B68">
        <v>71.58</v>
      </c>
      <c r="C68">
        <v>9.5</v>
      </c>
      <c r="D68" t="s">
        <v>173</v>
      </c>
    </row>
    <row r="69" spans="1:4" x14ac:dyDescent="0.25">
      <c r="A69" t="s">
        <v>86</v>
      </c>
      <c r="B69">
        <v>45.43</v>
      </c>
      <c r="C69">
        <v>15.4</v>
      </c>
      <c r="D69" t="s">
        <v>173</v>
      </c>
    </row>
    <row r="70" spans="1:4" x14ac:dyDescent="0.25">
      <c r="A70" t="s">
        <v>87</v>
      </c>
      <c r="B70">
        <v>61.74</v>
      </c>
      <c r="C70">
        <v>13.2</v>
      </c>
      <c r="D70" t="s">
        <v>173</v>
      </c>
    </row>
    <row r="71" spans="1:4" x14ac:dyDescent="0.25">
      <c r="A71" t="s">
        <v>88</v>
      </c>
      <c r="B71">
        <v>76.349999999999994</v>
      </c>
      <c r="C71">
        <v>7.6</v>
      </c>
      <c r="D71" t="s">
        <v>173</v>
      </c>
    </row>
    <row r="72" spans="1:4" x14ac:dyDescent="0.25">
      <c r="A72" t="s">
        <v>89</v>
      </c>
      <c r="B72">
        <v>34.97</v>
      </c>
      <c r="C72">
        <v>19.399999999999999</v>
      </c>
      <c r="D72" t="s">
        <v>173</v>
      </c>
    </row>
    <row r="73" spans="1:4" x14ac:dyDescent="0.25">
      <c r="A73" t="s">
        <v>90</v>
      </c>
      <c r="B73">
        <v>77.16</v>
      </c>
      <c r="C73">
        <v>7.3</v>
      </c>
      <c r="D73" t="s">
        <v>173</v>
      </c>
    </row>
    <row r="74" spans="1:4" x14ac:dyDescent="0.25">
      <c r="A74" t="s">
        <v>91</v>
      </c>
      <c r="B74">
        <v>55.81</v>
      </c>
      <c r="C74">
        <v>13.4</v>
      </c>
      <c r="D74" t="s">
        <v>173</v>
      </c>
    </row>
    <row r="75" spans="1:4" x14ac:dyDescent="0.25">
      <c r="A75" t="s">
        <v>92</v>
      </c>
      <c r="B75">
        <v>61.29</v>
      </c>
      <c r="C75">
        <v>11.3</v>
      </c>
      <c r="D75" t="s">
        <v>173</v>
      </c>
    </row>
    <row r="76" spans="1:4" x14ac:dyDescent="0.25">
      <c r="A76" t="s">
        <v>93</v>
      </c>
      <c r="B76">
        <v>82.88</v>
      </c>
      <c r="C76">
        <v>7.2</v>
      </c>
      <c r="D76" t="s">
        <v>173</v>
      </c>
    </row>
    <row r="77" spans="1:4" x14ac:dyDescent="0.25">
      <c r="A77" t="s">
        <v>94</v>
      </c>
      <c r="B77">
        <v>48.17</v>
      </c>
      <c r="C77">
        <v>14.3</v>
      </c>
      <c r="D77" t="s">
        <v>173</v>
      </c>
    </row>
    <row r="78" spans="1:4" x14ac:dyDescent="0.25">
      <c r="A78" t="s">
        <v>95</v>
      </c>
      <c r="B78">
        <v>58.96</v>
      </c>
      <c r="C78">
        <v>12.2</v>
      </c>
      <c r="D78" t="s">
        <v>173</v>
      </c>
    </row>
    <row r="79" spans="1:4" x14ac:dyDescent="0.25">
      <c r="A79" t="s">
        <v>96</v>
      </c>
      <c r="B79">
        <v>60.48</v>
      </c>
      <c r="C79">
        <v>11.7</v>
      </c>
      <c r="D79" t="s">
        <v>173</v>
      </c>
    </row>
    <row r="80" spans="1:4" x14ac:dyDescent="0.25">
      <c r="A80" t="s">
        <v>97</v>
      </c>
      <c r="B80">
        <v>63.43</v>
      </c>
      <c r="C80">
        <v>10.5</v>
      </c>
      <c r="D80" t="s">
        <v>173</v>
      </c>
    </row>
    <row r="81" spans="1:4" x14ac:dyDescent="0.25">
      <c r="A81" t="s">
        <v>98</v>
      </c>
      <c r="B81">
        <v>61.29</v>
      </c>
      <c r="C81">
        <v>11.3</v>
      </c>
      <c r="D81" t="s">
        <v>173</v>
      </c>
    </row>
    <row r="82" spans="1:4" x14ac:dyDescent="0.25">
      <c r="A82" t="s">
        <v>99</v>
      </c>
      <c r="B82">
        <v>77.77</v>
      </c>
      <c r="C82">
        <v>7.1</v>
      </c>
      <c r="D82" t="s">
        <v>173</v>
      </c>
    </row>
    <row r="83" spans="1:4" x14ac:dyDescent="0.25">
      <c r="A83" t="s">
        <v>100</v>
      </c>
      <c r="B83">
        <v>51.38</v>
      </c>
      <c r="C83">
        <v>17.2</v>
      </c>
      <c r="D83" t="s">
        <v>173</v>
      </c>
    </row>
    <row r="84" spans="1:4" x14ac:dyDescent="0.25">
      <c r="A84" t="s">
        <v>101</v>
      </c>
      <c r="B84">
        <v>77.06</v>
      </c>
      <c r="C84">
        <v>7.4</v>
      </c>
      <c r="D84" t="s">
        <v>173</v>
      </c>
    </row>
    <row r="85" spans="1:4" x14ac:dyDescent="0.25">
      <c r="A85" t="s">
        <v>102</v>
      </c>
      <c r="B85">
        <v>64.58</v>
      </c>
      <c r="C85">
        <v>12.2</v>
      </c>
      <c r="D85" t="s">
        <v>173</v>
      </c>
    </row>
    <row r="86" spans="1:4" x14ac:dyDescent="0.25">
      <c r="A86" t="s">
        <v>103</v>
      </c>
      <c r="B86">
        <v>56.42</v>
      </c>
      <c r="C86">
        <v>13.2</v>
      </c>
      <c r="D86" t="s">
        <v>173</v>
      </c>
    </row>
    <row r="87" spans="1:4" x14ac:dyDescent="0.25">
      <c r="A87" t="s">
        <v>104</v>
      </c>
      <c r="B87">
        <v>52.67</v>
      </c>
      <c r="C87">
        <v>14.7</v>
      </c>
      <c r="D87" t="s">
        <v>173</v>
      </c>
    </row>
    <row r="88" spans="1:4" x14ac:dyDescent="0.25">
      <c r="A88" t="s">
        <v>105</v>
      </c>
      <c r="B88">
        <v>37.01</v>
      </c>
      <c r="C88">
        <v>24.8</v>
      </c>
      <c r="D88" t="s">
        <v>173</v>
      </c>
    </row>
    <row r="89" spans="1:4" x14ac:dyDescent="0.25">
      <c r="A89" t="s">
        <v>106</v>
      </c>
      <c r="B89">
        <v>73.209999999999994</v>
      </c>
      <c r="C89">
        <v>8.8000000000000007</v>
      </c>
      <c r="D89" t="s">
        <v>173</v>
      </c>
    </row>
    <row r="90" spans="1:4" x14ac:dyDescent="0.25">
      <c r="A90" t="s">
        <v>107</v>
      </c>
      <c r="B90">
        <v>58.45</v>
      </c>
      <c r="C90">
        <v>12.4</v>
      </c>
      <c r="D90" t="s">
        <v>173</v>
      </c>
    </row>
    <row r="91" spans="1:4" x14ac:dyDescent="0.25">
      <c r="A91" t="s">
        <v>108</v>
      </c>
      <c r="B91">
        <v>56.02</v>
      </c>
      <c r="C91">
        <v>13.4</v>
      </c>
      <c r="D91" t="s">
        <v>173</v>
      </c>
    </row>
    <row r="92" spans="1:4" x14ac:dyDescent="0.25">
      <c r="A92" t="s">
        <v>109</v>
      </c>
      <c r="B92">
        <v>76.180000000000007</v>
      </c>
      <c r="C92">
        <v>9.8000000000000007</v>
      </c>
      <c r="D92" t="s">
        <v>173</v>
      </c>
    </row>
    <row r="93" spans="1:4" x14ac:dyDescent="0.25">
      <c r="A93" t="s">
        <v>110</v>
      </c>
      <c r="B93">
        <v>56.83</v>
      </c>
      <c r="C93">
        <v>13.1</v>
      </c>
      <c r="D93" t="s">
        <v>173</v>
      </c>
    </row>
    <row r="94" spans="1:4" x14ac:dyDescent="0.25">
      <c r="A94" t="s">
        <v>111</v>
      </c>
      <c r="B94">
        <v>67.22</v>
      </c>
      <c r="C94">
        <v>11.1</v>
      </c>
      <c r="D94" t="s">
        <v>173</v>
      </c>
    </row>
    <row r="95" spans="1:4" x14ac:dyDescent="0.25">
      <c r="A95" t="s">
        <v>112</v>
      </c>
      <c r="B95">
        <v>49.32</v>
      </c>
      <c r="C95">
        <v>15.9</v>
      </c>
      <c r="D95" t="s">
        <v>173</v>
      </c>
    </row>
    <row r="96" spans="1:4" x14ac:dyDescent="0.25">
      <c r="A96" t="s">
        <v>113</v>
      </c>
      <c r="B96">
        <v>73.92</v>
      </c>
      <c r="C96">
        <v>8.6</v>
      </c>
      <c r="D96" t="s">
        <v>173</v>
      </c>
    </row>
    <row r="97" spans="1:4" x14ac:dyDescent="0.25">
      <c r="A97" t="s">
        <v>114</v>
      </c>
      <c r="B97">
        <v>53.68</v>
      </c>
      <c r="C97">
        <v>14.3</v>
      </c>
      <c r="D97" t="s">
        <v>173</v>
      </c>
    </row>
    <row r="98" spans="1:4" x14ac:dyDescent="0.25">
      <c r="A98" t="s">
        <v>115</v>
      </c>
      <c r="B98">
        <v>62.51</v>
      </c>
      <c r="C98">
        <v>10.9</v>
      </c>
      <c r="D98" t="s">
        <v>173</v>
      </c>
    </row>
    <row r="99" spans="1:4" x14ac:dyDescent="0.25">
      <c r="A99" t="s">
        <v>116</v>
      </c>
      <c r="B99">
        <v>56.93</v>
      </c>
      <c r="C99">
        <v>13</v>
      </c>
      <c r="D99" t="s">
        <v>173</v>
      </c>
    </row>
    <row r="100" spans="1:4" x14ac:dyDescent="0.25">
      <c r="A100" t="s">
        <v>117</v>
      </c>
      <c r="B100">
        <v>60.82</v>
      </c>
      <c r="C100">
        <v>13.6</v>
      </c>
      <c r="D100" t="s">
        <v>173</v>
      </c>
    </row>
    <row r="101" spans="1:4" x14ac:dyDescent="0.25">
      <c r="A101" t="s">
        <v>118</v>
      </c>
      <c r="B101">
        <v>71.48</v>
      </c>
      <c r="C101">
        <v>9.5</v>
      </c>
      <c r="D101" t="s">
        <v>173</v>
      </c>
    </row>
    <row r="102" spans="1:4" x14ac:dyDescent="0.25">
      <c r="A102" t="s">
        <v>119</v>
      </c>
      <c r="B102">
        <v>60.89</v>
      </c>
      <c r="C102">
        <v>11.5</v>
      </c>
      <c r="D102" t="s">
        <v>173</v>
      </c>
    </row>
    <row r="103" spans="1:4" x14ac:dyDescent="0.25">
      <c r="A103" t="s">
        <v>120</v>
      </c>
      <c r="B103">
        <v>55.2</v>
      </c>
      <c r="C103">
        <v>13.7</v>
      </c>
      <c r="D103" t="s">
        <v>173</v>
      </c>
    </row>
    <row r="104" spans="1:4" x14ac:dyDescent="0.25">
      <c r="A104" t="s">
        <v>121</v>
      </c>
      <c r="B104">
        <v>66.3</v>
      </c>
      <c r="C104">
        <v>11.5</v>
      </c>
      <c r="D104" t="s">
        <v>173</v>
      </c>
    </row>
    <row r="105" spans="1:4" x14ac:dyDescent="0.25">
      <c r="A105" t="s">
        <v>122</v>
      </c>
      <c r="B105">
        <v>66.91</v>
      </c>
      <c r="C105">
        <v>11.3</v>
      </c>
      <c r="D105" t="s">
        <v>173</v>
      </c>
    </row>
    <row r="106" spans="1:4" x14ac:dyDescent="0.25">
      <c r="A106" t="s">
        <v>123</v>
      </c>
      <c r="B106">
        <v>73.31</v>
      </c>
      <c r="C106">
        <v>8.8000000000000007</v>
      </c>
      <c r="D106" t="s">
        <v>173</v>
      </c>
    </row>
    <row r="107" spans="1:4" x14ac:dyDescent="0.25">
      <c r="A107" t="s">
        <v>124</v>
      </c>
      <c r="B107">
        <v>57.84</v>
      </c>
      <c r="C107">
        <v>12.7</v>
      </c>
      <c r="D107" t="s">
        <v>173</v>
      </c>
    </row>
    <row r="108" spans="1:4" x14ac:dyDescent="0.25">
      <c r="A108" t="s">
        <v>125</v>
      </c>
      <c r="B108">
        <v>63.66</v>
      </c>
      <c r="C108">
        <v>12.5</v>
      </c>
      <c r="D108" t="s">
        <v>173</v>
      </c>
    </row>
    <row r="109" spans="1:4" x14ac:dyDescent="0.25">
      <c r="A109" t="s">
        <v>126</v>
      </c>
      <c r="B109">
        <v>67.12</v>
      </c>
      <c r="C109">
        <v>11.2</v>
      </c>
      <c r="D109" t="s">
        <v>173</v>
      </c>
    </row>
    <row r="110" spans="1:4" x14ac:dyDescent="0.25">
      <c r="A110" t="s">
        <v>127</v>
      </c>
      <c r="B110">
        <v>61.74</v>
      </c>
      <c r="C110">
        <v>13.2</v>
      </c>
      <c r="D110" t="s">
        <v>173</v>
      </c>
    </row>
    <row r="111" spans="1:4" x14ac:dyDescent="0.25">
      <c r="A111" t="s">
        <v>128</v>
      </c>
      <c r="B111">
        <v>63.63</v>
      </c>
      <c r="C111">
        <v>10.4</v>
      </c>
      <c r="D111" t="s">
        <v>173</v>
      </c>
    </row>
    <row r="112" spans="1:4" x14ac:dyDescent="0.25">
      <c r="A112" t="s">
        <v>129</v>
      </c>
      <c r="B112">
        <v>74.02</v>
      </c>
      <c r="C112">
        <v>8.5</v>
      </c>
      <c r="D112" t="s">
        <v>173</v>
      </c>
    </row>
    <row r="113" spans="1:4" x14ac:dyDescent="0.25">
      <c r="A113" t="s">
        <v>130</v>
      </c>
      <c r="B113">
        <v>69.650000000000006</v>
      </c>
      <c r="C113">
        <v>10.199999999999999</v>
      </c>
      <c r="D113" t="s">
        <v>173</v>
      </c>
    </row>
    <row r="114" spans="1:4" x14ac:dyDescent="0.25">
      <c r="A114" t="s">
        <v>131</v>
      </c>
      <c r="B114">
        <v>49.72</v>
      </c>
      <c r="C114">
        <v>15.8</v>
      </c>
      <c r="D114" t="s">
        <v>173</v>
      </c>
    </row>
    <row r="115" spans="1:4" x14ac:dyDescent="0.25">
      <c r="A115" t="s">
        <v>132</v>
      </c>
      <c r="B115">
        <v>65.900000000000006</v>
      </c>
      <c r="C115">
        <v>11.6</v>
      </c>
      <c r="D115" t="s">
        <v>173</v>
      </c>
    </row>
    <row r="116" spans="1:4" x14ac:dyDescent="0.25">
      <c r="A116" t="s">
        <v>133</v>
      </c>
      <c r="B116">
        <v>20.59</v>
      </c>
      <c r="C116">
        <v>27</v>
      </c>
      <c r="D116" t="s">
        <v>173</v>
      </c>
    </row>
    <row r="117" spans="1:4" x14ac:dyDescent="0.25">
      <c r="A117" t="s">
        <v>134</v>
      </c>
      <c r="B117">
        <v>68.13</v>
      </c>
      <c r="C117">
        <v>10.8</v>
      </c>
      <c r="D117" t="s">
        <v>173</v>
      </c>
    </row>
    <row r="118" spans="1:4" x14ac:dyDescent="0.25">
      <c r="A118" t="s">
        <v>135</v>
      </c>
      <c r="B118">
        <v>60.08</v>
      </c>
      <c r="C118">
        <v>11.8</v>
      </c>
      <c r="D118" t="s">
        <v>173</v>
      </c>
    </row>
    <row r="119" spans="1:4" x14ac:dyDescent="0.25">
      <c r="A119" t="s">
        <v>136</v>
      </c>
      <c r="B119">
        <v>59.26</v>
      </c>
      <c r="C119">
        <v>12.1</v>
      </c>
      <c r="D119" t="s">
        <v>173</v>
      </c>
    </row>
    <row r="120" spans="1:4" x14ac:dyDescent="0.25">
      <c r="A120" t="s">
        <v>137</v>
      </c>
      <c r="B120">
        <v>66.3</v>
      </c>
      <c r="C120">
        <v>11.5</v>
      </c>
      <c r="D120" t="s">
        <v>173</v>
      </c>
    </row>
    <row r="121" spans="1:4" x14ac:dyDescent="0.25">
      <c r="A121" t="s">
        <v>138</v>
      </c>
      <c r="B121">
        <v>46.24</v>
      </c>
      <c r="C121">
        <v>15.1</v>
      </c>
      <c r="D121" t="s">
        <v>173</v>
      </c>
    </row>
    <row r="122" spans="1:4" x14ac:dyDescent="0.25">
      <c r="A122" t="s">
        <v>139</v>
      </c>
      <c r="B122">
        <v>71.989999999999995</v>
      </c>
      <c r="C122">
        <v>9.3000000000000007</v>
      </c>
      <c r="D122" t="s">
        <v>173</v>
      </c>
    </row>
    <row r="123" spans="1:4" x14ac:dyDescent="0.25">
      <c r="A123" t="s">
        <v>140</v>
      </c>
      <c r="B123">
        <v>72.19</v>
      </c>
      <c r="C123">
        <v>9.1999999999999993</v>
      </c>
      <c r="D123" t="s">
        <v>173</v>
      </c>
    </row>
    <row r="124" spans="1:4" x14ac:dyDescent="0.25">
      <c r="A124" t="s">
        <v>141</v>
      </c>
      <c r="B124">
        <v>49.93</v>
      </c>
      <c r="C124">
        <v>15.7</v>
      </c>
      <c r="D124" t="s">
        <v>173</v>
      </c>
    </row>
    <row r="125" spans="1:4" x14ac:dyDescent="0.25">
      <c r="A125" t="s">
        <v>142</v>
      </c>
      <c r="B125">
        <v>42.82</v>
      </c>
      <c r="C125">
        <v>18.399999999999999</v>
      </c>
      <c r="D125" t="s">
        <v>173</v>
      </c>
    </row>
    <row r="126" spans="1:4" x14ac:dyDescent="0.25">
      <c r="A126" t="s">
        <v>143</v>
      </c>
      <c r="B126">
        <v>63.32</v>
      </c>
      <c r="C126">
        <v>10.6</v>
      </c>
      <c r="D126" t="s">
        <v>173</v>
      </c>
    </row>
    <row r="127" spans="1:4" x14ac:dyDescent="0.25">
      <c r="A127" t="s">
        <v>144</v>
      </c>
      <c r="B127">
        <v>50.09</v>
      </c>
      <c r="C127">
        <v>13.6</v>
      </c>
      <c r="D127" t="s">
        <v>173</v>
      </c>
    </row>
    <row r="128" spans="1:4" x14ac:dyDescent="0.25">
      <c r="A128" t="s">
        <v>145</v>
      </c>
      <c r="B128">
        <v>64.48</v>
      </c>
      <c r="C128">
        <v>12.2</v>
      </c>
      <c r="D128" t="s">
        <v>173</v>
      </c>
    </row>
    <row r="129" spans="1:4" x14ac:dyDescent="0.25">
      <c r="A129" t="s">
        <v>146</v>
      </c>
      <c r="B129">
        <v>32.67</v>
      </c>
      <c r="C129">
        <v>22.3</v>
      </c>
      <c r="D129" t="s">
        <v>173</v>
      </c>
    </row>
    <row r="130" spans="1:4" x14ac:dyDescent="0.25">
      <c r="A130" t="s">
        <v>147</v>
      </c>
      <c r="B130">
        <v>64.78</v>
      </c>
      <c r="C130">
        <v>12.1</v>
      </c>
      <c r="D130" t="s">
        <v>173</v>
      </c>
    </row>
    <row r="131" spans="1:4" x14ac:dyDescent="0.25">
      <c r="A131" t="s">
        <v>148</v>
      </c>
      <c r="B131">
        <v>66.569999999999993</v>
      </c>
      <c r="C131">
        <v>9.3000000000000007</v>
      </c>
      <c r="D131" t="s">
        <v>173</v>
      </c>
    </row>
    <row r="132" spans="1:4" x14ac:dyDescent="0.25">
      <c r="A132" t="s">
        <v>149</v>
      </c>
      <c r="B132">
        <v>49.42</v>
      </c>
      <c r="C132">
        <v>15.9</v>
      </c>
      <c r="D132" t="s">
        <v>173</v>
      </c>
    </row>
    <row r="133" spans="1:4" x14ac:dyDescent="0.25">
      <c r="A133" t="s">
        <v>150</v>
      </c>
      <c r="B133">
        <v>56.52</v>
      </c>
      <c r="C133">
        <v>13.2</v>
      </c>
      <c r="D133" t="s">
        <v>173</v>
      </c>
    </row>
    <row r="134" spans="1:4" x14ac:dyDescent="0.25">
      <c r="A134" t="s">
        <v>151</v>
      </c>
      <c r="B134">
        <v>62.82</v>
      </c>
      <c r="C134">
        <v>10.8</v>
      </c>
      <c r="D134" t="s">
        <v>173</v>
      </c>
    </row>
    <row r="135" spans="1:4" x14ac:dyDescent="0.25">
      <c r="A135" t="s">
        <v>152</v>
      </c>
      <c r="B135">
        <v>59.57</v>
      </c>
      <c r="C135">
        <v>12</v>
      </c>
      <c r="D135" t="s">
        <v>173</v>
      </c>
    </row>
    <row r="136" spans="1:4" x14ac:dyDescent="0.25">
      <c r="A136" t="s">
        <v>153</v>
      </c>
      <c r="B136">
        <v>68.64</v>
      </c>
      <c r="C136">
        <v>10.6</v>
      </c>
      <c r="D136" t="s">
        <v>173</v>
      </c>
    </row>
    <row r="137" spans="1:4" x14ac:dyDescent="0.25">
      <c r="A137" t="s">
        <v>154</v>
      </c>
      <c r="B137">
        <v>69.55</v>
      </c>
      <c r="C137">
        <v>10.199999999999999</v>
      </c>
      <c r="D137" t="s">
        <v>173</v>
      </c>
    </row>
    <row r="138" spans="1:4" x14ac:dyDescent="0.25">
      <c r="A138" t="s">
        <v>155</v>
      </c>
      <c r="B138">
        <v>58.45</v>
      </c>
      <c r="C138">
        <v>12.4</v>
      </c>
      <c r="D138" t="s">
        <v>173</v>
      </c>
    </row>
    <row r="139" spans="1:4" x14ac:dyDescent="0.25">
      <c r="A139" t="s">
        <v>156</v>
      </c>
      <c r="B139">
        <v>61.6</v>
      </c>
      <c r="C139">
        <v>11.2</v>
      </c>
      <c r="D139" t="s">
        <v>173</v>
      </c>
    </row>
    <row r="140" spans="1:4" x14ac:dyDescent="0.25">
      <c r="A140" t="s">
        <v>157</v>
      </c>
      <c r="B140">
        <v>71.989999999999995</v>
      </c>
      <c r="C140">
        <v>9.3000000000000007</v>
      </c>
      <c r="D140" t="s">
        <v>173</v>
      </c>
    </row>
    <row r="141" spans="1:4" x14ac:dyDescent="0.25">
      <c r="A141" t="s">
        <v>158</v>
      </c>
      <c r="B141">
        <v>62.92</v>
      </c>
      <c r="C141">
        <v>10.7</v>
      </c>
      <c r="D141" t="s">
        <v>173</v>
      </c>
    </row>
    <row r="142" spans="1:4" x14ac:dyDescent="0.25">
      <c r="A142" t="s">
        <v>159</v>
      </c>
      <c r="B142">
        <v>75.2</v>
      </c>
      <c r="C142">
        <v>6</v>
      </c>
      <c r="D142" t="s">
        <v>173</v>
      </c>
    </row>
    <row r="143" spans="1:4" x14ac:dyDescent="0.25">
      <c r="A143" t="s">
        <v>160</v>
      </c>
      <c r="B143">
        <v>51.96</v>
      </c>
      <c r="C143">
        <v>14.9</v>
      </c>
      <c r="D143" t="s">
        <v>173</v>
      </c>
    </row>
    <row r="144" spans="1:4" x14ac:dyDescent="0.25">
      <c r="A144" t="s">
        <v>161</v>
      </c>
      <c r="B144">
        <v>46.17</v>
      </c>
      <c r="C144">
        <v>17.2</v>
      </c>
      <c r="D144" t="s">
        <v>173</v>
      </c>
    </row>
    <row r="145" spans="1:4" x14ac:dyDescent="0.25">
      <c r="A145" t="s">
        <v>162</v>
      </c>
      <c r="B145">
        <v>64.069999999999993</v>
      </c>
      <c r="C145">
        <v>12.3</v>
      </c>
      <c r="D145" t="s">
        <v>173</v>
      </c>
    </row>
    <row r="146" spans="1:4" x14ac:dyDescent="0.25">
      <c r="A146" t="s">
        <v>163</v>
      </c>
      <c r="B146">
        <v>75.84</v>
      </c>
      <c r="C146">
        <v>7.8</v>
      </c>
      <c r="D146" t="s">
        <v>173</v>
      </c>
    </row>
    <row r="147" spans="1:4" x14ac:dyDescent="0.25">
      <c r="A147" t="s">
        <v>164</v>
      </c>
      <c r="B147">
        <v>65.349999999999994</v>
      </c>
      <c r="C147">
        <v>9.8000000000000007</v>
      </c>
      <c r="D147" t="s">
        <v>173</v>
      </c>
    </row>
    <row r="148" spans="1:4" x14ac:dyDescent="0.25">
      <c r="A148" t="s">
        <v>165</v>
      </c>
      <c r="B148">
        <v>70.77</v>
      </c>
      <c r="C148">
        <v>9.8000000000000007</v>
      </c>
      <c r="D148" t="s">
        <v>173</v>
      </c>
    </row>
    <row r="149" spans="1:4" x14ac:dyDescent="0.25">
      <c r="A149" t="s">
        <v>166</v>
      </c>
      <c r="B149">
        <v>63.36</v>
      </c>
      <c r="C149">
        <v>12.6</v>
      </c>
      <c r="D149" t="s">
        <v>173</v>
      </c>
    </row>
    <row r="150" spans="1:4" x14ac:dyDescent="0.25">
      <c r="A150" t="s">
        <v>167</v>
      </c>
      <c r="B150">
        <v>78.38</v>
      </c>
      <c r="C150">
        <v>6.8</v>
      </c>
      <c r="D150" t="s">
        <v>173</v>
      </c>
    </row>
    <row r="151" spans="1:4" x14ac:dyDescent="0.25">
      <c r="A151" t="s">
        <v>168</v>
      </c>
      <c r="B151">
        <v>58.35</v>
      </c>
      <c r="C151">
        <v>12.5</v>
      </c>
      <c r="D151" t="s">
        <v>173</v>
      </c>
    </row>
    <row r="152" spans="1:4" x14ac:dyDescent="0.25">
      <c r="A152" t="s">
        <v>187</v>
      </c>
      <c r="B152">
        <v>81.93</v>
      </c>
      <c r="C152">
        <v>5.5</v>
      </c>
      <c r="D152" t="s">
        <v>184</v>
      </c>
    </row>
    <row r="153" spans="1:4" x14ac:dyDescent="0.25">
      <c r="A153" t="s">
        <v>181</v>
      </c>
      <c r="B153">
        <v>55.81</v>
      </c>
      <c r="C153">
        <v>13.4</v>
      </c>
      <c r="D153" t="s">
        <v>184</v>
      </c>
    </row>
    <row r="154" spans="1:4" x14ac:dyDescent="0.25">
      <c r="A154" t="s">
        <v>182</v>
      </c>
      <c r="B154">
        <v>72.39</v>
      </c>
      <c r="C154">
        <v>9.1</v>
      </c>
      <c r="D154" t="s">
        <v>184</v>
      </c>
    </row>
    <row r="155" spans="1:4" x14ac:dyDescent="0.25">
      <c r="A155" t="s">
        <v>183</v>
      </c>
      <c r="B155">
        <v>69.55</v>
      </c>
      <c r="C155">
        <v>10.199999999999999</v>
      </c>
      <c r="D155" t="s">
        <v>184</v>
      </c>
    </row>
    <row r="156" spans="1:4" x14ac:dyDescent="0.25">
      <c r="A156" t="s">
        <v>188</v>
      </c>
      <c r="B156">
        <v>70.16</v>
      </c>
      <c r="C156">
        <v>10</v>
      </c>
      <c r="D156" t="s">
        <v>184</v>
      </c>
    </row>
    <row r="157" spans="1:4" x14ac:dyDescent="0.25">
      <c r="A157" t="s">
        <v>189</v>
      </c>
      <c r="B157">
        <v>70.06</v>
      </c>
      <c r="C157">
        <v>10</v>
      </c>
      <c r="D157" t="s">
        <v>184</v>
      </c>
    </row>
    <row r="158" spans="1:4" x14ac:dyDescent="0.25">
      <c r="A158" t="s">
        <v>190</v>
      </c>
      <c r="B158">
        <v>62.35</v>
      </c>
      <c r="C158">
        <v>13</v>
      </c>
      <c r="D158" t="s">
        <v>184</v>
      </c>
    </row>
    <row r="159" spans="1:4" x14ac:dyDescent="0.25">
      <c r="A159" t="s">
        <v>191</v>
      </c>
      <c r="B159">
        <v>53.78</v>
      </c>
      <c r="C159">
        <v>14.2</v>
      </c>
      <c r="D159" t="s">
        <v>184</v>
      </c>
    </row>
    <row r="160" spans="1:4" x14ac:dyDescent="0.25">
      <c r="A160" t="s">
        <v>192</v>
      </c>
      <c r="B160">
        <v>66.81</v>
      </c>
      <c r="C160">
        <v>11.3</v>
      </c>
      <c r="D160" t="s">
        <v>184</v>
      </c>
    </row>
    <row r="161" spans="1:4" x14ac:dyDescent="0.25">
      <c r="A161" t="s">
        <v>193</v>
      </c>
      <c r="B161">
        <v>84.47</v>
      </c>
      <c r="C161">
        <v>4.5</v>
      </c>
      <c r="D161" t="s">
        <v>184</v>
      </c>
    </row>
    <row r="162" spans="1:4" x14ac:dyDescent="0.25">
      <c r="A162" t="s">
        <v>194</v>
      </c>
      <c r="B162">
        <v>81.63</v>
      </c>
      <c r="C162">
        <v>5.6</v>
      </c>
      <c r="D162" t="s">
        <v>184</v>
      </c>
    </row>
    <row r="163" spans="1:4" x14ac:dyDescent="0.25">
      <c r="A163" t="s">
        <v>203</v>
      </c>
      <c r="B163">
        <v>42.28</v>
      </c>
      <c r="C163">
        <v>16.600000000000001</v>
      </c>
      <c r="D163" t="s">
        <v>204</v>
      </c>
    </row>
    <row r="164" spans="1:4" x14ac:dyDescent="0.25">
      <c r="A164" t="s">
        <v>205</v>
      </c>
      <c r="B164">
        <v>44.37</v>
      </c>
      <c r="C164">
        <v>13.7</v>
      </c>
      <c r="D164" t="s">
        <v>204</v>
      </c>
    </row>
    <row r="165" spans="1:4" x14ac:dyDescent="0.25">
      <c r="A165" t="s">
        <v>206</v>
      </c>
      <c r="B165">
        <v>34.119999999999997</v>
      </c>
      <c r="C165">
        <v>17.600000000000001</v>
      </c>
      <c r="D165" t="s">
        <v>204</v>
      </c>
    </row>
    <row r="166" spans="1:4" x14ac:dyDescent="0.25">
      <c r="A166" t="s">
        <v>207</v>
      </c>
      <c r="B166">
        <v>56.93</v>
      </c>
      <c r="C166">
        <v>13</v>
      </c>
      <c r="D166" t="s">
        <v>204</v>
      </c>
    </row>
    <row r="167" spans="1:4" x14ac:dyDescent="0.25">
      <c r="A167" t="s">
        <v>208</v>
      </c>
      <c r="B167">
        <v>46.78</v>
      </c>
      <c r="C167">
        <v>16.899999999999999</v>
      </c>
      <c r="D167" t="s">
        <v>204</v>
      </c>
    </row>
    <row r="168" spans="1:4" x14ac:dyDescent="0.25">
      <c r="A168" t="s">
        <v>209</v>
      </c>
      <c r="B168">
        <v>59.26</v>
      </c>
      <c r="C168">
        <v>12.1</v>
      </c>
      <c r="D168" t="s">
        <v>204</v>
      </c>
    </row>
    <row r="169" spans="1:4" x14ac:dyDescent="0.25">
      <c r="A169" t="s">
        <v>210</v>
      </c>
      <c r="B169">
        <v>48.91</v>
      </c>
      <c r="C169">
        <v>16.100000000000001</v>
      </c>
      <c r="D169" t="s">
        <v>204</v>
      </c>
    </row>
    <row r="170" spans="1:4" x14ac:dyDescent="0.25">
      <c r="A170" t="s">
        <v>211</v>
      </c>
      <c r="B170">
        <v>55</v>
      </c>
      <c r="C170">
        <v>13.8</v>
      </c>
      <c r="D170" t="s">
        <v>204</v>
      </c>
    </row>
    <row r="171" spans="1:4" x14ac:dyDescent="0.25">
      <c r="A171" t="s">
        <v>212</v>
      </c>
      <c r="B171">
        <v>56.79</v>
      </c>
      <c r="C171">
        <v>11</v>
      </c>
      <c r="D171" t="s">
        <v>204</v>
      </c>
    </row>
    <row r="172" spans="1:4" x14ac:dyDescent="0.25">
      <c r="A172" t="s">
        <v>213</v>
      </c>
      <c r="B172">
        <v>47.22</v>
      </c>
      <c r="C172">
        <v>12.6</v>
      </c>
      <c r="D172" t="s">
        <v>204</v>
      </c>
    </row>
    <row r="173" spans="1:4" x14ac:dyDescent="0.25">
      <c r="A173" t="s">
        <v>214</v>
      </c>
      <c r="B173">
        <v>62.61</v>
      </c>
      <c r="C173">
        <v>10.8</v>
      </c>
      <c r="D173" t="s">
        <v>204</v>
      </c>
    </row>
    <row r="174" spans="1:4" x14ac:dyDescent="0.25">
      <c r="A174" t="s">
        <v>215</v>
      </c>
      <c r="B174">
        <v>56.18</v>
      </c>
      <c r="C174">
        <v>11.2</v>
      </c>
      <c r="D174" t="s">
        <v>204</v>
      </c>
    </row>
    <row r="175" spans="1:4" x14ac:dyDescent="0.25">
      <c r="A175" t="s">
        <v>216</v>
      </c>
      <c r="B175">
        <v>42.18</v>
      </c>
      <c r="C175">
        <v>16.600000000000001</v>
      </c>
      <c r="D175" t="s">
        <v>204</v>
      </c>
    </row>
    <row r="176" spans="1:4" x14ac:dyDescent="0.25">
      <c r="A176" t="s">
        <v>217</v>
      </c>
      <c r="B176">
        <v>52.02</v>
      </c>
      <c r="C176">
        <v>12.8</v>
      </c>
      <c r="D176" t="s">
        <v>204</v>
      </c>
    </row>
    <row r="177" spans="1:4" x14ac:dyDescent="0.25">
      <c r="A177" t="s">
        <v>218</v>
      </c>
      <c r="B177">
        <v>37.64</v>
      </c>
      <c r="C177">
        <v>14.2</v>
      </c>
      <c r="D177" t="s">
        <v>204</v>
      </c>
    </row>
    <row r="178" spans="1:4" x14ac:dyDescent="0.25">
      <c r="A178" t="s">
        <v>219</v>
      </c>
      <c r="B178">
        <v>32.090000000000003</v>
      </c>
      <c r="C178">
        <v>18.399999999999999</v>
      </c>
      <c r="D178" t="s">
        <v>204</v>
      </c>
    </row>
    <row r="179" spans="1:4" x14ac:dyDescent="0.25">
      <c r="A179" t="s">
        <v>220</v>
      </c>
      <c r="B179">
        <v>60.18</v>
      </c>
      <c r="C179">
        <v>11.8</v>
      </c>
      <c r="D179" t="s">
        <v>204</v>
      </c>
    </row>
    <row r="180" spans="1:4" x14ac:dyDescent="0.25">
      <c r="A180" t="s">
        <v>221</v>
      </c>
      <c r="B180">
        <v>42.75</v>
      </c>
      <c r="C180">
        <v>14.3</v>
      </c>
      <c r="D180" t="s">
        <v>204</v>
      </c>
    </row>
    <row r="181" spans="1:4" x14ac:dyDescent="0.25">
      <c r="A181" t="s">
        <v>222</v>
      </c>
      <c r="B181">
        <v>42.79</v>
      </c>
      <c r="C181">
        <v>16.399999999999999</v>
      </c>
      <c r="D181" t="s">
        <v>204</v>
      </c>
    </row>
    <row r="182" spans="1:4" x14ac:dyDescent="0.25">
      <c r="A182" t="s">
        <v>223</v>
      </c>
      <c r="B182">
        <v>45.22</v>
      </c>
      <c r="C182">
        <v>15.4</v>
      </c>
      <c r="D182" t="s">
        <v>204</v>
      </c>
    </row>
    <row r="183" spans="1:4" x14ac:dyDescent="0.25">
      <c r="A183" t="s">
        <v>224</v>
      </c>
      <c r="B183">
        <v>42.89</v>
      </c>
      <c r="C183">
        <v>16.3</v>
      </c>
      <c r="D183" t="s">
        <v>204</v>
      </c>
    </row>
    <row r="184" spans="1:4" x14ac:dyDescent="0.25">
      <c r="A184" t="s">
        <v>225</v>
      </c>
      <c r="B184">
        <v>59.67</v>
      </c>
      <c r="C184">
        <v>12</v>
      </c>
      <c r="D184" t="s">
        <v>204</v>
      </c>
    </row>
    <row r="185" spans="1:4" x14ac:dyDescent="0.25">
      <c r="A185" t="s">
        <v>226</v>
      </c>
      <c r="B185">
        <v>33.99</v>
      </c>
      <c r="C185">
        <v>15.6</v>
      </c>
      <c r="D185" t="s">
        <v>204</v>
      </c>
    </row>
    <row r="186" spans="1:4" x14ac:dyDescent="0.25">
      <c r="A186" t="s">
        <v>227</v>
      </c>
      <c r="B186">
        <v>59.67</v>
      </c>
      <c r="C186">
        <v>12</v>
      </c>
      <c r="D186" t="s">
        <v>204</v>
      </c>
    </row>
    <row r="187" spans="1:4" x14ac:dyDescent="0.25">
      <c r="A187" t="s">
        <v>228</v>
      </c>
      <c r="B187">
        <v>41.53</v>
      </c>
      <c r="C187">
        <v>14.8</v>
      </c>
      <c r="D187" t="s">
        <v>204</v>
      </c>
    </row>
    <row r="188" spans="1:4" x14ac:dyDescent="0.25">
      <c r="A188" t="s">
        <v>229</v>
      </c>
      <c r="B188">
        <v>56.42</v>
      </c>
      <c r="C188">
        <v>13.2</v>
      </c>
      <c r="D188" t="s">
        <v>204</v>
      </c>
    </row>
    <row r="189" spans="1:4" x14ac:dyDescent="0.25">
      <c r="A189" t="s">
        <v>230</v>
      </c>
      <c r="B189">
        <v>43.09</v>
      </c>
      <c r="C189">
        <v>16.3</v>
      </c>
      <c r="D189" t="s">
        <v>204</v>
      </c>
    </row>
    <row r="190" spans="1:4" x14ac:dyDescent="0.25">
      <c r="A190" t="s">
        <v>231</v>
      </c>
      <c r="B190">
        <v>57.34</v>
      </c>
      <c r="C190">
        <v>12.9</v>
      </c>
      <c r="D190" t="s">
        <v>204</v>
      </c>
    </row>
    <row r="191" spans="1:4" x14ac:dyDescent="0.25">
      <c r="A191" t="s">
        <v>232</v>
      </c>
      <c r="B191">
        <v>44.92</v>
      </c>
      <c r="C191">
        <v>15.6</v>
      </c>
      <c r="D191" t="s">
        <v>204</v>
      </c>
    </row>
    <row r="192" spans="1:4" x14ac:dyDescent="0.25">
      <c r="A192" t="s">
        <v>233</v>
      </c>
      <c r="B192">
        <v>48.94</v>
      </c>
      <c r="C192">
        <v>11.9</v>
      </c>
      <c r="D192" t="s">
        <v>204</v>
      </c>
    </row>
    <row r="193" spans="1:4" x14ac:dyDescent="0.25">
      <c r="A193" t="s">
        <v>234</v>
      </c>
      <c r="B193">
        <v>42.24</v>
      </c>
      <c r="C193">
        <v>14.5</v>
      </c>
      <c r="D193" t="s">
        <v>204</v>
      </c>
    </row>
    <row r="194" spans="1:4" x14ac:dyDescent="0.25">
      <c r="A194" t="s">
        <v>235</v>
      </c>
      <c r="B194">
        <v>55.37</v>
      </c>
      <c r="C194">
        <v>11.5</v>
      </c>
      <c r="D194" t="s">
        <v>204</v>
      </c>
    </row>
    <row r="195" spans="1:4" x14ac:dyDescent="0.25">
      <c r="A195" t="s">
        <v>236</v>
      </c>
      <c r="B195">
        <v>51.41</v>
      </c>
      <c r="C195">
        <v>13.1</v>
      </c>
      <c r="D195" t="s">
        <v>204</v>
      </c>
    </row>
    <row r="196" spans="1:4" x14ac:dyDescent="0.25">
      <c r="A196" t="s">
        <v>237</v>
      </c>
      <c r="B196">
        <v>60.69</v>
      </c>
      <c r="C196">
        <v>11.6</v>
      </c>
      <c r="D196" t="s">
        <v>204</v>
      </c>
    </row>
    <row r="197" spans="1:4" x14ac:dyDescent="0.25">
      <c r="A197" t="s">
        <v>238</v>
      </c>
      <c r="B197">
        <v>42.24</v>
      </c>
      <c r="C197">
        <v>14.5</v>
      </c>
      <c r="D197" t="s">
        <v>204</v>
      </c>
    </row>
    <row r="198" spans="1:4" x14ac:dyDescent="0.25">
      <c r="A198" t="s">
        <v>239</v>
      </c>
      <c r="B198">
        <v>46.14</v>
      </c>
      <c r="C198">
        <v>15.1</v>
      </c>
      <c r="D198" t="s">
        <v>204</v>
      </c>
    </row>
    <row r="199" spans="1:4" x14ac:dyDescent="0.25">
      <c r="A199" t="s">
        <v>240</v>
      </c>
      <c r="B199">
        <v>47.22</v>
      </c>
      <c r="C199">
        <v>12.6</v>
      </c>
      <c r="D199" t="s">
        <v>204</v>
      </c>
    </row>
    <row r="200" spans="1:4" x14ac:dyDescent="0.25">
      <c r="A200" t="s">
        <v>241</v>
      </c>
      <c r="B200">
        <v>40.25</v>
      </c>
      <c r="C200">
        <v>17.399999999999999</v>
      </c>
      <c r="D200" t="s">
        <v>204</v>
      </c>
    </row>
    <row r="201" spans="1:4" x14ac:dyDescent="0.25">
      <c r="A201" t="s">
        <v>242</v>
      </c>
      <c r="B201">
        <v>48.67</v>
      </c>
      <c r="C201">
        <v>14.1</v>
      </c>
      <c r="D201" t="s">
        <v>204</v>
      </c>
    </row>
    <row r="202" spans="1:4" x14ac:dyDescent="0.25">
      <c r="A202" t="s">
        <v>243</v>
      </c>
      <c r="B202">
        <v>44</v>
      </c>
      <c r="C202">
        <v>15.9</v>
      </c>
      <c r="D202" t="s">
        <v>204</v>
      </c>
    </row>
    <row r="203" spans="1:4" x14ac:dyDescent="0.25">
      <c r="A203" t="s">
        <v>244</v>
      </c>
      <c r="B203">
        <v>44.98</v>
      </c>
      <c r="C203">
        <v>13.5</v>
      </c>
      <c r="D203" t="s">
        <v>204</v>
      </c>
    </row>
    <row r="204" spans="1:4" x14ac:dyDescent="0.25">
      <c r="A204" t="s">
        <v>245</v>
      </c>
      <c r="B204">
        <v>44.71</v>
      </c>
      <c r="C204">
        <v>15.6</v>
      </c>
      <c r="D204" t="s">
        <v>204</v>
      </c>
    </row>
    <row r="205" spans="1:4" x14ac:dyDescent="0.25">
      <c r="A205" t="s">
        <v>246</v>
      </c>
      <c r="B205">
        <v>56.12</v>
      </c>
      <c r="C205">
        <v>13.3</v>
      </c>
      <c r="D205" t="s">
        <v>204</v>
      </c>
    </row>
    <row r="206" spans="1:4" x14ac:dyDescent="0.25">
      <c r="A206" t="s">
        <v>247</v>
      </c>
      <c r="B206">
        <v>60.14</v>
      </c>
      <c r="C206">
        <v>9.6999999999999993</v>
      </c>
      <c r="D206" t="s">
        <v>204</v>
      </c>
    </row>
    <row r="207" spans="1:4" x14ac:dyDescent="0.25">
      <c r="A207" t="s">
        <v>248</v>
      </c>
      <c r="B207">
        <v>56.83</v>
      </c>
      <c r="C207">
        <v>13.1</v>
      </c>
      <c r="D207" t="s">
        <v>204</v>
      </c>
    </row>
    <row r="208" spans="1:4" x14ac:dyDescent="0.25">
      <c r="A208" t="s">
        <v>249</v>
      </c>
      <c r="B208">
        <v>48.77</v>
      </c>
      <c r="C208">
        <v>14.1</v>
      </c>
      <c r="D208" t="s">
        <v>204</v>
      </c>
    </row>
    <row r="209" spans="1:4" x14ac:dyDescent="0.25">
      <c r="A209" t="s">
        <v>250</v>
      </c>
      <c r="B209">
        <v>33.35</v>
      </c>
      <c r="C209">
        <v>20</v>
      </c>
      <c r="D209" t="s">
        <v>204</v>
      </c>
    </row>
    <row r="210" spans="1:4" x14ac:dyDescent="0.25">
      <c r="A210" t="s">
        <v>251</v>
      </c>
      <c r="B210">
        <v>19.07</v>
      </c>
      <c r="C210">
        <v>21.4</v>
      </c>
      <c r="D210" t="s">
        <v>204</v>
      </c>
    </row>
    <row r="211" spans="1:4" x14ac:dyDescent="0.25">
      <c r="A211" t="s">
        <v>252</v>
      </c>
      <c r="B211">
        <v>46.03</v>
      </c>
      <c r="C211">
        <v>15.1</v>
      </c>
      <c r="D211" t="s">
        <v>204</v>
      </c>
    </row>
    <row r="212" spans="1:4" x14ac:dyDescent="0.25">
      <c r="A212" t="s">
        <v>253</v>
      </c>
      <c r="B212">
        <v>39.54</v>
      </c>
      <c r="C212">
        <v>17.600000000000001</v>
      </c>
      <c r="D212" t="s">
        <v>204</v>
      </c>
    </row>
    <row r="213" spans="1:4" x14ac:dyDescent="0.25">
      <c r="A213" t="s">
        <v>254</v>
      </c>
      <c r="B213">
        <v>17.07</v>
      </c>
      <c r="C213">
        <v>24.2</v>
      </c>
      <c r="D213" t="s">
        <v>204</v>
      </c>
    </row>
    <row r="214" spans="1:4" x14ac:dyDescent="0.25">
      <c r="A214" t="s">
        <v>255</v>
      </c>
      <c r="B214">
        <v>18.59</v>
      </c>
      <c r="C214">
        <v>23.6</v>
      </c>
      <c r="D214" t="s">
        <v>204</v>
      </c>
    </row>
    <row r="215" spans="1:4" x14ac:dyDescent="0.25">
      <c r="A215" t="s">
        <v>256</v>
      </c>
      <c r="B215">
        <v>54.8</v>
      </c>
      <c r="C215">
        <v>13.8</v>
      </c>
      <c r="D215" t="s">
        <v>204</v>
      </c>
    </row>
    <row r="216" spans="1:4" x14ac:dyDescent="0.25">
      <c r="A216" t="s">
        <v>257</v>
      </c>
      <c r="B216">
        <v>46.58</v>
      </c>
      <c r="C216">
        <v>17</v>
      </c>
      <c r="D216" t="s">
        <v>204</v>
      </c>
    </row>
    <row r="217" spans="1:4" x14ac:dyDescent="0.25">
      <c r="A217" t="s">
        <v>258</v>
      </c>
      <c r="B217">
        <v>37.270000000000003</v>
      </c>
      <c r="C217">
        <v>16.399999999999999</v>
      </c>
      <c r="D217" t="s">
        <v>204</v>
      </c>
    </row>
    <row r="218" spans="1:4" x14ac:dyDescent="0.25">
      <c r="A218" t="s">
        <v>259</v>
      </c>
      <c r="B218">
        <v>40.82</v>
      </c>
      <c r="C218">
        <v>15.1</v>
      </c>
      <c r="D218" t="s">
        <v>204</v>
      </c>
    </row>
    <row r="219" spans="1:4" x14ac:dyDescent="0.25">
      <c r="A219" t="s">
        <v>260</v>
      </c>
      <c r="B219">
        <v>46.3</v>
      </c>
      <c r="C219">
        <v>13</v>
      </c>
      <c r="D219" t="s">
        <v>204</v>
      </c>
    </row>
    <row r="220" spans="1:4" x14ac:dyDescent="0.25">
      <c r="A220" t="s">
        <v>261</v>
      </c>
      <c r="B220">
        <v>57.34</v>
      </c>
      <c r="C220">
        <v>12.9</v>
      </c>
      <c r="D220" t="s">
        <v>204</v>
      </c>
    </row>
    <row r="221" spans="1:4" x14ac:dyDescent="0.25">
      <c r="A221" t="s">
        <v>262</v>
      </c>
      <c r="B221">
        <v>40.450000000000003</v>
      </c>
      <c r="C221">
        <v>17.3</v>
      </c>
      <c r="D221" t="s">
        <v>204</v>
      </c>
    </row>
    <row r="222" spans="1:4" x14ac:dyDescent="0.25">
      <c r="A222" t="s">
        <v>263</v>
      </c>
      <c r="B222">
        <v>46.21</v>
      </c>
      <c r="C222">
        <v>19.2</v>
      </c>
      <c r="D222" t="s">
        <v>204</v>
      </c>
    </row>
    <row r="223" spans="1:4" x14ac:dyDescent="0.25">
      <c r="A223" t="s">
        <v>264</v>
      </c>
      <c r="B223">
        <v>34.56</v>
      </c>
      <c r="C223">
        <v>19.5</v>
      </c>
      <c r="D223" t="s">
        <v>204</v>
      </c>
    </row>
    <row r="224" spans="1:4" x14ac:dyDescent="0.25">
      <c r="A224" t="s">
        <v>265</v>
      </c>
      <c r="B224">
        <v>32.64</v>
      </c>
      <c r="C224">
        <v>20.3</v>
      </c>
      <c r="D224" t="s">
        <v>204</v>
      </c>
    </row>
    <row r="225" spans="1:4" x14ac:dyDescent="0.25">
      <c r="A225" t="s">
        <v>266</v>
      </c>
      <c r="B225">
        <v>56.02</v>
      </c>
      <c r="C225">
        <v>13.4</v>
      </c>
      <c r="D225" t="s">
        <v>204</v>
      </c>
    </row>
    <row r="226" spans="1:4" x14ac:dyDescent="0.25">
      <c r="A226" t="s">
        <v>267</v>
      </c>
      <c r="B226">
        <v>45.02</v>
      </c>
      <c r="C226">
        <v>15.5</v>
      </c>
      <c r="D226" t="s">
        <v>204</v>
      </c>
    </row>
    <row r="227" spans="1:4" x14ac:dyDescent="0.25">
      <c r="A227" t="s">
        <v>268</v>
      </c>
      <c r="B227">
        <v>45.63</v>
      </c>
      <c r="C227">
        <v>15.3</v>
      </c>
      <c r="D227" t="s">
        <v>204</v>
      </c>
    </row>
    <row r="228" spans="1:4" x14ac:dyDescent="0.25">
      <c r="A228" t="s">
        <v>269</v>
      </c>
      <c r="B228">
        <v>57.03</v>
      </c>
      <c r="C228">
        <v>13</v>
      </c>
      <c r="D228" t="s">
        <v>204</v>
      </c>
    </row>
    <row r="229" spans="1:4" x14ac:dyDescent="0.25">
      <c r="A229" t="s">
        <v>270</v>
      </c>
      <c r="B229">
        <v>40.11</v>
      </c>
      <c r="C229">
        <v>15.3</v>
      </c>
      <c r="D229" t="s">
        <v>204</v>
      </c>
    </row>
    <row r="230" spans="1:4" x14ac:dyDescent="0.25">
      <c r="A230" t="s">
        <v>271</v>
      </c>
      <c r="B230">
        <v>39.5</v>
      </c>
      <c r="C230">
        <v>15.6</v>
      </c>
      <c r="D230" t="s">
        <v>204</v>
      </c>
    </row>
    <row r="231" spans="1:4" x14ac:dyDescent="0.25">
      <c r="A231" t="s">
        <v>272</v>
      </c>
      <c r="B231">
        <v>53.44</v>
      </c>
      <c r="C231">
        <v>12.3</v>
      </c>
      <c r="D231" t="s">
        <v>204</v>
      </c>
    </row>
    <row r="232" spans="1:4" x14ac:dyDescent="0.25">
      <c r="A232" t="s">
        <v>273</v>
      </c>
      <c r="B232">
        <v>47.15</v>
      </c>
      <c r="C232">
        <v>14.7</v>
      </c>
      <c r="D232" t="s">
        <v>204</v>
      </c>
    </row>
    <row r="233" spans="1:4" x14ac:dyDescent="0.25">
      <c r="A233" t="s">
        <v>274</v>
      </c>
      <c r="B233">
        <v>40.01</v>
      </c>
      <c r="C233">
        <v>15.4</v>
      </c>
      <c r="D233" t="s">
        <v>204</v>
      </c>
    </row>
    <row r="234" spans="1:4" x14ac:dyDescent="0.25">
      <c r="A234" t="s">
        <v>275</v>
      </c>
      <c r="B234">
        <v>42.18</v>
      </c>
      <c r="C234">
        <v>16.600000000000001</v>
      </c>
      <c r="D234" t="s">
        <v>204</v>
      </c>
    </row>
    <row r="235" spans="1:4" x14ac:dyDescent="0.25">
      <c r="A235" t="s">
        <v>276</v>
      </c>
      <c r="B235">
        <v>37.409999999999997</v>
      </c>
      <c r="C235">
        <v>18.5</v>
      </c>
      <c r="D235" t="s">
        <v>204</v>
      </c>
    </row>
    <row r="236" spans="1:4" x14ac:dyDescent="0.25">
      <c r="A236" t="s">
        <v>277</v>
      </c>
      <c r="B236">
        <v>49.15</v>
      </c>
      <c r="C236">
        <v>11.9</v>
      </c>
      <c r="D236" t="s">
        <v>204</v>
      </c>
    </row>
    <row r="237" spans="1:4" x14ac:dyDescent="0.25">
      <c r="A237" t="s">
        <v>278</v>
      </c>
      <c r="B237">
        <v>31.82</v>
      </c>
      <c r="C237">
        <v>20.6</v>
      </c>
      <c r="D237" t="s">
        <v>204</v>
      </c>
    </row>
    <row r="238" spans="1:4" x14ac:dyDescent="0.25">
      <c r="A238" t="s">
        <v>279</v>
      </c>
      <c r="B238">
        <v>46.64</v>
      </c>
      <c r="C238">
        <v>14.9</v>
      </c>
      <c r="D238" t="s">
        <v>204</v>
      </c>
    </row>
    <row r="239" spans="1:4" x14ac:dyDescent="0.25">
      <c r="A239" t="s">
        <v>280</v>
      </c>
      <c r="B239">
        <v>44.71</v>
      </c>
      <c r="C239">
        <v>15.6</v>
      </c>
      <c r="D239" t="s">
        <v>204</v>
      </c>
    </row>
    <row r="240" spans="1:4" x14ac:dyDescent="0.25">
      <c r="A240" t="s">
        <v>281</v>
      </c>
      <c r="B240">
        <v>28.95</v>
      </c>
      <c r="C240">
        <v>19.600000000000001</v>
      </c>
      <c r="D240" t="s">
        <v>204</v>
      </c>
    </row>
    <row r="241" spans="1:4" x14ac:dyDescent="0.25">
      <c r="A241" t="s">
        <v>282</v>
      </c>
      <c r="B241">
        <v>44.88</v>
      </c>
      <c r="C241">
        <v>13.5</v>
      </c>
      <c r="D241" t="s">
        <v>204</v>
      </c>
    </row>
    <row r="242" spans="1:4" x14ac:dyDescent="0.25">
      <c r="A242" t="s">
        <v>283</v>
      </c>
      <c r="B242">
        <v>48.84</v>
      </c>
      <c r="C242">
        <v>12</v>
      </c>
      <c r="D242" t="s">
        <v>204</v>
      </c>
    </row>
    <row r="243" spans="1:4" x14ac:dyDescent="0.25">
      <c r="A243" t="s">
        <v>284</v>
      </c>
      <c r="B243">
        <v>46.95</v>
      </c>
      <c r="C243">
        <v>14.8</v>
      </c>
      <c r="D243" t="s">
        <v>204</v>
      </c>
    </row>
    <row r="244" spans="1:4" x14ac:dyDescent="0.25">
      <c r="A244" t="s">
        <v>285</v>
      </c>
      <c r="B244">
        <v>49.38</v>
      </c>
      <c r="C244">
        <v>13.8</v>
      </c>
      <c r="D244" t="s">
        <v>204</v>
      </c>
    </row>
    <row r="245" spans="1:4" x14ac:dyDescent="0.25">
      <c r="A245" t="s">
        <v>286</v>
      </c>
      <c r="B245">
        <v>59.77</v>
      </c>
      <c r="C245">
        <v>11.9</v>
      </c>
      <c r="D245" t="s">
        <v>204</v>
      </c>
    </row>
    <row r="246" spans="1:4" x14ac:dyDescent="0.25">
      <c r="A246" t="s">
        <v>287</v>
      </c>
      <c r="B246">
        <v>51.31</v>
      </c>
      <c r="C246">
        <v>13.1</v>
      </c>
      <c r="D246" t="s">
        <v>204</v>
      </c>
    </row>
    <row r="247" spans="1:4" x14ac:dyDescent="0.25">
      <c r="A247" t="s">
        <v>288</v>
      </c>
      <c r="B247">
        <v>35.85</v>
      </c>
      <c r="C247">
        <v>17</v>
      </c>
      <c r="D247" t="s">
        <v>204</v>
      </c>
    </row>
    <row r="248" spans="1:4" x14ac:dyDescent="0.25">
      <c r="A248" t="s">
        <v>289</v>
      </c>
      <c r="B248">
        <v>51.11</v>
      </c>
      <c r="C248">
        <v>13.2</v>
      </c>
      <c r="D248" t="s">
        <v>204</v>
      </c>
    </row>
    <row r="249" spans="1:4" x14ac:dyDescent="0.25">
      <c r="A249" t="s">
        <v>290</v>
      </c>
      <c r="B249">
        <v>41.77</v>
      </c>
      <c r="C249">
        <v>16.8</v>
      </c>
      <c r="D249" t="s">
        <v>204</v>
      </c>
    </row>
    <row r="250" spans="1:4" x14ac:dyDescent="0.25">
      <c r="A250" t="s">
        <v>291</v>
      </c>
      <c r="B250">
        <v>51.62</v>
      </c>
      <c r="C250">
        <v>13</v>
      </c>
      <c r="D250" t="s">
        <v>204</v>
      </c>
    </row>
    <row r="251" spans="1:4" x14ac:dyDescent="0.25">
      <c r="A251" t="s">
        <v>292</v>
      </c>
      <c r="B251">
        <v>40.25</v>
      </c>
      <c r="C251">
        <v>17.399999999999999</v>
      </c>
      <c r="D251" t="s">
        <v>204</v>
      </c>
    </row>
    <row r="252" spans="1:4" x14ac:dyDescent="0.25">
      <c r="A252" t="s">
        <v>293</v>
      </c>
      <c r="B252">
        <v>39.06</v>
      </c>
      <c r="C252">
        <v>13.7</v>
      </c>
      <c r="D252" t="s">
        <v>204</v>
      </c>
    </row>
    <row r="253" spans="1:4" x14ac:dyDescent="0.25">
      <c r="A253" t="s">
        <v>294</v>
      </c>
      <c r="B253">
        <v>45.69</v>
      </c>
      <c r="C253">
        <v>13.2</v>
      </c>
      <c r="D253" t="s">
        <v>204</v>
      </c>
    </row>
    <row r="254" spans="1:4" x14ac:dyDescent="0.25">
      <c r="A254" t="s">
        <v>295</v>
      </c>
      <c r="B254">
        <v>48.37</v>
      </c>
      <c r="C254">
        <v>14.2</v>
      </c>
      <c r="D254" t="s">
        <v>204</v>
      </c>
    </row>
    <row r="255" spans="1:4" x14ac:dyDescent="0.25">
      <c r="A255" t="s">
        <v>296</v>
      </c>
      <c r="B255">
        <v>28.58</v>
      </c>
      <c r="C255">
        <v>21.8</v>
      </c>
      <c r="D255" t="s">
        <v>204</v>
      </c>
    </row>
    <row r="256" spans="1:4" x14ac:dyDescent="0.25">
      <c r="A256" t="s">
        <v>297</v>
      </c>
      <c r="B256">
        <v>41.81</v>
      </c>
      <c r="C256">
        <v>18.8</v>
      </c>
      <c r="D256" t="s">
        <v>204</v>
      </c>
    </row>
    <row r="257" spans="1:4" x14ac:dyDescent="0.25">
      <c r="A257" t="s">
        <v>298</v>
      </c>
      <c r="B257">
        <v>35.380000000000003</v>
      </c>
      <c r="C257">
        <v>19.2</v>
      </c>
      <c r="D257" t="s">
        <v>204</v>
      </c>
    </row>
    <row r="258" spans="1:4" x14ac:dyDescent="0.25">
      <c r="A258" t="s">
        <v>299</v>
      </c>
      <c r="B258">
        <v>54.09</v>
      </c>
      <c r="C258">
        <v>14.1</v>
      </c>
      <c r="D258" t="s">
        <v>204</v>
      </c>
    </row>
    <row r="259" spans="1:4" x14ac:dyDescent="0.25">
      <c r="A259" t="s">
        <v>300</v>
      </c>
      <c r="B259">
        <v>29.59</v>
      </c>
      <c r="C259">
        <v>21.5</v>
      </c>
      <c r="D259" t="s">
        <v>204</v>
      </c>
    </row>
    <row r="260" spans="1:4" x14ac:dyDescent="0.25">
      <c r="A260" t="s">
        <v>301</v>
      </c>
      <c r="B260">
        <v>20.76</v>
      </c>
      <c r="C260">
        <v>24.8</v>
      </c>
      <c r="D260" t="s">
        <v>204</v>
      </c>
    </row>
    <row r="261" spans="1:4" x14ac:dyDescent="0.25">
      <c r="A261" t="s">
        <v>302</v>
      </c>
      <c r="B261">
        <v>48.88</v>
      </c>
      <c r="C261">
        <v>14</v>
      </c>
      <c r="D261" t="s">
        <v>204</v>
      </c>
    </row>
    <row r="262" spans="1:4" x14ac:dyDescent="0.25">
      <c r="A262" t="s">
        <v>303</v>
      </c>
      <c r="B262">
        <v>61.7</v>
      </c>
      <c r="C262">
        <v>11.2</v>
      </c>
      <c r="D262" t="s">
        <v>204</v>
      </c>
    </row>
    <row r="263" spans="1:4" x14ac:dyDescent="0.25">
      <c r="A263" t="s">
        <v>304</v>
      </c>
      <c r="B263">
        <v>51.01</v>
      </c>
      <c r="C263">
        <v>13.2</v>
      </c>
      <c r="D263" t="s">
        <v>204</v>
      </c>
    </row>
    <row r="264" spans="1:4" x14ac:dyDescent="0.25">
      <c r="A264" t="s">
        <v>305</v>
      </c>
      <c r="B264">
        <v>60.58</v>
      </c>
      <c r="C264">
        <v>11.6</v>
      </c>
      <c r="D264" t="s">
        <v>204</v>
      </c>
    </row>
    <row r="265" spans="1:4" x14ac:dyDescent="0.25">
      <c r="A265" t="s">
        <v>306</v>
      </c>
      <c r="B265">
        <v>25.39</v>
      </c>
      <c r="C265">
        <v>21</v>
      </c>
      <c r="D265" t="s">
        <v>204</v>
      </c>
    </row>
    <row r="266" spans="1:4" x14ac:dyDescent="0.25">
      <c r="A266" t="s">
        <v>307</v>
      </c>
      <c r="B266">
        <v>52.63</v>
      </c>
      <c r="C266">
        <v>12.6</v>
      </c>
      <c r="D266" t="s">
        <v>204</v>
      </c>
    </row>
    <row r="267" spans="1:4" x14ac:dyDescent="0.25">
      <c r="A267" t="s">
        <v>308</v>
      </c>
      <c r="B267">
        <v>30.47</v>
      </c>
      <c r="C267">
        <v>19</v>
      </c>
      <c r="D267" t="s">
        <v>204</v>
      </c>
    </row>
    <row r="268" spans="1:4" x14ac:dyDescent="0.25">
      <c r="A268" t="s">
        <v>309</v>
      </c>
      <c r="B268">
        <v>50.33</v>
      </c>
      <c r="C268">
        <v>15.6</v>
      </c>
      <c r="D268" t="s">
        <v>204</v>
      </c>
    </row>
    <row r="269" spans="1:4" x14ac:dyDescent="0.25">
      <c r="A269" t="s">
        <v>310</v>
      </c>
      <c r="B269">
        <v>55.71</v>
      </c>
      <c r="C269">
        <v>13.5</v>
      </c>
      <c r="D269" t="s">
        <v>204</v>
      </c>
    </row>
    <row r="270" spans="1:4" x14ac:dyDescent="0.25">
      <c r="A270" t="s">
        <v>311</v>
      </c>
      <c r="B270">
        <v>54.26</v>
      </c>
      <c r="C270">
        <v>12</v>
      </c>
      <c r="D270" t="s">
        <v>204</v>
      </c>
    </row>
    <row r="271" spans="1:4" x14ac:dyDescent="0.25">
      <c r="A271" t="s">
        <v>312</v>
      </c>
      <c r="B271">
        <v>38.18</v>
      </c>
      <c r="C271">
        <v>16.100000000000001</v>
      </c>
      <c r="D271" t="s">
        <v>204</v>
      </c>
    </row>
    <row r="272" spans="1:4" x14ac:dyDescent="0.25">
      <c r="A272" t="s">
        <v>313</v>
      </c>
      <c r="B272">
        <v>53.99</v>
      </c>
      <c r="C272">
        <v>14.2</v>
      </c>
      <c r="D272" t="s">
        <v>204</v>
      </c>
    </row>
    <row r="273" spans="1:4" x14ac:dyDescent="0.25">
      <c r="A273" t="s">
        <v>314</v>
      </c>
      <c r="B273">
        <v>53.65</v>
      </c>
      <c r="C273">
        <v>12.2</v>
      </c>
      <c r="D273" t="s">
        <v>204</v>
      </c>
    </row>
    <row r="274" spans="1:4" x14ac:dyDescent="0.25">
      <c r="A274" t="s">
        <v>315</v>
      </c>
      <c r="B274">
        <v>55.07</v>
      </c>
      <c r="C274">
        <v>11.7</v>
      </c>
      <c r="D274" t="s">
        <v>204</v>
      </c>
    </row>
    <row r="275" spans="1:4" x14ac:dyDescent="0.25">
      <c r="A275" t="s">
        <v>316</v>
      </c>
      <c r="B275">
        <v>73.209999999999994</v>
      </c>
      <c r="C275">
        <v>8.8000000000000007</v>
      </c>
      <c r="D275" t="s">
        <v>204</v>
      </c>
    </row>
    <row r="276" spans="1:4" x14ac:dyDescent="0.25">
      <c r="A276" t="s">
        <v>317</v>
      </c>
      <c r="B276">
        <v>42.38</v>
      </c>
      <c r="C276">
        <v>16.5</v>
      </c>
      <c r="D276" t="s">
        <v>204</v>
      </c>
    </row>
    <row r="277" spans="1:4" x14ac:dyDescent="0.25">
      <c r="A277" t="s">
        <v>318</v>
      </c>
      <c r="B277">
        <v>47.46</v>
      </c>
      <c r="C277">
        <v>14.6</v>
      </c>
      <c r="D277" t="s">
        <v>204</v>
      </c>
    </row>
    <row r="278" spans="1:4" x14ac:dyDescent="0.25">
      <c r="A278" t="s">
        <v>319</v>
      </c>
      <c r="B278">
        <v>41.16</v>
      </c>
      <c r="C278">
        <v>17</v>
      </c>
      <c r="D278" t="s">
        <v>204</v>
      </c>
    </row>
    <row r="279" spans="1:4" x14ac:dyDescent="0.25">
      <c r="A279" t="s">
        <v>320</v>
      </c>
      <c r="B279">
        <v>42.52</v>
      </c>
      <c r="C279">
        <v>18.600000000000001</v>
      </c>
      <c r="D279" t="s">
        <v>204</v>
      </c>
    </row>
    <row r="280" spans="1:4" x14ac:dyDescent="0.25">
      <c r="A280" t="s">
        <v>321</v>
      </c>
      <c r="B280">
        <v>44.71</v>
      </c>
      <c r="C280">
        <v>15.6</v>
      </c>
      <c r="D280" t="s">
        <v>204</v>
      </c>
    </row>
    <row r="281" spans="1:4" x14ac:dyDescent="0.25">
      <c r="A281" t="s">
        <v>322</v>
      </c>
      <c r="B281">
        <v>28.78</v>
      </c>
      <c r="C281">
        <v>21.8</v>
      </c>
      <c r="D281" t="s">
        <v>204</v>
      </c>
    </row>
    <row r="282" spans="1:4" x14ac:dyDescent="0.25">
      <c r="A282" t="s">
        <v>323</v>
      </c>
      <c r="B282">
        <v>60.08</v>
      </c>
      <c r="C282">
        <v>11.8</v>
      </c>
      <c r="D282" t="s">
        <v>204</v>
      </c>
    </row>
    <row r="283" spans="1:4" x14ac:dyDescent="0.25">
      <c r="A283" t="s">
        <v>324</v>
      </c>
      <c r="B283">
        <v>58.35</v>
      </c>
      <c r="C283">
        <v>12.5</v>
      </c>
      <c r="D283" t="s">
        <v>204</v>
      </c>
    </row>
    <row r="284" spans="1:4" x14ac:dyDescent="0.25">
      <c r="A284" t="s">
        <v>325</v>
      </c>
      <c r="B284">
        <v>49.83</v>
      </c>
      <c r="C284">
        <v>15.8</v>
      </c>
      <c r="D284" t="s">
        <v>204</v>
      </c>
    </row>
    <row r="285" spans="1:4" x14ac:dyDescent="0.25">
      <c r="A285" t="s">
        <v>326</v>
      </c>
      <c r="B285">
        <v>53.04</v>
      </c>
      <c r="C285">
        <v>12.4</v>
      </c>
      <c r="D285" t="s">
        <v>204</v>
      </c>
    </row>
    <row r="286" spans="1:4" x14ac:dyDescent="0.25">
      <c r="A286" t="s">
        <v>327</v>
      </c>
      <c r="B286">
        <v>50.03</v>
      </c>
      <c r="C286">
        <v>15.7</v>
      </c>
      <c r="D286" t="s">
        <v>204</v>
      </c>
    </row>
    <row r="287" spans="1:4" x14ac:dyDescent="0.25">
      <c r="A287" t="s">
        <v>328</v>
      </c>
      <c r="B287">
        <v>50.7</v>
      </c>
      <c r="C287">
        <v>13.3</v>
      </c>
      <c r="D287" t="s">
        <v>204</v>
      </c>
    </row>
    <row r="288" spans="1:4" x14ac:dyDescent="0.25">
      <c r="A288" t="s">
        <v>329</v>
      </c>
      <c r="B288">
        <v>55.68</v>
      </c>
      <c r="C288">
        <v>11.4</v>
      </c>
      <c r="D288" t="s">
        <v>204</v>
      </c>
    </row>
    <row r="289" spans="1:4" x14ac:dyDescent="0.25">
      <c r="A289" t="s">
        <v>330</v>
      </c>
      <c r="B289">
        <v>45.73</v>
      </c>
      <c r="C289">
        <v>15.3</v>
      </c>
      <c r="D289" t="s">
        <v>204</v>
      </c>
    </row>
    <row r="290" spans="1:4" x14ac:dyDescent="0.25">
      <c r="A290" t="s">
        <v>331</v>
      </c>
      <c r="B290">
        <v>53.04</v>
      </c>
      <c r="C290">
        <v>12.4</v>
      </c>
      <c r="D290" t="s">
        <v>204</v>
      </c>
    </row>
    <row r="291" spans="1:4" x14ac:dyDescent="0.25">
      <c r="A291" t="s">
        <v>332</v>
      </c>
      <c r="B291">
        <v>52.23</v>
      </c>
      <c r="C291">
        <v>12.8</v>
      </c>
      <c r="D291" t="s">
        <v>204</v>
      </c>
    </row>
    <row r="292" spans="1:4" x14ac:dyDescent="0.25">
      <c r="A292" t="s">
        <v>333</v>
      </c>
      <c r="B292">
        <v>40.25</v>
      </c>
      <c r="C292">
        <v>17.399999999999999</v>
      </c>
      <c r="D292" t="s">
        <v>204</v>
      </c>
    </row>
    <row r="293" spans="1:4" x14ac:dyDescent="0.25">
      <c r="A293" t="s">
        <v>334</v>
      </c>
      <c r="B293">
        <v>44.21</v>
      </c>
      <c r="C293">
        <v>15.8</v>
      </c>
      <c r="D293" t="s">
        <v>204</v>
      </c>
    </row>
    <row r="294" spans="1:4" x14ac:dyDescent="0.25">
      <c r="A294" t="s">
        <v>335</v>
      </c>
      <c r="B294">
        <v>36.25</v>
      </c>
      <c r="C294">
        <v>16.8</v>
      </c>
      <c r="D294" t="s">
        <v>204</v>
      </c>
    </row>
    <row r="295" spans="1:4" x14ac:dyDescent="0.25">
      <c r="A295" t="s">
        <v>336</v>
      </c>
      <c r="B295">
        <v>53.75</v>
      </c>
      <c r="C295">
        <v>12.2</v>
      </c>
      <c r="D295" t="s">
        <v>204</v>
      </c>
    </row>
    <row r="296" spans="1:4" x14ac:dyDescent="0.25">
      <c r="A296" t="s">
        <v>337</v>
      </c>
      <c r="B296">
        <v>38.020000000000003</v>
      </c>
      <c r="C296">
        <v>18.2</v>
      </c>
      <c r="D296" t="s">
        <v>204</v>
      </c>
    </row>
    <row r="297" spans="1:4" x14ac:dyDescent="0.25">
      <c r="A297" t="s">
        <v>338</v>
      </c>
      <c r="B297">
        <v>48.37</v>
      </c>
      <c r="C297">
        <v>14.2</v>
      </c>
      <c r="D297" t="s">
        <v>204</v>
      </c>
    </row>
    <row r="298" spans="1:4" x14ac:dyDescent="0.25">
      <c r="A298" t="s">
        <v>339</v>
      </c>
      <c r="B298">
        <v>55.61</v>
      </c>
      <c r="C298">
        <v>13.5</v>
      </c>
      <c r="D298" t="s">
        <v>204</v>
      </c>
    </row>
    <row r="299" spans="1:4" x14ac:dyDescent="0.25">
      <c r="A299" t="s">
        <v>340</v>
      </c>
      <c r="B299">
        <v>42.79</v>
      </c>
      <c r="C299">
        <v>16.399999999999999</v>
      </c>
      <c r="D299" t="s">
        <v>204</v>
      </c>
    </row>
    <row r="300" spans="1:4" x14ac:dyDescent="0.25">
      <c r="A300" t="s">
        <v>341</v>
      </c>
      <c r="B300">
        <v>31.08</v>
      </c>
      <c r="C300">
        <v>18.8</v>
      </c>
      <c r="D300" t="s">
        <v>204</v>
      </c>
    </row>
    <row r="301" spans="1:4" x14ac:dyDescent="0.25">
      <c r="A301" t="s">
        <v>342</v>
      </c>
      <c r="B301">
        <v>45.12</v>
      </c>
      <c r="C301">
        <v>15.5</v>
      </c>
      <c r="D301" t="s">
        <v>204</v>
      </c>
    </row>
    <row r="302" spans="1:4" x14ac:dyDescent="0.25">
      <c r="A302" t="s">
        <v>343</v>
      </c>
      <c r="B302">
        <v>54.86</v>
      </c>
      <c r="C302">
        <v>11.7</v>
      </c>
      <c r="D302" t="s">
        <v>204</v>
      </c>
    </row>
    <row r="303" spans="1:4" x14ac:dyDescent="0.25">
      <c r="A303" t="s">
        <v>344</v>
      </c>
      <c r="B303">
        <v>59.06</v>
      </c>
      <c r="C303">
        <v>12.2</v>
      </c>
      <c r="D303" t="s">
        <v>204</v>
      </c>
    </row>
    <row r="304" spans="1:4" x14ac:dyDescent="0.25">
      <c r="A304" t="s">
        <v>345</v>
      </c>
      <c r="B304">
        <v>43.9</v>
      </c>
      <c r="C304">
        <v>16</v>
      </c>
      <c r="D304" t="s">
        <v>204</v>
      </c>
    </row>
    <row r="305" spans="1:4" x14ac:dyDescent="0.25">
      <c r="A305" t="s">
        <v>346</v>
      </c>
      <c r="B305">
        <v>35.880000000000003</v>
      </c>
      <c r="C305">
        <v>19</v>
      </c>
      <c r="D305" t="s">
        <v>204</v>
      </c>
    </row>
    <row r="306" spans="1:4" x14ac:dyDescent="0.25">
      <c r="A306" t="s">
        <v>347</v>
      </c>
      <c r="B306">
        <v>56.52</v>
      </c>
      <c r="C306">
        <v>13.2</v>
      </c>
      <c r="D306" t="s">
        <v>204</v>
      </c>
    </row>
    <row r="307" spans="1:4" x14ac:dyDescent="0.25">
      <c r="A307" t="s">
        <v>348</v>
      </c>
      <c r="B307">
        <v>56.69</v>
      </c>
      <c r="C307">
        <v>11</v>
      </c>
      <c r="D307" t="s">
        <v>204</v>
      </c>
    </row>
    <row r="308" spans="1:4" x14ac:dyDescent="0.25">
      <c r="A308" t="s">
        <v>349</v>
      </c>
      <c r="B308">
        <v>46.85</v>
      </c>
      <c r="C308">
        <v>14.8</v>
      </c>
      <c r="D308" t="s">
        <v>204</v>
      </c>
    </row>
    <row r="309" spans="1:4" x14ac:dyDescent="0.25">
      <c r="A309" t="s">
        <v>350</v>
      </c>
      <c r="B309">
        <v>38.42</v>
      </c>
      <c r="C309">
        <v>18.100000000000001</v>
      </c>
      <c r="D309" t="s">
        <v>204</v>
      </c>
    </row>
    <row r="310" spans="1:4" x14ac:dyDescent="0.25">
      <c r="A310" t="s">
        <v>351</v>
      </c>
      <c r="B310">
        <v>55.88</v>
      </c>
      <c r="C310">
        <v>11.4</v>
      </c>
      <c r="D310" t="s">
        <v>204</v>
      </c>
    </row>
    <row r="311" spans="1:4" x14ac:dyDescent="0.25">
      <c r="A311" t="s">
        <v>352</v>
      </c>
      <c r="B311">
        <v>52.12</v>
      </c>
      <c r="C311">
        <v>12.8</v>
      </c>
      <c r="D311" t="s">
        <v>204</v>
      </c>
    </row>
    <row r="312" spans="1:4" x14ac:dyDescent="0.25">
      <c r="A312" t="s">
        <v>353</v>
      </c>
      <c r="B312">
        <v>48.98</v>
      </c>
      <c r="C312">
        <v>14</v>
      </c>
      <c r="D312" t="s">
        <v>204</v>
      </c>
    </row>
    <row r="313" spans="1:4" x14ac:dyDescent="0.25">
      <c r="A313" t="s">
        <v>354</v>
      </c>
      <c r="B313">
        <v>55.37</v>
      </c>
      <c r="C313">
        <v>11.5</v>
      </c>
      <c r="D313" t="s">
        <v>204</v>
      </c>
    </row>
    <row r="314" spans="1:4" x14ac:dyDescent="0.25">
      <c r="A314" t="s">
        <v>355</v>
      </c>
      <c r="B314">
        <v>59.77</v>
      </c>
      <c r="C314">
        <v>11.9</v>
      </c>
      <c r="D314" t="s">
        <v>204</v>
      </c>
    </row>
    <row r="315" spans="1:4" x14ac:dyDescent="0.25">
      <c r="A315" t="s">
        <v>356</v>
      </c>
      <c r="B315">
        <v>44.82</v>
      </c>
      <c r="C315">
        <v>15.6</v>
      </c>
      <c r="D315" t="s">
        <v>204</v>
      </c>
    </row>
    <row r="316" spans="1:4" x14ac:dyDescent="0.25">
      <c r="A316" t="s">
        <v>357</v>
      </c>
      <c r="B316">
        <v>45.56</v>
      </c>
      <c r="C316">
        <v>17.399999999999999</v>
      </c>
      <c r="D316" t="s">
        <v>204</v>
      </c>
    </row>
    <row r="317" spans="1:4" x14ac:dyDescent="0.25">
      <c r="A317" t="s">
        <v>358</v>
      </c>
      <c r="B317">
        <v>42.08</v>
      </c>
      <c r="C317">
        <v>16.7</v>
      </c>
      <c r="D317" t="s">
        <v>204</v>
      </c>
    </row>
    <row r="318" spans="1:4" x14ac:dyDescent="0.25">
      <c r="A318" t="s">
        <v>359</v>
      </c>
      <c r="B318">
        <v>41.63</v>
      </c>
      <c r="C318">
        <v>14.8</v>
      </c>
      <c r="D318" t="s">
        <v>204</v>
      </c>
    </row>
    <row r="319" spans="1:4" x14ac:dyDescent="0.25">
      <c r="A319" t="s">
        <v>360</v>
      </c>
      <c r="B319">
        <v>63.63</v>
      </c>
      <c r="C319">
        <v>10.4</v>
      </c>
      <c r="D319" t="s">
        <v>204</v>
      </c>
    </row>
    <row r="320" spans="1:4" x14ac:dyDescent="0.25">
      <c r="A320" t="s">
        <v>361</v>
      </c>
      <c r="B320">
        <v>46.95</v>
      </c>
      <c r="C320">
        <v>14.8</v>
      </c>
      <c r="D320" t="s">
        <v>204</v>
      </c>
    </row>
    <row r="321" spans="1:4" x14ac:dyDescent="0.25">
      <c r="A321" t="s">
        <v>362</v>
      </c>
      <c r="B321">
        <v>51.31</v>
      </c>
      <c r="C321">
        <v>13.1</v>
      </c>
      <c r="D321" t="s">
        <v>204</v>
      </c>
    </row>
    <row r="322" spans="1:4" x14ac:dyDescent="0.25">
      <c r="A322" t="s">
        <v>363</v>
      </c>
      <c r="B322">
        <v>6.62</v>
      </c>
      <c r="C322">
        <v>28.2</v>
      </c>
      <c r="D322" t="s">
        <v>204</v>
      </c>
    </row>
    <row r="323" spans="1:4" x14ac:dyDescent="0.25">
      <c r="A323" t="s">
        <v>364</v>
      </c>
      <c r="B323">
        <v>54.26</v>
      </c>
      <c r="C323">
        <v>12</v>
      </c>
      <c r="D323" t="s">
        <v>204</v>
      </c>
    </row>
    <row r="324" spans="1:4" x14ac:dyDescent="0.25">
      <c r="A324" t="s">
        <v>365</v>
      </c>
      <c r="B324">
        <v>45.12</v>
      </c>
      <c r="C324">
        <v>15.5</v>
      </c>
      <c r="D324" t="s">
        <v>204</v>
      </c>
    </row>
    <row r="325" spans="1:4" x14ac:dyDescent="0.25">
      <c r="A325" t="s">
        <v>366</v>
      </c>
      <c r="B325">
        <v>37.61</v>
      </c>
      <c r="C325">
        <v>18.399999999999999</v>
      </c>
      <c r="D325" t="s">
        <v>204</v>
      </c>
    </row>
    <row r="326" spans="1:4" x14ac:dyDescent="0.25">
      <c r="A326" t="s">
        <v>367</v>
      </c>
      <c r="B326">
        <v>62.72</v>
      </c>
      <c r="C326">
        <v>10.8</v>
      </c>
      <c r="D326" t="s">
        <v>204</v>
      </c>
    </row>
    <row r="327" spans="1:4" x14ac:dyDescent="0.25">
      <c r="A327" t="s">
        <v>368</v>
      </c>
      <c r="B327">
        <v>56.73</v>
      </c>
      <c r="C327">
        <v>13.1</v>
      </c>
      <c r="D327" t="s">
        <v>204</v>
      </c>
    </row>
    <row r="328" spans="1:4" x14ac:dyDescent="0.25">
      <c r="A328" t="s">
        <v>369</v>
      </c>
      <c r="B328">
        <v>58.76</v>
      </c>
      <c r="C328">
        <v>12.3</v>
      </c>
      <c r="D328" t="s">
        <v>204</v>
      </c>
    </row>
    <row r="329" spans="1:4" x14ac:dyDescent="0.25">
      <c r="A329" t="s">
        <v>370</v>
      </c>
      <c r="B329">
        <v>5.43</v>
      </c>
      <c r="C329">
        <v>24.5</v>
      </c>
      <c r="D329" t="s">
        <v>204</v>
      </c>
    </row>
    <row r="330" spans="1:4" x14ac:dyDescent="0.25">
      <c r="A330" t="s">
        <v>371</v>
      </c>
      <c r="B330">
        <v>33.92</v>
      </c>
      <c r="C330">
        <v>17.7</v>
      </c>
      <c r="D330" t="s">
        <v>204</v>
      </c>
    </row>
    <row r="331" spans="1:4" x14ac:dyDescent="0.25">
      <c r="A331" t="s">
        <v>372</v>
      </c>
      <c r="B331">
        <v>37.61</v>
      </c>
      <c r="C331">
        <v>18.399999999999999</v>
      </c>
      <c r="D331" t="s">
        <v>204</v>
      </c>
    </row>
    <row r="332" spans="1:4" x14ac:dyDescent="0.25">
      <c r="A332" t="s">
        <v>373</v>
      </c>
      <c r="B332">
        <v>52.67</v>
      </c>
      <c r="C332">
        <v>14.7</v>
      </c>
      <c r="D332" t="s">
        <v>204</v>
      </c>
    </row>
    <row r="333" spans="1:4" x14ac:dyDescent="0.25">
      <c r="A333" t="s">
        <v>374</v>
      </c>
      <c r="B333">
        <v>56.42</v>
      </c>
      <c r="C333">
        <v>13.2</v>
      </c>
      <c r="D333" t="s">
        <v>204</v>
      </c>
    </row>
    <row r="334" spans="1:4" x14ac:dyDescent="0.25">
      <c r="A334" t="s">
        <v>375</v>
      </c>
      <c r="B334">
        <v>14.3</v>
      </c>
      <c r="C334">
        <v>23.2</v>
      </c>
      <c r="D334" t="s">
        <v>204</v>
      </c>
    </row>
    <row r="335" spans="1:4" x14ac:dyDescent="0.25">
      <c r="A335" t="s">
        <v>376</v>
      </c>
      <c r="B335">
        <v>54.36</v>
      </c>
      <c r="C335">
        <v>11.9</v>
      </c>
      <c r="D335" t="s">
        <v>204</v>
      </c>
    </row>
    <row r="336" spans="1:4" x14ac:dyDescent="0.25">
      <c r="A336" t="s">
        <v>377</v>
      </c>
      <c r="B336">
        <v>40.619999999999997</v>
      </c>
      <c r="C336">
        <v>15.1</v>
      </c>
      <c r="D336" t="s">
        <v>204</v>
      </c>
    </row>
    <row r="337" spans="1:4" x14ac:dyDescent="0.25">
      <c r="A337" t="s">
        <v>378</v>
      </c>
      <c r="B337">
        <v>36.090000000000003</v>
      </c>
      <c r="C337">
        <v>19</v>
      </c>
      <c r="D337" t="s">
        <v>204</v>
      </c>
    </row>
    <row r="338" spans="1:4" x14ac:dyDescent="0.25">
      <c r="A338" t="s">
        <v>379</v>
      </c>
      <c r="B338">
        <v>29.05</v>
      </c>
      <c r="C338">
        <v>19.600000000000001</v>
      </c>
      <c r="D338" t="s">
        <v>204</v>
      </c>
    </row>
    <row r="339" spans="1:4" x14ac:dyDescent="0.25">
      <c r="A339" t="s">
        <v>380</v>
      </c>
      <c r="B339">
        <v>43.66</v>
      </c>
      <c r="C339">
        <v>14</v>
      </c>
      <c r="D339" t="s">
        <v>204</v>
      </c>
    </row>
    <row r="340" spans="1:4" x14ac:dyDescent="0.25">
      <c r="A340" t="s">
        <v>381</v>
      </c>
      <c r="B340">
        <v>58.62</v>
      </c>
      <c r="C340">
        <v>10.3</v>
      </c>
      <c r="D340" t="s">
        <v>204</v>
      </c>
    </row>
    <row r="341" spans="1:4" x14ac:dyDescent="0.25">
      <c r="A341" t="s">
        <v>382</v>
      </c>
      <c r="B341">
        <v>56.93</v>
      </c>
      <c r="C341">
        <v>13</v>
      </c>
      <c r="D341" t="s">
        <v>204</v>
      </c>
    </row>
    <row r="342" spans="1:4" x14ac:dyDescent="0.25">
      <c r="A342" t="s">
        <v>383</v>
      </c>
      <c r="B342">
        <v>48.88</v>
      </c>
      <c r="C342">
        <v>14</v>
      </c>
      <c r="D342" t="s">
        <v>204</v>
      </c>
    </row>
    <row r="343" spans="1:4" x14ac:dyDescent="0.25">
      <c r="A343" t="s">
        <v>384</v>
      </c>
      <c r="B343">
        <v>51.01</v>
      </c>
      <c r="C343">
        <v>13.2</v>
      </c>
      <c r="D343" t="s">
        <v>204</v>
      </c>
    </row>
    <row r="344" spans="1:4" x14ac:dyDescent="0.25">
      <c r="A344" t="s">
        <v>385</v>
      </c>
      <c r="B344">
        <v>46.24</v>
      </c>
      <c r="C344">
        <v>15.1</v>
      </c>
      <c r="D344" t="s">
        <v>204</v>
      </c>
    </row>
    <row r="345" spans="1:4" x14ac:dyDescent="0.25">
      <c r="A345" t="s">
        <v>386</v>
      </c>
      <c r="B345">
        <v>47.22</v>
      </c>
      <c r="C345">
        <v>12.6</v>
      </c>
      <c r="D345" t="s">
        <v>204</v>
      </c>
    </row>
    <row r="346" spans="1:4" x14ac:dyDescent="0.25">
      <c r="A346" t="s">
        <v>387</v>
      </c>
      <c r="B346">
        <v>44.31</v>
      </c>
      <c r="C346">
        <v>15.8</v>
      </c>
      <c r="D346" t="s">
        <v>204</v>
      </c>
    </row>
    <row r="347" spans="1:4" x14ac:dyDescent="0.25">
      <c r="A347" t="s">
        <v>388</v>
      </c>
      <c r="B347">
        <v>58.05</v>
      </c>
      <c r="C347">
        <v>12.6</v>
      </c>
      <c r="D347" t="s">
        <v>204</v>
      </c>
    </row>
    <row r="348" spans="1:4" x14ac:dyDescent="0.25">
      <c r="A348" t="s">
        <v>389</v>
      </c>
      <c r="B348">
        <v>53.38</v>
      </c>
      <c r="C348">
        <v>14.4</v>
      </c>
      <c r="D348" t="s">
        <v>204</v>
      </c>
    </row>
    <row r="349" spans="1:4" x14ac:dyDescent="0.25">
      <c r="A349" t="s">
        <v>390</v>
      </c>
      <c r="B349">
        <v>36.9</v>
      </c>
      <c r="C349">
        <v>18.600000000000001</v>
      </c>
      <c r="D349" t="s">
        <v>204</v>
      </c>
    </row>
    <row r="350" spans="1:4" x14ac:dyDescent="0.25">
      <c r="A350" t="s">
        <v>391</v>
      </c>
      <c r="B350">
        <v>47.01</v>
      </c>
      <c r="C350">
        <v>12.7</v>
      </c>
      <c r="D350" t="s">
        <v>204</v>
      </c>
    </row>
    <row r="351" spans="1:4" x14ac:dyDescent="0.25">
      <c r="A351" t="s">
        <v>392</v>
      </c>
      <c r="B351">
        <v>48.27</v>
      </c>
      <c r="C351">
        <v>14.3</v>
      </c>
      <c r="D351" t="s">
        <v>204</v>
      </c>
    </row>
    <row r="352" spans="1:4" x14ac:dyDescent="0.25">
      <c r="A352" t="s">
        <v>393</v>
      </c>
      <c r="B352">
        <v>63.53</v>
      </c>
      <c r="C352">
        <v>10.5</v>
      </c>
      <c r="D352" t="s">
        <v>204</v>
      </c>
    </row>
    <row r="353" spans="1:4" x14ac:dyDescent="0.25">
      <c r="A353" t="s">
        <v>394</v>
      </c>
      <c r="B353">
        <v>53.28</v>
      </c>
      <c r="C353">
        <v>14.4</v>
      </c>
      <c r="D353" t="s">
        <v>204</v>
      </c>
    </row>
    <row r="354" spans="1:4" x14ac:dyDescent="0.25">
      <c r="A354" t="s">
        <v>395</v>
      </c>
      <c r="B354">
        <v>52.83</v>
      </c>
      <c r="C354">
        <v>12.5</v>
      </c>
      <c r="D354" t="s">
        <v>204</v>
      </c>
    </row>
    <row r="355" spans="1:4" x14ac:dyDescent="0.25">
      <c r="A355" t="s">
        <v>396</v>
      </c>
      <c r="B355">
        <v>40.15</v>
      </c>
      <c r="C355">
        <v>17.399999999999999</v>
      </c>
      <c r="D355" t="s">
        <v>204</v>
      </c>
    </row>
    <row r="356" spans="1:4" x14ac:dyDescent="0.25">
      <c r="A356" t="s">
        <v>397</v>
      </c>
      <c r="B356">
        <v>45.32</v>
      </c>
      <c r="C356">
        <v>15.4</v>
      </c>
      <c r="D356" t="s">
        <v>204</v>
      </c>
    </row>
    <row r="357" spans="1:4" x14ac:dyDescent="0.25">
      <c r="A357" t="s">
        <v>398</v>
      </c>
      <c r="B357">
        <v>51.14</v>
      </c>
      <c r="C357">
        <v>15.2</v>
      </c>
      <c r="D357" t="s">
        <v>204</v>
      </c>
    </row>
    <row r="358" spans="1:4" x14ac:dyDescent="0.25">
      <c r="A358" t="s">
        <v>399</v>
      </c>
      <c r="B358">
        <v>19.34</v>
      </c>
      <c r="C358">
        <v>25.4</v>
      </c>
      <c r="D358" t="s">
        <v>204</v>
      </c>
    </row>
    <row r="359" spans="1:4" x14ac:dyDescent="0.25">
      <c r="A359" t="s">
        <v>400</v>
      </c>
      <c r="B359">
        <v>49.28</v>
      </c>
      <c r="C359">
        <v>13.9</v>
      </c>
      <c r="D359" t="s">
        <v>204</v>
      </c>
    </row>
    <row r="360" spans="1:4" x14ac:dyDescent="0.25">
      <c r="A360" t="s">
        <v>401</v>
      </c>
      <c r="B360">
        <v>47.56</v>
      </c>
      <c r="C360">
        <v>14.6</v>
      </c>
      <c r="D360" t="s">
        <v>204</v>
      </c>
    </row>
    <row r="361" spans="1:4" x14ac:dyDescent="0.25">
      <c r="A361" t="s">
        <v>402</v>
      </c>
      <c r="B361">
        <v>62.01</v>
      </c>
      <c r="C361">
        <v>11.1</v>
      </c>
      <c r="D361" t="s">
        <v>204</v>
      </c>
    </row>
    <row r="362" spans="1:4" x14ac:dyDescent="0.25">
      <c r="A362" t="s">
        <v>403</v>
      </c>
      <c r="B362">
        <v>50.6</v>
      </c>
      <c r="C362">
        <v>13.4</v>
      </c>
      <c r="D362" t="s">
        <v>204</v>
      </c>
    </row>
    <row r="363" spans="1:4" x14ac:dyDescent="0.25">
      <c r="A363" t="s">
        <v>404</v>
      </c>
      <c r="B363">
        <v>49.28</v>
      </c>
      <c r="C363">
        <v>13.9</v>
      </c>
      <c r="D363" t="s">
        <v>204</v>
      </c>
    </row>
    <row r="364" spans="1:4" x14ac:dyDescent="0.25">
      <c r="A364" t="s">
        <v>405</v>
      </c>
      <c r="B364">
        <v>45.77</v>
      </c>
      <c r="C364">
        <v>17.3</v>
      </c>
      <c r="D364" t="s">
        <v>204</v>
      </c>
    </row>
    <row r="365" spans="1:4" x14ac:dyDescent="0.25">
      <c r="A365" t="s">
        <v>406</v>
      </c>
      <c r="B365">
        <v>41.67</v>
      </c>
      <c r="C365">
        <v>16.8</v>
      </c>
      <c r="D365" t="s">
        <v>204</v>
      </c>
    </row>
    <row r="366" spans="1:4" x14ac:dyDescent="0.25">
      <c r="A366" t="s">
        <v>407</v>
      </c>
      <c r="B366">
        <v>33.51</v>
      </c>
      <c r="C366">
        <v>17.899999999999999</v>
      </c>
      <c r="D366" t="s">
        <v>204</v>
      </c>
    </row>
    <row r="367" spans="1:4" x14ac:dyDescent="0.25">
      <c r="A367" t="s">
        <v>408</v>
      </c>
      <c r="B367">
        <v>51.62</v>
      </c>
      <c r="C367">
        <v>13</v>
      </c>
      <c r="D367" t="s">
        <v>204</v>
      </c>
    </row>
    <row r="368" spans="1:4" x14ac:dyDescent="0.25">
      <c r="A368" t="s">
        <v>409</v>
      </c>
      <c r="B368">
        <v>44.51</v>
      </c>
      <c r="C368">
        <v>15.7</v>
      </c>
      <c r="D368" t="s">
        <v>204</v>
      </c>
    </row>
    <row r="369" spans="1:4" x14ac:dyDescent="0.25">
      <c r="A369" t="s">
        <v>410</v>
      </c>
      <c r="B369">
        <v>57.61</v>
      </c>
      <c r="C369">
        <v>10.7</v>
      </c>
      <c r="D369" t="s">
        <v>204</v>
      </c>
    </row>
    <row r="370" spans="1:4" x14ac:dyDescent="0.25">
      <c r="A370" t="s">
        <v>411</v>
      </c>
      <c r="B370">
        <v>22.55</v>
      </c>
      <c r="C370">
        <v>22.1</v>
      </c>
      <c r="D370" t="s">
        <v>204</v>
      </c>
    </row>
    <row r="371" spans="1:4" x14ac:dyDescent="0.25">
      <c r="A371" t="s">
        <v>412</v>
      </c>
      <c r="B371">
        <v>37.03</v>
      </c>
      <c r="C371">
        <v>14.5</v>
      </c>
      <c r="D371" t="s">
        <v>204</v>
      </c>
    </row>
    <row r="372" spans="1:4" x14ac:dyDescent="0.25">
      <c r="A372" t="s">
        <v>413</v>
      </c>
      <c r="B372">
        <v>48.37</v>
      </c>
      <c r="C372">
        <v>14.2</v>
      </c>
      <c r="D372" t="s">
        <v>204</v>
      </c>
    </row>
    <row r="373" spans="1:4" x14ac:dyDescent="0.25">
      <c r="A373" t="s">
        <v>414</v>
      </c>
      <c r="B373">
        <v>42.48</v>
      </c>
      <c r="C373">
        <v>16.5</v>
      </c>
      <c r="D373" t="s">
        <v>204</v>
      </c>
    </row>
    <row r="374" spans="1:4" x14ac:dyDescent="0.25">
      <c r="A374" t="s">
        <v>415</v>
      </c>
      <c r="B374">
        <v>57.2</v>
      </c>
      <c r="C374">
        <v>10.8</v>
      </c>
      <c r="D374" t="s">
        <v>204</v>
      </c>
    </row>
    <row r="375" spans="1:4" x14ac:dyDescent="0.25">
      <c r="A375" t="s">
        <v>416</v>
      </c>
      <c r="B375">
        <v>44</v>
      </c>
      <c r="C375">
        <v>15.9</v>
      </c>
      <c r="D375" t="s">
        <v>204</v>
      </c>
    </row>
    <row r="376" spans="1:4" x14ac:dyDescent="0.25">
      <c r="A376" t="s">
        <v>417</v>
      </c>
      <c r="B376">
        <v>39.340000000000003</v>
      </c>
      <c r="C376">
        <v>17.7</v>
      </c>
      <c r="D376" t="s">
        <v>204</v>
      </c>
    </row>
    <row r="377" spans="1:4" x14ac:dyDescent="0.25">
      <c r="A377" t="s">
        <v>418</v>
      </c>
      <c r="B377">
        <v>45.43</v>
      </c>
      <c r="C377">
        <v>15.4</v>
      </c>
      <c r="D377" t="s">
        <v>204</v>
      </c>
    </row>
    <row r="378" spans="1:4" x14ac:dyDescent="0.25">
      <c r="A378" t="s">
        <v>419</v>
      </c>
      <c r="B378">
        <v>52.02</v>
      </c>
      <c r="C378">
        <v>12.8</v>
      </c>
      <c r="D378" t="s">
        <v>204</v>
      </c>
    </row>
    <row r="379" spans="1:4" x14ac:dyDescent="0.25">
      <c r="A379" t="s">
        <v>420</v>
      </c>
      <c r="B379">
        <v>45.83</v>
      </c>
      <c r="C379">
        <v>15.2</v>
      </c>
      <c r="D379" t="s">
        <v>204</v>
      </c>
    </row>
    <row r="380" spans="1:4" x14ac:dyDescent="0.25">
      <c r="A380" t="s">
        <v>421</v>
      </c>
      <c r="B380">
        <v>53.68</v>
      </c>
      <c r="C380">
        <v>14.3</v>
      </c>
      <c r="D380" t="s">
        <v>204</v>
      </c>
    </row>
    <row r="381" spans="1:4" x14ac:dyDescent="0.25">
      <c r="A381" t="s">
        <v>422</v>
      </c>
      <c r="B381">
        <v>34.869999999999997</v>
      </c>
      <c r="C381">
        <v>19.399999999999999</v>
      </c>
      <c r="D381" t="s">
        <v>204</v>
      </c>
    </row>
    <row r="382" spans="1:4" x14ac:dyDescent="0.25">
      <c r="A382" t="s">
        <v>423</v>
      </c>
      <c r="B382">
        <v>41.4</v>
      </c>
      <c r="C382">
        <v>19</v>
      </c>
      <c r="D382" t="s">
        <v>204</v>
      </c>
    </row>
    <row r="383" spans="1:4" x14ac:dyDescent="0.25">
      <c r="A383" t="s">
        <v>424</v>
      </c>
      <c r="B383">
        <v>36.86</v>
      </c>
      <c r="C383">
        <v>16.600000000000001</v>
      </c>
      <c r="D383" t="s">
        <v>204</v>
      </c>
    </row>
    <row r="384" spans="1:4" x14ac:dyDescent="0.25">
      <c r="A384" t="s">
        <v>425</v>
      </c>
      <c r="B384">
        <v>51.01</v>
      </c>
      <c r="C384">
        <v>13.2</v>
      </c>
      <c r="D384" t="s">
        <v>204</v>
      </c>
    </row>
    <row r="385" spans="1:4" x14ac:dyDescent="0.25">
      <c r="A385" t="s">
        <v>426</v>
      </c>
      <c r="B385">
        <v>46.21</v>
      </c>
      <c r="C385">
        <v>19.2</v>
      </c>
      <c r="D385" t="s">
        <v>204</v>
      </c>
    </row>
    <row r="386" spans="1:4" x14ac:dyDescent="0.25">
      <c r="A386" t="s">
        <v>427</v>
      </c>
      <c r="B386">
        <v>48.37</v>
      </c>
      <c r="C386">
        <v>14.2</v>
      </c>
      <c r="D386" t="s">
        <v>204</v>
      </c>
    </row>
    <row r="387" spans="1:4" x14ac:dyDescent="0.25">
      <c r="A387" t="s">
        <v>428</v>
      </c>
      <c r="B387">
        <v>54.09</v>
      </c>
      <c r="C387">
        <v>14.1</v>
      </c>
      <c r="D387" t="s">
        <v>204</v>
      </c>
    </row>
    <row r="388" spans="1:4" x14ac:dyDescent="0.25">
      <c r="A388" t="s">
        <v>429</v>
      </c>
      <c r="B388">
        <v>43.46</v>
      </c>
      <c r="C388">
        <v>14.1</v>
      </c>
      <c r="D388" t="s">
        <v>204</v>
      </c>
    </row>
    <row r="389" spans="1:4" x14ac:dyDescent="0.25">
      <c r="A389" t="s">
        <v>430</v>
      </c>
      <c r="B389">
        <v>46.44</v>
      </c>
      <c r="C389">
        <v>15</v>
      </c>
      <c r="D389" t="s">
        <v>204</v>
      </c>
    </row>
    <row r="390" spans="1:4" x14ac:dyDescent="0.25">
      <c r="A390" t="s">
        <v>431</v>
      </c>
      <c r="B390">
        <v>50.2</v>
      </c>
      <c r="C390">
        <v>13.5</v>
      </c>
      <c r="D390" t="s">
        <v>204</v>
      </c>
    </row>
    <row r="391" spans="1:4" x14ac:dyDescent="0.25">
      <c r="A391" t="s">
        <v>432</v>
      </c>
      <c r="B391">
        <v>44.88</v>
      </c>
      <c r="C391">
        <v>13.5</v>
      </c>
      <c r="D391" t="s">
        <v>204</v>
      </c>
    </row>
    <row r="392" spans="1:4" x14ac:dyDescent="0.25">
      <c r="A392" t="s">
        <v>433</v>
      </c>
      <c r="B392">
        <v>43.56</v>
      </c>
      <c r="C392">
        <v>14</v>
      </c>
      <c r="D392" t="s">
        <v>204</v>
      </c>
    </row>
    <row r="393" spans="1:4" x14ac:dyDescent="0.25">
      <c r="A393" t="s">
        <v>434</v>
      </c>
      <c r="B393">
        <v>35.68</v>
      </c>
      <c r="C393">
        <v>19.100000000000001</v>
      </c>
      <c r="D393" t="s">
        <v>204</v>
      </c>
    </row>
    <row r="394" spans="1:4" x14ac:dyDescent="0.25">
      <c r="A394" t="s">
        <v>435</v>
      </c>
      <c r="B394">
        <v>37.909999999999997</v>
      </c>
      <c r="C394">
        <v>18.3</v>
      </c>
      <c r="D394" t="s">
        <v>204</v>
      </c>
    </row>
    <row r="395" spans="1:4" x14ac:dyDescent="0.25">
      <c r="A395" t="s">
        <v>436</v>
      </c>
      <c r="B395">
        <v>31.48</v>
      </c>
      <c r="C395">
        <v>18.7</v>
      </c>
      <c r="D395" t="s">
        <v>204</v>
      </c>
    </row>
    <row r="396" spans="1:4" x14ac:dyDescent="0.25">
      <c r="A396" t="s">
        <v>437</v>
      </c>
      <c r="B396">
        <v>45.32</v>
      </c>
      <c r="C396">
        <v>15.4</v>
      </c>
      <c r="D396" t="s">
        <v>204</v>
      </c>
    </row>
    <row r="397" spans="1:4" x14ac:dyDescent="0.25">
      <c r="A397" t="s">
        <v>438</v>
      </c>
      <c r="B397">
        <v>28.03</v>
      </c>
      <c r="C397">
        <v>20</v>
      </c>
      <c r="D397" t="s">
        <v>204</v>
      </c>
    </row>
    <row r="398" spans="1:4" x14ac:dyDescent="0.25">
      <c r="A398" t="s">
        <v>439</v>
      </c>
      <c r="B398">
        <v>53.04</v>
      </c>
      <c r="C398">
        <v>12.4</v>
      </c>
      <c r="D398" t="s">
        <v>204</v>
      </c>
    </row>
    <row r="399" spans="1:4" x14ac:dyDescent="0.25">
      <c r="A399" t="s">
        <v>440</v>
      </c>
      <c r="B399">
        <v>46.3</v>
      </c>
      <c r="C399">
        <v>13</v>
      </c>
      <c r="D399" t="s">
        <v>204</v>
      </c>
    </row>
    <row r="400" spans="1:4" x14ac:dyDescent="0.25">
      <c r="A400" t="s">
        <v>441</v>
      </c>
      <c r="B400">
        <v>53.04</v>
      </c>
      <c r="C400">
        <v>12.4</v>
      </c>
      <c r="D400" t="s">
        <v>204</v>
      </c>
    </row>
    <row r="401" spans="1:4" x14ac:dyDescent="0.25">
      <c r="A401" t="s">
        <v>442</v>
      </c>
      <c r="B401">
        <v>54.56</v>
      </c>
      <c r="C401">
        <v>11.9</v>
      </c>
      <c r="D401" t="s">
        <v>204</v>
      </c>
    </row>
    <row r="402" spans="1:4" x14ac:dyDescent="0.25">
      <c r="A402" t="s">
        <v>443</v>
      </c>
      <c r="B402">
        <v>39.03</v>
      </c>
      <c r="C402">
        <v>17.8</v>
      </c>
      <c r="D402" t="s">
        <v>204</v>
      </c>
    </row>
    <row r="403" spans="1:4" x14ac:dyDescent="0.25">
      <c r="A403" t="s">
        <v>444</v>
      </c>
      <c r="B403">
        <v>46.24</v>
      </c>
      <c r="C403">
        <v>15.1</v>
      </c>
      <c r="D403" t="s">
        <v>204</v>
      </c>
    </row>
    <row r="404" spans="1:4" x14ac:dyDescent="0.25">
      <c r="A404" t="s">
        <v>445</v>
      </c>
      <c r="B404">
        <v>42.75</v>
      </c>
      <c r="C404">
        <v>14.3</v>
      </c>
      <c r="D404" t="s">
        <v>204</v>
      </c>
    </row>
    <row r="405" spans="1:4" x14ac:dyDescent="0.25">
      <c r="A405" t="s">
        <v>446</v>
      </c>
      <c r="B405">
        <v>47.01</v>
      </c>
      <c r="C405">
        <v>12.7</v>
      </c>
      <c r="D405" t="s">
        <v>204</v>
      </c>
    </row>
    <row r="406" spans="1:4" x14ac:dyDescent="0.25">
      <c r="A406" t="s">
        <v>447</v>
      </c>
      <c r="B406">
        <v>36.119999999999997</v>
      </c>
      <c r="C406">
        <v>14.8</v>
      </c>
      <c r="D406" t="s">
        <v>204</v>
      </c>
    </row>
    <row r="407" spans="1:4" x14ac:dyDescent="0.25">
      <c r="A407" t="s">
        <v>448</v>
      </c>
      <c r="B407">
        <v>46.54</v>
      </c>
      <c r="C407">
        <v>14.9</v>
      </c>
      <c r="D407" t="s">
        <v>204</v>
      </c>
    </row>
    <row r="408" spans="1:4" x14ac:dyDescent="0.25">
      <c r="A408" t="s">
        <v>449</v>
      </c>
      <c r="B408">
        <v>35.950000000000003</v>
      </c>
      <c r="C408">
        <v>16.899999999999999</v>
      </c>
      <c r="D408" t="s">
        <v>204</v>
      </c>
    </row>
    <row r="409" spans="1:4" x14ac:dyDescent="0.25">
      <c r="A409" t="s">
        <v>450</v>
      </c>
      <c r="B409">
        <v>53.65</v>
      </c>
      <c r="C409">
        <v>12.2</v>
      </c>
      <c r="D409" t="s">
        <v>204</v>
      </c>
    </row>
    <row r="410" spans="1:4" x14ac:dyDescent="0.25">
      <c r="A410" t="s">
        <v>451</v>
      </c>
      <c r="B410">
        <v>64.75</v>
      </c>
      <c r="C410">
        <v>10</v>
      </c>
      <c r="D410" t="s">
        <v>204</v>
      </c>
    </row>
    <row r="411" spans="1:4" x14ac:dyDescent="0.25">
      <c r="A411" t="s">
        <v>452</v>
      </c>
      <c r="B411">
        <v>68.400000000000006</v>
      </c>
      <c r="C411">
        <v>8.6</v>
      </c>
      <c r="D411" t="s">
        <v>204</v>
      </c>
    </row>
    <row r="412" spans="1:4" x14ac:dyDescent="0.25">
      <c r="A412" t="s">
        <v>453</v>
      </c>
      <c r="B412">
        <v>50.33</v>
      </c>
      <c r="C412">
        <v>15.6</v>
      </c>
      <c r="D412" t="s">
        <v>204</v>
      </c>
    </row>
    <row r="413" spans="1:4" x14ac:dyDescent="0.25">
      <c r="A413" t="s">
        <v>454</v>
      </c>
      <c r="B413">
        <v>23.81</v>
      </c>
      <c r="C413">
        <v>23.7</v>
      </c>
      <c r="D413" t="s">
        <v>204</v>
      </c>
    </row>
    <row r="414" spans="1:4" x14ac:dyDescent="0.25">
      <c r="A414" t="s">
        <v>455</v>
      </c>
      <c r="B414">
        <v>53.68</v>
      </c>
      <c r="C414">
        <v>14.3</v>
      </c>
      <c r="D414" t="s">
        <v>204</v>
      </c>
    </row>
    <row r="415" spans="1:4" x14ac:dyDescent="0.25">
      <c r="A415" t="s">
        <v>456</v>
      </c>
      <c r="B415">
        <v>50.09</v>
      </c>
      <c r="C415">
        <v>13.6</v>
      </c>
      <c r="D415" t="s">
        <v>204</v>
      </c>
    </row>
    <row r="416" spans="1:4" x14ac:dyDescent="0.25">
      <c r="A416" t="s">
        <v>457</v>
      </c>
      <c r="B416">
        <v>45.32</v>
      </c>
      <c r="C416">
        <v>15.4</v>
      </c>
      <c r="D416" t="s">
        <v>204</v>
      </c>
    </row>
    <row r="417" spans="1:4" x14ac:dyDescent="0.25">
      <c r="A417" t="s">
        <v>458</v>
      </c>
      <c r="B417">
        <v>53.99</v>
      </c>
      <c r="C417">
        <v>14.2</v>
      </c>
      <c r="D417" t="s">
        <v>204</v>
      </c>
    </row>
    <row r="418" spans="1:4" x14ac:dyDescent="0.25">
      <c r="A418" t="s">
        <v>459</v>
      </c>
      <c r="B418">
        <v>50.23</v>
      </c>
      <c r="C418">
        <v>15.6</v>
      </c>
      <c r="D418" t="s">
        <v>204</v>
      </c>
    </row>
    <row r="419" spans="1:4" x14ac:dyDescent="0.25">
      <c r="A419" t="s">
        <v>460</v>
      </c>
      <c r="B419">
        <v>51.45</v>
      </c>
      <c r="C419">
        <v>15.1</v>
      </c>
      <c r="D419" t="s">
        <v>204</v>
      </c>
    </row>
    <row r="420" spans="1:4" x14ac:dyDescent="0.25">
      <c r="A420" t="s">
        <v>461</v>
      </c>
      <c r="B420">
        <v>48.37</v>
      </c>
      <c r="C420">
        <v>14.2</v>
      </c>
      <c r="D420" t="s">
        <v>204</v>
      </c>
    </row>
    <row r="421" spans="1:4" x14ac:dyDescent="0.25">
      <c r="A421" t="s">
        <v>462</v>
      </c>
      <c r="B421">
        <v>55.41</v>
      </c>
      <c r="C421">
        <v>13.6</v>
      </c>
      <c r="D421" t="s">
        <v>204</v>
      </c>
    </row>
    <row r="422" spans="1:4" x14ac:dyDescent="0.25">
      <c r="A422" t="s">
        <v>463</v>
      </c>
      <c r="B422">
        <v>62.11</v>
      </c>
      <c r="C422">
        <v>11</v>
      </c>
      <c r="D422" t="s">
        <v>204</v>
      </c>
    </row>
    <row r="423" spans="1:4" x14ac:dyDescent="0.25">
      <c r="A423" t="s">
        <v>464</v>
      </c>
      <c r="B423">
        <v>60.89</v>
      </c>
      <c r="C423">
        <v>11.5</v>
      </c>
      <c r="D423" t="s">
        <v>204</v>
      </c>
    </row>
    <row r="424" spans="1:4" x14ac:dyDescent="0.25">
      <c r="A424" t="s">
        <v>465</v>
      </c>
      <c r="B424">
        <v>51.41</v>
      </c>
      <c r="C424">
        <v>13.1</v>
      </c>
      <c r="D424" t="s">
        <v>204</v>
      </c>
    </row>
    <row r="425" spans="1:4" x14ac:dyDescent="0.25">
      <c r="A425" t="s">
        <v>466</v>
      </c>
      <c r="B425">
        <v>42.08</v>
      </c>
      <c r="C425">
        <v>16.7</v>
      </c>
      <c r="D425" t="s">
        <v>204</v>
      </c>
    </row>
    <row r="426" spans="1:4" x14ac:dyDescent="0.25">
      <c r="A426" t="s">
        <v>467</v>
      </c>
      <c r="B426">
        <v>37.979999999999997</v>
      </c>
      <c r="C426">
        <v>16.2</v>
      </c>
      <c r="D426" t="s">
        <v>204</v>
      </c>
    </row>
    <row r="427" spans="1:4" x14ac:dyDescent="0.25">
      <c r="A427" t="s">
        <v>468</v>
      </c>
      <c r="B427">
        <v>56.22</v>
      </c>
      <c r="C427">
        <v>13.3</v>
      </c>
      <c r="D427" t="s">
        <v>204</v>
      </c>
    </row>
    <row r="428" spans="1:4" x14ac:dyDescent="0.25">
      <c r="A428" t="s">
        <v>469</v>
      </c>
      <c r="B428">
        <v>48.37</v>
      </c>
      <c r="C428">
        <v>14.2</v>
      </c>
      <c r="D428" t="s">
        <v>204</v>
      </c>
    </row>
    <row r="429" spans="1:4" x14ac:dyDescent="0.25">
      <c r="A429" t="s">
        <v>470</v>
      </c>
      <c r="B429">
        <v>58.15</v>
      </c>
      <c r="C429">
        <v>12.6</v>
      </c>
      <c r="D429" t="s">
        <v>204</v>
      </c>
    </row>
    <row r="430" spans="1:4" x14ac:dyDescent="0.25">
      <c r="A430" t="s">
        <v>471</v>
      </c>
      <c r="B430">
        <v>66.17</v>
      </c>
      <c r="C430">
        <v>9.5</v>
      </c>
      <c r="D430" t="s">
        <v>204</v>
      </c>
    </row>
    <row r="431" spans="1:4" x14ac:dyDescent="0.25">
      <c r="A431" t="s">
        <v>472</v>
      </c>
      <c r="B431">
        <v>61.4</v>
      </c>
      <c r="C431">
        <v>11.3</v>
      </c>
      <c r="D431" t="s">
        <v>204</v>
      </c>
    </row>
    <row r="432" spans="1:4" x14ac:dyDescent="0.25">
      <c r="A432" t="s">
        <v>473</v>
      </c>
      <c r="B432">
        <v>52.67</v>
      </c>
      <c r="C432">
        <v>14.7</v>
      </c>
      <c r="D432" t="s">
        <v>204</v>
      </c>
    </row>
    <row r="433" spans="1:4" x14ac:dyDescent="0.25">
      <c r="A433" t="s">
        <v>474</v>
      </c>
      <c r="B433">
        <v>45.73</v>
      </c>
      <c r="C433">
        <v>15.3</v>
      </c>
      <c r="D433" t="s">
        <v>204</v>
      </c>
    </row>
    <row r="434" spans="1:4" x14ac:dyDescent="0.25">
      <c r="A434" t="s">
        <v>475</v>
      </c>
      <c r="B434">
        <v>48.37</v>
      </c>
      <c r="C434">
        <v>14.2</v>
      </c>
      <c r="D434" t="s">
        <v>204</v>
      </c>
    </row>
    <row r="435" spans="1:4" x14ac:dyDescent="0.25">
      <c r="A435" t="s">
        <v>476</v>
      </c>
      <c r="B435">
        <v>62.92</v>
      </c>
      <c r="C435">
        <v>10.7</v>
      </c>
      <c r="D435" t="s">
        <v>204</v>
      </c>
    </row>
    <row r="436" spans="1:4" x14ac:dyDescent="0.25">
      <c r="A436" t="s">
        <v>477</v>
      </c>
      <c r="B436">
        <v>54.19</v>
      </c>
      <c r="C436">
        <v>14.1</v>
      </c>
      <c r="D436" t="s">
        <v>204</v>
      </c>
    </row>
    <row r="437" spans="1:4" x14ac:dyDescent="0.25">
      <c r="A437" t="s">
        <v>478</v>
      </c>
      <c r="B437">
        <v>47.05</v>
      </c>
      <c r="C437">
        <v>14.7</v>
      </c>
      <c r="D437" t="s">
        <v>204</v>
      </c>
    </row>
    <row r="438" spans="1:4" x14ac:dyDescent="0.25">
      <c r="A438" t="s">
        <v>479</v>
      </c>
      <c r="B438">
        <v>50.5</v>
      </c>
      <c r="C438">
        <v>13.4</v>
      </c>
      <c r="D438" t="s">
        <v>204</v>
      </c>
    </row>
    <row r="439" spans="1:4" x14ac:dyDescent="0.25">
      <c r="A439" t="s">
        <v>480</v>
      </c>
      <c r="B439">
        <v>59.06</v>
      </c>
      <c r="C439">
        <v>12.2</v>
      </c>
      <c r="D439" t="s">
        <v>204</v>
      </c>
    </row>
    <row r="440" spans="1:4" x14ac:dyDescent="0.25">
      <c r="A440" t="s">
        <v>481</v>
      </c>
      <c r="B440">
        <v>41.97</v>
      </c>
      <c r="C440">
        <v>16.7</v>
      </c>
      <c r="D440" t="s">
        <v>204</v>
      </c>
    </row>
    <row r="441" spans="1:4" x14ac:dyDescent="0.25">
      <c r="A441" t="s">
        <v>482</v>
      </c>
      <c r="B441">
        <v>43.29</v>
      </c>
      <c r="C441">
        <v>16.2</v>
      </c>
      <c r="D441" t="s">
        <v>204</v>
      </c>
    </row>
    <row r="442" spans="1:4" x14ac:dyDescent="0.25">
      <c r="A442" t="s">
        <v>483</v>
      </c>
      <c r="B442">
        <v>52.97</v>
      </c>
      <c r="C442">
        <v>14.5</v>
      </c>
      <c r="D442" t="s">
        <v>204</v>
      </c>
    </row>
    <row r="443" spans="1:4" x14ac:dyDescent="0.25">
      <c r="A443" t="s">
        <v>484</v>
      </c>
      <c r="B443">
        <v>38.729999999999997</v>
      </c>
      <c r="C443">
        <v>17.899999999999999</v>
      </c>
      <c r="D443" t="s">
        <v>204</v>
      </c>
    </row>
    <row r="444" spans="1:4" x14ac:dyDescent="0.25">
      <c r="A444" t="s">
        <v>485</v>
      </c>
      <c r="B444">
        <v>48.88</v>
      </c>
      <c r="C444">
        <v>14</v>
      </c>
      <c r="D444" t="s">
        <v>204</v>
      </c>
    </row>
    <row r="445" spans="1:4" x14ac:dyDescent="0.25">
      <c r="A445" t="s">
        <v>486</v>
      </c>
      <c r="B445">
        <v>43.63</v>
      </c>
      <c r="C445">
        <v>18.100000000000001</v>
      </c>
      <c r="D445" t="s">
        <v>204</v>
      </c>
    </row>
    <row r="446" spans="1:4" x14ac:dyDescent="0.25">
      <c r="A446" t="s">
        <v>487</v>
      </c>
      <c r="B446">
        <v>59.77</v>
      </c>
      <c r="C446">
        <v>11.9</v>
      </c>
      <c r="D446" t="s">
        <v>204</v>
      </c>
    </row>
    <row r="447" spans="1:4" x14ac:dyDescent="0.25">
      <c r="A447" t="s">
        <v>488</v>
      </c>
      <c r="B447">
        <v>50.6</v>
      </c>
      <c r="C447">
        <v>13.4</v>
      </c>
      <c r="D447" t="s">
        <v>204</v>
      </c>
    </row>
    <row r="448" spans="1:4" x14ac:dyDescent="0.25">
      <c r="A448" t="s">
        <v>489</v>
      </c>
      <c r="B448">
        <v>42.52</v>
      </c>
      <c r="C448">
        <v>18.600000000000001</v>
      </c>
      <c r="D448" t="s">
        <v>204</v>
      </c>
    </row>
    <row r="449" spans="1:4" x14ac:dyDescent="0.25">
      <c r="A449" t="s">
        <v>490</v>
      </c>
      <c r="B449">
        <v>47.46</v>
      </c>
      <c r="C449">
        <v>14.6</v>
      </c>
      <c r="D449" t="s">
        <v>204</v>
      </c>
    </row>
    <row r="450" spans="1:4" x14ac:dyDescent="0.25">
      <c r="A450" t="s">
        <v>491</v>
      </c>
      <c r="B450">
        <v>49.38</v>
      </c>
      <c r="C450">
        <v>13.8</v>
      </c>
      <c r="D450" t="s">
        <v>204</v>
      </c>
    </row>
    <row r="451" spans="1:4" x14ac:dyDescent="0.25">
      <c r="A451" t="s">
        <v>492</v>
      </c>
      <c r="B451">
        <v>57</v>
      </c>
      <c r="C451">
        <v>10.9</v>
      </c>
      <c r="D451" t="s">
        <v>204</v>
      </c>
    </row>
    <row r="452" spans="1:4" x14ac:dyDescent="0.25">
      <c r="A452" t="s">
        <v>493</v>
      </c>
      <c r="B452">
        <v>54.26</v>
      </c>
      <c r="C452">
        <v>12</v>
      </c>
      <c r="D452" t="s">
        <v>204</v>
      </c>
    </row>
    <row r="453" spans="1:4" x14ac:dyDescent="0.25">
      <c r="A453" t="s">
        <v>494</v>
      </c>
      <c r="B453">
        <v>61.4</v>
      </c>
      <c r="C453">
        <v>11.3</v>
      </c>
      <c r="D453" t="s">
        <v>204</v>
      </c>
    </row>
    <row r="454" spans="1:4" x14ac:dyDescent="0.25">
      <c r="A454" t="s">
        <v>495</v>
      </c>
      <c r="B454">
        <v>60.89</v>
      </c>
      <c r="C454">
        <v>11.5</v>
      </c>
      <c r="D454" t="s">
        <v>204</v>
      </c>
    </row>
    <row r="455" spans="1:4" x14ac:dyDescent="0.25">
      <c r="A455" t="s">
        <v>496</v>
      </c>
      <c r="B455">
        <v>46.54</v>
      </c>
      <c r="C455">
        <v>14.9</v>
      </c>
      <c r="D455" t="s">
        <v>204</v>
      </c>
    </row>
    <row r="456" spans="1:4" x14ac:dyDescent="0.25">
      <c r="A456" t="s">
        <v>497</v>
      </c>
      <c r="B456">
        <v>66</v>
      </c>
      <c r="C456">
        <v>11.6</v>
      </c>
      <c r="D456" t="s">
        <v>204</v>
      </c>
    </row>
    <row r="457" spans="1:4" x14ac:dyDescent="0.25">
      <c r="A457" t="s">
        <v>498</v>
      </c>
      <c r="B457">
        <v>53.78</v>
      </c>
      <c r="C457">
        <v>14.2</v>
      </c>
      <c r="D457" t="s">
        <v>204</v>
      </c>
    </row>
    <row r="458" spans="1:4" x14ac:dyDescent="0.25">
      <c r="A458" t="s">
        <v>499</v>
      </c>
      <c r="B458">
        <v>19.14</v>
      </c>
      <c r="C458">
        <v>25.5</v>
      </c>
      <c r="D458" t="s">
        <v>204</v>
      </c>
    </row>
    <row r="459" spans="1:4" x14ac:dyDescent="0.25">
      <c r="A459" t="s">
        <v>500</v>
      </c>
      <c r="B459">
        <v>40.450000000000003</v>
      </c>
      <c r="C459">
        <v>17.3</v>
      </c>
      <c r="D459" t="s">
        <v>204</v>
      </c>
    </row>
    <row r="460" spans="1:4" x14ac:dyDescent="0.25">
      <c r="A460" t="s">
        <v>501</v>
      </c>
      <c r="B460">
        <v>46.95</v>
      </c>
      <c r="C460">
        <v>14.8</v>
      </c>
      <c r="D460" t="s">
        <v>204</v>
      </c>
    </row>
    <row r="461" spans="1:4" x14ac:dyDescent="0.25">
      <c r="A461" t="s">
        <v>502</v>
      </c>
      <c r="B461">
        <v>59.06</v>
      </c>
      <c r="C461">
        <v>12.2</v>
      </c>
      <c r="D461" t="s">
        <v>204</v>
      </c>
    </row>
    <row r="462" spans="1:4" x14ac:dyDescent="0.25">
      <c r="A462" t="s">
        <v>503</v>
      </c>
      <c r="B462">
        <v>50.54</v>
      </c>
      <c r="C462">
        <v>15.5</v>
      </c>
      <c r="D462" t="s">
        <v>204</v>
      </c>
    </row>
    <row r="463" spans="1:4" x14ac:dyDescent="0.25">
      <c r="A463" t="s">
        <v>504</v>
      </c>
      <c r="B463">
        <v>53.99</v>
      </c>
      <c r="C463">
        <v>14.2</v>
      </c>
      <c r="D463" t="s">
        <v>204</v>
      </c>
    </row>
    <row r="464" spans="1:4" x14ac:dyDescent="0.25">
      <c r="A464" t="s">
        <v>505</v>
      </c>
      <c r="B464">
        <v>45.93</v>
      </c>
      <c r="C464">
        <v>15.2</v>
      </c>
      <c r="D464" t="s">
        <v>204</v>
      </c>
    </row>
    <row r="465" spans="1:4" x14ac:dyDescent="0.25">
      <c r="A465" t="s">
        <v>506</v>
      </c>
      <c r="B465">
        <v>62.51</v>
      </c>
      <c r="C465">
        <v>10.9</v>
      </c>
      <c r="D465" t="s">
        <v>204</v>
      </c>
    </row>
    <row r="466" spans="1:4" x14ac:dyDescent="0.25">
      <c r="A466" t="s">
        <v>507</v>
      </c>
      <c r="B466">
        <v>47.86</v>
      </c>
      <c r="C466">
        <v>14.4</v>
      </c>
      <c r="D466" t="s">
        <v>204</v>
      </c>
    </row>
    <row r="467" spans="1:4" x14ac:dyDescent="0.25">
      <c r="A467" t="s">
        <v>508</v>
      </c>
      <c r="B467">
        <v>40.79</v>
      </c>
      <c r="C467">
        <v>19.2</v>
      </c>
      <c r="D467" t="s">
        <v>204</v>
      </c>
    </row>
    <row r="468" spans="1:4" x14ac:dyDescent="0.25">
      <c r="A468" t="s">
        <v>509</v>
      </c>
      <c r="B468">
        <v>48.37</v>
      </c>
      <c r="C468">
        <v>14.2</v>
      </c>
      <c r="D468" t="s">
        <v>204</v>
      </c>
    </row>
    <row r="469" spans="1:4" x14ac:dyDescent="0.25">
      <c r="A469" t="s">
        <v>510</v>
      </c>
      <c r="B469">
        <v>65.959999999999994</v>
      </c>
      <c r="C469">
        <v>9.5</v>
      </c>
      <c r="D469" t="s">
        <v>204</v>
      </c>
    </row>
    <row r="470" spans="1:4" x14ac:dyDescent="0.25">
      <c r="A470" t="s">
        <v>511</v>
      </c>
      <c r="B470">
        <v>41.16</v>
      </c>
      <c r="C470">
        <v>17</v>
      </c>
      <c r="D470" t="s">
        <v>204</v>
      </c>
    </row>
    <row r="471" spans="1:4" x14ac:dyDescent="0.25">
      <c r="A471" t="s">
        <v>512</v>
      </c>
      <c r="B471">
        <v>53.04</v>
      </c>
      <c r="C471">
        <v>12.4</v>
      </c>
      <c r="D471" t="s">
        <v>204</v>
      </c>
    </row>
    <row r="472" spans="1:4" x14ac:dyDescent="0.25">
      <c r="A472" t="s">
        <v>513</v>
      </c>
      <c r="B472">
        <v>53.44</v>
      </c>
      <c r="C472">
        <v>12.3</v>
      </c>
      <c r="D472" t="s">
        <v>204</v>
      </c>
    </row>
    <row r="473" spans="1:4" x14ac:dyDescent="0.25">
      <c r="A473" t="s">
        <v>514</v>
      </c>
      <c r="B473">
        <v>53.85</v>
      </c>
      <c r="C473">
        <v>12.1</v>
      </c>
      <c r="D473" t="s">
        <v>204</v>
      </c>
    </row>
    <row r="474" spans="1:4" x14ac:dyDescent="0.25">
      <c r="A474" t="s">
        <v>515</v>
      </c>
      <c r="B474">
        <v>45.63</v>
      </c>
      <c r="C474">
        <v>15.3</v>
      </c>
      <c r="D474" t="s">
        <v>204</v>
      </c>
    </row>
    <row r="475" spans="1:4" x14ac:dyDescent="0.25">
      <c r="A475" t="s">
        <v>516</v>
      </c>
      <c r="B475">
        <v>57.13</v>
      </c>
      <c r="C475">
        <v>12.9</v>
      </c>
      <c r="D475" t="s">
        <v>204</v>
      </c>
    </row>
    <row r="476" spans="1:4" x14ac:dyDescent="0.25">
      <c r="A476" t="s">
        <v>517</v>
      </c>
      <c r="B476">
        <v>36.119999999999997</v>
      </c>
      <c r="C476">
        <v>21</v>
      </c>
      <c r="D476" t="s">
        <v>204</v>
      </c>
    </row>
    <row r="477" spans="1:4" x14ac:dyDescent="0.25">
      <c r="A477" t="s">
        <v>518</v>
      </c>
      <c r="B477">
        <v>53.75</v>
      </c>
      <c r="C477">
        <v>12.2</v>
      </c>
      <c r="D477" t="s">
        <v>204</v>
      </c>
    </row>
    <row r="478" spans="1:4" x14ac:dyDescent="0.25">
      <c r="A478" t="s">
        <v>519</v>
      </c>
      <c r="B478">
        <v>60.58</v>
      </c>
      <c r="C478">
        <v>11.6</v>
      </c>
      <c r="D478" t="s">
        <v>204</v>
      </c>
    </row>
    <row r="479" spans="1:4" x14ac:dyDescent="0.25">
      <c r="A479" t="s">
        <v>520</v>
      </c>
      <c r="B479">
        <v>34.43</v>
      </c>
      <c r="C479">
        <v>17.5</v>
      </c>
      <c r="D479" t="s">
        <v>204</v>
      </c>
    </row>
    <row r="480" spans="1:4" x14ac:dyDescent="0.25">
      <c r="A480" t="s">
        <v>521</v>
      </c>
      <c r="B480">
        <v>58.35</v>
      </c>
      <c r="C480">
        <v>12.5</v>
      </c>
      <c r="D480" t="s">
        <v>204</v>
      </c>
    </row>
    <row r="481" spans="1:4" x14ac:dyDescent="0.25">
      <c r="A481" t="s">
        <v>522</v>
      </c>
      <c r="B481">
        <v>54.15</v>
      </c>
      <c r="C481">
        <v>12</v>
      </c>
      <c r="D481" t="s">
        <v>204</v>
      </c>
    </row>
    <row r="482" spans="1:4" x14ac:dyDescent="0.25">
      <c r="A482" t="s">
        <v>523</v>
      </c>
      <c r="B482">
        <v>45.83</v>
      </c>
      <c r="C482">
        <v>15.2</v>
      </c>
      <c r="D482" t="s">
        <v>204</v>
      </c>
    </row>
    <row r="483" spans="1:4" x14ac:dyDescent="0.25">
      <c r="A483" t="s">
        <v>524</v>
      </c>
      <c r="B483">
        <v>56.89</v>
      </c>
      <c r="C483">
        <v>11</v>
      </c>
      <c r="D483" t="s">
        <v>204</v>
      </c>
    </row>
    <row r="484" spans="1:4" x14ac:dyDescent="0.25">
      <c r="A484" t="s">
        <v>525</v>
      </c>
      <c r="B484">
        <v>52.43</v>
      </c>
      <c r="C484">
        <v>12.7</v>
      </c>
      <c r="D484" t="s">
        <v>204</v>
      </c>
    </row>
    <row r="485" spans="1:4" x14ac:dyDescent="0.25">
      <c r="A485" t="s">
        <v>526</v>
      </c>
      <c r="B485">
        <v>25.7</v>
      </c>
      <c r="C485">
        <v>20.9</v>
      </c>
      <c r="D485" t="s">
        <v>204</v>
      </c>
    </row>
    <row r="486" spans="1:4" x14ac:dyDescent="0.25">
      <c r="A486" t="s">
        <v>527</v>
      </c>
      <c r="B486">
        <v>52.77</v>
      </c>
      <c r="C486">
        <v>14.6</v>
      </c>
      <c r="D486" t="s">
        <v>204</v>
      </c>
    </row>
    <row r="487" spans="1:4" x14ac:dyDescent="0.25">
      <c r="A487" t="s">
        <v>528</v>
      </c>
      <c r="B487">
        <v>52.02</v>
      </c>
      <c r="C487">
        <v>12.8</v>
      </c>
      <c r="D487" t="s">
        <v>204</v>
      </c>
    </row>
    <row r="488" spans="1:4" x14ac:dyDescent="0.25">
      <c r="A488" t="s">
        <v>529</v>
      </c>
      <c r="B488">
        <v>35.68</v>
      </c>
      <c r="C488">
        <v>19.100000000000001</v>
      </c>
      <c r="D488" t="s">
        <v>204</v>
      </c>
    </row>
    <row r="489" spans="1:4" x14ac:dyDescent="0.25">
      <c r="A489" t="s">
        <v>530</v>
      </c>
      <c r="B489">
        <v>40.35</v>
      </c>
      <c r="C489">
        <v>17.3</v>
      </c>
      <c r="D489" t="s">
        <v>204</v>
      </c>
    </row>
    <row r="490" spans="1:4" x14ac:dyDescent="0.25">
      <c r="A490" t="s">
        <v>531</v>
      </c>
      <c r="B490">
        <v>57</v>
      </c>
      <c r="C490">
        <v>10.9</v>
      </c>
      <c r="D490" t="s">
        <v>204</v>
      </c>
    </row>
    <row r="491" spans="1:4" x14ac:dyDescent="0.25">
      <c r="A491" t="s">
        <v>532</v>
      </c>
      <c r="B491">
        <v>48.37</v>
      </c>
      <c r="C491">
        <v>14.2</v>
      </c>
      <c r="D491" t="s">
        <v>204</v>
      </c>
    </row>
    <row r="492" spans="1:4" x14ac:dyDescent="0.25">
      <c r="A492" t="s">
        <v>533</v>
      </c>
      <c r="B492">
        <v>46.74</v>
      </c>
      <c r="C492">
        <v>14.9</v>
      </c>
      <c r="D492" t="s">
        <v>204</v>
      </c>
    </row>
    <row r="493" spans="1:4" x14ac:dyDescent="0.25">
      <c r="A493" t="s">
        <v>534</v>
      </c>
      <c r="B493">
        <v>46.07</v>
      </c>
      <c r="C493">
        <v>17.2</v>
      </c>
      <c r="D493" t="s">
        <v>204</v>
      </c>
    </row>
    <row r="494" spans="1:4" x14ac:dyDescent="0.25">
      <c r="A494" t="s">
        <v>535</v>
      </c>
      <c r="B494">
        <v>62.61</v>
      </c>
      <c r="C494">
        <v>10.8</v>
      </c>
      <c r="D494" t="s">
        <v>204</v>
      </c>
    </row>
    <row r="495" spans="1:4" x14ac:dyDescent="0.25">
      <c r="A495" t="s">
        <v>536</v>
      </c>
      <c r="B495">
        <v>44.41</v>
      </c>
      <c r="C495">
        <v>15.8</v>
      </c>
      <c r="D495" t="s">
        <v>204</v>
      </c>
    </row>
    <row r="496" spans="1:4" x14ac:dyDescent="0.25">
      <c r="A496" t="s">
        <v>537</v>
      </c>
      <c r="B496">
        <v>48.61</v>
      </c>
      <c r="C496">
        <v>16.2</v>
      </c>
      <c r="D496" t="s">
        <v>204</v>
      </c>
    </row>
    <row r="497" spans="1:4" x14ac:dyDescent="0.25">
      <c r="A497" t="s">
        <v>538</v>
      </c>
      <c r="B497">
        <v>65.69</v>
      </c>
      <c r="C497">
        <v>11.7</v>
      </c>
      <c r="D497" t="s">
        <v>204</v>
      </c>
    </row>
    <row r="498" spans="1:4" x14ac:dyDescent="0.25">
      <c r="A498" t="s">
        <v>539</v>
      </c>
      <c r="B498">
        <v>43.6</v>
      </c>
      <c r="C498">
        <v>16.100000000000001</v>
      </c>
      <c r="D498" t="s">
        <v>204</v>
      </c>
    </row>
    <row r="499" spans="1:4" x14ac:dyDescent="0.25">
      <c r="A499" t="s">
        <v>540</v>
      </c>
      <c r="B499">
        <v>40.25</v>
      </c>
      <c r="C499">
        <v>17.399999999999999</v>
      </c>
      <c r="D499" t="s">
        <v>204</v>
      </c>
    </row>
    <row r="500" spans="1:4" x14ac:dyDescent="0.25">
      <c r="A500" t="s">
        <v>541</v>
      </c>
      <c r="B500">
        <v>57.44</v>
      </c>
      <c r="C500">
        <v>12.8</v>
      </c>
      <c r="D500" t="s">
        <v>204</v>
      </c>
    </row>
    <row r="501" spans="1:4" x14ac:dyDescent="0.25">
      <c r="A501" t="s">
        <v>542</v>
      </c>
      <c r="B501">
        <v>49.38</v>
      </c>
      <c r="C501">
        <v>13.8</v>
      </c>
      <c r="D501" t="s">
        <v>204</v>
      </c>
    </row>
    <row r="502" spans="1:4" x14ac:dyDescent="0.25">
      <c r="A502" t="s">
        <v>543</v>
      </c>
      <c r="B502">
        <v>46.21</v>
      </c>
      <c r="C502">
        <v>19.2</v>
      </c>
      <c r="D502" t="s">
        <v>204</v>
      </c>
    </row>
    <row r="503" spans="1:4" x14ac:dyDescent="0.25">
      <c r="A503" t="s">
        <v>544</v>
      </c>
      <c r="B503">
        <v>55.71</v>
      </c>
      <c r="C503">
        <v>13.5</v>
      </c>
      <c r="D503" t="s">
        <v>204</v>
      </c>
    </row>
    <row r="504" spans="1:4" x14ac:dyDescent="0.25">
      <c r="A504" t="s">
        <v>545</v>
      </c>
      <c r="B504">
        <v>53.04</v>
      </c>
      <c r="C504">
        <v>12.4</v>
      </c>
      <c r="D504" t="s">
        <v>204</v>
      </c>
    </row>
    <row r="505" spans="1:4" x14ac:dyDescent="0.25">
      <c r="A505" t="s">
        <v>546</v>
      </c>
      <c r="B505">
        <v>48.81</v>
      </c>
      <c r="C505">
        <v>16.100000000000001</v>
      </c>
      <c r="D505" t="s">
        <v>204</v>
      </c>
    </row>
    <row r="506" spans="1:4" x14ac:dyDescent="0.25">
      <c r="A506" t="s">
        <v>547</v>
      </c>
      <c r="B506">
        <v>52.87</v>
      </c>
      <c r="C506">
        <v>14.6</v>
      </c>
      <c r="D506" t="s">
        <v>204</v>
      </c>
    </row>
    <row r="507" spans="1:4" x14ac:dyDescent="0.25">
      <c r="A507" t="s">
        <v>548</v>
      </c>
      <c r="B507">
        <v>55.2</v>
      </c>
      <c r="C507">
        <v>13.7</v>
      </c>
      <c r="D507" t="s">
        <v>204</v>
      </c>
    </row>
    <row r="508" spans="1:4" x14ac:dyDescent="0.25">
      <c r="A508" t="s">
        <v>549</v>
      </c>
      <c r="B508">
        <v>30.27</v>
      </c>
      <c r="C508">
        <v>19.100000000000001</v>
      </c>
      <c r="D508" t="s">
        <v>204</v>
      </c>
    </row>
    <row r="509" spans="1:4" x14ac:dyDescent="0.25">
      <c r="A509" t="s">
        <v>550</v>
      </c>
      <c r="B509">
        <v>28</v>
      </c>
      <c r="C509">
        <v>24.1</v>
      </c>
      <c r="D509" t="s">
        <v>204</v>
      </c>
    </row>
    <row r="510" spans="1:4" x14ac:dyDescent="0.25">
      <c r="A510" t="s">
        <v>551</v>
      </c>
      <c r="B510">
        <v>25.84</v>
      </c>
      <c r="C510">
        <v>22.9</v>
      </c>
      <c r="D510" t="s">
        <v>204</v>
      </c>
    </row>
    <row r="511" spans="1:4" x14ac:dyDescent="0.25">
      <c r="A511" t="s">
        <v>552</v>
      </c>
      <c r="B511">
        <v>51.21</v>
      </c>
      <c r="C511">
        <v>13.1</v>
      </c>
      <c r="D511" t="s">
        <v>204</v>
      </c>
    </row>
    <row r="512" spans="1:4" x14ac:dyDescent="0.25">
      <c r="A512" t="s">
        <v>553</v>
      </c>
      <c r="B512">
        <v>48.91</v>
      </c>
      <c r="C512">
        <v>16.100000000000001</v>
      </c>
      <c r="D512" t="s">
        <v>204</v>
      </c>
    </row>
    <row r="513" spans="1:4" x14ac:dyDescent="0.25">
      <c r="A513" t="s">
        <v>554</v>
      </c>
      <c r="B513">
        <v>41.97</v>
      </c>
      <c r="C513">
        <v>16.7</v>
      </c>
      <c r="D513" t="s">
        <v>204</v>
      </c>
    </row>
    <row r="514" spans="1:4" x14ac:dyDescent="0.25">
      <c r="A514" t="s">
        <v>555</v>
      </c>
      <c r="B514">
        <v>54.9</v>
      </c>
      <c r="C514">
        <v>13.8</v>
      </c>
      <c r="D514" t="s">
        <v>204</v>
      </c>
    </row>
    <row r="515" spans="1:4" x14ac:dyDescent="0.25">
      <c r="A515" t="s">
        <v>556</v>
      </c>
      <c r="B515">
        <v>43.6</v>
      </c>
      <c r="C515">
        <v>16.100000000000001</v>
      </c>
      <c r="D515" t="s">
        <v>204</v>
      </c>
    </row>
    <row r="516" spans="1:4" x14ac:dyDescent="0.25">
      <c r="A516" t="s">
        <v>557</v>
      </c>
      <c r="B516">
        <v>63.43</v>
      </c>
      <c r="C516">
        <v>10.5</v>
      </c>
      <c r="D516" t="s">
        <v>204</v>
      </c>
    </row>
    <row r="517" spans="1:4" x14ac:dyDescent="0.25">
      <c r="A517" t="s">
        <v>558</v>
      </c>
      <c r="B517">
        <v>42.89</v>
      </c>
      <c r="C517">
        <v>16.3</v>
      </c>
      <c r="D517" t="s">
        <v>204</v>
      </c>
    </row>
    <row r="518" spans="1:4" x14ac:dyDescent="0.25">
      <c r="A518" t="s">
        <v>559</v>
      </c>
      <c r="B518">
        <v>42.34</v>
      </c>
      <c r="C518">
        <v>14.5</v>
      </c>
      <c r="D518" t="s">
        <v>204</v>
      </c>
    </row>
    <row r="519" spans="1:4" x14ac:dyDescent="0.25">
      <c r="A519" t="s">
        <v>560</v>
      </c>
      <c r="B519">
        <v>44.82</v>
      </c>
      <c r="C519">
        <v>15.6</v>
      </c>
      <c r="D519" t="s">
        <v>204</v>
      </c>
    </row>
    <row r="520" spans="1:4" x14ac:dyDescent="0.25">
      <c r="A520" t="s">
        <v>561</v>
      </c>
      <c r="B520">
        <v>46.78</v>
      </c>
      <c r="C520">
        <v>16.899999999999999</v>
      </c>
      <c r="D520" t="s">
        <v>204</v>
      </c>
    </row>
    <row r="521" spans="1:4" x14ac:dyDescent="0.25">
      <c r="A521" t="s">
        <v>562</v>
      </c>
      <c r="B521">
        <v>49.32</v>
      </c>
      <c r="C521">
        <v>15.9</v>
      </c>
      <c r="D521" t="s">
        <v>204</v>
      </c>
    </row>
    <row r="522" spans="1:4" x14ac:dyDescent="0.25">
      <c r="A522" t="s">
        <v>563</v>
      </c>
      <c r="B522">
        <v>38.83</v>
      </c>
      <c r="C522">
        <v>17.899999999999999</v>
      </c>
      <c r="D522" t="s">
        <v>204</v>
      </c>
    </row>
    <row r="523" spans="1:4" x14ac:dyDescent="0.25">
      <c r="A523" t="s">
        <v>564</v>
      </c>
      <c r="B523">
        <v>40.86</v>
      </c>
      <c r="C523">
        <v>17.100000000000001</v>
      </c>
      <c r="D523" t="s">
        <v>204</v>
      </c>
    </row>
    <row r="524" spans="1:4" x14ac:dyDescent="0.25">
      <c r="A524" t="s">
        <v>565</v>
      </c>
      <c r="B524">
        <v>45.93</v>
      </c>
      <c r="C524">
        <v>15.2</v>
      </c>
      <c r="D524" t="s">
        <v>204</v>
      </c>
    </row>
    <row r="525" spans="1:4" x14ac:dyDescent="0.25">
      <c r="A525" t="s">
        <v>566</v>
      </c>
      <c r="B525">
        <v>42.11</v>
      </c>
      <c r="C525">
        <v>18.7</v>
      </c>
      <c r="D525" t="s">
        <v>204</v>
      </c>
    </row>
    <row r="526" spans="1:4" x14ac:dyDescent="0.25">
      <c r="A526" t="s">
        <v>567</v>
      </c>
      <c r="B526">
        <v>58.08</v>
      </c>
      <c r="C526">
        <v>14.6</v>
      </c>
      <c r="D526" t="s">
        <v>204</v>
      </c>
    </row>
    <row r="527" spans="1:4" x14ac:dyDescent="0.25">
      <c r="A527" t="s">
        <v>568</v>
      </c>
      <c r="B527">
        <v>46.64</v>
      </c>
      <c r="C527">
        <v>14.9</v>
      </c>
      <c r="D527" t="s">
        <v>204</v>
      </c>
    </row>
    <row r="528" spans="1:4" x14ac:dyDescent="0.25">
      <c r="A528" t="s">
        <v>569</v>
      </c>
      <c r="B528">
        <v>53.89</v>
      </c>
      <c r="C528">
        <v>14.2</v>
      </c>
      <c r="D528" t="s">
        <v>204</v>
      </c>
    </row>
    <row r="529" spans="1:4" x14ac:dyDescent="0.25">
      <c r="A529" t="s">
        <v>570</v>
      </c>
      <c r="B529">
        <v>17.21</v>
      </c>
      <c r="C529">
        <v>26.2</v>
      </c>
      <c r="D529" t="s">
        <v>204</v>
      </c>
    </row>
    <row r="530" spans="1:4" x14ac:dyDescent="0.25">
      <c r="A530" t="s">
        <v>571</v>
      </c>
      <c r="B530">
        <v>30.98</v>
      </c>
      <c r="C530">
        <v>18.899999999999999</v>
      </c>
      <c r="D530" t="s">
        <v>204</v>
      </c>
    </row>
    <row r="531" spans="1:4" x14ac:dyDescent="0.25">
      <c r="A531" t="s">
        <v>572</v>
      </c>
      <c r="B531">
        <v>30.06</v>
      </c>
      <c r="C531">
        <v>19.2</v>
      </c>
      <c r="D531" t="s">
        <v>204</v>
      </c>
    </row>
    <row r="532" spans="1:4" x14ac:dyDescent="0.25">
      <c r="A532" t="s">
        <v>573</v>
      </c>
      <c r="B532">
        <v>33.14</v>
      </c>
      <c r="C532">
        <v>20.100000000000001</v>
      </c>
      <c r="D532" t="s">
        <v>204</v>
      </c>
    </row>
    <row r="533" spans="1:4" x14ac:dyDescent="0.25">
      <c r="A533" t="s">
        <v>574</v>
      </c>
      <c r="B533">
        <v>38.39</v>
      </c>
      <c r="C533">
        <v>16</v>
      </c>
      <c r="D533" t="s">
        <v>204</v>
      </c>
    </row>
    <row r="534" spans="1:4" x14ac:dyDescent="0.25">
      <c r="A534" t="s">
        <v>575</v>
      </c>
      <c r="B534">
        <v>45.73</v>
      </c>
      <c r="C534">
        <v>15.3</v>
      </c>
      <c r="D534" t="s">
        <v>204</v>
      </c>
    </row>
    <row r="535" spans="1:4" x14ac:dyDescent="0.25">
      <c r="A535" t="s">
        <v>576</v>
      </c>
      <c r="B535">
        <v>43.4</v>
      </c>
      <c r="C535">
        <v>16.2</v>
      </c>
      <c r="D535" t="s">
        <v>204</v>
      </c>
    </row>
    <row r="536" spans="1:4" x14ac:dyDescent="0.25">
      <c r="A536" t="s">
        <v>577</v>
      </c>
      <c r="B536">
        <v>58.45</v>
      </c>
      <c r="C536">
        <v>12.4</v>
      </c>
      <c r="D536" t="s">
        <v>204</v>
      </c>
    </row>
    <row r="537" spans="1:4" x14ac:dyDescent="0.25">
      <c r="A537" t="s">
        <v>578</v>
      </c>
      <c r="B537">
        <v>54.76</v>
      </c>
      <c r="C537">
        <v>11.8</v>
      </c>
      <c r="D537" t="s">
        <v>204</v>
      </c>
    </row>
    <row r="538" spans="1:4" x14ac:dyDescent="0.25">
      <c r="A538" t="s">
        <v>579</v>
      </c>
      <c r="B538">
        <v>36.97</v>
      </c>
      <c r="C538">
        <v>16.600000000000001</v>
      </c>
      <c r="D538" t="s">
        <v>204</v>
      </c>
    </row>
    <row r="539" spans="1:4" x14ac:dyDescent="0.25">
      <c r="A539" t="s">
        <v>580</v>
      </c>
      <c r="B539">
        <v>44</v>
      </c>
      <c r="C539">
        <v>15.9</v>
      </c>
      <c r="D539" t="s">
        <v>204</v>
      </c>
    </row>
    <row r="540" spans="1:4" x14ac:dyDescent="0.25">
      <c r="A540" t="s">
        <v>581</v>
      </c>
      <c r="B540">
        <v>46.2</v>
      </c>
      <c r="C540">
        <v>13</v>
      </c>
      <c r="D540" t="s">
        <v>204</v>
      </c>
    </row>
    <row r="541" spans="1:4" x14ac:dyDescent="0.25">
      <c r="A541" t="s">
        <v>582</v>
      </c>
      <c r="B541">
        <v>57.13</v>
      </c>
      <c r="C541">
        <v>12.9</v>
      </c>
      <c r="D541" t="s">
        <v>204</v>
      </c>
    </row>
    <row r="542" spans="1:4" x14ac:dyDescent="0.25">
      <c r="A542" t="s">
        <v>583</v>
      </c>
      <c r="B542">
        <v>58.21</v>
      </c>
      <c r="C542">
        <v>10.5</v>
      </c>
      <c r="D542" t="s">
        <v>204</v>
      </c>
    </row>
    <row r="543" spans="1:4" x14ac:dyDescent="0.25">
      <c r="A543" t="s">
        <v>584</v>
      </c>
      <c r="B543">
        <v>61.19</v>
      </c>
      <c r="C543">
        <v>11.4</v>
      </c>
      <c r="D543" t="s">
        <v>204</v>
      </c>
    </row>
    <row r="544" spans="1:4" x14ac:dyDescent="0.25">
      <c r="A544" t="s">
        <v>585</v>
      </c>
      <c r="B544">
        <v>49.28</v>
      </c>
      <c r="C544">
        <v>13.9</v>
      </c>
      <c r="D544" t="s">
        <v>204</v>
      </c>
    </row>
    <row r="545" spans="1:4" x14ac:dyDescent="0.25">
      <c r="A545" t="s">
        <v>586</v>
      </c>
      <c r="B545">
        <v>46.14</v>
      </c>
      <c r="C545">
        <v>15.1</v>
      </c>
      <c r="D545" t="s">
        <v>204</v>
      </c>
    </row>
    <row r="546" spans="1:4" x14ac:dyDescent="0.25">
      <c r="A546" t="s">
        <v>587</v>
      </c>
      <c r="B546">
        <v>36.56</v>
      </c>
      <c r="C546">
        <v>16.7</v>
      </c>
      <c r="D546" t="s">
        <v>204</v>
      </c>
    </row>
    <row r="547" spans="1:4" x14ac:dyDescent="0.25">
      <c r="A547" t="s">
        <v>588</v>
      </c>
      <c r="B547">
        <v>53.95</v>
      </c>
      <c r="C547">
        <v>12.1</v>
      </c>
      <c r="D547" t="s">
        <v>204</v>
      </c>
    </row>
    <row r="548" spans="1:4" x14ac:dyDescent="0.25">
      <c r="A548" t="s">
        <v>589</v>
      </c>
      <c r="B548">
        <v>53.68</v>
      </c>
      <c r="C548">
        <v>14.3</v>
      </c>
      <c r="D548" t="s">
        <v>204</v>
      </c>
    </row>
    <row r="549" spans="1:4" x14ac:dyDescent="0.25">
      <c r="A549" t="s">
        <v>590</v>
      </c>
      <c r="B549">
        <v>47.66</v>
      </c>
      <c r="C549">
        <v>14.5</v>
      </c>
      <c r="D549" t="s">
        <v>204</v>
      </c>
    </row>
    <row r="550" spans="1:4" x14ac:dyDescent="0.25">
      <c r="A550" t="s">
        <v>591</v>
      </c>
      <c r="B550">
        <v>40.25</v>
      </c>
      <c r="C550">
        <v>17.399999999999999</v>
      </c>
      <c r="D550" t="s">
        <v>204</v>
      </c>
    </row>
    <row r="551" spans="1:4" x14ac:dyDescent="0.25">
      <c r="A551" t="s">
        <v>592</v>
      </c>
      <c r="B551">
        <v>38.39</v>
      </c>
      <c r="C551">
        <v>16</v>
      </c>
      <c r="D551" t="s">
        <v>204</v>
      </c>
    </row>
    <row r="552" spans="1:4" x14ac:dyDescent="0.25">
      <c r="A552" t="s">
        <v>593</v>
      </c>
      <c r="B552">
        <v>57.1</v>
      </c>
      <c r="C552">
        <v>10.9</v>
      </c>
      <c r="D552" t="s">
        <v>204</v>
      </c>
    </row>
    <row r="553" spans="1:4" x14ac:dyDescent="0.25">
      <c r="A553" t="s">
        <v>594</v>
      </c>
      <c r="B553">
        <v>53.14</v>
      </c>
      <c r="C553">
        <v>12.4</v>
      </c>
      <c r="D553" t="s">
        <v>204</v>
      </c>
    </row>
    <row r="554" spans="1:4" x14ac:dyDescent="0.25">
      <c r="A554" t="s">
        <v>595</v>
      </c>
      <c r="B554">
        <v>43.7</v>
      </c>
      <c r="C554">
        <v>16</v>
      </c>
      <c r="D554" t="s">
        <v>204</v>
      </c>
    </row>
    <row r="555" spans="1:4" x14ac:dyDescent="0.25">
      <c r="A555" t="s">
        <v>596</v>
      </c>
      <c r="B555">
        <v>46.34</v>
      </c>
      <c r="C555">
        <v>15</v>
      </c>
      <c r="D555" t="s">
        <v>204</v>
      </c>
    </row>
    <row r="556" spans="1:4" x14ac:dyDescent="0.25">
      <c r="A556" t="s">
        <v>597</v>
      </c>
      <c r="B556">
        <v>54.6</v>
      </c>
      <c r="C556">
        <v>13.9</v>
      </c>
      <c r="D556" t="s">
        <v>204</v>
      </c>
    </row>
    <row r="557" spans="1:4" x14ac:dyDescent="0.25">
      <c r="A557" t="s">
        <v>598</v>
      </c>
      <c r="B557">
        <v>43.29</v>
      </c>
      <c r="C557">
        <v>16.2</v>
      </c>
      <c r="D557" t="s">
        <v>204</v>
      </c>
    </row>
    <row r="558" spans="1:4" x14ac:dyDescent="0.25">
      <c r="A558" t="s">
        <v>599</v>
      </c>
      <c r="B558">
        <v>58.96</v>
      </c>
      <c r="C558">
        <v>12.2</v>
      </c>
      <c r="D558" t="s">
        <v>204</v>
      </c>
    </row>
    <row r="559" spans="1:4" x14ac:dyDescent="0.25">
      <c r="A559" t="s">
        <v>600</v>
      </c>
      <c r="B559">
        <v>50.03</v>
      </c>
      <c r="C559">
        <v>15.7</v>
      </c>
      <c r="D559" t="s">
        <v>204</v>
      </c>
    </row>
    <row r="560" spans="1:4" x14ac:dyDescent="0.25">
      <c r="A560" t="s">
        <v>601</v>
      </c>
      <c r="B560">
        <v>41.33</v>
      </c>
      <c r="C560">
        <v>14.9</v>
      </c>
      <c r="D560" t="s">
        <v>204</v>
      </c>
    </row>
    <row r="561" spans="1:4" x14ac:dyDescent="0.25">
      <c r="A561" t="s">
        <v>602</v>
      </c>
      <c r="B561">
        <v>56.63</v>
      </c>
      <c r="C561">
        <v>13.1</v>
      </c>
      <c r="D561" t="s">
        <v>204</v>
      </c>
    </row>
    <row r="562" spans="1:4" x14ac:dyDescent="0.25">
      <c r="A562" t="s">
        <v>603</v>
      </c>
      <c r="B562">
        <v>50.84</v>
      </c>
      <c r="C562">
        <v>15.4</v>
      </c>
      <c r="D562" t="s">
        <v>204</v>
      </c>
    </row>
    <row r="563" spans="1:4" x14ac:dyDescent="0.25">
      <c r="A563" t="s">
        <v>604</v>
      </c>
      <c r="B563">
        <v>63.22</v>
      </c>
      <c r="C563">
        <v>10.6</v>
      </c>
      <c r="D563" t="s">
        <v>204</v>
      </c>
    </row>
    <row r="564" spans="1:4" x14ac:dyDescent="0.25">
      <c r="A564" t="s">
        <v>605</v>
      </c>
      <c r="B564">
        <v>51.14</v>
      </c>
      <c r="C564">
        <v>15.2</v>
      </c>
      <c r="D564" t="s">
        <v>204</v>
      </c>
    </row>
    <row r="565" spans="1:4" x14ac:dyDescent="0.25">
      <c r="A565" t="s">
        <v>606</v>
      </c>
      <c r="B565">
        <v>50.91</v>
      </c>
      <c r="C565">
        <v>13.3</v>
      </c>
      <c r="D565" t="s">
        <v>204</v>
      </c>
    </row>
    <row r="566" spans="1:4" x14ac:dyDescent="0.25">
      <c r="A566" t="s">
        <v>607</v>
      </c>
      <c r="B566">
        <v>51.35</v>
      </c>
      <c r="C566">
        <v>15.2</v>
      </c>
      <c r="D566" t="s">
        <v>204</v>
      </c>
    </row>
    <row r="567" spans="1:4" x14ac:dyDescent="0.25">
      <c r="A567" t="s">
        <v>608</v>
      </c>
      <c r="B567">
        <v>44.92</v>
      </c>
      <c r="C567">
        <v>15.6</v>
      </c>
      <c r="D567" t="s">
        <v>204</v>
      </c>
    </row>
    <row r="568" spans="1:4" x14ac:dyDescent="0.25">
      <c r="A568" t="s">
        <v>609</v>
      </c>
      <c r="B568">
        <v>28.98</v>
      </c>
      <c r="C568">
        <v>21.7</v>
      </c>
      <c r="D568" t="s">
        <v>204</v>
      </c>
    </row>
    <row r="569" spans="1:4" x14ac:dyDescent="0.25">
      <c r="A569" t="s">
        <v>610</v>
      </c>
      <c r="B569">
        <v>50.33</v>
      </c>
      <c r="C569">
        <v>15.6</v>
      </c>
      <c r="D569" t="s">
        <v>204</v>
      </c>
    </row>
    <row r="570" spans="1:4" x14ac:dyDescent="0.25">
      <c r="A570" t="s">
        <v>611</v>
      </c>
      <c r="B570">
        <v>52.43</v>
      </c>
      <c r="C570">
        <v>12.7</v>
      </c>
      <c r="D570" t="s">
        <v>204</v>
      </c>
    </row>
    <row r="571" spans="1:4" x14ac:dyDescent="0.25">
      <c r="A571" t="s">
        <v>612</v>
      </c>
      <c r="B571">
        <v>49.86</v>
      </c>
      <c r="C571">
        <v>11.6</v>
      </c>
      <c r="D571" t="s">
        <v>204</v>
      </c>
    </row>
    <row r="572" spans="1:4" x14ac:dyDescent="0.25">
      <c r="A572" t="s">
        <v>613</v>
      </c>
      <c r="B572">
        <v>55.41</v>
      </c>
      <c r="C572">
        <v>13.6</v>
      </c>
      <c r="D572" t="s">
        <v>204</v>
      </c>
    </row>
    <row r="573" spans="1:4" x14ac:dyDescent="0.25">
      <c r="A573" t="s">
        <v>614</v>
      </c>
      <c r="B573">
        <v>57.34</v>
      </c>
      <c r="C573">
        <v>12.9</v>
      </c>
      <c r="D573" t="s">
        <v>204</v>
      </c>
    </row>
    <row r="574" spans="1:4" x14ac:dyDescent="0.25">
      <c r="A574" t="s">
        <v>615</v>
      </c>
      <c r="B574">
        <v>47.46</v>
      </c>
      <c r="C574">
        <v>14.6</v>
      </c>
      <c r="D574" t="s">
        <v>204</v>
      </c>
    </row>
    <row r="575" spans="1:4" x14ac:dyDescent="0.25">
      <c r="A575" t="s">
        <v>616</v>
      </c>
      <c r="B575">
        <v>49.42</v>
      </c>
      <c r="C575">
        <v>15.9</v>
      </c>
      <c r="D575" t="s">
        <v>204</v>
      </c>
    </row>
    <row r="576" spans="1:4" x14ac:dyDescent="0.25">
      <c r="A576" t="s">
        <v>617</v>
      </c>
      <c r="B576">
        <v>56.02</v>
      </c>
      <c r="C576">
        <v>13.4</v>
      </c>
      <c r="D576" t="s">
        <v>204</v>
      </c>
    </row>
    <row r="577" spans="1:4" x14ac:dyDescent="0.25">
      <c r="A577" t="s">
        <v>618</v>
      </c>
      <c r="B577">
        <v>43.5</v>
      </c>
      <c r="C577">
        <v>16.100000000000001</v>
      </c>
      <c r="D577" t="s">
        <v>204</v>
      </c>
    </row>
    <row r="578" spans="1:4" x14ac:dyDescent="0.25">
      <c r="A578" t="s">
        <v>619</v>
      </c>
      <c r="B578">
        <v>47.96</v>
      </c>
      <c r="C578">
        <v>14.4</v>
      </c>
      <c r="D578" t="s">
        <v>204</v>
      </c>
    </row>
    <row r="579" spans="1:4" x14ac:dyDescent="0.25">
      <c r="A579" t="s">
        <v>203</v>
      </c>
      <c r="B579">
        <v>67.28</v>
      </c>
      <c r="C579">
        <v>9</v>
      </c>
      <c r="D579" t="s">
        <v>620</v>
      </c>
    </row>
    <row r="580" spans="1:4" x14ac:dyDescent="0.25">
      <c r="A580" t="s">
        <v>205</v>
      </c>
      <c r="B580">
        <v>43.46</v>
      </c>
      <c r="C580">
        <v>14.1</v>
      </c>
      <c r="D580" t="s">
        <v>620</v>
      </c>
    </row>
    <row r="581" spans="1:4" x14ac:dyDescent="0.25">
      <c r="A581" t="s">
        <v>206</v>
      </c>
      <c r="B581">
        <v>61.09</v>
      </c>
      <c r="C581">
        <v>11.4</v>
      </c>
      <c r="D581" t="s">
        <v>620</v>
      </c>
    </row>
    <row r="582" spans="1:4" x14ac:dyDescent="0.25">
      <c r="A582" t="s">
        <v>207</v>
      </c>
      <c r="B582">
        <v>57.95</v>
      </c>
      <c r="C582">
        <v>12.6</v>
      </c>
      <c r="D582" t="s">
        <v>620</v>
      </c>
    </row>
    <row r="583" spans="1:4" x14ac:dyDescent="0.25">
      <c r="A583" t="s">
        <v>208</v>
      </c>
      <c r="B583">
        <v>46</v>
      </c>
      <c r="C583">
        <v>13.1</v>
      </c>
      <c r="D583" t="s">
        <v>620</v>
      </c>
    </row>
    <row r="584" spans="1:4" x14ac:dyDescent="0.25">
      <c r="A584" t="s">
        <v>209</v>
      </c>
      <c r="B584">
        <v>47.46</v>
      </c>
      <c r="C584">
        <v>14.6</v>
      </c>
      <c r="D584" t="s">
        <v>620</v>
      </c>
    </row>
    <row r="585" spans="1:4" x14ac:dyDescent="0.25">
      <c r="A585" t="s">
        <v>210</v>
      </c>
      <c r="B585">
        <v>54.36</v>
      </c>
      <c r="C585">
        <v>11.9</v>
      </c>
      <c r="D585" t="s">
        <v>620</v>
      </c>
    </row>
    <row r="586" spans="1:4" x14ac:dyDescent="0.25">
      <c r="A586" t="s">
        <v>211</v>
      </c>
      <c r="B586">
        <v>46.54</v>
      </c>
      <c r="C586">
        <v>14.9</v>
      </c>
      <c r="D586" t="s">
        <v>620</v>
      </c>
    </row>
    <row r="587" spans="1:4" x14ac:dyDescent="0.25">
      <c r="A587" t="s">
        <v>212</v>
      </c>
      <c r="B587">
        <v>42.68</v>
      </c>
      <c r="C587">
        <v>16.399999999999999</v>
      </c>
      <c r="D587" t="s">
        <v>620</v>
      </c>
    </row>
    <row r="588" spans="1:4" x14ac:dyDescent="0.25">
      <c r="A588" t="s">
        <v>213</v>
      </c>
      <c r="B588">
        <v>19</v>
      </c>
      <c r="C588">
        <v>23.5</v>
      </c>
      <c r="D588" t="s">
        <v>620</v>
      </c>
    </row>
    <row r="589" spans="1:4" x14ac:dyDescent="0.25">
      <c r="A589" t="s">
        <v>214</v>
      </c>
      <c r="B589">
        <v>72.599999999999994</v>
      </c>
      <c r="C589">
        <v>9.1</v>
      </c>
      <c r="D589" t="s">
        <v>620</v>
      </c>
    </row>
    <row r="590" spans="1:4" x14ac:dyDescent="0.25">
      <c r="A590" t="s">
        <v>215</v>
      </c>
      <c r="B590">
        <v>59.47</v>
      </c>
      <c r="C590">
        <v>12</v>
      </c>
      <c r="D590" t="s">
        <v>620</v>
      </c>
    </row>
    <row r="591" spans="1:4" x14ac:dyDescent="0.25">
      <c r="A591" t="s">
        <v>216</v>
      </c>
      <c r="B591">
        <v>54.56</v>
      </c>
      <c r="C591">
        <v>11.9</v>
      </c>
      <c r="D591" t="s">
        <v>620</v>
      </c>
    </row>
    <row r="592" spans="1:4" x14ac:dyDescent="0.25">
      <c r="A592" t="s">
        <v>217</v>
      </c>
      <c r="B592">
        <v>58.55</v>
      </c>
      <c r="C592">
        <v>12.4</v>
      </c>
      <c r="D592" t="s">
        <v>620</v>
      </c>
    </row>
    <row r="593" spans="1:4" x14ac:dyDescent="0.25">
      <c r="A593" t="s">
        <v>218</v>
      </c>
      <c r="B593">
        <v>28.13</v>
      </c>
      <c r="C593">
        <v>19.899999999999999</v>
      </c>
      <c r="D593" t="s">
        <v>620</v>
      </c>
    </row>
    <row r="594" spans="1:4" x14ac:dyDescent="0.25">
      <c r="A594" t="s">
        <v>219</v>
      </c>
      <c r="B594">
        <v>59.53</v>
      </c>
      <c r="C594">
        <v>9.9</v>
      </c>
      <c r="D594" t="s">
        <v>620</v>
      </c>
    </row>
    <row r="595" spans="1:4" x14ac:dyDescent="0.25">
      <c r="A595" t="s">
        <v>220</v>
      </c>
      <c r="B595">
        <v>48.88</v>
      </c>
      <c r="C595">
        <v>14</v>
      </c>
      <c r="D595" t="s">
        <v>620</v>
      </c>
    </row>
    <row r="596" spans="1:4" x14ac:dyDescent="0.25">
      <c r="A596" t="s">
        <v>221</v>
      </c>
      <c r="B596">
        <v>47.35</v>
      </c>
      <c r="C596">
        <v>14.6</v>
      </c>
      <c r="D596" t="s">
        <v>620</v>
      </c>
    </row>
    <row r="597" spans="1:4" x14ac:dyDescent="0.25">
      <c r="A597" t="s">
        <v>222</v>
      </c>
      <c r="B597">
        <v>66.78</v>
      </c>
      <c r="C597">
        <v>9.1999999999999993</v>
      </c>
      <c r="D597" t="s">
        <v>620</v>
      </c>
    </row>
    <row r="598" spans="1:4" x14ac:dyDescent="0.25">
      <c r="A598" t="s">
        <v>223</v>
      </c>
      <c r="B598">
        <v>60.58</v>
      </c>
      <c r="C598">
        <v>11.6</v>
      </c>
      <c r="D598" t="s">
        <v>620</v>
      </c>
    </row>
    <row r="599" spans="1:4" x14ac:dyDescent="0.25">
      <c r="A599" t="s">
        <v>224</v>
      </c>
      <c r="B599">
        <v>60.14</v>
      </c>
      <c r="C599">
        <v>9.6999999999999993</v>
      </c>
      <c r="D599" t="s">
        <v>620</v>
      </c>
    </row>
    <row r="600" spans="1:4" x14ac:dyDescent="0.25">
      <c r="A600" t="s">
        <v>225</v>
      </c>
      <c r="B600">
        <v>38.46</v>
      </c>
      <c r="C600">
        <v>20.100000000000001</v>
      </c>
      <c r="D600" t="s">
        <v>620</v>
      </c>
    </row>
    <row r="601" spans="1:4" x14ac:dyDescent="0.25">
      <c r="A601" t="s">
        <v>226</v>
      </c>
      <c r="B601">
        <v>42.65</v>
      </c>
      <c r="C601">
        <v>14.4</v>
      </c>
      <c r="D601" t="s">
        <v>620</v>
      </c>
    </row>
    <row r="602" spans="1:4" x14ac:dyDescent="0.25">
      <c r="A602" t="s">
        <v>227</v>
      </c>
      <c r="B602">
        <v>56.39</v>
      </c>
      <c r="C602">
        <v>11.2</v>
      </c>
      <c r="D602" t="s">
        <v>620</v>
      </c>
    </row>
    <row r="603" spans="1:4" x14ac:dyDescent="0.25">
      <c r="A603" t="s">
        <v>228</v>
      </c>
      <c r="B603">
        <v>58.55</v>
      </c>
      <c r="C603">
        <v>12.4</v>
      </c>
      <c r="D603" t="s">
        <v>620</v>
      </c>
    </row>
    <row r="604" spans="1:4" x14ac:dyDescent="0.25">
      <c r="A604" t="s">
        <v>229</v>
      </c>
      <c r="B604">
        <v>43.29</v>
      </c>
      <c r="C604">
        <v>16.2</v>
      </c>
      <c r="D604" t="s">
        <v>620</v>
      </c>
    </row>
    <row r="605" spans="1:4" x14ac:dyDescent="0.25">
      <c r="A605" t="s">
        <v>230</v>
      </c>
      <c r="B605">
        <v>58.55</v>
      </c>
      <c r="C605">
        <v>12.4</v>
      </c>
      <c r="D605" t="s">
        <v>620</v>
      </c>
    </row>
    <row r="606" spans="1:4" x14ac:dyDescent="0.25">
      <c r="A606" t="s">
        <v>231</v>
      </c>
      <c r="B606">
        <v>21.33</v>
      </c>
      <c r="C606">
        <v>22.6</v>
      </c>
      <c r="D606" t="s">
        <v>620</v>
      </c>
    </row>
    <row r="607" spans="1:4" x14ac:dyDescent="0.25">
      <c r="A607" t="s">
        <v>232</v>
      </c>
      <c r="B607">
        <v>58.55</v>
      </c>
      <c r="C607">
        <v>12.4</v>
      </c>
      <c r="D607" t="s">
        <v>620</v>
      </c>
    </row>
    <row r="608" spans="1:4" x14ac:dyDescent="0.25">
      <c r="A608" t="s">
        <v>233</v>
      </c>
      <c r="B608">
        <v>54.76</v>
      </c>
      <c r="C608">
        <v>11.8</v>
      </c>
      <c r="D608" t="s">
        <v>620</v>
      </c>
    </row>
    <row r="609" spans="1:4" x14ac:dyDescent="0.25">
      <c r="A609" t="s">
        <v>234</v>
      </c>
      <c r="B609">
        <v>64.849999999999994</v>
      </c>
      <c r="C609">
        <v>10</v>
      </c>
      <c r="D609" t="s">
        <v>620</v>
      </c>
    </row>
    <row r="610" spans="1:4" x14ac:dyDescent="0.25">
      <c r="A610" t="s">
        <v>235</v>
      </c>
      <c r="B610">
        <v>41.63</v>
      </c>
      <c r="C610">
        <v>14.8</v>
      </c>
      <c r="D610" t="s">
        <v>620</v>
      </c>
    </row>
    <row r="611" spans="1:4" x14ac:dyDescent="0.25">
      <c r="A611" t="s">
        <v>236</v>
      </c>
      <c r="B611">
        <v>60.69</v>
      </c>
      <c r="C611">
        <v>11.6</v>
      </c>
      <c r="D611" t="s">
        <v>620</v>
      </c>
    </row>
    <row r="612" spans="1:4" x14ac:dyDescent="0.25">
      <c r="A612" t="s">
        <v>237</v>
      </c>
      <c r="B612">
        <v>59.98</v>
      </c>
      <c r="C612">
        <v>11.8</v>
      </c>
      <c r="D612" t="s">
        <v>620</v>
      </c>
    </row>
    <row r="613" spans="1:4" x14ac:dyDescent="0.25">
      <c r="A613" t="s">
        <v>238</v>
      </c>
      <c r="B613">
        <v>42.24</v>
      </c>
      <c r="C613">
        <v>14.5</v>
      </c>
      <c r="D613" t="s">
        <v>620</v>
      </c>
    </row>
    <row r="614" spans="1:4" x14ac:dyDescent="0.25">
      <c r="A614" t="s">
        <v>239</v>
      </c>
      <c r="B614">
        <v>58.86</v>
      </c>
      <c r="C614">
        <v>12.3</v>
      </c>
      <c r="D614" t="s">
        <v>620</v>
      </c>
    </row>
    <row r="615" spans="1:4" x14ac:dyDescent="0.25">
      <c r="A615" t="s">
        <v>240</v>
      </c>
      <c r="B615">
        <v>56.39</v>
      </c>
      <c r="C615">
        <v>11.2</v>
      </c>
      <c r="D615" t="s">
        <v>620</v>
      </c>
    </row>
    <row r="616" spans="1:4" x14ac:dyDescent="0.25">
      <c r="A616" t="s">
        <v>241</v>
      </c>
      <c r="B616">
        <v>44.31</v>
      </c>
      <c r="C616">
        <v>15.8</v>
      </c>
      <c r="D616" t="s">
        <v>620</v>
      </c>
    </row>
    <row r="617" spans="1:4" x14ac:dyDescent="0.25">
      <c r="A617" t="s">
        <v>242</v>
      </c>
      <c r="B617">
        <v>48.17</v>
      </c>
      <c r="C617">
        <v>14.3</v>
      </c>
      <c r="D617" t="s">
        <v>620</v>
      </c>
    </row>
    <row r="618" spans="1:4" x14ac:dyDescent="0.25">
      <c r="A618" t="s">
        <v>243</v>
      </c>
      <c r="B618">
        <v>53.55</v>
      </c>
      <c r="C618">
        <v>12.3</v>
      </c>
      <c r="D618" t="s">
        <v>620</v>
      </c>
    </row>
    <row r="619" spans="1:4" x14ac:dyDescent="0.25">
      <c r="A619" t="s">
        <v>244</v>
      </c>
      <c r="B619">
        <v>49.49</v>
      </c>
      <c r="C619">
        <v>13.8</v>
      </c>
      <c r="D619" t="s">
        <v>620</v>
      </c>
    </row>
    <row r="620" spans="1:4" x14ac:dyDescent="0.25">
      <c r="A620" t="s">
        <v>245</v>
      </c>
      <c r="B620">
        <v>39.71</v>
      </c>
      <c r="C620">
        <v>15.5</v>
      </c>
      <c r="D620" t="s">
        <v>620</v>
      </c>
    </row>
    <row r="621" spans="1:4" x14ac:dyDescent="0.25">
      <c r="A621" t="s">
        <v>246</v>
      </c>
      <c r="B621">
        <v>41.1</v>
      </c>
      <c r="C621">
        <v>19.100000000000001</v>
      </c>
      <c r="D621" t="s">
        <v>620</v>
      </c>
    </row>
    <row r="622" spans="1:4" x14ac:dyDescent="0.25">
      <c r="A622" t="s">
        <v>247</v>
      </c>
      <c r="B622">
        <v>63.32</v>
      </c>
      <c r="C622">
        <v>10.6</v>
      </c>
      <c r="D622" t="s">
        <v>620</v>
      </c>
    </row>
    <row r="623" spans="1:4" x14ac:dyDescent="0.25">
      <c r="A623" t="s">
        <v>248</v>
      </c>
      <c r="B623">
        <v>54.66</v>
      </c>
      <c r="C623">
        <v>11.8</v>
      </c>
      <c r="D623" t="s">
        <v>620</v>
      </c>
    </row>
    <row r="624" spans="1:4" x14ac:dyDescent="0.25">
      <c r="A624" t="s">
        <v>249</v>
      </c>
      <c r="B624">
        <v>64.34</v>
      </c>
      <c r="C624">
        <v>10.199999999999999</v>
      </c>
      <c r="D624" t="s">
        <v>620</v>
      </c>
    </row>
    <row r="625" spans="1:4" x14ac:dyDescent="0.25">
      <c r="A625" t="s">
        <v>250</v>
      </c>
      <c r="B625">
        <v>48.13</v>
      </c>
      <c r="C625">
        <v>12.3</v>
      </c>
      <c r="D625" t="s">
        <v>620</v>
      </c>
    </row>
    <row r="626" spans="1:4" x14ac:dyDescent="0.25">
      <c r="A626" t="s">
        <v>251</v>
      </c>
      <c r="B626">
        <v>34.630000000000003</v>
      </c>
      <c r="C626">
        <v>17.399999999999999</v>
      </c>
      <c r="D626" t="s">
        <v>620</v>
      </c>
    </row>
    <row r="627" spans="1:4" x14ac:dyDescent="0.25">
      <c r="A627" t="s">
        <v>252</v>
      </c>
      <c r="B627">
        <v>61.09</v>
      </c>
      <c r="C627">
        <v>11.4</v>
      </c>
      <c r="D627" t="s">
        <v>620</v>
      </c>
    </row>
    <row r="628" spans="1:4" x14ac:dyDescent="0.25">
      <c r="A628" t="s">
        <v>253</v>
      </c>
      <c r="B628">
        <v>52.94</v>
      </c>
      <c r="C628">
        <v>12.5</v>
      </c>
      <c r="D628" t="s">
        <v>620</v>
      </c>
    </row>
    <row r="629" spans="1:4" x14ac:dyDescent="0.25">
      <c r="A629" t="s">
        <v>254</v>
      </c>
      <c r="B629">
        <v>52.53</v>
      </c>
      <c r="C629">
        <v>12.6</v>
      </c>
      <c r="D629" t="s">
        <v>620</v>
      </c>
    </row>
    <row r="630" spans="1:4" x14ac:dyDescent="0.25">
      <c r="A630" t="s">
        <v>255</v>
      </c>
      <c r="B630">
        <v>45.63</v>
      </c>
      <c r="C630">
        <v>15.3</v>
      </c>
      <c r="D630" t="s">
        <v>620</v>
      </c>
    </row>
    <row r="631" spans="1:4" x14ac:dyDescent="0.25">
      <c r="A631" t="s">
        <v>256</v>
      </c>
      <c r="B631">
        <v>42.48</v>
      </c>
      <c r="C631">
        <v>16.5</v>
      </c>
      <c r="D631" t="s">
        <v>620</v>
      </c>
    </row>
    <row r="632" spans="1:4" x14ac:dyDescent="0.25">
      <c r="A632" t="s">
        <v>257</v>
      </c>
      <c r="B632">
        <v>64.069999999999993</v>
      </c>
      <c r="C632">
        <v>12.3</v>
      </c>
      <c r="D632" t="s">
        <v>620</v>
      </c>
    </row>
    <row r="633" spans="1:4" x14ac:dyDescent="0.25">
      <c r="A633" t="s">
        <v>258</v>
      </c>
      <c r="B633">
        <v>62.01</v>
      </c>
      <c r="C633">
        <v>11.1</v>
      </c>
      <c r="D633" t="s">
        <v>620</v>
      </c>
    </row>
    <row r="634" spans="1:4" x14ac:dyDescent="0.25">
      <c r="A634" t="s">
        <v>259</v>
      </c>
      <c r="B634">
        <v>50.7</v>
      </c>
      <c r="C634">
        <v>13.3</v>
      </c>
      <c r="D634" t="s">
        <v>620</v>
      </c>
    </row>
    <row r="635" spans="1:4" x14ac:dyDescent="0.25">
      <c r="A635" t="s">
        <v>260</v>
      </c>
      <c r="B635">
        <v>57.91</v>
      </c>
      <c r="C635">
        <v>10.6</v>
      </c>
      <c r="D635" t="s">
        <v>620</v>
      </c>
    </row>
    <row r="636" spans="1:4" x14ac:dyDescent="0.25">
      <c r="A636" t="s">
        <v>261</v>
      </c>
      <c r="B636">
        <v>42.18</v>
      </c>
      <c r="C636">
        <v>16.600000000000001</v>
      </c>
      <c r="D636" t="s">
        <v>620</v>
      </c>
    </row>
    <row r="637" spans="1:4" x14ac:dyDescent="0.25">
      <c r="A637" t="s">
        <v>262</v>
      </c>
      <c r="B637">
        <v>31.96</v>
      </c>
      <c r="C637">
        <v>22.6</v>
      </c>
      <c r="D637" t="s">
        <v>620</v>
      </c>
    </row>
    <row r="638" spans="1:4" x14ac:dyDescent="0.25">
      <c r="A638" t="s">
        <v>263</v>
      </c>
      <c r="B638">
        <v>66.27</v>
      </c>
      <c r="C638">
        <v>9.4</v>
      </c>
      <c r="D638" t="s">
        <v>620</v>
      </c>
    </row>
    <row r="639" spans="1:4" x14ac:dyDescent="0.25">
      <c r="A639" t="s">
        <v>264</v>
      </c>
      <c r="B639">
        <v>32.159999999999997</v>
      </c>
      <c r="C639">
        <v>22.5</v>
      </c>
      <c r="D639" t="s">
        <v>620</v>
      </c>
    </row>
    <row r="640" spans="1:4" x14ac:dyDescent="0.25">
      <c r="A640" t="s">
        <v>265</v>
      </c>
      <c r="B640">
        <v>57.1</v>
      </c>
      <c r="C640">
        <v>10.9</v>
      </c>
      <c r="D640" t="s">
        <v>620</v>
      </c>
    </row>
    <row r="641" spans="1:4" x14ac:dyDescent="0.25">
      <c r="A641" t="s">
        <v>266</v>
      </c>
      <c r="B641">
        <v>51.21</v>
      </c>
      <c r="C641">
        <v>13.1</v>
      </c>
      <c r="D641" t="s">
        <v>620</v>
      </c>
    </row>
    <row r="642" spans="1:4" x14ac:dyDescent="0.25">
      <c r="A642" t="s">
        <v>267</v>
      </c>
      <c r="B642">
        <v>57.34</v>
      </c>
      <c r="C642">
        <v>12.9</v>
      </c>
      <c r="D642" t="s">
        <v>620</v>
      </c>
    </row>
    <row r="643" spans="1:4" x14ac:dyDescent="0.25">
      <c r="A643" t="s">
        <v>268</v>
      </c>
      <c r="B643">
        <v>45.9</v>
      </c>
      <c r="C643">
        <v>13.1</v>
      </c>
      <c r="D643" t="s">
        <v>620</v>
      </c>
    </row>
    <row r="644" spans="1:4" x14ac:dyDescent="0.25">
      <c r="A644" t="s">
        <v>269</v>
      </c>
      <c r="B644">
        <v>54.05</v>
      </c>
      <c r="C644">
        <v>12.1</v>
      </c>
      <c r="D644" t="s">
        <v>620</v>
      </c>
    </row>
    <row r="645" spans="1:4" x14ac:dyDescent="0.25">
      <c r="A645" t="s">
        <v>270</v>
      </c>
      <c r="B645">
        <v>54.76</v>
      </c>
      <c r="C645">
        <v>11.8</v>
      </c>
      <c r="D645" t="s">
        <v>620</v>
      </c>
    </row>
    <row r="646" spans="1:4" x14ac:dyDescent="0.25">
      <c r="A646" t="s">
        <v>271</v>
      </c>
      <c r="B646">
        <v>54.76</v>
      </c>
      <c r="C646">
        <v>11.8</v>
      </c>
      <c r="D646" t="s">
        <v>620</v>
      </c>
    </row>
    <row r="647" spans="1:4" x14ac:dyDescent="0.25">
      <c r="A647" t="s">
        <v>272</v>
      </c>
      <c r="B647">
        <v>52.53</v>
      </c>
      <c r="C647">
        <v>12.6</v>
      </c>
      <c r="D647" t="s">
        <v>620</v>
      </c>
    </row>
    <row r="648" spans="1:4" x14ac:dyDescent="0.25">
      <c r="A648" t="s">
        <v>273</v>
      </c>
      <c r="B648">
        <v>33.17</v>
      </c>
      <c r="C648">
        <v>15.9</v>
      </c>
      <c r="D648" t="s">
        <v>620</v>
      </c>
    </row>
    <row r="649" spans="1:4" x14ac:dyDescent="0.25">
      <c r="A649" t="s">
        <v>274</v>
      </c>
      <c r="B649">
        <v>49.15</v>
      </c>
      <c r="C649">
        <v>18.100000000000001</v>
      </c>
      <c r="D649" t="s">
        <v>620</v>
      </c>
    </row>
    <row r="650" spans="1:4" x14ac:dyDescent="0.25">
      <c r="A650" t="s">
        <v>275</v>
      </c>
      <c r="B650">
        <v>43.19</v>
      </c>
      <c r="C650">
        <v>16.2</v>
      </c>
      <c r="D650" t="s">
        <v>620</v>
      </c>
    </row>
    <row r="651" spans="1:4" x14ac:dyDescent="0.25">
      <c r="A651" t="s">
        <v>276</v>
      </c>
      <c r="B651">
        <v>53.95</v>
      </c>
      <c r="C651">
        <v>12.1</v>
      </c>
      <c r="D651" t="s">
        <v>620</v>
      </c>
    </row>
    <row r="652" spans="1:4" x14ac:dyDescent="0.25">
      <c r="A652" t="s">
        <v>277</v>
      </c>
      <c r="B652">
        <v>57.1</v>
      </c>
      <c r="C652">
        <v>10.9</v>
      </c>
      <c r="D652" t="s">
        <v>620</v>
      </c>
    </row>
    <row r="653" spans="1:4" x14ac:dyDescent="0.25">
      <c r="A653" t="s">
        <v>278</v>
      </c>
      <c r="B653">
        <v>40.21</v>
      </c>
      <c r="C653">
        <v>15.3</v>
      </c>
      <c r="D653" t="s">
        <v>620</v>
      </c>
    </row>
    <row r="654" spans="1:4" x14ac:dyDescent="0.25">
      <c r="A654" t="s">
        <v>279</v>
      </c>
      <c r="B654">
        <v>52.53</v>
      </c>
      <c r="C654">
        <v>12.6</v>
      </c>
      <c r="D654" t="s">
        <v>620</v>
      </c>
    </row>
    <row r="655" spans="1:4" x14ac:dyDescent="0.25">
      <c r="A655" t="s">
        <v>280</v>
      </c>
      <c r="B655">
        <v>66.17</v>
      </c>
      <c r="C655">
        <v>9.5</v>
      </c>
      <c r="D655" t="s">
        <v>620</v>
      </c>
    </row>
    <row r="656" spans="1:4" x14ac:dyDescent="0.25">
      <c r="A656" t="s">
        <v>281</v>
      </c>
      <c r="B656">
        <v>46.64</v>
      </c>
      <c r="C656">
        <v>14.9</v>
      </c>
      <c r="D656" t="s">
        <v>620</v>
      </c>
    </row>
    <row r="657" spans="1:4" x14ac:dyDescent="0.25">
      <c r="A657" t="s">
        <v>282</v>
      </c>
      <c r="B657">
        <v>64.64</v>
      </c>
      <c r="C657">
        <v>10.1</v>
      </c>
      <c r="D657" t="s">
        <v>620</v>
      </c>
    </row>
    <row r="658" spans="1:4" x14ac:dyDescent="0.25">
      <c r="A658" t="s">
        <v>283</v>
      </c>
      <c r="B658">
        <v>48.47</v>
      </c>
      <c r="C658">
        <v>14.2</v>
      </c>
      <c r="D658" t="s">
        <v>620</v>
      </c>
    </row>
    <row r="659" spans="1:4" x14ac:dyDescent="0.25">
      <c r="A659" t="s">
        <v>284</v>
      </c>
      <c r="B659">
        <v>40.35</v>
      </c>
      <c r="C659">
        <v>17.3</v>
      </c>
      <c r="D659" t="s">
        <v>620</v>
      </c>
    </row>
    <row r="660" spans="1:4" x14ac:dyDescent="0.25">
      <c r="A660" t="s">
        <v>285</v>
      </c>
      <c r="B660">
        <v>48.17</v>
      </c>
      <c r="C660">
        <v>14.3</v>
      </c>
      <c r="D660" t="s">
        <v>620</v>
      </c>
    </row>
    <row r="661" spans="1:4" x14ac:dyDescent="0.25">
      <c r="A661" t="s">
        <v>286</v>
      </c>
      <c r="B661">
        <v>54.05</v>
      </c>
      <c r="C661">
        <v>12.1</v>
      </c>
      <c r="D661" t="s">
        <v>620</v>
      </c>
    </row>
    <row r="662" spans="1:4" x14ac:dyDescent="0.25">
      <c r="A662" t="s">
        <v>287</v>
      </c>
      <c r="B662">
        <v>52.63</v>
      </c>
      <c r="C662">
        <v>12.6</v>
      </c>
      <c r="D662" t="s">
        <v>620</v>
      </c>
    </row>
    <row r="663" spans="1:4" x14ac:dyDescent="0.25">
      <c r="A663" t="s">
        <v>288</v>
      </c>
      <c r="B663">
        <v>55.27</v>
      </c>
      <c r="C663">
        <v>11.6</v>
      </c>
      <c r="D663" t="s">
        <v>620</v>
      </c>
    </row>
    <row r="664" spans="1:4" x14ac:dyDescent="0.25">
      <c r="A664" t="s">
        <v>289</v>
      </c>
      <c r="B664">
        <v>58.96</v>
      </c>
      <c r="C664">
        <v>12.2</v>
      </c>
      <c r="D664" t="s">
        <v>620</v>
      </c>
    </row>
    <row r="665" spans="1:4" x14ac:dyDescent="0.25">
      <c r="A665" t="s">
        <v>290</v>
      </c>
      <c r="B665">
        <v>58.11</v>
      </c>
      <c r="C665">
        <v>10.5</v>
      </c>
      <c r="D665" t="s">
        <v>620</v>
      </c>
    </row>
    <row r="666" spans="1:4" x14ac:dyDescent="0.25">
      <c r="A666" t="s">
        <v>291</v>
      </c>
      <c r="B666">
        <v>57.1</v>
      </c>
      <c r="C666">
        <v>10.9</v>
      </c>
      <c r="D666" t="s">
        <v>620</v>
      </c>
    </row>
    <row r="667" spans="1:4" x14ac:dyDescent="0.25">
      <c r="A667" t="s">
        <v>292</v>
      </c>
      <c r="B667">
        <v>53.55</v>
      </c>
      <c r="C667">
        <v>12.3</v>
      </c>
      <c r="D667" t="s">
        <v>620</v>
      </c>
    </row>
    <row r="668" spans="1:4" x14ac:dyDescent="0.25">
      <c r="A668" t="s">
        <v>293</v>
      </c>
      <c r="B668">
        <v>52.63</v>
      </c>
      <c r="C668">
        <v>12.6</v>
      </c>
      <c r="D668" t="s">
        <v>620</v>
      </c>
    </row>
    <row r="669" spans="1:4" x14ac:dyDescent="0.25">
      <c r="A669" t="s">
        <v>294</v>
      </c>
      <c r="B669">
        <v>47.32</v>
      </c>
      <c r="C669">
        <v>12.6</v>
      </c>
      <c r="D669" t="s">
        <v>620</v>
      </c>
    </row>
    <row r="670" spans="1:4" x14ac:dyDescent="0.25">
      <c r="A670" t="s">
        <v>295</v>
      </c>
      <c r="B670">
        <v>59.64</v>
      </c>
      <c r="C670">
        <v>9.9</v>
      </c>
      <c r="D670" t="s">
        <v>620</v>
      </c>
    </row>
    <row r="671" spans="1:4" x14ac:dyDescent="0.25">
      <c r="A671" t="s">
        <v>296</v>
      </c>
      <c r="B671">
        <v>55.88</v>
      </c>
      <c r="C671">
        <v>11.4</v>
      </c>
      <c r="D671" t="s">
        <v>620</v>
      </c>
    </row>
    <row r="672" spans="1:4" x14ac:dyDescent="0.25">
      <c r="A672" t="s">
        <v>297</v>
      </c>
      <c r="B672">
        <v>42.48</v>
      </c>
      <c r="C672">
        <v>16.5</v>
      </c>
      <c r="D672" t="s">
        <v>620</v>
      </c>
    </row>
    <row r="673" spans="1:4" x14ac:dyDescent="0.25">
      <c r="A673" t="s">
        <v>298</v>
      </c>
      <c r="B673">
        <v>48.57</v>
      </c>
      <c r="C673">
        <v>14.2</v>
      </c>
      <c r="D673" t="s">
        <v>620</v>
      </c>
    </row>
    <row r="674" spans="1:4" x14ac:dyDescent="0.25">
      <c r="A674" t="s">
        <v>299</v>
      </c>
      <c r="B674">
        <v>54.97</v>
      </c>
      <c r="C674">
        <v>11.7</v>
      </c>
      <c r="D674" t="s">
        <v>620</v>
      </c>
    </row>
    <row r="675" spans="1:4" x14ac:dyDescent="0.25">
      <c r="A675" t="s">
        <v>300</v>
      </c>
      <c r="B675">
        <v>45.73</v>
      </c>
      <c r="C675">
        <v>15.3</v>
      </c>
      <c r="D675" t="s">
        <v>620</v>
      </c>
    </row>
    <row r="676" spans="1:4" x14ac:dyDescent="0.25">
      <c r="A676" t="s">
        <v>301</v>
      </c>
      <c r="B676">
        <v>48.94</v>
      </c>
      <c r="C676">
        <v>11.9</v>
      </c>
      <c r="D676" t="s">
        <v>620</v>
      </c>
    </row>
    <row r="677" spans="1:4" x14ac:dyDescent="0.25">
      <c r="A677" t="s">
        <v>302</v>
      </c>
      <c r="B677">
        <v>51.11</v>
      </c>
      <c r="C677">
        <v>13.2</v>
      </c>
      <c r="D677" t="s">
        <v>620</v>
      </c>
    </row>
    <row r="678" spans="1:4" x14ac:dyDescent="0.25">
      <c r="A678" t="s">
        <v>303</v>
      </c>
      <c r="B678">
        <v>60.28</v>
      </c>
      <c r="C678">
        <v>11.7</v>
      </c>
      <c r="D678" t="s">
        <v>620</v>
      </c>
    </row>
    <row r="679" spans="1:4" x14ac:dyDescent="0.25">
      <c r="A679" t="s">
        <v>304</v>
      </c>
      <c r="B679">
        <v>29.32</v>
      </c>
      <c r="C679">
        <v>17.399999999999999</v>
      </c>
      <c r="D679" t="s">
        <v>620</v>
      </c>
    </row>
    <row r="680" spans="1:4" x14ac:dyDescent="0.25">
      <c r="A680" t="s">
        <v>305</v>
      </c>
      <c r="B680">
        <v>53.04</v>
      </c>
      <c r="C680">
        <v>12.4</v>
      </c>
      <c r="D680" t="s">
        <v>620</v>
      </c>
    </row>
    <row r="681" spans="1:4" x14ac:dyDescent="0.25">
      <c r="A681" t="s">
        <v>306</v>
      </c>
      <c r="B681">
        <v>44.92</v>
      </c>
      <c r="C681">
        <v>15.6</v>
      </c>
      <c r="D681" t="s">
        <v>620</v>
      </c>
    </row>
    <row r="682" spans="1:4" x14ac:dyDescent="0.25">
      <c r="A682" t="s">
        <v>307</v>
      </c>
      <c r="B682">
        <v>53.17</v>
      </c>
      <c r="C682">
        <v>14.5</v>
      </c>
      <c r="D682" t="s">
        <v>620</v>
      </c>
    </row>
    <row r="683" spans="1:4" x14ac:dyDescent="0.25">
      <c r="A683" t="s">
        <v>308</v>
      </c>
      <c r="B683">
        <v>71.38</v>
      </c>
      <c r="C683">
        <v>9.5</v>
      </c>
      <c r="D683" t="s">
        <v>620</v>
      </c>
    </row>
    <row r="684" spans="1:4" x14ac:dyDescent="0.25">
      <c r="A684" t="s">
        <v>309</v>
      </c>
      <c r="B684">
        <v>70.02</v>
      </c>
      <c r="C684">
        <v>8</v>
      </c>
      <c r="D684" t="s">
        <v>620</v>
      </c>
    </row>
    <row r="685" spans="1:4" x14ac:dyDescent="0.25">
      <c r="A685" t="s">
        <v>310</v>
      </c>
      <c r="B685">
        <v>61.29</v>
      </c>
      <c r="C685">
        <v>11.3</v>
      </c>
      <c r="D685" t="s">
        <v>620</v>
      </c>
    </row>
    <row r="686" spans="1:4" x14ac:dyDescent="0.25">
      <c r="A686" t="s">
        <v>311</v>
      </c>
      <c r="B686">
        <v>50.2</v>
      </c>
      <c r="C686">
        <v>13.5</v>
      </c>
      <c r="D686" t="s">
        <v>620</v>
      </c>
    </row>
    <row r="687" spans="1:4" x14ac:dyDescent="0.25">
      <c r="A687" t="s">
        <v>312</v>
      </c>
      <c r="B687">
        <v>65.489999999999995</v>
      </c>
      <c r="C687">
        <v>11.8</v>
      </c>
      <c r="D687" t="s">
        <v>620</v>
      </c>
    </row>
    <row r="688" spans="1:4" x14ac:dyDescent="0.25">
      <c r="A688" t="s">
        <v>313</v>
      </c>
      <c r="B688">
        <v>58.32</v>
      </c>
      <c r="C688">
        <v>10.4</v>
      </c>
      <c r="D688" t="s">
        <v>620</v>
      </c>
    </row>
    <row r="689" spans="1:4" x14ac:dyDescent="0.25">
      <c r="A689" t="s">
        <v>314</v>
      </c>
      <c r="B689">
        <v>66.67</v>
      </c>
      <c r="C689">
        <v>9.3000000000000007</v>
      </c>
      <c r="D689" t="s">
        <v>620</v>
      </c>
    </row>
    <row r="690" spans="1:4" x14ac:dyDescent="0.25">
      <c r="A690" t="s">
        <v>315</v>
      </c>
      <c r="B690">
        <v>73.92</v>
      </c>
      <c r="C690">
        <v>8.6</v>
      </c>
      <c r="D690" t="s">
        <v>620</v>
      </c>
    </row>
    <row r="691" spans="1:4" x14ac:dyDescent="0.25">
      <c r="A691" t="s">
        <v>316</v>
      </c>
      <c r="B691">
        <v>58.45</v>
      </c>
      <c r="C691">
        <v>12.4</v>
      </c>
      <c r="D691" t="s">
        <v>620</v>
      </c>
    </row>
    <row r="692" spans="1:4" x14ac:dyDescent="0.25">
      <c r="A692" t="s">
        <v>317</v>
      </c>
      <c r="B692">
        <v>57</v>
      </c>
      <c r="C692">
        <v>10.9</v>
      </c>
      <c r="D692" t="s">
        <v>620</v>
      </c>
    </row>
    <row r="693" spans="1:4" x14ac:dyDescent="0.25">
      <c r="A693" t="s">
        <v>318</v>
      </c>
      <c r="B693">
        <v>59.16</v>
      </c>
      <c r="C693">
        <v>12.2</v>
      </c>
      <c r="D693" t="s">
        <v>620</v>
      </c>
    </row>
    <row r="694" spans="1:4" x14ac:dyDescent="0.25">
      <c r="A694" t="s">
        <v>319</v>
      </c>
      <c r="B694">
        <v>59.06</v>
      </c>
      <c r="C694">
        <v>12.2</v>
      </c>
      <c r="D694" t="s">
        <v>620</v>
      </c>
    </row>
    <row r="695" spans="1:4" x14ac:dyDescent="0.25">
      <c r="A695" t="s">
        <v>320</v>
      </c>
      <c r="B695">
        <v>60.08</v>
      </c>
      <c r="C695">
        <v>11.8</v>
      </c>
      <c r="D695" t="s">
        <v>620</v>
      </c>
    </row>
    <row r="696" spans="1:4" x14ac:dyDescent="0.25">
      <c r="A696" t="s">
        <v>321</v>
      </c>
      <c r="B696">
        <v>73.209999999999994</v>
      </c>
      <c r="C696">
        <v>8.8000000000000007</v>
      </c>
      <c r="D696" t="s">
        <v>620</v>
      </c>
    </row>
    <row r="697" spans="1:4" x14ac:dyDescent="0.25">
      <c r="A697" t="s">
        <v>322</v>
      </c>
      <c r="B697">
        <v>62.01</v>
      </c>
      <c r="C697">
        <v>11.1</v>
      </c>
      <c r="D697" t="s">
        <v>620</v>
      </c>
    </row>
    <row r="698" spans="1:4" x14ac:dyDescent="0.25">
      <c r="A698" t="s">
        <v>323</v>
      </c>
      <c r="B698">
        <v>62.82</v>
      </c>
      <c r="C698">
        <v>10.8</v>
      </c>
      <c r="D698" t="s">
        <v>620</v>
      </c>
    </row>
    <row r="699" spans="1:4" x14ac:dyDescent="0.25">
      <c r="A699" t="s">
        <v>324</v>
      </c>
      <c r="B699">
        <v>50.43</v>
      </c>
      <c r="C699">
        <v>15.5</v>
      </c>
      <c r="D699" t="s">
        <v>620</v>
      </c>
    </row>
    <row r="700" spans="1:4" x14ac:dyDescent="0.25">
      <c r="A700" t="s">
        <v>325</v>
      </c>
      <c r="B700">
        <v>27.29</v>
      </c>
      <c r="C700">
        <v>24.4</v>
      </c>
      <c r="D700" t="s">
        <v>620</v>
      </c>
    </row>
    <row r="701" spans="1:4" x14ac:dyDescent="0.25">
      <c r="A701" t="s">
        <v>326</v>
      </c>
      <c r="B701">
        <v>53.65</v>
      </c>
      <c r="C701">
        <v>12.2</v>
      </c>
      <c r="D701" t="s">
        <v>620</v>
      </c>
    </row>
    <row r="702" spans="1:4" x14ac:dyDescent="0.25">
      <c r="A702" t="s">
        <v>327</v>
      </c>
      <c r="B702">
        <v>59.06</v>
      </c>
      <c r="C702">
        <v>12.2</v>
      </c>
      <c r="D702" t="s">
        <v>620</v>
      </c>
    </row>
    <row r="703" spans="1:4" x14ac:dyDescent="0.25">
      <c r="A703" t="s">
        <v>328</v>
      </c>
      <c r="B703">
        <v>58.15</v>
      </c>
      <c r="C703">
        <v>12.6</v>
      </c>
      <c r="D703" t="s">
        <v>620</v>
      </c>
    </row>
    <row r="704" spans="1:4" x14ac:dyDescent="0.25">
      <c r="A704" t="s">
        <v>329</v>
      </c>
      <c r="B704">
        <v>63.06</v>
      </c>
      <c r="C704">
        <v>12.7</v>
      </c>
      <c r="D704" t="s">
        <v>620</v>
      </c>
    </row>
    <row r="705" spans="1:4" x14ac:dyDescent="0.25">
      <c r="A705" t="s">
        <v>330</v>
      </c>
      <c r="B705">
        <v>44.92</v>
      </c>
      <c r="C705">
        <v>15.6</v>
      </c>
      <c r="D705" t="s">
        <v>620</v>
      </c>
    </row>
    <row r="706" spans="1:4" x14ac:dyDescent="0.25">
      <c r="A706" t="s">
        <v>331</v>
      </c>
      <c r="B706">
        <v>62.01</v>
      </c>
      <c r="C706">
        <v>11.1</v>
      </c>
      <c r="D706" t="s">
        <v>620</v>
      </c>
    </row>
    <row r="707" spans="1:4" x14ac:dyDescent="0.25">
      <c r="A707" t="s">
        <v>332</v>
      </c>
      <c r="B707">
        <v>60.28</v>
      </c>
      <c r="C707">
        <v>11.7</v>
      </c>
      <c r="D707" t="s">
        <v>620</v>
      </c>
    </row>
    <row r="708" spans="1:4" x14ac:dyDescent="0.25">
      <c r="A708" t="s">
        <v>333</v>
      </c>
      <c r="B708">
        <v>60.72</v>
      </c>
      <c r="C708">
        <v>13.6</v>
      </c>
      <c r="D708" t="s">
        <v>620</v>
      </c>
    </row>
    <row r="709" spans="1:4" x14ac:dyDescent="0.25">
      <c r="A709" t="s">
        <v>334</v>
      </c>
      <c r="B709">
        <v>45.63</v>
      </c>
      <c r="C709">
        <v>15.3</v>
      </c>
      <c r="D709" t="s">
        <v>620</v>
      </c>
    </row>
    <row r="710" spans="1:4" x14ac:dyDescent="0.25">
      <c r="A710" t="s">
        <v>335</v>
      </c>
      <c r="B710">
        <v>46.98</v>
      </c>
      <c r="C710">
        <v>16.8</v>
      </c>
      <c r="D710" t="s">
        <v>620</v>
      </c>
    </row>
    <row r="711" spans="1:4" x14ac:dyDescent="0.25">
      <c r="A711" t="s">
        <v>336</v>
      </c>
      <c r="B711">
        <v>51.31</v>
      </c>
      <c r="C711">
        <v>13.1</v>
      </c>
      <c r="D711" t="s">
        <v>620</v>
      </c>
    </row>
    <row r="712" spans="1:4" x14ac:dyDescent="0.25">
      <c r="A712" t="s">
        <v>337</v>
      </c>
      <c r="B712">
        <v>50.84</v>
      </c>
      <c r="C712">
        <v>15.4</v>
      </c>
      <c r="D712" t="s">
        <v>620</v>
      </c>
    </row>
    <row r="713" spans="1:4" x14ac:dyDescent="0.25">
      <c r="A713" t="s">
        <v>338</v>
      </c>
      <c r="B713">
        <v>57.84</v>
      </c>
      <c r="C713">
        <v>12.7</v>
      </c>
      <c r="D713" t="s">
        <v>620</v>
      </c>
    </row>
    <row r="714" spans="1:4" x14ac:dyDescent="0.25">
      <c r="A714" t="s">
        <v>339</v>
      </c>
      <c r="B714">
        <v>41.91</v>
      </c>
      <c r="C714">
        <v>18.8</v>
      </c>
      <c r="D714" t="s">
        <v>620</v>
      </c>
    </row>
    <row r="715" spans="1:4" x14ac:dyDescent="0.25">
      <c r="A715" t="s">
        <v>340</v>
      </c>
      <c r="B715">
        <v>55.1</v>
      </c>
      <c r="C715">
        <v>13.7</v>
      </c>
      <c r="D715" t="s">
        <v>620</v>
      </c>
    </row>
    <row r="716" spans="1:4" x14ac:dyDescent="0.25">
      <c r="A716" t="s">
        <v>341</v>
      </c>
      <c r="B716">
        <v>58.79</v>
      </c>
      <c r="C716">
        <v>14.4</v>
      </c>
      <c r="D716" t="s">
        <v>620</v>
      </c>
    </row>
    <row r="717" spans="1:4" x14ac:dyDescent="0.25">
      <c r="A717" t="s">
        <v>342</v>
      </c>
      <c r="B717">
        <v>64.14</v>
      </c>
      <c r="C717">
        <v>10.3</v>
      </c>
      <c r="D717" t="s">
        <v>620</v>
      </c>
    </row>
    <row r="718" spans="1:4" x14ac:dyDescent="0.25">
      <c r="A718" t="s">
        <v>343</v>
      </c>
      <c r="B718">
        <v>55.61</v>
      </c>
      <c r="C718">
        <v>13.5</v>
      </c>
      <c r="D718" t="s">
        <v>620</v>
      </c>
    </row>
    <row r="719" spans="1:4" x14ac:dyDescent="0.25">
      <c r="A719" t="s">
        <v>344</v>
      </c>
      <c r="B719">
        <v>66.41</v>
      </c>
      <c r="C719">
        <v>11.5</v>
      </c>
      <c r="D719" t="s">
        <v>620</v>
      </c>
    </row>
    <row r="720" spans="1:4" x14ac:dyDescent="0.25">
      <c r="A720" t="s">
        <v>345</v>
      </c>
      <c r="B720">
        <v>50.94</v>
      </c>
      <c r="C720">
        <v>15.3</v>
      </c>
      <c r="D720" t="s">
        <v>620</v>
      </c>
    </row>
    <row r="721" spans="1:4" x14ac:dyDescent="0.25">
      <c r="A721" t="s">
        <v>346</v>
      </c>
      <c r="B721">
        <v>57.95</v>
      </c>
      <c r="C721">
        <v>12.6</v>
      </c>
      <c r="D721" t="s">
        <v>620</v>
      </c>
    </row>
    <row r="722" spans="1:4" x14ac:dyDescent="0.25">
      <c r="A722" t="s">
        <v>347</v>
      </c>
      <c r="B722">
        <v>72.39</v>
      </c>
      <c r="C722">
        <v>9.1</v>
      </c>
      <c r="D722" t="s">
        <v>620</v>
      </c>
    </row>
    <row r="723" spans="1:4" x14ac:dyDescent="0.25">
      <c r="A723" t="s">
        <v>348</v>
      </c>
      <c r="B723">
        <v>51.31</v>
      </c>
      <c r="C723">
        <v>13.1</v>
      </c>
      <c r="D723" t="s">
        <v>620</v>
      </c>
    </row>
    <row r="724" spans="1:4" x14ac:dyDescent="0.25">
      <c r="A724" t="s">
        <v>349</v>
      </c>
      <c r="B724">
        <v>65.760000000000005</v>
      </c>
      <c r="C724">
        <v>9.6</v>
      </c>
      <c r="D724" t="s">
        <v>620</v>
      </c>
    </row>
    <row r="725" spans="1:4" x14ac:dyDescent="0.25">
      <c r="A725" t="s">
        <v>350</v>
      </c>
      <c r="B725">
        <v>49.08</v>
      </c>
      <c r="C725">
        <v>14</v>
      </c>
      <c r="D725" t="s">
        <v>620</v>
      </c>
    </row>
    <row r="726" spans="1:4" x14ac:dyDescent="0.25">
      <c r="A726" t="s">
        <v>351</v>
      </c>
      <c r="B726">
        <v>28.74</v>
      </c>
      <c r="C726">
        <v>19.7</v>
      </c>
      <c r="D726" t="s">
        <v>620</v>
      </c>
    </row>
    <row r="727" spans="1:4" x14ac:dyDescent="0.25">
      <c r="A727" t="s">
        <v>352</v>
      </c>
      <c r="B727">
        <v>43.6</v>
      </c>
      <c r="C727">
        <v>16.100000000000001</v>
      </c>
      <c r="D727" t="s">
        <v>620</v>
      </c>
    </row>
    <row r="728" spans="1:4" x14ac:dyDescent="0.25">
      <c r="A728" t="s">
        <v>353</v>
      </c>
      <c r="B728">
        <v>48.47</v>
      </c>
      <c r="C728">
        <v>14.2</v>
      </c>
      <c r="D728" t="s">
        <v>620</v>
      </c>
    </row>
    <row r="729" spans="1:4" x14ac:dyDescent="0.25">
      <c r="A729" t="s">
        <v>354</v>
      </c>
      <c r="B729">
        <v>64.58</v>
      </c>
      <c r="C729">
        <v>12.2</v>
      </c>
      <c r="D729" t="s">
        <v>620</v>
      </c>
    </row>
    <row r="730" spans="1:4" x14ac:dyDescent="0.25">
      <c r="A730" t="s">
        <v>355</v>
      </c>
      <c r="B730">
        <v>59.77</v>
      </c>
      <c r="C730">
        <v>11.9</v>
      </c>
      <c r="D730" t="s">
        <v>620</v>
      </c>
    </row>
    <row r="731" spans="1:4" x14ac:dyDescent="0.25">
      <c r="A731" t="s">
        <v>356</v>
      </c>
      <c r="B731">
        <v>58.45</v>
      </c>
      <c r="C731">
        <v>12.4</v>
      </c>
      <c r="D731" t="s">
        <v>620</v>
      </c>
    </row>
    <row r="732" spans="1:4" x14ac:dyDescent="0.25">
      <c r="A732" t="s">
        <v>357</v>
      </c>
      <c r="B732">
        <v>63.73</v>
      </c>
      <c r="C732">
        <v>10.4</v>
      </c>
      <c r="D732" t="s">
        <v>620</v>
      </c>
    </row>
    <row r="733" spans="1:4" x14ac:dyDescent="0.25">
      <c r="A733" t="s">
        <v>358</v>
      </c>
      <c r="B733">
        <v>67.180000000000007</v>
      </c>
      <c r="C733">
        <v>9.1</v>
      </c>
      <c r="D733" t="s">
        <v>620</v>
      </c>
    </row>
    <row r="734" spans="1:4" x14ac:dyDescent="0.25">
      <c r="A734" t="s">
        <v>359</v>
      </c>
      <c r="B734">
        <v>63.63</v>
      </c>
      <c r="C734">
        <v>10.4</v>
      </c>
      <c r="D734" t="s">
        <v>620</v>
      </c>
    </row>
    <row r="735" spans="1:4" x14ac:dyDescent="0.25">
      <c r="A735" t="s">
        <v>360</v>
      </c>
      <c r="B735">
        <v>72.5</v>
      </c>
      <c r="C735">
        <v>9.1</v>
      </c>
      <c r="D735" t="s">
        <v>620</v>
      </c>
    </row>
    <row r="736" spans="1:4" x14ac:dyDescent="0.25">
      <c r="A736" t="s">
        <v>361</v>
      </c>
      <c r="B736">
        <v>58.79</v>
      </c>
      <c r="C736">
        <v>14.4</v>
      </c>
      <c r="D736" t="s">
        <v>620</v>
      </c>
    </row>
    <row r="737" spans="1:4" x14ac:dyDescent="0.25">
      <c r="A737" t="s">
        <v>362</v>
      </c>
      <c r="B737">
        <v>70.569999999999993</v>
      </c>
      <c r="C737">
        <v>9.9</v>
      </c>
      <c r="D737" t="s">
        <v>620</v>
      </c>
    </row>
    <row r="738" spans="1:4" x14ac:dyDescent="0.25">
      <c r="A738" t="s">
        <v>363</v>
      </c>
      <c r="B738">
        <v>67.83</v>
      </c>
      <c r="C738">
        <v>10.9</v>
      </c>
      <c r="D738" t="s">
        <v>620</v>
      </c>
    </row>
    <row r="739" spans="1:4" x14ac:dyDescent="0.25">
      <c r="A739" t="s">
        <v>364</v>
      </c>
      <c r="B739">
        <v>58.05</v>
      </c>
      <c r="C739">
        <v>12.6</v>
      </c>
      <c r="D739" t="s">
        <v>620</v>
      </c>
    </row>
    <row r="740" spans="1:4" x14ac:dyDescent="0.25">
      <c r="A740" t="s">
        <v>365</v>
      </c>
      <c r="B740">
        <v>59.47</v>
      </c>
      <c r="C740">
        <v>12</v>
      </c>
      <c r="D740" t="s">
        <v>620</v>
      </c>
    </row>
    <row r="741" spans="1:4" x14ac:dyDescent="0.25">
      <c r="A741" t="s">
        <v>366</v>
      </c>
      <c r="B741">
        <v>57.64</v>
      </c>
      <c r="C741">
        <v>12.7</v>
      </c>
      <c r="D741" t="s">
        <v>620</v>
      </c>
    </row>
    <row r="742" spans="1:4" x14ac:dyDescent="0.25">
      <c r="A742" t="s">
        <v>367</v>
      </c>
      <c r="B742">
        <v>47.46</v>
      </c>
      <c r="C742">
        <v>14.6</v>
      </c>
      <c r="D742" t="s">
        <v>620</v>
      </c>
    </row>
    <row r="743" spans="1:4" x14ac:dyDescent="0.25">
      <c r="A743" t="s">
        <v>368</v>
      </c>
      <c r="B743">
        <v>46.71</v>
      </c>
      <c r="C743">
        <v>12.8</v>
      </c>
      <c r="D743" t="s">
        <v>620</v>
      </c>
    </row>
    <row r="744" spans="1:4" x14ac:dyDescent="0.25">
      <c r="A744" t="s">
        <v>369</v>
      </c>
      <c r="B744">
        <v>42.45</v>
      </c>
      <c r="C744">
        <v>14.4</v>
      </c>
      <c r="D744" t="s">
        <v>620</v>
      </c>
    </row>
    <row r="745" spans="1:4" x14ac:dyDescent="0.25">
      <c r="A745" t="s">
        <v>370</v>
      </c>
      <c r="B745">
        <v>62.14</v>
      </c>
      <c r="C745">
        <v>13.1</v>
      </c>
      <c r="D745" t="s">
        <v>620</v>
      </c>
    </row>
    <row r="746" spans="1:4" x14ac:dyDescent="0.25">
      <c r="A746" t="s">
        <v>371</v>
      </c>
      <c r="B746">
        <v>32.090000000000003</v>
      </c>
      <c r="C746">
        <v>18.399999999999999</v>
      </c>
      <c r="D746" t="s">
        <v>620</v>
      </c>
    </row>
    <row r="747" spans="1:4" x14ac:dyDescent="0.25">
      <c r="A747" t="s">
        <v>372</v>
      </c>
      <c r="B747">
        <v>71.180000000000007</v>
      </c>
      <c r="C747">
        <v>9.6</v>
      </c>
      <c r="D747" t="s">
        <v>620</v>
      </c>
    </row>
    <row r="748" spans="1:4" x14ac:dyDescent="0.25">
      <c r="A748" t="s">
        <v>373</v>
      </c>
      <c r="B748">
        <v>54.46</v>
      </c>
      <c r="C748">
        <v>11.9</v>
      </c>
      <c r="D748" t="s">
        <v>620</v>
      </c>
    </row>
    <row r="749" spans="1:4" x14ac:dyDescent="0.25">
      <c r="A749" t="s">
        <v>374</v>
      </c>
      <c r="B749">
        <v>44.37</v>
      </c>
      <c r="C749">
        <v>13.7</v>
      </c>
      <c r="D749" t="s">
        <v>620</v>
      </c>
    </row>
    <row r="750" spans="1:4" x14ac:dyDescent="0.25">
      <c r="A750" t="s">
        <v>375</v>
      </c>
      <c r="B750">
        <v>42.95</v>
      </c>
      <c r="C750">
        <v>14.2</v>
      </c>
      <c r="D750" t="s">
        <v>620</v>
      </c>
    </row>
    <row r="751" spans="1:4" x14ac:dyDescent="0.25">
      <c r="A751" t="s">
        <v>376</v>
      </c>
      <c r="B751">
        <v>30.67</v>
      </c>
      <c r="C751">
        <v>19</v>
      </c>
      <c r="D751" t="s">
        <v>620</v>
      </c>
    </row>
    <row r="752" spans="1:4" x14ac:dyDescent="0.25">
      <c r="A752" t="s">
        <v>377</v>
      </c>
      <c r="B752">
        <v>56.42</v>
      </c>
      <c r="C752">
        <v>13.2</v>
      </c>
      <c r="D752" t="s">
        <v>620</v>
      </c>
    </row>
    <row r="753" spans="1:4" x14ac:dyDescent="0.25">
      <c r="A753" t="s">
        <v>378</v>
      </c>
      <c r="B753">
        <v>57.64</v>
      </c>
      <c r="C753">
        <v>12.7</v>
      </c>
      <c r="D753" t="s">
        <v>620</v>
      </c>
    </row>
    <row r="754" spans="1:4" x14ac:dyDescent="0.25">
      <c r="A754" t="s">
        <v>379</v>
      </c>
      <c r="B754">
        <v>60.69</v>
      </c>
      <c r="C754">
        <v>11.6</v>
      </c>
      <c r="D754" t="s">
        <v>620</v>
      </c>
    </row>
    <row r="755" spans="1:4" x14ac:dyDescent="0.25">
      <c r="A755" t="s">
        <v>380</v>
      </c>
      <c r="B755">
        <v>61.19</v>
      </c>
      <c r="C755">
        <v>11.4</v>
      </c>
      <c r="D755" t="s">
        <v>620</v>
      </c>
    </row>
    <row r="756" spans="1:4" x14ac:dyDescent="0.25">
      <c r="A756" t="s">
        <v>381</v>
      </c>
      <c r="B756">
        <v>59.06</v>
      </c>
      <c r="C756">
        <v>12.2</v>
      </c>
      <c r="D756" t="s">
        <v>620</v>
      </c>
    </row>
    <row r="757" spans="1:4" x14ac:dyDescent="0.25">
      <c r="A757" t="s">
        <v>382</v>
      </c>
      <c r="B757">
        <v>47.46</v>
      </c>
      <c r="C757">
        <v>14.6</v>
      </c>
      <c r="D757" t="s">
        <v>620</v>
      </c>
    </row>
    <row r="758" spans="1:4" x14ac:dyDescent="0.25">
      <c r="A758" t="s">
        <v>383</v>
      </c>
      <c r="B758">
        <v>61.77</v>
      </c>
      <c r="C758">
        <v>9.1</v>
      </c>
      <c r="D758" t="s">
        <v>620</v>
      </c>
    </row>
    <row r="759" spans="1:4" x14ac:dyDescent="0.25">
      <c r="A759" t="s">
        <v>384</v>
      </c>
      <c r="B759">
        <v>68.03</v>
      </c>
      <c r="C759">
        <v>10.8</v>
      </c>
      <c r="D759" t="s">
        <v>620</v>
      </c>
    </row>
    <row r="760" spans="1:4" x14ac:dyDescent="0.25">
      <c r="A760" t="s">
        <v>385</v>
      </c>
      <c r="B760">
        <v>59.87</v>
      </c>
      <c r="C760">
        <v>11.9</v>
      </c>
      <c r="D760" t="s">
        <v>620</v>
      </c>
    </row>
    <row r="761" spans="1:4" x14ac:dyDescent="0.25">
      <c r="A761" t="s">
        <v>386</v>
      </c>
      <c r="B761">
        <v>60.79</v>
      </c>
      <c r="C761">
        <v>11.5</v>
      </c>
      <c r="D761" t="s">
        <v>620</v>
      </c>
    </row>
    <row r="762" spans="1:4" x14ac:dyDescent="0.25">
      <c r="A762" t="s">
        <v>387</v>
      </c>
      <c r="B762">
        <v>57.54</v>
      </c>
      <c r="C762">
        <v>12.8</v>
      </c>
      <c r="D762" t="s">
        <v>620</v>
      </c>
    </row>
    <row r="763" spans="1:4" x14ac:dyDescent="0.25">
      <c r="A763" t="s">
        <v>388</v>
      </c>
      <c r="B763">
        <v>46.14</v>
      </c>
      <c r="C763">
        <v>15.1</v>
      </c>
      <c r="D763" t="s">
        <v>620</v>
      </c>
    </row>
    <row r="764" spans="1:4" x14ac:dyDescent="0.25">
      <c r="A764" t="s">
        <v>389</v>
      </c>
      <c r="B764">
        <v>39.340000000000003</v>
      </c>
      <c r="C764">
        <v>17.7</v>
      </c>
      <c r="D764" t="s">
        <v>620</v>
      </c>
    </row>
    <row r="765" spans="1:4" x14ac:dyDescent="0.25">
      <c r="A765" t="s">
        <v>390</v>
      </c>
      <c r="B765">
        <v>64.239999999999995</v>
      </c>
      <c r="C765">
        <v>10.199999999999999</v>
      </c>
      <c r="D765" t="s">
        <v>620</v>
      </c>
    </row>
    <row r="766" spans="1:4" x14ac:dyDescent="0.25">
      <c r="A766" t="s">
        <v>391</v>
      </c>
      <c r="B766">
        <v>63.83</v>
      </c>
      <c r="C766">
        <v>10.4</v>
      </c>
      <c r="D766" t="s">
        <v>620</v>
      </c>
    </row>
    <row r="767" spans="1:4" x14ac:dyDescent="0.25">
      <c r="A767" t="s">
        <v>392</v>
      </c>
      <c r="B767">
        <v>52.94</v>
      </c>
      <c r="C767">
        <v>12.5</v>
      </c>
      <c r="D767" t="s">
        <v>620</v>
      </c>
    </row>
    <row r="768" spans="1:4" x14ac:dyDescent="0.25">
      <c r="A768" t="s">
        <v>393</v>
      </c>
      <c r="B768">
        <v>59.26</v>
      </c>
      <c r="C768">
        <v>12.1</v>
      </c>
      <c r="D768" t="s">
        <v>620</v>
      </c>
    </row>
    <row r="769" spans="1:4" x14ac:dyDescent="0.25">
      <c r="A769" t="s">
        <v>394</v>
      </c>
      <c r="B769">
        <v>47.56</v>
      </c>
      <c r="C769">
        <v>14.6</v>
      </c>
      <c r="D769" t="s">
        <v>620</v>
      </c>
    </row>
    <row r="770" spans="1:4" x14ac:dyDescent="0.25">
      <c r="A770" t="s">
        <v>395</v>
      </c>
      <c r="B770">
        <v>33.380000000000003</v>
      </c>
      <c r="C770">
        <v>22.1</v>
      </c>
      <c r="D770" t="s">
        <v>620</v>
      </c>
    </row>
    <row r="771" spans="1:4" x14ac:dyDescent="0.25">
      <c r="A771" t="s">
        <v>396</v>
      </c>
      <c r="B771">
        <v>32.299999999999997</v>
      </c>
      <c r="C771">
        <v>18.3</v>
      </c>
      <c r="D771" t="s">
        <v>620</v>
      </c>
    </row>
    <row r="772" spans="1:4" x14ac:dyDescent="0.25">
      <c r="A772" t="s">
        <v>397</v>
      </c>
      <c r="B772">
        <v>24.24</v>
      </c>
      <c r="C772">
        <v>19.399999999999999</v>
      </c>
      <c r="D772" t="s">
        <v>620</v>
      </c>
    </row>
    <row r="773" spans="1:4" x14ac:dyDescent="0.25">
      <c r="A773" t="s">
        <v>398</v>
      </c>
      <c r="B773">
        <v>47.76</v>
      </c>
      <c r="C773">
        <v>14.5</v>
      </c>
      <c r="D773" t="s">
        <v>620</v>
      </c>
    </row>
    <row r="774" spans="1:4" x14ac:dyDescent="0.25">
      <c r="A774" t="s">
        <v>399</v>
      </c>
      <c r="B774">
        <v>64.540000000000006</v>
      </c>
      <c r="C774">
        <v>10.1</v>
      </c>
      <c r="D774" t="s">
        <v>620</v>
      </c>
    </row>
    <row r="775" spans="1:4" x14ac:dyDescent="0.25">
      <c r="A775" t="s">
        <v>400</v>
      </c>
      <c r="B775">
        <v>59.87</v>
      </c>
      <c r="C775">
        <v>11.9</v>
      </c>
      <c r="D775" t="s">
        <v>620</v>
      </c>
    </row>
    <row r="776" spans="1:4" x14ac:dyDescent="0.25">
      <c r="A776" t="s">
        <v>401</v>
      </c>
      <c r="B776">
        <v>54.66</v>
      </c>
      <c r="C776">
        <v>11.8</v>
      </c>
      <c r="D776" t="s">
        <v>620</v>
      </c>
    </row>
    <row r="777" spans="1:4" x14ac:dyDescent="0.25">
      <c r="A777" t="s">
        <v>402</v>
      </c>
      <c r="B777">
        <v>50.16</v>
      </c>
      <c r="C777">
        <v>11.5</v>
      </c>
      <c r="D777" t="s">
        <v>620</v>
      </c>
    </row>
    <row r="778" spans="1:4" x14ac:dyDescent="0.25">
      <c r="A778" t="s">
        <v>403</v>
      </c>
      <c r="B778">
        <v>57.71</v>
      </c>
      <c r="C778">
        <v>10.7</v>
      </c>
      <c r="D778" t="s">
        <v>620</v>
      </c>
    </row>
    <row r="779" spans="1:4" x14ac:dyDescent="0.25">
      <c r="A779" t="s">
        <v>404</v>
      </c>
      <c r="B779">
        <v>51.21</v>
      </c>
      <c r="C779">
        <v>13.1</v>
      </c>
      <c r="D779" t="s">
        <v>620</v>
      </c>
    </row>
    <row r="780" spans="1:4" x14ac:dyDescent="0.25">
      <c r="A780" t="s">
        <v>405</v>
      </c>
      <c r="B780">
        <v>42.38</v>
      </c>
      <c r="C780">
        <v>16.5</v>
      </c>
      <c r="D780" t="s">
        <v>620</v>
      </c>
    </row>
    <row r="781" spans="1:4" x14ac:dyDescent="0.25">
      <c r="A781" t="s">
        <v>406</v>
      </c>
      <c r="B781">
        <v>46.34</v>
      </c>
      <c r="C781">
        <v>15</v>
      </c>
      <c r="D781" t="s">
        <v>620</v>
      </c>
    </row>
    <row r="782" spans="1:4" x14ac:dyDescent="0.25">
      <c r="A782" t="s">
        <v>407</v>
      </c>
      <c r="B782">
        <v>52.63</v>
      </c>
      <c r="C782">
        <v>12.6</v>
      </c>
      <c r="D782" t="s">
        <v>620</v>
      </c>
    </row>
    <row r="783" spans="1:4" x14ac:dyDescent="0.25">
      <c r="A783" t="s">
        <v>408</v>
      </c>
      <c r="B783">
        <v>59.06</v>
      </c>
      <c r="C783">
        <v>12.2</v>
      </c>
      <c r="D783" t="s">
        <v>620</v>
      </c>
    </row>
    <row r="784" spans="1:4" x14ac:dyDescent="0.25">
      <c r="A784" t="s">
        <v>409</v>
      </c>
      <c r="B784">
        <v>56.22</v>
      </c>
      <c r="C784">
        <v>13.3</v>
      </c>
      <c r="D784" t="s">
        <v>620</v>
      </c>
    </row>
    <row r="785" spans="1:4" x14ac:dyDescent="0.25">
      <c r="A785" t="s">
        <v>410</v>
      </c>
      <c r="B785">
        <v>62.51</v>
      </c>
      <c r="C785">
        <v>10.9</v>
      </c>
      <c r="D785" t="s">
        <v>620</v>
      </c>
    </row>
    <row r="786" spans="1:4" x14ac:dyDescent="0.25">
      <c r="A786" t="s">
        <v>411</v>
      </c>
      <c r="B786">
        <v>59.47</v>
      </c>
      <c r="C786">
        <v>12</v>
      </c>
      <c r="D786" t="s">
        <v>620</v>
      </c>
    </row>
    <row r="787" spans="1:4" x14ac:dyDescent="0.25">
      <c r="A787" t="s">
        <v>412</v>
      </c>
      <c r="B787">
        <v>71.180000000000007</v>
      </c>
      <c r="C787">
        <v>9.6</v>
      </c>
      <c r="D787" t="s">
        <v>620</v>
      </c>
    </row>
    <row r="788" spans="1:4" x14ac:dyDescent="0.25">
      <c r="A788" t="s">
        <v>413</v>
      </c>
      <c r="B788">
        <v>57.3</v>
      </c>
      <c r="C788">
        <v>10.8</v>
      </c>
      <c r="D788" t="s">
        <v>620</v>
      </c>
    </row>
    <row r="789" spans="1:4" x14ac:dyDescent="0.25">
      <c r="A789" t="s">
        <v>414</v>
      </c>
      <c r="B789">
        <v>52.73</v>
      </c>
      <c r="C789">
        <v>12.6</v>
      </c>
      <c r="D789" t="s">
        <v>620</v>
      </c>
    </row>
    <row r="790" spans="1:4" x14ac:dyDescent="0.25">
      <c r="A790" t="s">
        <v>415</v>
      </c>
      <c r="B790">
        <v>44.41</v>
      </c>
      <c r="C790">
        <v>15.8</v>
      </c>
      <c r="D790" t="s">
        <v>620</v>
      </c>
    </row>
    <row r="791" spans="1:4" x14ac:dyDescent="0.25">
      <c r="A791" t="s">
        <v>416</v>
      </c>
      <c r="B791">
        <v>45.83</v>
      </c>
      <c r="C791">
        <v>15.2</v>
      </c>
      <c r="D791" t="s">
        <v>620</v>
      </c>
    </row>
    <row r="792" spans="1:4" x14ac:dyDescent="0.25">
      <c r="A792" t="s">
        <v>417</v>
      </c>
      <c r="B792">
        <v>43.9</v>
      </c>
      <c r="C792">
        <v>16</v>
      </c>
      <c r="D792" t="s">
        <v>620</v>
      </c>
    </row>
    <row r="793" spans="1:4" x14ac:dyDescent="0.25">
      <c r="A793" t="s">
        <v>418</v>
      </c>
      <c r="B793">
        <v>56.83</v>
      </c>
      <c r="C793">
        <v>13.1</v>
      </c>
      <c r="D793" t="s">
        <v>620</v>
      </c>
    </row>
    <row r="794" spans="1:4" x14ac:dyDescent="0.25">
      <c r="A794" t="s">
        <v>419</v>
      </c>
      <c r="B794">
        <v>47.46</v>
      </c>
      <c r="C794">
        <v>14.6</v>
      </c>
      <c r="D794" t="s">
        <v>620</v>
      </c>
    </row>
    <row r="795" spans="1:4" x14ac:dyDescent="0.25">
      <c r="A795" t="s">
        <v>420</v>
      </c>
      <c r="B795">
        <v>63.22</v>
      </c>
      <c r="C795">
        <v>10.6</v>
      </c>
      <c r="D795" t="s">
        <v>620</v>
      </c>
    </row>
    <row r="796" spans="1:4" x14ac:dyDescent="0.25">
      <c r="A796" t="s">
        <v>421</v>
      </c>
      <c r="B796">
        <v>46.2</v>
      </c>
      <c r="C796">
        <v>13</v>
      </c>
      <c r="D796" t="s">
        <v>620</v>
      </c>
    </row>
    <row r="797" spans="1:4" x14ac:dyDescent="0.25">
      <c r="A797" t="s">
        <v>422</v>
      </c>
      <c r="B797">
        <v>54.36</v>
      </c>
      <c r="C797">
        <v>11.9</v>
      </c>
      <c r="D797" t="s">
        <v>620</v>
      </c>
    </row>
    <row r="798" spans="1:4" x14ac:dyDescent="0.25">
      <c r="A798" t="s">
        <v>423</v>
      </c>
      <c r="B798">
        <v>44.48</v>
      </c>
      <c r="C798">
        <v>13.7</v>
      </c>
      <c r="D798" t="s">
        <v>620</v>
      </c>
    </row>
    <row r="799" spans="1:4" x14ac:dyDescent="0.25">
      <c r="A799" t="s">
        <v>424</v>
      </c>
      <c r="B799">
        <v>38.729999999999997</v>
      </c>
      <c r="C799">
        <v>17.899999999999999</v>
      </c>
      <c r="D799" t="s">
        <v>620</v>
      </c>
    </row>
    <row r="800" spans="1:4" x14ac:dyDescent="0.25">
      <c r="A800" t="s">
        <v>425</v>
      </c>
      <c r="B800">
        <v>51.01</v>
      </c>
      <c r="C800">
        <v>13.2</v>
      </c>
      <c r="D800" t="s">
        <v>620</v>
      </c>
    </row>
    <row r="801" spans="1:4" x14ac:dyDescent="0.25">
      <c r="A801" t="s">
        <v>426</v>
      </c>
      <c r="B801">
        <v>48.06</v>
      </c>
      <c r="C801">
        <v>14.4</v>
      </c>
      <c r="D801" t="s">
        <v>620</v>
      </c>
    </row>
    <row r="802" spans="1:4" x14ac:dyDescent="0.25">
      <c r="A802" t="s">
        <v>427</v>
      </c>
      <c r="B802">
        <v>62.72</v>
      </c>
      <c r="C802">
        <v>10.8</v>
      </c>
      <c r="D802" t="s">
        <v>620</v>
      </c>
    </row>
    <row r="803" spans="1:4" x14ac:dyDescent="0.25">
      <c r="A803" t="s">
        <v>428</v>
      </c>
      <c r="B803">
        <v>59.77</v>
      </c>
      <c r="C803">
        <v>11.9</v>
      </c>
      <c r="D803" t="s">
        <v>620</v>
      </c>
    </row>
    <row r="804" spans="1:4" x14ac:dyDescent="0.25">
      <c r="A804" t="s">
        <v>429</v>
      </c>
      <c r="B804">
        <v>64.239999999999995</v>
      </c>
      <c r="C804">
        <v>10.199999999999999</v>
      </c>
      <c r="D804" t="s">
        <v>620</v>
      </c>
    </row>
    <row r="805" spans="1:4" x14ac:dyDescent="0.25">
      <c r="A805" t="s">
        <v>430</v>
      </c>
      <c r="B805">
        <v>60.99</v>
      </c>
      <c r="C805">
        <v>11.5</v>
      </c>
      <c r="D805" t="s">
        <v>620</v>
      </c>
    </row>
    <row r="806" spans="1:4" x14ac:dyDescent="0.25">
      <c r="A806" t="s">
        <v>431</v>
      </c>
      <c r="B806">
        <v>46.48</v>
      </c>
      <c r="C806">
        <v>17</v>
      </c>
      <c r="D806" t="s">
        <v>620</v>
      </c>
    </row>
    <row r="807" spans="1:4" x14ac:dyDescent="0.25">
      <c r="A807" t="s">
        <v>432</v>
      </c>
      <c r="B807">
        <v>53.28</v>
      </c>
      <c r="C807">
        <v>14.4</v>
      </c>
      <c r="D807" t="s">
        <v>620</v>
      </c>
    </row>
    <row r="808" spans="1:4" x14ac:dyDescent="0.25">
      <c r="A808" t="s">
        <v>433</v>
      </c>
      <c r="B808">
        <v>72.7</v>
      </c>
      <c r="C808">
        <v>9</v>
      </c>
      <c r="D808" t="s">
        <v>620</v>
      </c>
    </row>
    <row r="809" spans="1:4" x14ac:dyDescent="0.25">
      <c r="A809" t="s">
        <v>434</v>
      </c>
      <c r="B809">
        <v>56.63</v>
      </c>
      <c r="C809">
        <v>13.1</v>
      </c>
      <c r="D809" t="s">
        <v>620</v>
      </c>
    </row>
    <row r="810" spans="1:4" x14ac:dyDescent="0.25">
      <c r="A810" t="s">
        <v>435</v>
      </c>
      <c r="B810">
        <v>59.57</v>
      </c>
      <c r="C810">
        <v>12</v>
      </c>
      <c r="D810" t="s">
        <v>620</v>
      </c>
    </row>
    <row r="811" spans="1:4" x14ac:dyDescent="0.25">
      <c r="A811" t="s">
        <v>436</v>
      </c>
      <c r="B811">
        <v>53.95</v>
      </c>
      <c r="C811">
        <v>12.1</v>
      </c>
      <c r="D811" t="s">
        <v>620</v>
      </c>
    </row>
    <row r="812" spans="1:4" x14ac:dyDescent="0.25">
      <c r="A812" t="s">
        <v>437</v>
      </c>
      <c r="B812">
        <v>62.21</v>
      </c>
      <c r="C812">
        <v>11</v>
      </c>
      <c r="D812" t="s">
        <v>620</v>
      </c>
    </row>
    <row r="813" spans="1:4" x14ac:dyDescent="0.25">
      <c r="A813" t="s">
        <v>438</v>
      </c>
      <c r="B813">
        <v>71.38</v>
      </c>
      <c r="C813">
        <v>9.5</v>
      </c>
      <c r="D813" t="s">
        <v>620</v>
      </c>
    </row>
    <row r="814" spans="1:4" x14ac:dyDescent="0.25">
      <c r="A814" t="s">
        <v>439</v>
      </c>
      <c r="B814">
        <v>56.93</v>
      </c>
      <c r="C814">
        <v>13</v>
      </c>
      <c r="D814" t="s">
        <v>620</v>
      </c>
    </row>
    <row r="815" spans="1:4" x14ac:dyDescent="0.25">
      <c r="A815" t="s">
        <v>440</v>
      </c>
      <c r="B815">
        <v>64.38</v>
      </c>
      <c r="C815">
        <v>12.2</v>
      </c>
      <c r="D815" t="s">
        <v>620</v>
      </c>
    </row>
    <row r="816" spans="1:4" x14ac:dyDescent="0.25">
      <c r="A816" t="s">
        <v>441</v>
      </c>
      <c r="B816">
        <v>53.85</v>
      </c>
      <c r="C816">
        <v>12.1</v>
      </c>
      <c r="D816" t="s">
        <v>620</v>
      </c>
    </row>
    <row r="817" spans="1:4" x14ac:dyDescent="0.25">
      <c r="A817" t="s">
        <v>442</v>
      </c>
      <c r="B817">
        <v>52.23</v>
      </c>
      <c r="C817">
        <v>12.8</v>
      </c>
      <c r="D817" t="s">
        <v>620</v>
      </c>
    </row>
    <row r="818" spans="1:4" x14ac:dyDescent="0.25">
      <c r="A818" t="s">
        <v>443</v>
      </c>
      <c r="B818">
        <v>57.03</v>
      </c>
      <c r="C818">
        <v>13</v>
      </c>
      <c r="D818" t="s">
        <v>620</v>
      </c>
    </row>
    <row r="819" spans="1:4" x14ac:dyDescent="0.25">
      <c r="A819" t="s">
        <v>444</v>
      </c>
      <c r="B819">
        <v>49.79</v>
      </c>
      <c r="C819">
        <v>13.7</v>
      </c>
      <c r="D819" t="s">
        <v>620</v>
      </c>
    </row>
    <row r="820" spans="1:4" x14ac:dyDescent="0.25">
      <c r="A820" t="s">
        <v>445</v>
      </c>
      <c r="B820">
        <v>63.56</v>
      </c>
      <c r="C820">
        <v>12.5</v>
      </c>
      <c r="D820" t="s">
        <v>620</v>
      </c>
    </row>
    <row r="821" spans="1:4" x14ac:dyDescent="0.25">
      <c r="A821" t="s">
        <v>446</v>
      </c>
      <c r="B821">
        <v>63.93</v>
      </c>
      <c r="C821">
        <v>10.3</v>
      </c>
      <c r="D821" t="s">
        <v>620</v>
      </c>
    </row>
    <row r="822" spans="1:4" x14ac:dyDescent="0.25">
      <c r="A822" t="s">
        <v>447</v>
      </c>
      <c r="B822">
        <v>44</v>
      </c>
      <c r="C822">
        <v>15.9</v>
      </c>
      <c r="D822" t="s">
        <v>620</v>
      </c>
    </row>
    <row r="823" spans="1:4" x14ac:dyDescent="0.25">
      <c r="A823" t="s">
        <v>448</v>
      </c>
      <c r="B823">
        <v>17.72</v>
      </c>
      <c r="C823">
        <v>26</v>
      </c>
      <c r="D823" t="s">
        <v>620</v>
      </c>
    </row>
    <row r="824" spans="1:4" x14ac:dyDescent="0.25">
      <c r="A824" t="s">
        <v>449</v>
      </c>
      <c r="B824">
        <v>51.21</v>
      </c>
      <c r="C824">
        <v>13.1</v>
      </c>
      <c r="D824" t="s">
        <v>620</v>
      </c>
    </row>
    <row r="825" spans="1:4" x14ac:dyDescent="0.25">
      <c r="A825" t="s">
        <v>450</v>
      </c>
      <c r="B825">
        <v>54.8</v>
      </c>
      <c r="C825">
        <v>13.8</v>
      </c>
      <c r="D825" t="s">
        <v>620</v>
      </c>
    </row>
    <row r="826" spans="1:4" x14ac:dyDescent="0.25">
      <c r="A826" t="s">
        <v>621</v>
      </c>
      <c r="B826">
        <v>41.06</v>
      </c>
      <c r="C826">
        <v>17</v>
      </c>
      <c r="D826" t="s">
        <v>620</v>
      </c>
    </row>
    <row r="827" spans="1:4" x14ac:dyDescent="0.25">
      <c r="A827" t="s">
        <v>451</v>
      </c>
      <c r="B827">
        <v>55.88</v>
      </c>
      <c r="C827">
        <v>11.4</v>
      </c>
      <c r="D827" t="s">
        <v>620</v>
      </c>
    </row>
    <row r="828" spans="1:4" x14ac:dyDescent="0.25">
      <c r="A828" t="s">
        <v>452</v>
      </c>
      <c r="B828">
        <v>59.47</v>
      </c>
      <c r="C828">
        <v>12</v>
      </c>
      <c r="D828" t="s">
        <v>620</v>
      </c>
    </row>
    <row r="829" spans="1:4" x14ac:dyDescent="0.25">
      <c r="A829" t="s">
        <v>453</v>
      </c>
      <c r="B829">
        <v>65.86</v>
      </c>
      <c r="C829">
        <v>9.6</v>
      </c>
      <c r="D829" t="s">
        <v>620</v>
      </c>
    </row>
    <row r="830" spans="1:4" x14ac:dyDescent="0.25">
      <c r="A830" t="s">
        <v>454</v>
      </c>
      <c r="B830">
        <v>55.27</v>
      </c>
      <c r="C830">
        <v>11.6</v>
      </c>
      <c r="D830" t="s">
        <v>620</v>
      </c>
    </row>
    <row r="831" spans="1:4" x14ac:dyDescent="0.25">
      <c r="A831" t="s">
        <v>455</v>
      </c>
      <c r="B831">
        <v>66.069999999999993</v>
      </c>
      <c r="C831">
        <v>9.5</v>
      </c>
      <c r="D831" t="s">
        <v>620</v>
      </c>
    </row>
    <row r="832" spans="1:4" x14ac:dyDescent="0.25">
      <c r="A832" t="s">
        <v>456</v>
      </c>
      <c r="B832">
        <v>60.08</v>
      </c>
      <c r="C832">
        <v>11.8</v>
      </c>
      <c r="D832" t="s">
        <v>620</v>
      </c>
    </row>
    <row r="833" spans="1:4" x14ac:dyDescent="0.25">
      <c r="A833" t="s">
        <v>457</v>
      </c>
      <c r="B833">
        <v>48.2</v>
      </c>
      <c r="C833">
        <v>16.399999999999999</v>
      </c>
      <c r="D833" t="s">
        <v>620</v>
      </c>
    </row>
    <row r="834" spans="1:4" x14ac:dyDescent="0.25">
      <c r="A834" t="s">
        <v>458</v>
      </c>
      <c r="B834">
        <v>65.66</v>
      </c>
      <c r="C834">
        <v>9.6999999999999993</v>
      </c>
      <c r="D834" t="s">
        <v>620</v>
      </c>
    </row>
    <row r="835" spans="1:4" x14ac:dyDescent="0.25">
      <c r="A835" t="s">
        <v>459</v>
      </c>
      <c r="B835">
        <v>62.21</v>
      </c>
      <c r="C835">
        <v>11</v>
      </c>
      <c r="D835" t="s">
        <v>620</v>
      </c>
    </row>
    <row r="836" spans="1:4" x14ac:dyDescent="0.25">
      <c r="A836" t="s">
        <v>460</v>
      </c>
      <c r="B836">
        <v>53.44</v>
      </c>
      <c r="C836">
        <v>12.3</v>
      </c>
      <c r="D836" t="s">
        <v>620</v>
      </c>
    </row>
    <row r="837" spans="1:4" x14ac:dyDescent="0.25">
      <c r="A837" t="s">
        <v>461</v>
      </c>
      <c r="B837">
        <v>48.4</v>
      </c>
      <c r="C837">
        <v>16.3</v>
      </c>
      <c r="D837" t="s">
        <v>620</v>
      </c>
    </row>
    <row r="838" spans="1:4" x14ac:dyDescent="0.25">
      <c r="A838" t="s">
        <v>462</v>
      </c>
      <c r="B838">
        <v>59.23</v>
      </c>
      <c r="C838">
        <v>10.1</v>
      </c>
      <c r="D838" t="s">
        <v>620</v>
      </c>
    </row>
    <row r="839" spans="1:4" x14ac:dyDescent="0.25">
      <c r="A839" t="s">
        <v>463</v>
      </c>
      <c r="B839">
        <v>60.28</v>
      </c>
      <c r="C839">
        <v>11.7</v>
      </c>
      <c r="D839" t="s">
        <v>620</v>
      </c>
    </row>
    <row r="840" spans="1:4" x14ac:dyDescent="0.25">
      <c r="A840" t="s">
        <v>464</v>
      </c>
      <c r="B840">
        <v>57.54</v>
      </c>
      <c r="C840">
        <v>12.8</v>
      </c>
      <c r="D840" t="s">
        <v>620</v>
      </c>
    </row>
    <row r="841" spans="1:4" x14ac:dyDescent="0.25">
      <c r="A841" t="s">
        <v>465</v>
      </c>
      <c r="B841">
        <v>46.17</v>
      </c>
      <c r="C841">
        <v>17.2</v>
      </c>
      <c r="D841" t="s">
        <v>620</v>
      </c>
    </row>
    <row r="842" spans="1:4" x14ac:dyDescent="0.25">
      <c r="A842" t="s">
        <v>466</v>
      </c>
      <c r="B842">
        <v>62.21</v>
      </c>
      <c r="C842">
        <v>11</v>
      </c>
      <c r="D842" t="s">
        <v>620</v>
      </c>
    </row>
    <row r="843" spans="1:4" x14ac:dyDescent="0.25">
      <c r="A843" t="s">
        <v>467</v>
      </c>
      <c r="B843">
        <v>56.29</v>
      </c>
      <c r="C843">
        <v>11.2</v>
      </c>
      <c r="D843" t="s">
        <v>620</v>
      </c>
    </row>
    <row r="844" spans="1:4" x14ac:dyDescent="0.25">
      <c r="A844" t="s">
        <v>468</v>
      </c>
      <c r="B844">
        <v>40.72</v>
      </c>
      <c r="C844">
        <v>15.1</v>
      </c>
      <c r="D844" t="s">
        <v>620</v>
      </c>
    </row>
    <row r="845" spans="1:4" x14ac:dyDescent="0.25">
      <c r="A845" t="s">
        <v>469</v>
      </c>
      <c r="B845">
        <v>58.18</v>
      </c>
      <c r="C845">
        <v>14.6</v>
      </c>
      <c r="D845" t="s">
        <v>620</v>
      </c>
    </row>
    <row r="846" spans="1:4" x14ac:dyDescent="0.25">
      <c r="A846" t="s">
        <v>470</v>
      </c>
      <c r="B846">
        <v>65.66</v>
      </c>
      <c r="C846">
        <v>9.6999999999999993</v>
      </c>
      <c r="D846" t="s">
        <v>620</v>
      </c>
    </row>
    <row r="847" spans="1:4" x14ac:dyDescent="0.25">
      <c r="A847" t="s">
        <v>471</v>
      </c>
      <c r="B847">
        <v>59.3</v>
      </c>
      <c r="C847">
        <v>14.2</v>
      </c>
      <c r="D847" t="s">
        <v>620</v>
      </c>
    </row>
    <row r="848" spans="1:4" x14ac:dyDescent="0.25">
      <c r="A848" t="s">
        <v>472</v>
      </c>
      <c r="B848">
        <v>57.5</v>
      </c>
      <c r="C848">
        <v>10.7</v>
      </c>
      <c r="D848" t="s">
        <v>620</v>
      </c>
    </row>
    <row r="849" spans="1:4" x14ac:dyDescent="0.25">
      <c r="A849" t="s">
        <v>473</v>
      </c>
      <c r="B849">
        <v>32.229999999999997</v>
      </c>
      <c r="C849">
        <v>20.399999999999999</v>
      </c>
      <c r="D849" t="s">
        <v>620</v>
      </c>
    </row>
    <row r="850" spans="1:4" x14ac:dyDescent="0.25">
      <c r="A850" t="s">
        <v>474</v>
      </c>
      <c r="B850">
        <v>61.09</v>
      </c>
      <c r="C850">
        <v>11.4</v>
      </c>
      <c r="D850" t="s">
        <v>620</v>
      </c>
    </row>
    <row r="851" spans="1:4" x14ac:dyDescent="0.25">
      <c r="A851" t="s">
        <v>475</v>
      </c>
      <c r="B851">
        <v>42.65</v>
      </c>
      <c r="C851">
        <v>14.4</v>
      </c>
      <c r="D851" t="s">
        <v>620</v>
      </c>
    </row>
    <row r="852" spans="1:4" x14ac:dyDescent="0.25">
      <c r="A852" t="s">
        <v>476</v>
      </c>
      <c r="B852">
        <v>37.31</v>
      </c>
      <c r="C852">
        <v>18.5</v>
      </c>
      <c r="D852" t="s">
        <v>620</v>
      </c>
    </row>
    <row r="853" spans="1:4" x14ac:dyDescent="0.25">
      <c r="A853" t="s">
        <v>477</v>
      </c>
      <c r="B853">
        <v>22.76</v>
      </c>
      <c r="C853">
        <v>22</v>
      </c>
      <c r="D853" t="s">
        <v>620</v>
      </c>
    </row>
    <row r="854" spans="1:4" x14ac:dyDescent="0.25">
      <c r="A854" t="s">
        <v>478</v>
      </c>
      <c r="B854">
        <v>64.44</v>
      </c>
      <c r="C854">
        <v>10.1</v>
      </c>
      <c r="D854" t="s">
        <v>620</v>
      </c>
    </row>
    <row r="855" spans="1:4" x14ac:dyDescent="0.25">
      <c r="A855" t="s">
        <v>479</v>
      </c>
      <c r="B855">
        <v>53.44</v>
      </c>
      <c r="C855">
        <v>12.3</v>
      </c>
      <c r="D855" t="s">
        <v>620</v>
      </c>
    </row>
    <row r="856" spans="1:4" x14ac:dyDescent="0.25">
      <c r="A856" t="s">
        <v>480</v>
      </c>
      <c r="B856">
        <v>49.59</v>
      </c>
      <c r="C856">
        <v>13.8</v>
      </c>
      <c r="D856" t="s">
        <v>620</v>
      </c>
    </row>
    <row r="857" spans="1:4" x14ac:dyDescent="0.25">
      <c r="A857" t="s">
        <v>481</v>
      </c>
      <c r="B857">
        <v>60.11</v>
      </c>
      <c r="C857">
        <v>13.9</v>
      </c>
      <c r="D857" t="s">
        <v>620</v>
      </c>
    </row>
    <row r="858" spans="1:4" x14ac:dyDescent="0.25">
      <c r="A858" t="s">
        <v>482</v>
      </c>
      <c r="B858">
        <v>51.65</v>
      </c>
      <c r="C858">
        <v>15</v>
      </c>
      <c r="D858" t="s">
        <v>620</v>
      </c>
    </row>
    <row r="859" spans="1:4" x14ac:dyDescent="0.25">
      <c r="A859" t="s">
        <v>483</v>
      </c>
      <c r="B859">
        <v>40.08</v>
      </c>
      <c r="C859">
        <v>19.5</v>
      </c>
      <c r="D859" t="s">
        <v>620</v>
      </c>
    </row>
    <row r="860" spans="1:4" x14ac:dyDescent="0.25">
      <c r="A860" t="s">
        <v>484</v>
      </c>
      <c r="B860">
        <v>53.78</v>
      </c>
      <c r="C860">
        <v>14.2</v>
      </c>
      <c r="D860" t="s">
        <v>620</v>
      </c>
    </row>
    <row r="861" spans="1:4" x14ac:dyDescent="0.25">
      <c r="A861" t="s">
        <v>485</v>
      </c>
      <c r="B861">
        <v>50.91</v>
      </c>
      <c r="C861">
        <v>13.3</v>
      </c>
      <c r="D861" t="s">
        <v>620</v>
      </c>
    </row>
    <row r="862" spans="1:4" x14ac:dyDescent="0.25">
      <c r="A862" t="s">
        <v>486</v>
      </c>
      <c r="B862">
        <v>27.39</v>
      </c>
      <c r="C862">
        <v>24.4</v>
      </c>
      <c r="D862" t="s">
        <v>620</v>
      </c>
    </row>
    <row r="863" spans="1:4" x14ac:dyDescent="0.25">
      <c r="A863" t="s">
        <v>487</v>
      </c>
      <c r="B863">
        <v>56.46</v>
      </c>
      <c r="C863">
        <v>15.3</v>
      </c>
      <c r="D863" t="s">
        <v>620</v>
      </c>
    </row>
    <row r="864" spans="1:4" x14ac:dyDescent="0.25">
      <c r="A864" t="s">
        <v>488</v>
      </c>
      <c r="B864">
        <v>65.25</v>
      </c>
      <c r="C864">
        <v>9.8000000000000007</v>
      </c>
      <c r="D864" t="s">
        <v>620</v>
      </c>
    </row>
    <row r="865" spans="1:4" x14ac:dyDescent="0.25">
      <c r="A865" t="s">
        <v>489</v>
      </c>
      <c r="B865">
        <v>61.4</v>
      </c>
      <c r="C865">
        <v>11.3</v>
      </c>
      <c r="D865" t="s">
        <v>620</v>
      </c>
    </row>
    <row r="866" spans="1:4" x14ac:dyDescent="0.25">
      <c r="A866" t="s">
        <v>490</v>
      </c>
      <c r="B866">
        <v>56.56</v>
      </c>
      <c r="C866">
        <v>15.2</v>
      </c>
      <c r="D866" t="s">
        <v>620</v>
      </c>
    </row>
    <row r="867" spans="1:4" x14ac:dyDescent="0.25">
      <c r="A867" t="s">
        <v>491</v>
      </c>
      <c r="B867">
        <v>32.74</v>
      </c>
      <c r="C867">
        <v>20.2</v>
      </c>
      <c r="D867" t="s">
        <v>620</v>
      </c>
    </row>
    <row r="868" spans="1:4" x14ac:dyDescent="0.25">
      <c r="A868" t="s">
        <v>492</v>
      </c>
      <c r="B868">
        <v>42.92</v>
      </c>
      <c r="C868">
        <v>18.399999999999999</v>
      </c>
      <c r="D868" t="s">
        <v>620</v>
      </c>
    </row>
    <row r="869" spans="1:4" x14ac:dyDescent="0.25">
      <c r="A869" t="s">
        <v>493</v>
      </c>
      <c r="B869">
        <v>19.68</v>
      </c>
      <c r="C869">
        <v>27.3</v>
      </c>
      <c r="D869" t="s">
        <v>620</v>
      </c>
    </row>
    <row r="870" spans="1:4" x14ac:dyDescent="0.25">
      <c r="A870" t="s">
        <v>494</v>
      </c>
      <c r="B870">
        <v>53.04</v>
      </c>
      <c r="C870">
        <v>12.4</v>
      </c>
      <c r="D870" t="s">
        <v>620</v>
      </c>
    </row>
    <row r="871" spans="1:4" x14ac:dyDescent="0.25">
      <c r="A871" t="s">
        <v>495</v>
      </c>
      <c r="B871">
        <v>64.540000000000006</v>
      </c>
      <c r="C871">
        <v>10.1</v>
      </c>
      <c r="D871" t="s">
        <v>620</v>
      </c>
    </row>
    <row r="872" spans="1:4" x14ac:dyDescent="0.25">
      <c r="A872" t="s">
        <v>496</v>
      </c>
      <c r="B872">
        <v>45.93</v>
      </c>
      <c r="C872">
        <v>15.2</v>
      </c>
      <c r="D872" t="s">
        <v>620</v>
      </c>
    </row>
    <row r="873" spans="1:4" x14ac:dyDescent="0.25">
      <c r="A873" t="s">
        <v>497</v>
      </c>
      <c r="B873">
        <v>60.38</v>
      </c>
      <c r="C873">
        <v>11.7</v>
      </c>
      <c r="D873" t="s">
        <v>620</v>
      </c>
    </row>
    <row r="874" spans="1:4" x14ac:dyDescent="0.25">
      <c r="A874" t="s">
        <v>498</v>
      </c>
      <c r="B874">
        <v>68.739999999999995</v>
      </c>
      <c r="C874">
        <v>10.6</v>
      </c>
      <c r="D874" t="s">
        <v>620</v>
      </c>
    </row>
    <row r="875" spans="1:4" x14ac:dyDescent="0.25">
      <c r="A875" t="s">
        <v>499</v>
      </c>
      <c r="B875">
        <v>57.95</v>
      </c>
      <c r="C875">
        <v>12.6</v>
      </c>
      <c r="D875" t="s">
        <v>620</v>
      </c>
    </row>
    <row r="876" spans="1:4" x14ac:dyDescent="0.25">
      <c r="A876" t="s">
        <v>500</v>
      </c>
      <c r="B876">
        <v>53.14</v>
      </c>
      <c r="C876">
        <v>12.4</v>
      </c>
      <c r="D876" t="s">
        <v>620</v>
      </c>
    </row>
    <row r="877" spans="1:4" x14ac:dyDescent="0.25">
      <c r="A877" t="s">
        <v>501</v>
      </c>
      <c r="B877">
        <v>53.48</v>
      </c>
      <c r="C877">
        <v>14.3</v>
      </c>
      <c r="D877" t="s">
        <v>620</v>
      </c>
    </row>
    <row r="878" spans="1:4" x14ac:dyDescent="0.25">
      <c r="A878" t="s">
        <v>502</v>
      </c>
      <c r="B878">
        <v>44.31</v>
      </c>
      <c r="C878">
        <v>15.8</v>
      </c>
      <c r="D878" t="s">
        <v>620</v>
      </c>
    </row>
    <row r="879" spans="1:4" x14ac:dyDescent="0.25">
      <c r="A879" t="s">
        <v>503</v>
      </c>
      <c r="B879">
        <v>51.82</v>
      </c>
      <c r="C879">
        <v>12.9</v>
      </c>
      <c r="D879" t="s">
        <v>620</v>
      </c>
    </row>
    <row r="880" spans="1:4" x14ac:dyDescent="0.25">
      <c r="A880" t="s">
        <v>504</v>
      </c>
      <c r="B880">
        <v>71.78</v>
      </c>
      <c r="C880">
        <v>9.4</v>
      </c>
      <c r="D880" t="s">
        <v>620</v>
      </c>
    </row>
    <row r="881" spans="1:4" x14ac:dyDescent="0.25">
      <c r="A881" t="s">
        <v>505</v>
      </c>
      <c r="B881">
        <v>44.21</v>
      </c>
      <c r="C881">
        <v>15.8</v>
      </c>
      <c r="D881" t="s">
        <v>620</v>
      </c>
    </row>
    <row r="882" spans="1:4" x14ac:dyDescent="0.25">
      <c r="A882" t="s">
        <v>506</v>
      </c>
      <c r="B882">
        <v>66.81</v>
      </c>
      <c r="C882">
        <v>11.3</v>
      </c>
      <c r="D882" t="s">
        <v>620</v>
      </c>
    </row>
    <row r="883" spans="1:4" x14ac:dyDescent="0.25">
      <c r="A883" t="s">
        <v>507</v>
      </c>
      <c r="B883">
        <v>60.55</v>
      </c>
      <c r="C883">
        <v>9.6</v>
      </c>
      <c r="D883" t="s">
        <v>620</v>
      </c>
    </row>
    <row r="884" spans="1:4" x14ac:dyDescent="0.25">
      <c r="A884" t="s">
        <v>508</v>
      </c>
      <c r="B884">
        <v>37.81</v>
      </c>
      <c r="C884">
        <v>18.3</v>
      </c>
      <c r="D884" t="s">
        <v>620</v>
      </c>
    </row>
    <row r="885" spans="1:4" x14ac:dyDescent="0.25">
      <c r="A885" t="s">
        <v>509</v>
      </c>
      <c r="B885">
        <v>58.86</v>
      </c>
      <c r="C885">
        <v>12.3</v>
      </c>
      <c r="D885" t="s">
        <v>620</v>
      </c>
    </row>
    <row r="886" spans="1:4" x14ac:dyDescent="0.25">
      <c r="A886" t="s">
        <v>510</v>
      </c>
      <c r="B886">
        <v>54.76</v>
      </c>
      <c r="C886">
        <v>11.8</v>
      </c>
      <c r="D886" t="s">
        <v>620</v>
      </c>
    </row>
    <row r="887" spans="1:4" x14ac:dyDescent="0.25">
      <c r="A887" t="s">
        <v>511</v>
      </c>
      <c r="B887">
        <v>46.85</v>
      </c>
      <c r="C887">
        <v>14.8</v>
      </c>
      <c r="D887" t="s">
        <v>620</v>
      </c>
    </row>
    <row r="888" spans="1:4" x14ac:dyDescent="0.25">
      <c r="A888" t="s">
        <v>512</v>
      </c>
      <c r="B888">
        <v>62.92</v>
      </c>
      <c r="C888">
        <v>10.7</v>
      </c>
      <c r="D888" t="s">
        <v>620</v>
      </c>
    </row>
    <row r="889" spans="1:4" x14ac:dyDescent="0.25">
      <c r="A889" t="s">
        <v>513</v>
      </c>
      <c r="B889">
        <v>43.5</v>
      </c>
      <c r="C889">
        <v>16.100000000000001</v>
      </c>
      <c r="D889" t="s">
        <v>620</v>
      </c>
    </row>
    <row r="890" spans="1:4" x14ac:dyDescent="0.25">
      <c r="A890" t="s">
        <v>514</v>
      </c>
      <c r="B890">
        <v>62.21</v>
      </c>
      <c r="C890">
        <v>11</v>
      </c>
      <c r="D890" t="s">
        <v>620</v>
      </c>
    </row>
    <row r="891" spans="1:4" x14ac:dyDescent="0.25">
      <c r="A891" t="s">
        <v>515</v>
      </c>
      <c r="B891">
        <v>34.53</v>
      </c>
      <c r="C891">
        <v>17.5</v>
      </c>
      <c r="D891" t="s">
        <v>620</v>
      </c>
    </row>
    <row r="892" spans="1:4" x14ac:dyDescent="0.25">
      <c r="A892" t="s">
        <v>516</v>
      </c>
      <c r="B892">
        <v>63.43</v>
      </c>
      <c r="C892">
        <v>10.5</v>
      </c>
      <c r="D892" t="s">
        <v>620</v>
      </c>
    </row>
    <row r="893" spans="1:4" x14ac:dyDescent="0.25">
      <c r="A893" t="s">
        <v>517</v>
      </c>
      <c r="B893">
        <v>58.76</v>
      </c>
      <c r="C893">
        <v>12.3</v>
      </c>
      <c r="D893" t="s">
        <v>620</v>
      </c>
    </row>
    <row r="894" spans="1:4" x14ac:dyDescent="0.25">
      <c r="A894" t="s">
        <v>518</v>
      </c>
      <c r="B894">
        <v>52.33</v>
      </c>
      <c r="C894">
        <v>12.7</v>
      </c>
      <c r="D894" t="s">
        <v>620</v>
      </c>
    </row>
    <row r="895" spans="1:4" x14ac:dyDescent="0.25">
      <c r="A895" t="s">
        <v>519</v>
      </c>
      <c r="B895">
        <v>44.75</v>
      </c>
      <c r="C895">
        <v>17.7</v>
      </c>
      <c r="D895" t="s">
        <v>620</v>
      </c>
    </row>
    <row r="896" spans="1:4" x14ac:dyDescent="0.25">
      <c r="A896" t="s">
        <v>520</v>
      </c>
      <c r="B896">
        <v>65.05</v>
      </c>
      <c r="C896">
        <v>9.9</v>
      </c>
      <c r="D896" t="s">
        <v>620</v>
      </c>
    </row>
    <row r="897" spans="1:4" x14ac:dyDescent="0.25">
      <c r="A897" t="s">
        <v>521</v>
      </c>
      <c r="B897">
        <v>54.05</v>
      </c>
      <c r="C897">
        <v>12.1</v>
      </c>
      <c r="D897" t="s">
        <v>620</v>
      </c>
    </row>
    <row r="898" spans="1:4" x14ac:dyDescent="0.25">
      <c r="A898" t="s">
        <v>522</v>
      </c>
      <c r="B898">
        <v>46.71</v>
      </c>
      <c r="C898">
        <v>12.8</v>
      </c>
      <c r="D898" t="s">
        <v>620</v>
      </c>
    </row>
    <row r="899" spans="1:4" x14ac:dyDescent="0.25">
      <c r="A899" t="s">
        <v>523</v>
      </c>
      <c r="B899">
        <v>42.58</v>
      </c>
      <c r="C899">
        <v>16.5</v>
      </c>
      <c r="D899" t="s">
        <v>620</v>
      </c>
    </row>
    <row r="900" spans="1:4" x14ac:dyDescent="0.25">
      <c r="A900" t="s">
        <v>524</v>
      </c>
      <c r="B900">
        <v>61.29</v>
      </c>
      <c r="C900">
        <v>11.3</v>
      </c>
      <c r="D900" t="s">
        <v>620</v>
      </c>
    </row>
    <row r="901" spans="1:4" x14ac:dyDescent="0.25">
      <c r="A901" t="s">
        <v>525</v>
      </c>
      <c r="B901">
        <v>49.79</v>
      </c>
      <c r="C901">
        <v>13.7</v>
      </c>
      <c r="D901" t="s">
        <v>620</v>
      </c>
    </row>
    <row r="902" spans="1:4" x14ac:dyDescent="0.25">
      <c r="A902" t="s">
        <v>526</v>
      </c>
      <c r="B902">
        <v>52.23</v>
      </c>
      <c r="C902">
        <v>12.8</v>
      </c>
      <c r="D902" t="s">
        <v>620</v>
      </c>
    </row>
    <row r="903" spans="1:4" x14ac:dyDescent="0.25">
      <c r="A903" t="s">
        <v>527</v>
      </c>
      <c r="B903">
        <v>48.06</v>
      </c>
      <c r="C903">
        <v>14.4</v>
      </c>
      <c r="D903" t="s">
        <v>620</v>
      </c>
    </row>
    <row r="904" spans="1:4" x14ac:dyDescent="0.25">
      <c r="A904" t="s">
        <v>528</v>
      </c>
      <c r="B904">
        <v>42.68</v>
      </c>
      <c r="C904">
        <v>16.399999999999999</v>
      </c>
      <c r="D904" t="s">
        <v>620</v>
      </c>
    </row>
    <row r="905" spans="1:4" x14ac:dyDescent="0.25">
      <c r="A905" t="s">
        <v>529</v>
      </c>
      <c r="B905">
        <v>28.13</v>
      </c>
      <c r="C905">
        <v>19.899999999999999</v>
      </c>
      <c r="D905" t="s">
        <v>620</v>
      </c>
    </row>
    <row r="906" spans="1:4" x14ac:dyDescent="0.25">
      <c r="A906" t="s">
        <v>530</v>
      </c>
      <c r="B906">
        <v>58.96</v>
      </c>
      <c r="C906">
        <v>12.2</v>
      </c>
      <c r="D906" t="s">
        <v>620</v>
      </c>
    </row>
    <row r="907" spans="1:4" x14ac:dyDescent="0.25">
      <c r="A907" t="s">
        <v>531</v>
      </c>
      <c r="B907">
        <v>58.01</v>
      </c>
      <c r="C907">
        <v>10.5</v>
      </c>
      <c r="D907" t="s">
        <v>620</v>
      </c>
    </row>
    <row r="908" spans="1:4" x14ac:dyDescent="0.25">
      <c r="A908" t="s">
        <v>532</v>
      </c>
      <c r="B908">
        <v>56.22</v>
      </c>
      <c r="C908">
        <v>13.3</v>
      </c>
      <c r="D908" t="s">
        <v>620</v>
      </c>
    </row>
    <row r="909" spans="1:4" x14ac:dyDescent="0.25">
      <c r="A909" t="s">
        <v>533</v>
      </c>
      <c r="B909">
        <v>65.459999999999994</v>
      </c>
      <c r="C909">
        <v>9.6999999999999993</v>
      </c>
      <c r="D909" t="s">
        <v>620</v>
      </c>
    </row>
    <row r="910" spans="1:4" x14ac:dyDescent="0.25">
      <c r="A910" t="s">
        <v>534</v>
      </c>
      <c r="B910">
        <v>49.65</v>
      </c>
      <c r="C910">
        <v>11.7</v>
      </c>
      <c r="D910" t="s">
        <v>620</v>
      </c>
    </row>
    <row r="911" spans="1:4" x14ac:dyDescent="0.25">
      <c r="A911" t="s">
        <v>535</v>
      </c>
      <c r="B911">
        <v>61.23</v>
      </c>
      <c r="C911">
        <v>13.4</v>
      </c>
      <c r="D911" t="s">
        <v>620</v>
      </c>
    </row>
    <row r="912" spans="1:4" x14ac:dyDescent="0.25">
      <c r="A912" t="s">
        <v>536</v>
      </c>
      <c r="B912">
        <v>54.97</v>
      </c>
      <c r="C912">
        <v>11.7</v>
      </c>
      <c r="D912" t="s">
        <v>620</v>
      </c>
    </row>
    <row r="913" spans="1:4" x14ac:dyDescent="0.25">
      <c r="A913" t="s">
        <v>537</v>
      </c>
      <c r="B913">
        <v>61.09</v>
      </c>
      <c r="C913">
        <v>11.4</v>
      </c>
      <c r="D913" t="s">
        <v>620</v>
      </c>
    </row>
    <row r="914" spans="1:4" x14ac:dyDescent="0.25">
      <c r="A914" t="s">
        <v>538</v>
      </c>
      <c r="B914">
        <v>51.92</v>
      </c>
      <c r="C914">
        <v>12.9</v>
      </c>
      <c r="D914" t="s">
        <v>620</v>
      </c>
    </row>
    <row r="915" spans="1:4" x14ac:dyDescent="0.25">
      <c r="A915" t="s">
        <v>539</v>
      </c>
      <c r="B915">
        <v>37.880000000000003</v>
      </c>
      <c r="C915">
        <v>16.2</v>
      </c>
      <c r="D915" t="s">
        <v>620</v>
      </c>
    </row>
    <row r="916" spans="1:4" x14ac:dyDescent="0.25">
      <c r="A916" t="s">
        <v>540</v>
      </c>
      <c r="B916">
        <v>64.34</v>
      </c>
      <c r="C916">
        <v>10.199999999999999</v>
      </c>
      <c r="D916" t="s">
        <v>620</v>
      </c>
    </row>
    <row r="917" spans="1:4" x14ac:dyDescent="0.25">
      <c r="A917" t="s">
        <v>541</v>
      </c>
      <c r="B917">
        <v>59.1</v>
      </c>
      <c r="C917">
        <v>14.3</v>
      </c>
      <c r="D917" t="s">
        <v>620</v>
      </c>
    </row>
    <row r="918" spans="1:4" x14ac:dyDescent="0.25">
      <c r="A918" t="s">
        <v>542</v>
      </c>
      <c r="B918">
        <v>61.6</v>
      </c>
      <c r="C918">
        <v>11.2</v>
      </c>
      <c r="D918" t="s">
        <v>620</v>
      </c>
    </row>
    <row r="919" spans="1:4" x14ac:dyDescent="0.25">
      <c r="A919" t="s">
        <v>543</v>
      </c>
      <c r="B919">
        <v>53.04</v>
      </c>
      <c r="C919">
        <v>12.4</v>
      </c>
      <c r="D919" t="s">
        <v>620</v>
      </c>
    </row>
    <row r="920" spans="1:4" x14ac:dyDescent="0.25">
      <c r="A920" t="s">
        <v>544</v>
      </c>
      <c r="B920">
        <v>47.76</v>
      </c>
      <c r="C920">
        <v>14.5</v>
      </c>
      <c r="D920" t="s">
        <v>620</v>
      </c>
    </row>
    <row r="921" spans="1:4" x14ac:dyDescent="0.25">
      <c r="A921" t="s">
        <v>545</v>
      </c>
      <c r="B921">
        <v>66.47</v>
      </c>
      <c r="C921">
        <v>9.4</v>
      </c>
      <c r="D921" t="s">
        <v>620</v>
      </c>
    </row>
    <row r="922" spans="1:4" x14ac:dyDescent="0.25">
      <c r="A922" t="s">
        <v>546</v>
      </c>
      <c r="B922">
        <v>60.69</v>
      </c>
      <c r="C922">
        <v>11.6</v>
      </c>
      <c r="D922" t="s">
        <v>620</v>
      </c>
    </row>
    <row r="923" spans="1:4" x14ac:dyDescent="0.25">
      <c r="A923" t="s">
        <v>547</v>
      </c>
      <c r="B923">
        <v>47.56</v>
      </c>
      <c r="C923">
        <v>14.6</v>
      </c>
      <c r="D923" t="s">
        <v>620</v>
      </c>
    </row>
    <row r="924" spans="1:4" x14ac:dyDescent="0.25">
      <c r="A924" t="s">
        <v>548</v>
      </c>
      <c r="B924">
        <v>64.44</v>
      </c>
      <c r="C924">
        <v>10.1</v>
      </c>
      <c r="D924" t="s">
        <v>620</v>
      </c>
    </row>
    <row r="925" spans="1:4" x14ac:dyDescent="0.25">
      <c r="A925" t="s">
        <v>549</v>
      </c>
      <c r="B925">
        <v>64.239999999999995</v>
      </c>
      <c r="C925">
        <v>10.199999999999999</v>
      </c>
      <c r="D925" t="s">
        <v>620</v>
      </c>
    </row>
    <row r="926" spans="1:4" x14ac:dyDescent="0.25">
      <c r="A926" t="s">
        <v>550</v>
      </c>
      <c r="B926">
        <v>42.18</v>
      </c>
      <c r="C926">
        <v>16.600000000000001</v>
      </c>
      <c r="D926" t="s">
        <v>620</v>
      </c>
    </row>
    <row r="927" spans="1:4" x14ac:dyDescent="0.25">
      <c r="A927" t="s">
        <v>551</v>
      </c>
      <c r="B927">
        <v>65.959999999999994</v>
      </c>
      <c r="C927">
        <v>9.5</v>
      </c>
      <c r="D927" t="s">
        <v>620</v>
      </c>
    </row>
    <row r="928" spans="1:4" x14ac:dyDescent="0.25">
      <c r="A928" t="s">
        <v>552</v>
      </c>
      <c r="B928">
        <v>53.95</v>
      </c>
      <c r="C928">
        <v>12.1</v>
      </c>
      <c r="D928" t="s">
        <v>620</v>
      </c>
    </row>
    <row r="929" spans="1:4" x14ac:dyDescent="0.25">
      <c r="A929" t="s">
        <v>553</v>
      </c>
      <c r="B929">
        <v>50.91</v>
      </c>
      <c r="C929">
        <v>13.3</v>
      </c>
      <c r="D929" t="s">
        <v>620</v>
      </c>
    </row>
    <row r="930" spans="1:4" x14ac:dyDescent="0.25">
      <c r="A930" t="s">
        <v>554</v>
      </c>
      <c r="B930">
        <v>39.270000000000003</v>
      </c>
      <c r="C930">
        <v>19.8</v>
      </c>
      <c r="D930" t="s">
        <v>620</v>
      </c>
    </row>
    <row r="931" spans="1:4" x14ac:dyDescent="0.25">
      <c r="A931" t="s">
        <v>555</v>
      </c>
      <c r="B931">
        <v>62.21</v>
      </c>
      <c r="C931">
        <v>11</v>
      </c>
      <c r="D931" t="s">
        <v>620</v>
      </c>
    </row>
    <row r="932" spans="1:4" x14ac:dyDescent="0.25">
      <c r="A932" t="s">
        <v>556</v>
      </c>
      <c r="B932">
        <v>58.25</v>
      </c>
      <c r="C932">
        <v>12.5</v>
      </c>
      <c r="D932" t="s">
        <v>620</v>
      </c>
    </row>
    <row r="933" spans="1:4" x14ac:dyDescent="0.25">
      <c r="A933" t="s">
        <v>557</v>
      </c>
      <c r="B933">
        <v>56.52</v>
      </c>
      <c r="C933">
        <v>13.2</v>
      </c>
      <c r="D933" t="s">
        <v>620</v>
      </c>
    </row>
    <row r="934" spans="1:4" x14ac:dyDescent="0.25">
      <c r="A934" t="s">
        <v>558</v>
      </c>
      <c r="B934">
        <v>41.1</v>
      </c>
      <c r="C934">
        <v>19.100000000000001</v>
      </c>
      <c r="D934" t="s">
        <v>620</v>
      </c>
    </row>
    <row r="935" spans="1:4" x14ac:dyDescent="0.25">
      <c r="A935" t="s">
        <v>559</v>
      </c>
      <c r="B935">
        <v>60.89</v>
      </c>
      <c r="C935">
        <v>11.5</v>
      </c>
      <c r="D935" t="s">
        <v>620</v>
      </c>
    </row>
    <row r="936" spans="1:4" x14ac:dyDescent="0.25">
      <c r="A936" t="s">
        <v>560</v>
      </c>
      <c r="B936">
        <v>57.57</v>
      </c>
      <c r="C936">
        <v>14.8</v>
      </c>
      <c r="D936" t="s">
        <v>620</v>
      </c>
    </row>
    <row r="937" spans="1:4" x14ac:dyDescent="0.25">
      <c r="A937" t="s">
        <v>561</v>
      </c>
      <c r="B937">
        <v>65.900000000000006</v>
      </c>
      <c r="C937">
        <v>11.6</v>
      </c>
      <c r="D937" t="s">
        <v>620</v>
      </c>
    </row>
    <row r="938" spans="1:4" x14ac:dyDescent="0.25">
      <c r="A938" t="s">
        <v>562</v>
      </c>
      <c r="B938">
        <v>67.989999999999995</v>
      </c>
      <c r="C938">
        <v>8.8000000000000007</v>
      </c>
      <c r="D938" t="s">
        <v>620</v>
      </c>
    </row>
    <row r="939" spans="1:4" x14ac:dyDescent="0.25">
      <c r="A939" t="s">
        <v>563</v>
      </c>
      <c r="B939">
        <v>49.38</v>
      </c>
      <c r="C939">
        <v>13.8</v>
      </c>
      <c r="D939" t="s">
        <v>620</v>
      </c>
    </row>
    <row r="940" spans="1:4" x14ac:dyDescent="0.25">
      <c r="A940" t="s">
        <v>564</v>
      </c>
      <c r="B940">
        <v>63.53</v>
      </c>
      <c r="C940">
        <v>10.5</v>
      </c>
      <c r="D940" t="s">
        <v>620</v>
      </c>
    </row>
    <row r="941" spans="1:4" x14ac:dyDescent="0.25">
      <c r="A941" t="s">
        <v>565</v>
      </c>
      <c r="B941">
        <v>53.68</v>
      </c>
      <c r="C941">
        <v>14.3</v>
      </c>
      <c r="D941" t="s">
        <v>620</v>
      </c>
    </row>
    <row r="942" spans="1:4" x14ac:dyDescent="0.25">
      <c r="A942" t="s">
        <v>566</v>
      </c>
      <c r="B942">
        <v>48.4</v>
      </c>
      <c r="C942">
        <v>16.3</v>
      </c>
      <c r="D942" t="s">
        <v>620</v>
      </c>
    </row>
    <row r="943" spans="1:4" x14ac:dyDescent="0.25">
      <c r="A943" t="s">
        <v>567</v>
      </c>
      <c r="B943">
        <v>57.95</v>
      </c>
      <c r="C943">
        <v>12.6</v>
      </c>
      <c r="D943" t="s">
        <v>620</v>
      </c>
    </row>
    <row r="944" spans="1:4" x14ac:dyDescent="0.25">
      <c r="A944" t="s">
        <v>568</v>
      </c>
      <c r="B944">
        <v>55.07</v>
      </c>
      <c r="C944">
        <v>11.7</v>
      </c>
      <c r="D944" t="s">
        <v>620</v>
      </c>
    </row>
    <row r="945" spans="1:4" x14ac:dyDescent="0.25">
      <c r="A945" t="s">
        <v>569</v>
      </c>
      <c r="B945">
        <v>33.96</v>
      </c>
      <c r="C945">
        <v>19.8</v>
      </c>
      <c r="D945" t="s">
        <v>620</v>
      </c>
    </row>
    <row r="946" spans="1:4" x14ac:dyDescent="0.25">
      <c r="A946" t="s">
        <v>570</v>
      </c>
      <c r="B946">
        <v>22.38</v>
      </c>
      <c r="C946">
        <v>24.2</v>
      </c>
      <c r="D946" t="s">
        <v>620</v>
      </c>
    </row>
    <row r="947" spans="1:4" x14ac:dyDescent="0.25">
      <c r="A947" t="s">
        <v>571</v>
      </c>
      <c r="B947">
        <v>51.25</v>
      </c>
      <c r="C947">
        <v>15.2</v>
      </c>
      <c r="D947" t="s">
        <v>620</v>
      </c>
    </row>
    <row r="948" spans="1:4" x14ac:dyDescent="0.25">
      <c r="A948" t="s">
        <v>572</v>
      </c>
      <c r="B948">
        <v>48.64</v>
      </c>
      <c r="C948">
        <v>12.1</v>
      </c>
      <c r="D948" t="s">
        <v>620</v>
      </c>
    </row>
    <row r="949" spans="1:4" x14ac:dyDescent="0.25">
      <c r="A949" t="s">
        <v>573</v>
      </c>
      <c r="B949">
        <v>40.35</v>
      </c>
      <c r="C949">
        <v>17.3</v>
      </c>
      <c r="D949" t="s">
        <v>620</v>
      </c>
    </row>
    <row r="950" spans="1:4" x14ac:dyDescent="0.25">
      <c r="A950" t="s">
        <v>574</v>
      </c>
      <c r="B950">
        <v>63.02</v>
      </c>
      <c r="C950">
        <v>10.7</v>
      </c>
      <c r="D950" t="s">
        <v>620</v>
      </c>
    </row>
    <row r="951" spans="1:4" x14ac:dyDescent="0.25">
      <c r="A951" t="s">
        <v>575</v>
      </c>
      <c r="B951">
        <v>52.23</v>
      </c>
      <c r="C951">
        <v>12.8</v>
      </c>
      <c r="D951" t="s">
        <v>620</v>
      </c>
    </row>
    <row r="952" spans="1:4" x14ac:dyDescent="0.25">
      <c r="A952" t="s">
        <v>576</v>
      </c>
      <c r="B952">
        <v>51.92</v>
      </c>
      <c r="C952">
        <v>12.9</v>
      </c>
      <c r="D952" t="s">
        <v>620</v>
      </c>
    </row>
    <row r="953" spans="1:4" x14ac:dyDescent="0.25">
      <c r="A953" t="s">
        <v>577</v>
      </c>
      <c r="B953">
        <v>53.99</v>
      </c>
      <c r="C953">
        <v>14.2</v>
      </c>
      <c r="D953" t="s">
        <v>620</v>
      </c>
    </row>
    <row r="954" spans="1:4" x14ac:dyDescent="0.25">
      <c r="A954" t="s">
        <v>578</v>
      </c>
      <c r="B954">
        <v>56.22</v>
      </c>
      <c r="C954">
        <v>13.3</v>
      </c>
      <c r="D954" t="s">
        <v>620</v>
      </c>
    </row>
    <row r="955" spans="1:4" x14ac:dyDescent="0.25">
      <c r="A955" t="s">
        <v>579</v>
      </c>
      <c r="B955">
        <v>50.2</v>
      </c>
      <c r="C955">
        <v>13.5</v>
      </c>
      <c r="D955" t="s">
        <v>620</v>
      </c>
    </row>
    <row r="956" spans="1:4" x14ac:dyDescent="0.25">
      <c r="A956" t="s">
        <v>580</v>
      </c>
      <c r="B956">
        <v>47.15</v>
      </c>
      <c r="C956">
        <v>14.7</v>
      </c>
      <c r="D956" t="s">
        <v>620</v>
      </c>
    </row>
    <row r="957" spans="1:4" x14ac:dyDescent="0.25">
      <c r="A957" t="s">
        <v>581</v>
      </c>
      <c r="B957">
        <v>57.91</v>
      </c>
      <c r="C957">
        <v>10.6</v>
      </c>
      <c r="D957" t="s">
        <v>620</v>
      </c>
    </row>
    <row r="958" spans="1:4" x14ac:dyDescent="0.25">
      <c r="A958" t="s">
        <v>582</v>
      </c>
      <c r="B958">
        <v>60.38</v>
      </c>
      <c r="C958">
        <v>11.7</v>
      </c>
      <c r="D958" t="s">
        <v>620</v>
      </c>
    </row>
    <row r="959" spans="1:4" x14ac:dyDescent="0.25">
      <c r="A959" t="s">
        <v>583</v>
      </c>
      <c r="B959">
        <v>53.04</v>
      </c>
      <c r="C959">
        <v>12.4</v>
      </c>
      <c r="D959" t="s">
        <v>620</v>
      </c>
    </row>
    <row r="960" spans="1:4" x14ac:dyDescent="0.25">
      <c r="A960" t="s">
        <v>584</v>
      </c>
      <c r="B960">
        <v>55.92</v>
      </c>
      <c r="C960">
        <v>13.4</v>
      </c>
      <c r="D960" t="s">
        <v>620</v>
      </c>
    </row>
    <row r="961" spans="1:4" x14ac:dyDescent="0.25">
      <c r="A961" t="s">
        <v>585</v>
      </c>
      <c r="B961">
        <v>43.33</v>
      </c>
      <c r="C961">
        <v>18.2</v>
      </c>
      <c r="D961" t="s">
        <v>620</v>
      </c>
    </row>
    <row r="962" spans="1:4" x14ac:dyDescent="0.25">
      <c r="A962" t="s">
        <v>586</v>
      </c>
      <c r="B962">
        <v>54.09</v>
      </c>
      <c r="C962">
        <v>14.1</v>
      </c>
      <c r="D962" t="s">
        <v>620</v>
      </c>
    </row>
    <row r="963" spans="1:4" x14ac:dyDescent="0.25">
      <c r="A963" t="s">
        <v>587</v>
      </c>
      <c r="B963">
        <v>55.61</v>
      </c>
      <c r="C963">
        <v>13.5</v>
      </c>
      <c r="D963" t="s">
        <v>620</v>
      </c>
    </row>
    <row r="964" spans="1:4" x14ac:dyDescent="0.25">
      <c r="A964" t="s">
        <v>588</v>
      </c>
      <c r="B964">
        <v>50.09</v>
      </c>
      <c r="C964">
        <v>13.6</v>
      </c>
      <c r="D964" t="s">
        <v>620</v>
      </c>
    </row>
  </sheetData>
  <mergeCells count="36">
    <mergeCell ref="W10:X10"/>
    <mergeCell ref="S9:T9"/>
    <mergeCell ref="S10:T10"/>
    <mergeCell ref="W2:X2"/>
    <mergeCell ref="W3:X3"/>
    <mergeCell ref="W4:X4"/>
    <mergeCell ref="W5:X5"/>
    <mergeCell ref="W6:X6"/>
    <mergeCell ref="W7:X7"/>
    <mergeCell ref="W8:X8"/>
    <mergeCell ref="W9:X9"/>
    <mergeCell ref="O8:P8"/>
    <mergeCell ref="O9:P9"/>
    <mergeCell ref="O10:P10"/>
    <mergeCell ref="S2:T2"/>
    <mergeCell ref="S3:T3"/>
    <mergeCell ref="S4:T4"/>
    <mergeCell ref="S5:T5"/>
    <mergeCell ref="S6:T6"/>
    <mergeCell ref="S7:T7"/>
    <mergeCell ref="S8:T8"/>
    <mergeCell ref="O2:P2"/>
    <mergeCell ref="O3:P3"/>
    <mergeCell ref="O4:P4"/>
    <mergeCell ref="O5:P5"/>
    <mergeCell ref="O6:P6"/>
    <mergeCell ref="O7:P7"/>
    <mergeCell ref="K8:L8"/>
    <mergeCell ref="K6:L6"/>
    <mergeCell ref="K7:L7"/>
    <mergeCell ref="K4:L4"/>
    <mergeCell ref="K9:L9"/>
    <mergeCell ref="K10:L10"/>
    <mergeCell ref="K2:L2"/>
    <mergeCell ref="K3:L3"/>
    <mergeCell ref="K5:L5"/>
  </mergeCells>
  <pageMargins left="0.7" right="0.7" top="0.75" bottom="0.75" header="0.3" footer="0.3"/>
  <pageSetup orientation="portrait" r:id="rId1"/>
  <ignoredErrors>
    <ignoredError sqref="K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nart</dc:creator>
  <cp:lastModifiedBy>nart</cp:lastModifiedBy>
  <dcterms:created xsi:type="dcterms:W3CDTF">2021-03-19T23:17:50Z</dcterms:created>
  <dcterms:modified xsi:type="dcterms:W3CDTF">2021-04-29T02:00:06Z</dcterms:modified>
</cp:coreProperties>
</file>