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code\ACM Research\flesch-scores\"/>
    </mc:Choice>
  </mc:AlternateContent>
  <xr:revisionPtr revIDLastSave="0" documentId="13_ncr:1_{9786C8AF-7E70-4729-97EF-8089A4C2604D}" xr6:coauthVersionLast="45" xr6:coauthVersionMax="45" xr10:uidLastSave="{00000000-0000-0000-0000-000000000000}"/>
  <bookViews>
    <workbookView xWindow="-120" yWindow="-120" windowWidth="29040" windowHeight="16440" xr2:uid="{5734D8BA-A8F0-47CF-8AD2-F34FFC2EA4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2" i="1" l="1"/>
  <c r="Y52" i="1"/>
  <c r="D176" i="1"/>
  <c r="B174" i="1"/>
  <c r="A174" i="1"/>
  <c r="E174" i="1"/>
  <c r="D174" i="1"/>
  <c r="M174" i="1"/>
  <c r="L174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T2" i="1"/>
  <c r="S2" i="1"/>
</calcChain>
</file>

<file path=xl/sharedStrings.xml><?xml version="1.0" encoding="utf-8"?>
<sst xmlns="http://schemas.openxmlformats.org/spreadsheetml/2006/main" count="58" uniqueCount="21">
  <si>
    <t>scrubbed chapter titles and foreword</t>
  </si>
  <si>
    <t>scrubbed chapter headers</t>
  </si>
  <si>
    <t>scrubbed chapter headers, fixed a few words</t>
  </si>
  <si>
    <t>cleaned letter headers</t>
  </si>
  <si>
    <t>cleaned initial headers</t>
  </si>
  <si>
    <t>chapter headers</t>
  </si>
  <si>
    <t>initial headers</t>
  </si>
  <si>
    <t>no cleaning pog</t>
  </si>
  <si>
    <t>scrubbed notes</t>
  </si>
  <si>
    <t>scrubbed initial details</t>
  </si>
  <si>
    <t>scrubbed image details</t>
  </si>
  <si>
    <t>image</t>
  </si>
  <si>
    <t>Image and unrelated notes</t>
  </si>
  <si>
    <t>nothing</t>
  </si>
  <si>
    <t>images</t>
  </si>
  <si>
    <t>difference in scores</t>
  </si>
  <si>
    <t>boggs-boggs</t>
  </si>
  <si>
    <t>avg</t>
  </si>
  <si>
    <t>R.E</t>
  </si>
  <si>
    <t>G.L</t>
  </si>
  <si>
    <t>****, "  ", newlines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</si>
</sst>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6CD03-FBF6-4BFD-A2A1-115A8CE7154B}">
  <dimension ref="A1:Z176"/>
  <sheetViews>
    <sheetView tabSelected="1" workbookViewId="0">
      <selection activeCell="L15" sqref="L15"/>
    </sheetView>
  </sheetViews>
  <sheetFormatPr defaultRowHeight="15" x14ac:dyDescent="0.25"/>
  <cols>
    <col min="4" max="4" width="9.140625" customWidth="1"/>
  </cols>
  <sheetData>
    <row r="1" spans="1:26" x14ac:dyDescent="0.25">
      <c r="A1" t="s">
        <v>18</v>
      </c>
      <c r="B1" t="s">
        <v>19</v>
      </c>
      <c r="D1" t="s">
        <v>18</v>
      </c>
      <c r="E1" t="s">
        <v>19</v>
      </c>
      <c r="S1" t="s">
        <v>15</v>
      </c>
    </row>
    <row r="2" spans="1:26" x14ac:dyDescent="0.25">
      <c r="A2">
        <v>71.89</v>
      </c>
      <c r="B2">
        <v>9.3000000000000007</v>
      </c>
      <c r="D2">
        <v>71.989999999999995</v>
      </c>
      <c r="E2">
        <v>9.3000000000000007</v>
      </c>
      <c r="F2" t="s">
        <v>8</v>
      </c>
      <c r="K2">
        <v>72.09</v>
      </c>
      <c r="L2">
        <v>9.3000000000000007</v>
      </c>
      <c r="S2">
        <f>D2-A2</f>
        <v>9.9999999999994316E-2</v>
      </c>
      <c r="T2">
        <f>E2-B2</f>
        <v>0</v>
      </c>
      <c r="Y2">
        <v>71.989999999999995</v>
      </c>
      <c r="Z2">
        <v>9.3000000000000007</v>
      </c>
    </row>
    <row r="3" spans="1:26" x14ac:dyDescent="0.25">
      <c r="A3">
        <v>70.36</v>
      </c>
      <c r="B3">
        <v>9.9</v>
      </c>
      <c r="D3">
        <v>70.36</v>
      </c>
      <c r="E3">
        <v>9.9</v>
      </c>
      <c r="F3" t="s">
        <v>8</v>
      </c>
      <c r="K3">
        <v>70.36</v>
      </c>
      <c r="L3">
        <v>9.9</v>
      </c>
      <c r="S3">
        <f>D3-A3</f>
        <v>0</v>
      </c>
      <c r="T3">
        <f>E3-B3</f>
        <v>0</v>
      </c>
      <c r="Y3">
        <v>70.36</v>
      </c>
      <c r="Z3">
        <v>9.9</v>
      </c>
    </row>
    <row r="4" spans="1:26" x14ac:dyDescent="0.25">
      <c r="A4">
        <v>62.72</v>
      </c>
      <c r="B4">
        <v>10.8</v>
      </c>
      <c r="D4">
        <v>62.72</v>
      </c>
      <c r="E4">
        <v>10.8</v>
      </c>
      <c r="F4" t="s">
        <v>9</v>
      </c>
      <c r="K4">
        <v>62.72</v>
      </c>
      <c r="L4">
        <v>10.8</v>
      </c>
      <c r="S4">
        <f>D4-A4</f>
        <v>0</v>
      </c>
      <c r="T4">
        <f>E4-B4</f>
        <v>0</v>
      </c>
      <c r="Y4">
        <v>62.72</v>
      </c>
      <c r="Z4">
        <v>10.8</v>
      </c>
    </row>
    <row r="5" spans="1:26" x14ac:dyDescent="0.25">
      <c r="A5">
        <v>65.349999999999994</v>
      </c>
      <c r="B5">
        <v>9.8000000000000007</v>
      </c>
      <c r="D5">
        <v>65.349999999999994</v>
      </c>
      <c r="E5">
        <v>9.8000000000000007</v>
      </c>
      <c r="F5" t="s">
        <v>10</v>
      </c>
      <c r="K5">
        <v>65.349999999999994</v>
      </c>
      <c r="L5">
        <v>9.8000000000000007</v>
      </c>
      <c r="S5">
        <f>D5-A5</f>
        <v>0</v>
      </c>
      <c r="T5">
        <f>E5-B5</f>
        <v>0</v>
      </c>
      <c r="Y5">
        <v>65.349999999999994</v>
      </c>
      <c r="Z5">
        <v>9.8000000000000007</v>
      </c>
    </row>
    <row r="6" spans="1:26" x14ac:dyDescent="0.25">
      <c r="A6">
        <v>74.22</v>
      </c>
      <c r="B6">
        <v>8.4</v>
      </c>
      <c r="D6">
        <v>74.22</v>
      </c>
      <c r="E6">
        <v>8.4</v>
      </c>
      <c r="F6" t="s">
        <v>11</v>
      </c>
      <c r="K6">
        <v>74.22</v>
      </c>
      <c r="L6">
        <v>8.4</v>
      </c>
      <c r="S6">
        <f>D6-A6</f>
        <v>0</v>
      </c>
      <c r="T6">
        <f>E6-B6</f>
        <v>0</v>
      </c>
      <c r="Y6">
        <v>74.22</v>
      </c>
      <c r="Z6">
        <v>8.4</v>
      </c>
    </row>
    <row r="7" spans="1:26" x14ac:dyDescent="0.25">
      <c r="A7">
        <v>64.98</v>
      </c>
      <c r="B7">
        <v>12</v>
      </c>
      <c r="D7">
        <v>64.98</v>
      </c>
      <c r="E7">
        <v>12</v>
      </c>
      <c r="F7" t="s">
        <v>11</v>
      </c>
      <c r="K7">
        <v>64.98</v>
      </c>
      <c r="L7">
        <v>12</v>
      </c>
      <c r="S7">
        <f>D7-A7</f>
        <v>0</v>
      </c>
      <c r="T7">
        <f>E7-B7</f>
        <v>0</v>
      </c>
      <c r="Y7">
        <v>64.98</v>
      </c>
      <c r="Z7">
        <v>12</v>
      </c>
    </row>
    <row r="8" spans="1:26" x14ac:dyDescent="0.25">
      <c r="A8">
        <v>75.64</v>
      </c>
      <c r="B8">
        <v>7.9</v>
      </c>
      <c r="D8">
        <v>75.540000000000006</v>
      </c>
      <c r="E8">
        <v>7.9</v>
      </c>
      <c r="F8" t="s">
        <v>11</v>
      </c>
      <c r="K8">
        <v>75.540000000000006</v>
      </c>
      <c r="L8">
        <v>7.9</v>
      </c>
      <c r="S8">
        <f>D8-A8</f>
        <v>-9.9999999999994316E-2</v>
      </c>
      <c r="T8">
        <f>E8-B8</f>
        <v>0</v>
      </c>
      <c r="Y8">
        <v>75.540000000000006</v>
      </c>
      <c r="Z8">
        <v>7.9</v>
      </c>
    </row>
    <row r="9" spans="1:26" x14ac:dyDescent="0.25">
      <c r="A9">
        <v>78.28</v>
      </c>
      <c r="B9">
        <v>6.9</v>
      </c>
      <c r="D9">
        <v>78.28</v>
      </c>
      <c r="E9">
        <v>6.9</v>
      </c>
      <c r="F9" t="s">
        <v>11</v>
      </c>
      <c r="K9">
        <v>78.28</v>
      </c>
      <c r="L9">
        <v>6.9</v>
      </c>
      <c r="S9">
        <f>D9-A9</f>
        <v>0</v>
      </c>
      <c r="T9">
        <f>E9-B9</f>
        <v>0</v>
      </c>
      <c r="Y9">
        <v>78.28</v>
      </c>
      <c r="Z9">
        <v>6.9</v>
      </c>
    </row>
    <row r="10" spans="1:26" x14ac:dyDescent="0.25">
      <c r="A10">
        <v>58.79</v>
      </c>
      <c r="B10">
        <v>14.4</v>
      </c>
      <c r="D10">
        <v>58.79</v>
      </c>
      <c r="E10">
        <v>14.4</v>
      </c>
      <c r="F10" t="s">
        <v>11</v>
      </c>
      <c r="K10">
        <v>58.79</v>
      </c>
      <c r="L10">
        <v>14.4</v>
      </c>
      <c r="S10">
        <f>D10-A10</f>
        <v>0</v>
      </c>
      <c r="T10">
        <f>E10-B10</f>
        <v>0</v>
      </c>
      <c r="Y10">
        <v>58.79</v>
      </c>
      <c r="Z10">
        <v>14.4</v>
      </c>
    </row>
    <row r="11" spans="1:26" x14ac:dyDescent="0.25">
      <c r="A11">
        <v>79.739999999999995</v>
      </c>
      <c r="B11">
        <v>8.4</v>
      </c>
      <c r="D11">
        <v>79.739999999999995</v>
      </c>
      <c r="E11">
        <v>8.4</v>
      </c>
      <c r="F11" t="s">
        <v>11</v>
      </c>
      <c r="K11">
        <v>79.739999999999995</v>
      </c>
      <c r="L11">
        <v>8.4</v>
      </c>
      <c r="S11">
        <f>D11-A11</f>
        <v>0</v>
      </c>
      <c r="T11">
        <f>E11-B11</f>
        <v>0</v>
      </c>
      <c r="Y11">
        <v>79.739999999999995</v>
      </c>
      <c r="Z11">
        <v>8.4</v>
      </c>
    </row>
    <row r="12" spans="1:26" x14ac:dyDescent="0.25">
      <c r="A12">
        <v>70.06</v>
      </c>
      <c r="B12">
        <v>10</v>
      </c>
      <c r="D12">
        <v>70.06</v>
      </c>
      <c r="E12">
        <v>10</v>
      </c>
      <c r="F12" t="s">
        <v>11</v>
      </c>
      <c r="K12">
        <v>70.06</v>
      </c>
      <c r="L12">
        <v>10</v>
      </c>
      <c r="S12">
        <f>D12-A12</f>
        <v>0</v>
      </c>
      <c r="T12">
        <f>E12-B12</f>
        <v>0</v>
      </c>
      <c r="Y12">
        <v>70.06</v>
      </c>
      <c r="Z12">
        <v>10</v>
      </c>
    </row>
    <row r="13" spans="1:26" x14ac:dyDescent="0.25">
      <c r="A13">
        <v>86.1</v>
      </c>
      <c r="B13">
        <v>3.9</v>
      </c>
      <c r="D13">
        <v>86.1</v>
      </c>
      <c r="E13">
        <v>3.9</v>
      </c>
      <c r="F13" t="s">
        <v>12</v>
      </c>
      <c r="K13">
        <v>86.1</v>
      </c>
      <c r="L13">
        <v>3.9</v>
      </c>
      <c r="S13">
        <f>D13-A13</f>
        <v>0</v>
      </c>
      <c r="T13">
        <f>E13-B13</f>
        <v>0</v>
      </c>
      <c r="Y13">
        <v>86.1</v>
      </c>
      <c r="Z13">
        <v>3.9</v>
      </c>
    </row>
    <row r="14" spans="1:26" x14ac:dyDescent="0.25">
      <c r="A14">
        <v>53.34</v>
      </c>
      <c r="B14">
        <v>12.3</v>
      </c>
      <c r="D14">
        <v>53.34</v>
      </c>
      <c r="E14">
        <v>12.3</v>
      </c>
      <c r="F14" t="s">
        <v>13</v>
      </c>
      <c r="K14">
        <v>80.959999999999994</v>
      </c>
      <c r="L14">
        <v>7.9</v>
      </c>
      <c r="S14">
        <f>D14-A14</f>
        <v>0</v>
      </c>
      <c r="T14">
        <f>E14-B14</f>
        <v>0</v>
      </c>
      <c r="Y14">
        <v>53.34</v>
      </c>
      <c r="Z14">
        <v>12.3</v>
      </c>
    </row>
    <row r="15" spans="1:26" x14ac:dyDescent="0.25">
      <c r="A15">
        <v>80.41</v>
      </c>
      <c r="B15">
        <v>6.1</v>
      </c>
      <c r="D15">
        <v>80.41</v>
      </c>
      <c r="E15">
        <v>6.1</v>
      </c>
      <c r="F15" t="s">
        <v>14</v>
      </c>
      <c r="K15">
        <v>-22128.57</v>
      </c>
      <c r="L15">
        <v>8541.6</v>
      </c>
      <c r="S15">
        <f>D15-A15</f>
        <v>0</v>
      </c>
      <c r="T15">
        <f>E15-B15</f>
        <v>0</v>
      </c>
      <c r="Y15">
        <v>80.41</v>
      </c>
      <c r="Z15">
        <v>6.1</v>
      </c>
    </row>
    <row r="16" spans="1:26" x14ac:dyDescent="0.25">
      <c r="A16">
        <v>57.61</v>
      </c>
      <c r="B16">
        <v>10.7</v>
      </c>
      <c r="D16">
        <v>66.069999999999993</v>
      </c>
      <c r="E16">
        <v>9.5</v>
      </c>
      <c r="F16" t="s">
        <v>14</v>
      </c>
      <c r="K16">
        <v>66.069999999999993</v>
      </c>
      <c r="L16">
        <v>9.5</v>
      </c>
      <c r="S16">
        <f>D16-A16</f>
        <v>8.4599999999999937</v>
      </c>
      <c r="T16">
        <f>E16-B16</f>
        <v>-1.1999999999999993</v>
      </c>
      <c r="U16" t="s">
        <v>16</v>
      </c>
      <c r="Y16">
        <v>66.069999999999993</v>
      </c>
      <c r="Z16">
        <v>9.5</v>
      </c>
    </row>
    <row r="17" spans="1:26" x14ac:dyDescent="0.25">
      <c r="A17">
        <v>49.83</v>
      </c>
      <c r="B17">
        <v>15.8</v>
      </c>
      <c r="D17">
        <v>49.83</v>
      </c>
      <c r="E17">
        <v>15.8</v>
      </c>
      <c r="F17" t="s">
        <v>14</v>
      </c>
      <c r="K17">
        <v>49.83</v>
      </c>
      <c r="L17">
        <v>15.8</v>
      </c>
      <c r="S17">
        <f>D17-A17</f>
        <v>0</v>
      </c>
      <c r="T17">
        <f>E17-B17</f>
        <v>0</v>
      </c>
      <c r="Y17">
        <v>49.83</v>
      </c>
      <c r="Z17">
        <v>15.8</v>
      </c>
    </row>
    <row r="18" spans="1:26" x14ac:dyDescent="0.25">
      <c r="A18">
        <v>54.6</v>
      </c>
      <c r="B18">
        <v>13.9</v>
      </c>
      <c r="D18">
        <v>54.49</v>
      </c>
      <c r="E18">
        <v>14</v>
      </c>
      <c r="F18" t="s">
        <v>0</v>
      </c>
      <c r="K18">
        <v>54.6</v>
      </c>
      <c r="L18">
        <v>13.9</v>
      </c>
      <c r="S18">
        <f>D18-A18</f>
        <v>-0.10999999999999943</v>
      </c>
      <c r="T18">
        <f>E18-B18</f>
        <v>9.9999999999999645E-2</v>
      </c>
      <c r="Y18">
        <v>54.49</v>
      </c>
      <c r="Z18">
        <v>14</v>
      </c>
    </row>
    <row r="19" spans="1:26" x14ac:dyDescent="0.25">
      <c r="A19">
        <v>59.06</v>
      </c>
      <c r="B19">
        <v>12.2</v>
      </c>
      <c r="D19">
        <v>59.06</v>
      </c>
      <c r="E19">
        <v>12.2</v>
      </c>
      <c r="F19" t="s">
        <v>0</v>
      </c>
      <c r="K19">
        <v>59.06</v>
      </c>
      <c r="L19">
        <v>12.2</v>
      </c>
      <c r="S19">
        <f>D19-A19</f>
        <v>0</v>
      </c>
      <c r="T19">
        <f>E19-B19</f>
        <v>0</v>
      </c>
      <c r="Y19">
        <v>59.06</v>
      </c>
      <c r="Z19">
        <v>12.2</v>
      </c>
    </row>
    <row r="20" spans="1:26" x14ac:dyDescent="0.25">
      <c r="A20">
        <v>65.959999999999994</v>
      </c>
      <c r="B20">
        <v>9.5</v>
      </c>
      <c r="D20">
        <v>65.86</v>
      </c>
      <c r="E20">
        <v>9.6</v>
      </c>
      <c r="F20" t="s">
        <v>1</v>
      </c>
      <c r="K20">
        <v>65.86</v>
      </c>
      <c r="L20">
        <v>9.6</v>
      </c>
      <c r="S20">
        <f>D20-A20</f>
        <v>-9.9999999999994316E-2</v>
      </c>
      <c r="T20">
        <f>E20-B20</f>
        <v>9.9999999999999645E-2</v>
      </c>
      <c r="Y20">
        <v>65.86</v>
      </c>
      <c r="Z20">
        <v>9.6</v>
      </c>
    </row>
    <row r="21" spans="1:26" x14ac:dyDescent="0.25">
      <c r="A21">
        <v>53.68</v>
      </c>
      <c r="B21">
        <v>14.3</v>
      </c>
      <c r="D21">
        <v>53.58</v>
      </c>
      <c r="E21">
        <v>14.3</v>
      </c>
      <c r="F21" t="s">
        <v>1</v>
      </c>
      <c r="K21">
        <v>53.58</v>
      </c>
      <c r="L21">
        <v>14.3</v>
      </c>
      <c r="S21">
        <f>D21-A21</f>
        <v>-0.10000000000000142</v>
      </c>
      <c r="T21">
        <f>E21-B21</f>
        <v>0</v>
      </c>
      <c r="Y21">
        <v>53.58</v>
      </c>
      <c r="Z21">
        <v>14.3</v>
      </c>
    </row>
    <row r="22" spans="1:26" x14ac:dyDescent="0.25">
      <c r="A22">
        <v>72.599999999999994</v>
      </c>
      <c r="B22">
        <v>9.1</v>
      </c>
      <c r="D22">
        <v>72.7</v>
      </c>
      <c r="E22">
        <v>9</v>
      </c>
      <c r="F22" t="s">
        <v>2</v>
      </c>
      <c r="K22">
        <v>72.7</v>
      </c>
      <c r="L22">
        <v>9</v>
      </c>
      <c r="S22">
        <f>D22-A22</f>
        <v>0.10000000000000853</v>
      </c>
      <c r="T22">
        <f>E22-B22</f>
        <v>-9.9999999999999645E-2</v>
      </c>
      <c r="Y22">
        <v>72.7</v>
      </c>
      <c r="Z22">
        <v>9</v>
      </c>
    </row>
    <row r="23" spans="1:26" x14ac:dyDescent="0.25">
      <c r="A23">
        <v>65.900000000000006</v>
      </c>
      <c r="B23">
        <v>11.6</v>
      </c>
      <c r="D23">
        <v>65.900000000000006</v>
      </c>
      <c r="E23">
        <v>11.6</v>
      </c>
      <c r="F23" t="s">
        <v>1</v>
      </c>
      <c r="K23">
        <v>65.900000000000006</v>
      </c>
      <c r="L23">
        <v>11.6</v>
      </c>
      <c r="S23">
        <f>D23-A23</f>
        <v>0</v>
      </c>
      <c r="T23">
        <f>E23-B23</f>
        <v>0</v>
      </c>
      <c r="Y23">
        <v>65.900000000000006</v>
      </c>
      <c r="Z23">
        <v>11.6</v>
      </c>
    </row>
    <row r="24" spans="1:26" x14ac:dyDescent="0.25">
      <c r="A24">
        <v>70.260000000000005</v>
      </c>
      <c r="B24">
        <v>10</v>
      </c>
      <c r="D24">
        <v>70.16</v>
      </c>
      <c r="E24">
        <v>10</v>
      </c>
      <c r="F24" t="s">
        <v>3</v>
      </c>
      <c r="K24">
        <v>70.16</v>
      </c>
      <c r="L24">
        <v>10</v>
      </c>
      <c r="S24">
        <f>D24-A24</f>
        <v>-0.10000000000000853</v>
      </c>
      <c r="T24">
        <f>E24-B24</f>
        <v>0</v>
      </c>
      <c r="Y24">
        <v>70.16</v>
      </c>
      <c r="Z24">
        <v>10</v>
      </c>
    </row>
    <row r="25" spans="1:26" x14ac:dyDescent="0.25">
      <c r="A25">
        <v>80.11</v>
      </c>
      <c r="B25">
        <v>6.2</v>
      </c>
      <c r="D25">
        <v>80.11</v>
      </c>
      <c r="E25">
        <v>6.2</v>
      </c>
      <c r="F25" t="s">
        <v>4</v>
      </c>
      <c r="K25">
        <v>80.209999999999994</v>
      </c>
      <c r="L25">
        <v>6.1</v>
      </c>
      <c r="S25">
        <f>D25-A25</f>
        <v>0</v>
      </c>
      <c r="T25">
        <f>E25-B25</f>
        <v>0</v>
      </c>
      <c r="Y25">
        <v>80.11</v>
      </c>
      <c r="Z25">
        <v>6.2</v>
      </c>
    </row>
    <row r="26" spans="1:26" x14ac:dyDescent="0.25">
      <c r="A26">
        <v>72.290000000000006</v>
      </c>
      <c r="B26">
        <v>9.1999999999999993</v>
      </c>
      <c r="D26">
        <v>72.290000000000006</v>
      </c>
      <c r="E26">
        <v>9.1999999999999993</v>
      </c>
      <c r="F26" t="s">
        <v>4</v>
      </c>
      <c r="K26">
        <v>72.290000000000006</v>
      </c>
      <c r="L26">
        <v>9.1999999999999993</v>
      </c>
      <c r="S26">
        <f>D26-A26</f>
        <v>0</v>
      </c>
      <c r="T26">
        <f>E26-B26</f>
        <v>0</v>
      </c>
      <c r="Y26">
        <v>72.290000000000006</v>
      </c>
      <c r="Z26">
        <v>9.1999999999999993</v>
      </c>
    </row>
    <row r="27" spans="1:26" x14ac:dyDescent="0.25">
      <c r="A27">
        <v>72.09</v>
      </c>
      <c r="B27">
        <v>9.3000000000000007</v>
      </c>
      <c r="D27">
        <v>72.19</v>
      </c>
      <c r="E27">
        <v>9.1999999999999993</v>
      </c>
      <c r="F27" t="s">
        <v>1</v>
      </c>
      <c r="K27">
        <v>72.19</v>
      </c>
      <c r="L27">
        <v>9.1999999999999993</v>
      </c>
      <c r="S27">
        <f>D27-A27</f>
        <v>9.9999999999994316E-2</v>
      </c>
      <c r="T27">
        <f>E27-B27</f>
        <v>-0.10000000000000142</v>
      </c>
      <c r="Y27">
        <v>72.19</v>
      </c>
      <c r="Z27">
        <v>9.1999999999999993</v>
      </c>
    </row>
    <row r="28" spans="1:26" x14ac:dyDescent="0.25">
      <c r="A28">
        <v>57.13</v>
      </c>
      <c r="B28">
        <v>12.9</v>
      </c>
      <c r="D28">
        <v>56.93</v>
      </c>
      <c r="E28">
        <v>13</v>
      </c>
      <c r="F28" t="s">
        <v>5</v>
      </c>
      <c r="K28">
        <v>57.03</v>
      </c>
      <c r="L28">
        <v>13</v>
      </c>
      <c r="S28">
        <f>D28-A28</f>
        <v>-0.20000000000000284</v>
      </c>
      <c r="T28">
        <f>E28-B28</f>
        <v>9.9999999999999645E-2</v>
      </c>
      <c r="Y28">
        <v>56.93</v>
      </c>
      <c r="Z28">
        <v>13</v>
      </c>
    </row>
    <row r="29" spans="1:26" x14ac:dyDescent="0.25">
      <c r="A29">
        <v>49.28</v>
      </c>
      <c r="B29">
        <v>13.9</v>
      </c>
      <c r="D29">
        <v>49.28</v>
      </c>
      <c r="E29">
        <v>13.9</v>
      </c>
      <c r="F29" t="s">
        <v>4</v>
      </c>
      <c r="K29">
        <v>49.28</v>
      </c>
      <c r="L29">
        <v>13.9</v>
      </c>
      <c r="S29">
        <f>D29-A29</f>
        <v>0</v>
      </c>
      <c r="T29">
        <f>E29-B29</f>
        <v>0</v>
      </c>
      <c r="Y29">
        <v>49.28</v>
      </c>
      <c r="Z29">
        <v>13.9</v>
      </c>
    </row>
    <row r="30" spans="1:26" x14ac:dyDescent="0.25">
      <c r="A30">
        <v>72.09</v>
      </c>
      <c r="B30">
        <v>9.3000000000000007</v>
      </c>
      <c r="D30">
        <v>72.09</v>
      </c>
      <c r="E30">
        <v>9.3000000000000007</v>
      </c>
      <c r="F30" t="s">
        <v>5</v>
      </c>
      <c r="K30">
        <v>72.09</v>
      </c>
      <c r="L30">
        <v>9.3000000000000007</v>
      </c>
      <c r="S30">
        <f>D30-A30</f>
        <v>0</v>
      </c>
      <c r="T30">
        <f>E30-B30</f>
        <v>0</v>
      </c>
      <c r="Y30">
        <v>72.09</v>
      </c>
      <c r="Z30">
        <v>9.3000000000000007</v>
      </c>
    </row>
    <row r="31" spans="1:26" x14ac:dyDescent="0.25">
      <c r="A31">
        <v>71.78</v>
      </c>
      <c r="B31">
        <v>9.4</v>
      </c>
      <c r="D31">
        <v>71.78</v>
      </c>
      <c r="E31">
        <v>9.4</v>
      </c>
      <c r="F31" t="s">
        <v>6</v>
      </c>
      <c r="K31">
        <v>71.78</v>
      </c>
      <c r="L31">
        <v>9.4</v>
      </c>
      <c r="S31">
        <f>D31-A31</f>
        <v>0</v>
      </c>
      <c r="T31">
        <f>E31-B31</f>
        <v>0</v>
      </c>
      <c r="Y31">
        <v>71.78</v>
      </c>
      <c r="Z31">
        <v>9.4</v>
      </c>
    </row>
    <row r="32" spans="1:26" x14ac:dyDescent="0.25">
      <c r="A32">
        <v>63.53</v>
      </c>
      <c r="B32">
        <v>10.5</v>
      </c>
      <c r="D32">
        <v>63.53</v>
      </c>
      <c r="E32">
        <v>10.5</v>
      </c>
      <c r="F32" t="s">
        <v>5</v>
      </c>
      <c r="K32">
        <v>56.59</v>
      </c>
      <c r="L32">
        <v>11.1</v>
      </c>
      <c r="S32">
        <f>D32-A32</f>
        <v>0</v>
      </c>
      <c r="T32">
        <f>E32-B32</f>
        <v>0</v>
      </c>
      <c r="Y32">
        <v>63.53</v>
      </c>
      <c r="Z32">
        <v>10.5</v>
      </c>
    </row>
    <row r="33" spans="1:26" x14ac:dyDescent="0.25">
      <c r="A33">
        <v>72.599999999999994</v>
      </c>
      <c r="B33">
        <v>9.1</v>
      </c>
      <c r="D33">
        <v>72.599999999999994</v>
      </c>
      <c r="E33">
        <v>9.1</v>
      </c>
      <c r="F33" t="s">
        <v>5</v>
      </c>
      <c r="K33">
        <v>72.599999999999994</v>
      </c>
      <c r="L33">
        <v>9.1</v>
      </c>
      <c r="S33">
        <f>D33-A33</f>
        <v>0</v>
      </c>
      <c r="T33">
        <f>E33-B33</f>
        <v>0</v>
      </c>
      <c r="Y33">
        <v>72.599999999999994</v>
      </c>
      <c r="Z33">
        <v>9.1</v>
      </c>
    </row>
    <row r="34" spans="1:26" x14ac:dyDescent="0.25">
      <c r="A34">
        <v>53.07</v>
      </c>
      <c r="B34">
        <v>14.5</v>
      </c>
      <c r="D34">
        <v>52.97</v>
      </c>
      <c r="E34">
        <v>14.5</v>
      </c>
      <c r="F34" t="s">
        <v>6</v>
      </c>
      <c r="K34">
        <v>53.07</v>
      </c>
      <c r="L34">
        <v>14.5</v>
      </c>
      <c r="S34">
        <f>D34-A34</f>
        <v>-0.10000000000000142</v>
      </c>
      <c r="T34">
        <f>E34-B34</f>
        <v>0</v>
      </c>
      <c r="Y34">
        <v>52.97</v>
      </c>
      <c r="Z34">
        <v>14.5</v>
      </c>
    </row>
    <row r="35" spans="1:26" x14ac:dyDescent="0.25">
      <c r="A35">
        <v>69.75</v>
      </c>
      <c r="B35">
        <v>10.199999999999999</v>
      </c>
      <c r="D35">
        <v>69.75</v>
      </c>
      <c r="E35">
        <v>10.199999999999999</v>
      </c>
      <c r="F35" t="s">
        <v>5</v>
      </c>
      <c r="K35">
        <v>69.75</v>
      </c>
      <c r="L35">
        <v>10.199999999999999</v>
      </c>
      <c r="S35">
        <f>D35-A35</f>
        <v>0</v>
      </c>
      <c r="T35">
        <f>E35-B35</f>
        <v>0</v>
      </c>
      <c r="Y35">
        <v>69.75</v>
      </c>
      <c r="Z35">
        <v>10.199999999999999</v>
      </c>
    </row>
    <row r="36" spans="1:26" x14ac:dyDescent="0.25">
      <c r="A36">
        <v>56.12</v>
      </c>
      <c r="B36">
        <v>13.3</v>
      </c>
      <c r="D36">
        <v>55.71</v>
      </c>
      <c r="E36">
        <v>13.5</v>
      </c>
      <c r="F36" t="s">
        <v>5</v>
      </c>
      <c r="K36">
        <v>55.71</v>
      </c>
      <c r="L36">
        <v>13.5</v>
      </c>
      <c r="S36">
        <f>D36-A36</f>
        <v>-0.40999999999999659</v>
      </c>
      <c r="T36">
        <f>E36-B36</f>
        <v>0.19999999999999929</v>
      </c>
      <c r="Y36">
        <v>55.71</v>
      </c>
      <c r="Z36">
        <v>13.5</v>
      </c>
    </row>
    <row r="37" spans="1:26" x14ac:dyDescent="0.25">
      <c r="A37">
        <v>74.53</v>
      </c>
      <c r="B37">
        <v>8.3000000000000007</v>
      </c>
      <c r="D37">
        <v>74.53</v>
      </c>
      <c r="E37">
        <v>8.3000000000000007</v>
      </c>
      <c r="F37" t="s">
        <v>5</v>
      </c>
      <c r="K37">
        <v>74.53</v>
      </c>
      <c r="L37">
        <v>8.3000000000000007</v>
      </c>
      <c r="S37">
        <f>D37-A37</f>
        <v>0</v>
      </c>
      <c r="T37">
        <f>E37-B37</f>
        <v>0</v>
      </c>
      <c r="Y37">
        <v>74.53</v>
      </c>
      <c r="Z37">
        <v>8.3000000000000007</v>
      </c>
    </row>
    <row r="38" spans="1:26" x14ac:dyDescent="0.25">
      <c r="A38">
        <v>47.72</v>
      </c>
      <c r="B38">
        <v>12.4</v>
      </c>
      <c r="D38">
        <v>47.83</v>
      </c>
      <c r="E38">
        <v>12.4</v>
      </c>
      <c r="F38" t="s">
        <v>6</v>
      </c>
      <c r="K38">
        <v>47.83</v>
      </c>
      <c r="L38">
        <v>12.4</v>
      </c>
      <c r="S38">
        <f>D38-A38</f>
        <v>0.10999999999999943</v>
      </c>
      <c r="T38">
        <f>E38-B38</f>
        <v>0</v>
      </c>
      <c r="Y38">
        <v>47.83</v>
      </c>
      <c r="Z38">
        <v>12.4</v>
      </c>
    </row>
    <row r="39" spans="1:26" x14ac:dyDescent="0.25">
      <c r="A39">
        <v>76.05</v>
      </c>
      <c r="B39">
        <v>7.7</v>
      </c>
      <c r="D39">
        <v>76.05</v>
      </c>
      <c r="E39">
        <v>7.7</v>
      </c>
      <c r="F39" t="s">
        <v>5</v>
      </c>
      <c r="K39">
        <v>76.05</v>
      </c>
      <c r="L39">
        <v>7.7</v>
      </c>
      <c r="S39">
        <f>D39-A39</f>
        <v>0</v>
      </c>
      <c r="T39">
        <f>E39-B39</f>
        <v>0</v>
      </c>
      <c r="Y39">
        <v>76.05</v>
      </c>
      <c r="Z39">
        <v>7.7</v>
      </c>
    </row>
    <row r="40" spans="1:26" x14ac:dyDescent="0.25">
      <c r="A40">
        <v>76.45</v>
      </c>
      <c r="B40">
        <v>7.6</v>
      </c>
      <c r="D40">
        <v>76.45</v>
      </c>
      <c r="E40">
        <v>7.6</v>
      </c>
      <c r="F40" t="s">
        <v>6</v>
      </c>
      <c r="K40">
        <v>76.349999999999994</v>
      </c>
      <c r="L40">
        <v>7.6</v>
      </c>
      <c r="S40">
        <f>D40-A40</f>
        <v>0</v>
      </c>
      <c r="T40">
        <f>E40-B40</f>
        <v>0</v>
      </c>
      <c r="Y40">
        <v>76.45</v>
      </c>
      <c r="Z40">
        <v>7.6</v>
      </c>
    </row>
    <row r="41" spans="1:26" x14ac:dyDescent="0.25">
      <c r="A41">
        <v>71.78</v>
      </c>
      <c r="B41">
        <v>9.4</v>
      </c>
      <c r="D41">
        <v>71.89</v>
      </c>
      <c r="E41">
        <v>9.3000000000000007</v>
      </c>
      <c r="F41" t="s">
        <v>6</v>
      </c>
      <c r="K41">
        <v>71.89</v>
      </c>
      <c r="L41">
        <v>9.3000000000000007</v>
      </c>
      <c r="S41">
        <f>D41-A41</f>
        <v>0.10999999999999943</v>
      </c>
      <c r="T41">
        <f>E41-B41</f>
        <v>-9.9999999999999645E-2</v>
      </c>
      <c r="Y41">
        <v>71.89</v>
      </c>
      <c r="Z41">
        <v>9.3000000000000007</v>
      </c>
    </row>
    <row r="42" spans="1:26" x14ac:dyDescent="0.25">
      <c r="A42">
        <v>61.9</v>
      </c>
      <c r="B42">
        <v>11.1</v>
      </c>
      <c r="D42">
        <v>61.9</v>
      </c>
      <c r="E42">
        <v>11.1</v>
      </c>
      <c r="F42" t="s">
        <v>5</v>
      </c>
      <c r="K42">
        <v>61.9</v>
      </c>
      <c r="L42">
        <v>11.1</v>
      </c>
      <c r="S42">
        <f>D42-A42</f>
        <v>0</v>
      </c>
      <c r="T42">
        <f>E42-B42</f>
        <v>0</v>
      </c>
      <c r="Y42">
        <v>61.9</v>
      </c>
      <c r="Z42">
        <v>11.1</v>
      </c>
    </row>
    <row r="43" spans="1:26" x14ac:dyDescent="0.25">
      <c r="A43">
        <v>64.239999999999995</v>
      </c>
      <c r="B43">
        <v>10.199999999999999</v>
      </c>
      <c r="D43">
        <v>64.239999999999995</v>
      </c>
      <c r="E43">
        <v>10.199999999999999</v>
      </c>
      <c r="F43" t="s">
        <v>5</v>
      </c>
      <c r="K43">
        <v>64.239999999999995</v>
      </c>
      <c r="L43">
        <v>10.199999999999999</v>
      </c>
      <c r="S43">
        <f>D43-A43</f>
        <v>0</v>
      </c>
      <c r="T43">
        <f>E43-B43</f>
        <v>0</v>
      </c>
      <c r="Y43">
        <v>64.239999999999995</v>
      </c>
      <c r="Z43">
        <v>10.199999999999999</v>
      </c>
    </row>
    <row r="44" spans="1:26" x14ac:dyDescent="0.25">
      <c r="A44">
        <v>51.35</v>
      </c>
      <c r="B44">
        <v>15.2</v>
      </c>
      <c r="D44">
        <v>51.35</v>
      </c>
      <c r="E44">
        <v>15.2</v>
      </c>
      <c r="F44" t="s">
        <v>5</v>
      </c>
      <c r="K44">
        <v>51.45</v>
      </c>
      <c r="L44">
        <v>15.1</v>
      </c>
      <c r="S44">
        <f>D44-A44</f>
        <v>0</v>
      </c>
      <c r="T44">
        <f>E44-B44</f>
        <v>0</v>
      </c>
      <c r="Y44">
        <v>51.35</v>
      </c>
      <c r="Z44">
        <v>15.2</v>
      </c>
    </row>
    <row r="45" spans="1:26" x14ac:dyDescent="0.25">
      <c r="A45">
        <v>78.59</v>
      </c>
      <c r="B45">
        <v>6.8</v>
      </c>
      <c r="D45">
        <v>78.59</v>
      </c>
      <c r="E45">
        <v>6.8</v>
      </c>
      <c r="F45" t="s">
        <v>7</v>
      </c>
      <c r="K45">
        <v>78.59</v>
      </c>
      <c r="L45">
        <v>6.8</v>
      </c>
      <c r="S45">
        <f>D45-A45</f>
        <v>0</v>
      </c>
      <c r="T45">
        <f>E45-B45</f>
        <v>0</v>
      </c>
      <c r="Y45">
        <v>78.59</v>
      </c>
      <c r="Z45">
        <v>6.8</v>
      </c>
    </row>
    <row r="46" spans="1:26" x14ac:dyDescent="0.25">
      <c r="A46">
        <v>74.12</v>
      </c>
      <c r="B46">
        <v>8.5</v>
      </c>
      <c r="D46">
        <v>74.02</v>
      </c>
      <c r="E46">
        <v>8.5</v>
      </c>
      <c r="F46" t="s">
        <v>5</v>
      </c>
      <c r="K46">
        <v>74.02</v>
      </c>
      <c r="L46">
        <v>8.5</v>
      </c>
      <c r="S46">
        <f>D46-A46</f>
        <v>-0.10000000000000853</v>
      </c>
      <c r="T46">
        <f>E46-B46</f>
        <v>0</v>
      </c>
      <c r="Y46">
        <v>74.02</v>
      </c>
      <c r="Z46">
        <v>8.5</v>
      </c>
    </row>
    <row r="47" spans="1:26" x14ac:dyDescent="0.25">
      <c r="A47">
        <v>56.32</v>
      </c>
      <c r="B47">
        <v>13.3</v>
      </c>
      <c r="D47">
        <v>56.22</v>
      </c>
      <c r="E47">
        <v>13.3</v>
      </c>
      <c r="F47" t="s">
        <v>5</v>
      </c>
      <c r="K47">
        <v>56.22</v>
      </c>
      <c r="L47">
        <v>13.3</v>
      </c>
      <c r="S47">
        <f>D47-A47</f>
        <v>-0.10000000000000142</v>
      </c>
      <c r="T47">
        <f>E47-B47</f>
        <v>0</v>
      </c>
      <c r="Y47">
        <v>56.22</v>
      </c>
      <c r="Z47">
        <v>13.3</v>
      </c>
    </row>
    <row r="48" spans="1:26" x14ac:dyDescent="0.25">
      <c r="A48">
        <v>69.650000000000006</v>
      </c>
      <c r="B48">
        <v>10.199999999999999</v>
      </c>
      <c r="D48">
        <v>69.55</v>
      </c>
      <c r="E48">
        <v>10.199999999999999</v>
      </c>
      <c r="F48" t="s">
        <v>5</v>
      </c>
      <c r="K48">
        <v>69.75</v>
      </c>
      <c r="L48">
        <v>10.199999999999999</v>
      </c>
      <c r="S48">
        <f>D48-A48</f>
        <v>-0.10000000000000853</v>
      </c>
      <c r="T48">
        <f>E48-B48</f>
        <v>0</v>
      </c>
      <c r="Y48">
        <v>69.55</v>
      </c>
      <c r="Z48">
        <v>10.199999999999999</v>
      </c>
    </row>
    <row r="49" spans="1:26" x14ac:dyDescent="0.25">
      <c r="A49">
        <v>62.82</v>
      </c>
      <c r="B49">
        <v>10.8</v>
      </c>
      <c r="D49">
        <v>62.82</v>
      </c>
      <c r="E49">
        <v>10.8</v>
      </c>
      <c r="F49" t="s">
        <v>5</v>
      </c>
      <c r="K49">
        <v>62.82</v>
      </c>
      <c r="L49">
        <v>10.8</v>
      </c>
      <c r="S49">
        <f>D49-A49</f>
        <v>0</v>
      </c>
      <c r="T49">
        <f>E49-B49</f>
        <v>0</v>
      </c>
      <c r="Y49">
        <v>62.82</v>
      </c>
      <c r="Z49">
        <v>10.8</v>
      </c>
    </row>
    <row r="50" spans="1:26" x14ac:dyDescent="0.25">
      <c r="A50">
        <v>63.32</v>
      </c>
      <c r="B50">
        <v>10.6</v>
      </c>
      <c r="D50">
        <v>63.32</v>
      </c>
      <c r="E50">
        <v>10.6</v>
      </c>
      <c r="F50" t="s">
        <v>5</v>
      </c>
      <c r="K50">
        <v>63.32</v>
      </c>
      <c r="L50">
        <v>10.6</v>
      </c>
      <c r="S50">
        <f>D50-A50</f>
        <v>0</v>
      </c>
      <c r="T50">
        <f>E50-B50</f>
        <v>0</v>
      </c>
      <c r="Y50">
        <v>63.32</v>
      </c>
      <c r="Z50">
        <v>10.6</v>
      </c>
    </row>
    <row r="51" spans="1:26" x14ac:dyDescent="0.25">
      <c r="A51">
        <v>76.349999999999994</v>
      </c>
      <c r="B51">
        <v>7.6</v>
      </c>
      <c r="D51">
        <v>76.25</v>
      </c>
      <c r="E51">
        <v>7.7</v>
      </c>
      <c r="F51" t="s">
        <v>5</v>
      </c>
      <c r="K51">
        <v>76.25</v>
      </c>
      <c r="L51">
        <v>7.7</v>
      </c>
      <c r="S51">
        <f>D51-A51</f>
        <v>-9.9999999999994316E-2</v>
      </c>
      <c r="T51">
        <f>E51-B51</f>
        <v>0.10000000000000053</v>
      </c>
      <c r="Y51">
        <v>76.25</v>
      </c>
      <c r="Z51">
        <v>7.7</v>
      </c>
    </row>
    <row r="52" spans="1:26" x14ac:dyDescent="0.25">
      <c r="A52">
        <v>69.150000000000006</v>
      </c>
      <c r="B52">
        <v>10.4</v>
      </c>
      <c r="F52" t="s">
        <v>20</v>
      </c>
      <c r="K52">
        <v>69.150000000000006</v>
      </c>
      <c r="L52">
        <v>10.4</v>
      </c>
      <c r="Y52">
        <f>AVERAGE(Y2:Y51)</f>
        <v>66.875399999999999</v>
      </c>
      <c r="Z52">
        <f>AVERAGE(Z2:Z51)</f>
        <v>10.276000000000002</v>
      </c>
    </row>
    <row r="53" spans="1:26" x14ac:dyDescent="0.25">
      <c r="A53">
        <v>57.03</v>
      </c>
      <c r="B53">
        <v>13</v>
      </c>
      <c r="K53">
        <v>57.13</v>
      </c>
      <c r="L53">
        <v>12.9</v>
      </c>
    </row>
    <row r="54" spans="1:26" x14ac:dyDescent="0.25">
      <c r="A54">
        <v>50.6</v>
      </c>
      <c r="B54">
        <v>13.4</v>
      </c>
      <c r="K54">
        <v>51.01</v>
      </c>
      <c r="L54">
        <v>13.2</v>
      </c>
    </row>
    <row r="55" spans="1:26" x14ac:dyDescent="0.25">
      <c r="A55">
        <v>73.41</v>
      </c>
      <c r="B55">
        <v>8.8000000000000007</v>
      </c>
      <c r="K55">
        <v>73.41</v>
      </c>
      <c r="L55">
        <v>8.8000000000000007</v>
      </c>
    </row>
    <row r="56" spans="1:26" x14ac:dyDescent="0.25">
      <c r="A56">
        <v>58.55</v>
      </c>
      <c r="B56">
        <v>12.4</v>
      </c>
      <c r="K56">
        <v>58.55</v>
      </c>
      <c r="L56">
        <v>12.4</v>
      </c>
    </row>
    <row r="57" spans="1:26" x14ac:dyDescent="0.25">
      <c r="A57">
        <v>48.57</v>
      </c>
      <c r="B57">
        <v>14.2</v>
      </c>
      <c r="K57">
        <v>48.67</v>
      </c>
      <c r="L57">
        <v>14.1</v>
      </c>
    </row>
    <row r="58" spans="1:26" x14ac:dyDescent="0.25">
      <c r="A58">
        <v>64.48</v>
      </c>
      <c r="B58">
        <v>12.2</v>
      </c>
      <c r="K58">
        <v>64.48</v>
      </c>
      <c r="L58">
        <v>12.2</v>
      </c>
    </row>
    <row r="59" spans="1:26" x14ac:dyDescent="0.25">
      <c r="A59">
        <v>65.86</v>
      </c>
      <c r="B59">
        <v>9.6</v>
      </c>
      <c r="K59">
        <v>65.959999999999994</v>
      </c>
      <c r="L59">
        <v>9.5</v>
      </c>
    </row>
    <row r="60" spans="1:26" x14ac:dyDescent="0.25">
      <c r="A60">
        <v>53.48</v>
      </c>
      <c r="B60">
        <v>14.3</v>
      </c>
      <c r="K60">
        <v>53.48</v>
      </c>
      <c r="L60">
        <v>14.3</v>
      </c>
    </row>
    <row r="61" spans="1:26" x14ac:dyDescent="0.25">
      <c r="A61">
        <v>62.82</v>
      </c>
      <c r="B61">
        <v>10.8</v>
      </c>
      <c r="K61">
        <v>62.82</v>
      </c>
      <c r="L61">
        <v>10.8</v>
      </c>
    </row>
    <row r="62" spans="1:26" x14ac:dyDescent="0.25">
      <c r="A62">
        <v>59.16</v>
      </c>
      <c r="B62">
        <v>12.2</v>
      </c>
      <c r="K62">
        <v>59.16</v>
      </c>
      <c r="L62">
        <v>12.2</v>
      </c>
    </row>
    <row r="63" spans="1:26" x14ac:dyDescent="0.25">
      <c r="A63">
        <v>65.150000000000006</v>
      </c>
      <c r="B63">
        <v>9.9</v>
      </c>
      <c r="K63">
        <v>65.150000000000006</v>
      </c>
      <c r="L63">
        <v>9.9</v>
      </c>
    </row>
    <row r="64" spans="1:26" x14ac:dyDescent="0.25">
      <c r="A64">
        <v>55.92</v>
      </c>
      <c r="B64">
        <v>13.4</v>
      </c>
      <c r="K64">
        <v>55.92</v>
      </c>
      <c r="L64">
        <v>13.4</v>
      </c>
    </row>
    <row r="65" spans="1:12" x14ac:dyDescent="0.25">
      <c r="A65">
        <v>29.26</v>
      </c>
      <c r="B65">
        <v>25.7</v>
      </c>
      <c r="K65">
        <v>29.26</v>
      </c>
      <c r="L65">
        <v>25.7</v>
      </c>
    </row>
    <row r="66" spans="1:12" x14ac:dyDescent="0.25">
      <c r="A66">
        <v>69.55</v>
      </c>
      <c r="B66">
        <v>10.199999999999999</v>
      </c>
      <c r="K66">
        <v>69.55</v>
      </c>
      <c r="L66">
        <v>10.199999999999999</v>
      </c>
    </row>
    <row r="67" spans="1:12" x14ac:dyDescent="0.25">
      <c r="A67">
        <v>55.51</v>
      </c>
      <c r="B67">
        <v>13.6</v>
      </c>
      <c r="K67">
        <v>55.51</v>
      </c>
      <c r="L67">
        <v>13.6</v>
      </c>
    </row>
    <row r="68" spans="1:12" x14ac:dyDescent="0.25">
      <c r="A68">
        <v>74.319999999999993</v>
      </c>
      <c r="B68">
        <v>8.4</v>
      </c>
      <c r="K68">
        <v>74.319999999999993</v>
      </c>
      <c r="L68">
        <v>8.4</v>
      </c>
    </row>
    <row r="69" spans="1:12" x14ac:dyDescent="0.25">
      <c r="A69">
        <v>48.37</v>
      </c>
      <c r="B69">
        <v>14.2</v>
      </c>
      <c r="K69">
        <v>48.37</v>
      </c>
      <c r="L69">
        <v>14.2</v>
      </c>
    </row>
    <row r="70" spans="1:12" x14ac:dyDescent="0.25">
      <c r="A70">
        <v>65.39</v>
      </c>
      <c r="B70">
        <v>11.8</v>
      </c>
      <c r="K70">
        <v>65.39</v>
      </c>
      <c r="L70">
        <v>11.8</v>
      </c>
    </row>
    <row r="71" spans="1:12" x14ac:dyDescent="0.25">
      <c r="A71">
        <v>78.180000000000007</v>
      </c>
      <c r="B71">
        <v>6.9</v>
      </c>
      <c r="K71">
        <v>78.180000000000007</v>
      </c>
      <c r="L71">
        <v>6.9</v>
      </c>
    </row>
    <row r="72" spans="1:12" x14ac:dyDescent="0.25">
      <c r="A72">
        <v>53.68</v>
      </c>
      <c r="B72">
        <v>14.3</v>
      </c>
      <c r="K72">
        <v>53.78</v>
      </c>
      <c r="L72">
        <v>14.2</v>
      </c>
    </row>
    <row r="73" spans="1:12" x14ac:dyDescent="0.25">
      <c r="A73">
        <v>78.89</v>
      </c>
      <c r="B73">
        <v>6.7</v>
      </c>
      <c r="K73">
        <v>78.989999999999995</v>
      </c>
      <c r="L73">
        <v>6.6</v>
      </c>
    </row>
    <row r="74" spans="1:12" x14ac:dyDescent="0.25">
      <c r="A74">
        <v>61.5</v>
      </c>
      <c r="B74">
        <v>11.3</v>
      </c>
      <c r="K74">
        <v>61.6</v>
      </c>
      <c r="L74">
        <v>11.2</v>
      </c>
    </row>
    <row r="75" spans="1:12" x14ac:dyDescent="0.25">
      <c r="A75">
        <v>63.93</v>
      </c>
      <c r="B75">
        <v>10.3</v>
      </c>
      <c r="K75">
        <v>63.93</v>
      </c>
      <c r="L75">
        <v>10.3</v>
      </c>
    </row>
    <row r="76" spans="1:12" x14ac:dyDescent="0.25">
      <c r="A76">
        <v>84.41</v>
      </c>
      <c r="B76">
        <v>6.6</v>
      </c>
      <c r="K76">
        <v>84.41</v>
      </c>
      <c r="L76">
        <v>6.6</v>
      </c>
    </row>
    <row r="77" spans="1:12" x14ac:dyDescent="0.25">
      <c r="A77">
        <v>54.26</v>
      </c>
      <c r="B77">
        <v>12</v>
      </c>
      <c r="K77">
        <v>54.26</v>
      </c>
      <c r="L77">
        <v>12</v>
      </c>
    </row>
    <row r="78" spans="1:12" x14ac:dyDescent="0.25">
      <c r="A78">
        <v>62.82</v>
      </c>
      <c r="B78">
        <v>10.8</v>
      </c>
      <c r="K78">
        <v>62.82</v>
      </c>
      <c r="L78">
        <v>10.8</v>
      </c>
    </row>
    <row r="79" spans="1:12" x14ac:dyDescent="0.25">
      <c r="A79">
        <v>62.72</v>
      </c>
      <c r="B79">
        <v>10.8</v>
      </c>
      <c r="K79">
        <v>62.82</v>
      </c>
      <c r="L79">
        <v>10.8</v>
      </c>
    </row>
    <row r="80" spans="1:12" x14ac:dyDescent="0.25">
      <c r="A80">
        <v>66.78</v>
      </c>
      <c r="B80">
        <v>9.1999999999999993</v>
      </c>
      <c r="K80">
        <v>66.78</v>
      </c>
      <c r="L80">
        <v>9.1999999999999993</v>
      </c>
    </row>
    <row r="81" spans="1:12" x14ac:dyDescent="0.25">
      <c r="A81">
        <v>64.75</v>
      </c>
      <c r="B81">
        <v>10</v>
      </c>
      <c r="K81">
        <v>65.05</v>
      </c>
      <c r="L81">
        <v>9.9</v>
      </c>
    </row>
    <row r="82" spans="1:12" x14ac:dyDescent="0.25">
      <c r="A82">
        <v>78.790000000000006</v>
      </c>
      <c r="B82">
        <v>6.7</v>
      </c>
      <c r="K82">
        <v>78.790000000000006</v>
      </c>
      <c r="L82">
        <v>6.7</v>
      </c>
    </row>
    <row r="83" spans="1:12" x14ac:dyDescent="0.25">
      <c r="A83">
        <v>59.2</v>
      </c>
      <c r="B83">
        <v>14.2</v>
      </c>
      <c r="K83">
        <v>59.2</v>
      </c>
      <c r="L83">
        <v>14.2</v>
      </c>
    </row>
    <row r="84" spans="1:12" x14ac:dyDescent="0.25">
      <c r="A84">
        <v>81.83</v>
      </c>
      <c r="B84">
        <v>5.5</v>
      </c>
      <c r="K84">
        <v>81.83</v>
      </c>
      <c r="L84">
        <v>5.5</v>
      </c>
    </row>
    <row r="85" spans="1:12" x14ac:dyDescent="0.25">
      <c r="A85">
        <v>68.03</v>
      </c>
      <c r="B85">
        <v>10.8</v>
      </c>
      <c r="K85">
        <v>68.03</v>
      </c>
      <c r="L85">
        <v>10.8</v>
      </c>
    </row>
    <row r="86" spans="1:12" x14ac:dyDescent="0.25">
      <c r="A86">
        <v>60.99</v>
      </c>
      <c r="B86">
        <v>11.5</v>
      </c>
      <c r="K86">
        <v>60.99</v>
      </c>
      <c r="L86">
        <v>11.5</v>
      </c>
    </row>
    <row r="87" spans="1:12" x14ac:dyDescent="0.25">
      <c r="A87">
        <v>57.44</v>
      </c>
      <c r="B87">
        <v>12.8</v>
      </c>
      <c r="K87">
        <v>57.44</v>
      </c>
      <c r="L87">
        <v>12.8</v>
      </c>
    </row>
    <row r="88" spans="1:12" x14ac:dyDescent="0.25">
      <c r="A88">
        <v>56.39</v>
      </c>
      <c r="B88">
        <v>17.399999999999999</v>
      </c>
      <c r="K88">
        <v>56.6</v>
      </c>
      <c r="L88">
        <v>17.3</v>
      </c>
    </row>
    <row r="89" spans="1:12" x14ac:dyDescent="0.25">
      <c r="A89">
        <v>75.34</v>
      </c>
      <c r="B89">
        <v>8</v>
      </c>
      <c r="K89">
        <v>75.34</v>
      </c>
      <c r="L89">
        <v>8</v>
      </c>
    </row>
    <row r="90" spans="1:12" x14ac:dyDescent="0.25">
      <c r="A90">
        <v>62.51</v>
      </c>
      <c r="B90">
        <v>10.9</v>
      </c>
      <c r="K90">
        <v>62.51</v>
      </c>
      <c r="L90">
        <v>10.9</v>
      </c>
    </row>
    <row r="91" spans="1:12" x14ac:dyDescent="0.25">
      <c r="A91">
        <v>60.48</v>
      </c>
      <c r="B91">
        <v>11.7</v>
      </c>
      <c r="K91">
        <v>60.58</v>
      </c>
      <c r="L91">
        <v>11.6</v>
      </c>
    </row>
    <row r="92" spans="1:12" x14ac:dyDescent="0.25">
      <c r="A92">
        <v>80.14</v>
      </c>
      <c r="B92">
        <v>8.1999999999999993</v>
      </c>
      <c r="K92">
        <v>80.239999999999995</v>
      </c>
      <c r="L92">
        <v>8.1999999999999993</v>
      </c>
    </row>
    <row r="93" spans="1:12" x14ac:dyDescent="0.25">
      <c r="A93">
        <v>59.98</v>
      </c>
      <c r="B93">
        <v>11.8</v>
      </c>
      <c r="K93">
        <v>59.98</v>
      </c>
      <c r="L93">
        <v>11.8</v>
      </c>
    </row>
    <row r="94" spans="1:12" x14ac:dyDescent="0.25">
      <c r="A94">
        <v>74.83</v>
      </c>
      <c r="B94">
        <v>8.1999999999999993</v>
      </c>
      <c r="K94">
        <v>74.930000000000007</v>
      </c>
      <c r="L94">
        <v>8.1999999999999993</v>
      </c>
    </row>
    <row r="95" spans="1:12" x14ac:dyDescent="0.25">
      <c r="A95">
        <v>64.680000000000007</v>
      </c>
      <c r="B95">
        <v>12.1</v>
      </c>
      <c r="K95">
        <v>64.680000000000007</v>
      </c>
      <c r="L95">
        <v>12.1</v>
      </c>
    </row>
    <row r="96" spans="1:12" x14ac:dyDescent="0.25">
      <c r="A96">
        <v>75.95</v>
      </c>
      <c r="B96">
        <v>7.8</v>
      </c>
      <c r="K96">
        <v>75.95</v>
      </c>
      <c r="L96">
        <v>7.8</v>
      </c>
    </row>
    <row r="97" spans="1:12" x14ac:dyDescent="0.25">
      <c r="A97">
        <v>59.26</v>
      </c>
      <c r="B97">
        <v>12.1</v>
      </c>
      <c r="K97">
        <v>59.26</v>
      </c>
      <c r="L97">
        <v>12.1</v>
      </c>
    </row>
    <row r="98" spans="1:12" x14ac:dyDescent="0.25">
      <c r="A98">
        <v>66.27</v>
      </c>
      <c r="B98">
        <v>9.4</v>
      </c>
      <c r="K98">
        <v>66.37</v>
      </c>
      <c r="L98">
        <v>9.4</v>
      </c>
    </row>
    <row r="99" spans="1:12" x14ac:dyDescent="0.25">
      <c r="A99">
        <v>60.99</v>
      </c>
      <c r="B99">
        <v>11.5</v>
      </c>
      <c r="K99">
        <v>60.99</v>
      </c>
      <c r="L99">
        <v>11.5</v>
      </c>
    </row>
    <row r="100" spans="1:12" x14ac:dyDescent="0.25">
      <c r="A100">
        <v>64.069999999999993</v>
      </c>
      <c r="B100">
        <v>12.3</v>
      </c>
      <c r="K100">
        <v>63.77</v>
      </c>
      <c r="L100">
        <v>12.5</v>
      </c>
    </row>
    <row r="101" spans="1:12" x14ac:dyDescent="0.25">
      <c r="A101">
        <v>73</v>
      </c>
      <c r="B101">
        <v>8.9</v>
      </c>
      <c r="K101">
        <v>72.900000000000006</v>
      </c>
      <c r="L101">
        <v>9</v>
      </c>
    </row>
    <row r="102" spans="1:12" x14ac:dyDescent="0.25">
      <c r="A102">
        <v>64.95</v>
      </c>
      <c r="B102">
        <v>9.9</v>
      </c>
      <c r="K102">
        <v>64.95</v>
      </c>
      <c r="L102">
        <v>9.9</v>
      </c>
    </row>
    <row r="103" spans="1:12" x14ac:dyDescent="0.25">
      <c r="A103">
        <v>68.33</v>
      </c>
      <c r="B103">
        <v>10.7</v>
      </c>
      <c r="K103">
        <v>68.44</v>
      </c>
      <c r="L103">
        <v>10.7</v>
      </c>
    </row>
    <row r="104" spans="1:12" x14ac:dyDescent="0.25">
      <c r="A104">
        <v>70.67</v>
      </c>
      <c r="B104">
        <v>9.8000000000000007</v>
      </c>
      <c r="K104">
        <v>70.67</v>
      </c>
      <c r="L104">
        <v>9.8000000000000007</v>
      </c>
    </row>
    <row r="105" spans="1:12" x14ac:dyDescent="0.25">
      <c r="A105">
        <v>70.97</v>
      </c>
      <c r="B105">
        <v>9.6999999999999993</v>
      </c>
      <c r="K105">
        <v>70.97</v>
      </c>
      <c r="L105">
        <v>9.6999999999999993</v>
      </c>
    </row>
    <row r="106" spans="1:12" x14ac:dyDescent="0.25">
      <c r="A106">
        <v>76.86</v>
      </c>
      <c r="B106">
        <v>7.4</v>
      </c>
      <c r="K106">
        <v>76.86</v>
      </c>
      <c r="L106">
        <v>7.4</v>
      </c>
    </row>
    <row r="107" spans="1:12" x14ac:dyDescent="0.25">
      <c r="A107">
        <v>62.41</v>
      </c>
      <c r="B107">
        <v>10.9</v>
      </c>
      <c r="K107">
        <v>62.41</v>
      </c>
      <c r="L107">
        <v>10.9</v>
      </c>
    </row>
    <row r="108" spans="1:12" x14ac:dyDescent="0.25">
      <c r="A108">
        <v>70.569999999999993</v>
      </c>
      <c r="B108">
        <v>9.9</v>
      </c>
      <c r="K108">
        <v>70.569999999999993</v>
      </c>
      <c r="L108">
        <v>9.9</v>
      </c>
    </row>
    <row r="109" spans="1:12" x14ac:dyDescent="0.25">
      <c r="A109">
        <v>70.16</v>
      </c>
      <c r="B109">
        <v>10</v>
      </c>
      <c r="K109">
        <v>70.16</v>
      </c>
      <c r="L109">
        <v>10</v>
      </c>
    </row>
    <row r="110" spans="1:12" x14ac:dyDescent="0.25">
      <c r="A110">
        <v>70.569999999999993</v>
      </c>
      <c r="B110">
        <v>9.9</v>
      </c>
      <c r="K110">
        <v>70.569999999999993</v>
      </c>
      <c r="L110">
        <v>9.9</v>
      </c>
    </row>
    <row r="111" spans="1:12" x14ac:dyDescent="0.25">
      <c r="A111">
        <v>66.37</v>
      </c>
      <c r="B111">
        <v>9.4</v>
      </c>
      <c r="K111">
        <v>66.27</v>
      </c>
      <c r="L111">
        <v>9.4</v>
      </c>
    </row>
    <row r="112" spans="1:12" x14ac:dyDescent="0.25">
      <c r="A112">
        <v>76.959999999999994</v>
      </c>
      <c r="B112">
        <v>7.4</v>
      </c>
      <c r="K112">
        <v>76.959999999999994</v>
      </c>
      <c r="L112">
        <v>7.4</v>
      </c>
    </row>
    <row r="113" spans="1:12" x14ac:dyDescent="0.25">
      <c r="A113">
        <v>73.31</v>
      </c>
      <c r="B113">
        <v>8.8000000000000007</v>
      </c>
      <c r="K113">
        <v>73.31</v>
      </c>
      <c r="L113">
        <v>8.8000000000000007</v>
      </c>
    </row>
    <row r="114" spans="1:12" x14ac:dyDescent="0.25">
      <c r="A114">
        <v>56.83</v>
      </c>
      <c r="B114">
        <v>13.1</v>
      </c>
      <c r="K114">
        <v>56.83</v>
      </c>
      <c r="L114">
        <v>13.1</v>
      </c>
    </row>
    <row r="115" spans="1:12" x14ac:dyDescent="0.25">
      <c r="A115">
        <v>70.67</v>
      </c>
      <c r="B115">
        <v>9.8000000000000007</v>
      </c>
      <c r="K115">
        <v>70.77</v>
      </c>
      <c r="L115">
        <v>9.8000000000000007</v>
      </c>
    </row>
    <row r="116" spans="1:12" x14ac:dyDescent="0.25">
      <c r="A116">
        <v>40.590000000000003</v>
      </c>
      <c r="B116">
        <v>19.3</v>
      </c>
      <c r="K116">
        <v>40.49</v>
      </c>
      <c r="L116">
        <v>19.3</v>
      </c>
    </row>
    <row r="117" spans="1:12" x14ac:dyDescent="0.25">
      <c r="A117">
        <v>70.36</v>
      </c>
      <c r="B117">
        <v>9.9</v>
      </c>
      <c r="K117">
        <v>70.36</v>
      </c>
      <c r="L117">
        <v>9.9</v>
      </c>
    </row>
    <row r="118" spans="1:12" x14ac:dyDescent="0.25">
      <c r="A118">
        <v>63.63</v>
      </c>
      <c r="B118">
        <v>10.4</v>
      </c>
      <c r="K118">
        <v>63.63</v>
      </c>
      <c r="L118">
        <v>10.4</v>
      </c>
    </row>
    <row r="119" spans="1:12" x14ac:dyDescent="0.25">
      <c r="A119">
        <v>61.29</v>
      </c>
      <c r="B119">
        <v>11.3</v>
      </c>
      <c r="K119">
        <v>61.29</v>
      </c>
      <c r="L119">
        <v>11.3</v>
      </c>
    </row>
    <row r="120" spans="1:12" x14ac:dyDescent="0.25">
      <c r="A120">
        <v>73.31</v>
      </c>
      <c r="B120">
        <v>8.8000000000000007</v>
      </c>
      <c r="K120">
        <v>73.31</v>
      </c>
      <c r="L120">
        <v>8.8000000000000007</v>
      </c>
    </row>
    <row r="121" spans="1:12" x14ac:dyDescent="0.25">
      <c r="A121">
        <v>52.33</v>
      </c>
      <c r="B121">
        <v>12.7</v>
      </c>
      <c r="K121">
        <v>52.23</v>
      </c>
      <c r="L121">
        <v>12.8</v>
      </c>
    </row>
    <row r="122" spans="1:12" x14ac:dyDescent="0.25">
      <c r="A122">
        <v>73.510000000000005</v>
      </c>
      <c r="B122">
        <v>8.6999999999999993</v>
      </c>
      <c r="K122">
        <v>73.510000000000005</v>
      </c>
      <c r="L122">
        <v>8.6999999999999993</v>
      </c>
    </row>
    <row r="123" spans="1:12" x14ac:dyDescent="0.25">
      <c r="A123">
        <v>74.42</v>
      </c>
      <c r="B123">
        <v>8.4</v>
      </c>
      <c r="K123">
        <v>74.42</v>
      </c>
      <c r="L123">
        <v>8.4</v>
      </c>
    </row>
    <row r="124" spans="1:12" x14ac:dyDescent="0.25">
      <c r="A124">
        <v>58.66</v>
      </c>
      <c r="B124">
        <v>12.4</v>
      </c>
      <c r="K124">
        <v>58.66</v>
      </c>
      <c r="L124">
        <v>12.4</v>
      </c>
    </row>
    <row r="125" spans="1:12" x14ac:dyDescent="0.25">
      <c r="A125">
        <v>52.77</v>
      </c>
      <c r="B125">
        <v>14.6</v>
      </c>
      <c r="K125">
        <v>52.77</v>
      </c>
      <c r="L125">
        <v>14.6</v>
      </c>
    </row>
    <row r="126" spans="1:12" x14ac:dyDescent="0.25">
      <c r="A126">
        <v>67.489999999999995</v>
      </c>
      <c r="B126">
        <v>9</v>
      </c>
      <c r="K126">
        <v>67.489999999999995</v>
      </c>
      <c r="L126">
        <v>9</v>
      </c>
    </row>
    <row r="127" spans="1:12" x14ac:dyDescent="0.25">
      <c r="A127">
        <v>62.21</v>
      </c>
      <c r="B127">
        <v>11</v>
      </c>
      <c r="K127">
        <v>54.15</v>
      </c>
      <c r="L127">
        <v>12</v>
      </c>
    </row>
    <row r="128" spans="1:12" x14ac:dyDescent="0.25">
      <c r="A128">
        <v>69.75</v>
      </c>
      <c r="B128">
        <v>10.199999999999999</v>
      </c>
      <c r="K128">
        <v>69.75</v>
      </c>
      <c r="L128">
        <v>10.199999999999999</v>
      </c>
    </row>
    <row r="129" spans="1:12" x14ac:dyDescent="0.25">
      <c r="A129">
        <v>51.35</v>
      </c>
      <c r="B129">
        <v>15.2</v>
      </c>
      <c r="K129">
        <v>51.35</v>
      </c>
      <c r="L129">
        <v>15.2</v>
      </c>
    </row>
    <row r="130" spans="1:12" x14ac:dyDescent="0.25">
      <c r="A130">
        <v>71.58</v>
      </c>
      <c r="B130">
        <v>9.5</v>
      </c>
      <c r="K130">
        <v>71.58</v>
      </c>
      <c r="L130">
        <v>9.5</v>
      </c>
    </row>
    <row r="131" spans="1:12" x14ac:dyDescent="0.25">
      <c r="A131">
        <v>70.63</v>
      </c>
      <c r="B131">
        <v>7.8</v>
      </c>
      <c r="K131">
        <v>70.63</v>
      </c>
      <c r="L131">
        <v>7.8</v>
      </c>
    </row>
    <row r="132" spans="1:12" x14ac:dyDescent="0.25">
      <c r="A132">
        <v>58.45</v>
      </c>
      <c r="B132">
        <v>12.4</v>
      </c>
      <c r="K132">
        <v>58.45</v>
      </c>
      <c r="L132">
        <v>12.4</v>
      </c>
    </row>
    <row r="133" spans="1:12" x14ac:dyDescent="0.25">
      <c r="A133">
        <v>61.9</v>
      </c>
      <c r="B133">
        <v>11.1</v>
      </c>
      <c r="K133">
        <v>61.9</v>
      </c>
      <c r="L133">
        <v>11.1</v>
      </c>
    </row>
    <row r="134" spans="1:12" x14ac:dyDescent="0.25">
      <c r="A134">
        <v>67.08</v>
      </c>
      <c r="B134">
        <v>9.1</v>
      </c>
      <c r="K134">
        <v>67.08</v>
      </c>
      <c r="L134">
        <v>9.1</v>
      </c>
    </row>
    <row r="135" spans="1:12" x14ac:dyDescent="0.25">
      <c r="A135">
        <v>64.540000000000006</v>
      </c>
      <c r="B135">
        <v>10.1</v>
      </c>
      <c r="K135">
        <v>64.540000000000006</v>
      </c>
      <c r="L135">
        <v>10.1</v>
      </c>
    </row>
    <row r="136" spans="1:12" x14ac:dyDescent="0.25">
      <c r="A136">
        <v>72.19</v>
      </c>
      <c r="B136">
        <v>9.1999999999999993</v>
      </c>
      <c r="K136">
        <v>72.19</v>
      </c>
      <c r="L136">
        <v>9.1999999999999993</v>
      </c>
    </row>
    <row r="137" spans="1:12" x14ac:dyDescent="0.25">
      <c r="A137">
        <v>72.599999999999994</v>
      </c>
      <c r="B137">
        <v>9.1</v>
      </c>
      <c r="K137">
        <v>72.8</v>
      </c>
      <c r="L137">
        <v>9</v>
      </c>
    </row>
    <row r="138" spans="1:12" x14ac:dyDescent="0.25">
      <c r="A138">
        <v>63.53</v>
      </c>
      <c r="B138">
        <v>10.5</v>
      </c>
      <c r="K138">
        <v>63.53</v>
      </c>
      <c r="L138">
        <v>10.5</v>
      </c>
    </row>
    <row r="139" spans="1:12" x14ac:dyDescent="0.25">
      <c r="A139">
        <v>64.95</v>
      </c>
      <c r="B139">
        <v>9.9</v>
      </c>
      <c r="K139">
        <v>64.95</v>
      </c>
      <c r="L139">
        <v>9.9</v>
      </c>
    </row>
    <row r="140" spans="1:12" x14ac:dyDescent="0.25">
      <c r="A140">
        <v>74.53</v>
      </c>
      <c r="B140">
        <v>8.3000000000000007</v>
      </c>
      <c r="K140">
        <v>74.53</v>
      </c>
      <c r="L140">
        <v>8.3000000000000007</v>
      </c>
    </row>
    <row r="141" spans="1:12" x14ac:dyDescent="0.25">
      <c r="A141">
        <v>64.34</v>
      </c>
      <c r="B141">
        <v>10.199999999999999</v>
      </c>
      <c r="K141">
        <v>64.34</v>
      </c>
      <c r="L141">
        <v>10.199999999999999</v>
      </c>
    </row>
    <row r="142" spans="1:12" x14ac:dyDescent="0.25">
      <c r="A142">
        <v>75.5</v>
      </c>
      <c r="B142">
        <v>5.9</v>
      </c>
      <c r="K142">
        <v>75.5</v>
      </c>
      <c r="L142">
        <v>5.9</v>
      </c>
    </row>
    <row r="143" spans="1:12" x14ac:dyDescent="0.25">
      <c r="A143">
        <v>57.23</v>
      </c>
      <c r="B143">
        <v>12.9</v>
      </c>
      <c r="K143">
        <v>57.23</v>
      </c>
      <c r="L143">
        <v>12.9</v>
      </c>
    </row>
    <row r="144" spans="1:12" x14ac:dyDescent="0.25">
      <c r="A144">
        <v>56.42</v>
      </c>
      <c r="B144">
        <v>13.2</v>
      </c>
      <c r="K144">
        <v>56.32</v>
      </c>
      <c r="L144">
        <v>13.3</v>
      </c>
    </row>
    <row r="145" spans="1:12" x14ac:dyDescent="0.25">
      <c r="A145">
        <v>69.959999999999994</v>
      </c>
      <c r="B145">
        <v>10.1</v>
      </c>
      <c r="K145">
        <v>69.959999999999994</v>
      </c>
      <c r="L145">
        <v>10.1</v>
      </c>
    </row>
    <row r="146" spans="1:12" x14ac:dyDescent="0.25">
      <c r="A146">
        <v>77.27</v>
      </c>
      <c r="B146">
        <v>7.3</v>
      </c>
      <c r="K146">
        <v>77.27</v>
      </c>
      <c r="L146">
        <v>7.3</v>
      </c>
    </row>
    <row r="147" spans="1:12" x14ac:dyDescent="0.25">
      <c r="A147">
        <v>68.3</v>
      </c>
      <c r="B147">
        <v>8.6999999999999993</v>
      </c>
      <c r="K147">
        <v>68.3</v>
      </c>
      <c r="L147">
        <v>8.6999999999999993</v>
      </c>
    </row>
    <row r="148" spans="1:12" x14ac:dyDescent="0.25">
      <c r="A148">
        <v>73.31</v>
      </c>
      <c r="B148">
        <v>8.8000000000000007</v>
      </c>
      <c r="K148">
        <v>73.31</v>
      </c>
      <c r="L148">
        <v>8.8000000000000007</v>
      </c>
    </row>
    <row r="149" spans="1:12" x14ac:dyDescent="0.25">
      <c r="A149">
        <v>67.62</v>
      </c>
      <c r="B149">
        <v>11</v>
      </c>
      <c r="K149">
        <v>67.930000000000007</v>
      </c>
      <c r="L149">
        <v>10.9</v>
      </c>
    </row>
    <row r="150" spans="1:12" x14ac:dyDescent="0.25">
      <c r="A150">
        <v>80.31</v>
      </c>
      <c r="B150">
        <v>6.1</v>
      </c>
      <c r="K150">
        <v>80.41</v>
      </c>
      <c r="L150">
        <v>6.1</v>
      </c>
    </row>
    <row r="151" spans="1:12" x14ac:dyDescent="0.25">
      <c r="A151">
        <v>62.82</v>
      </c>
      <c r="B151">
        <v>10.8</v>
      </c>
      <c r="K151">
        <v>62.82</v>
      </c>
      <c r="L151">
        <v>10.8</v>
      </c>
    </row>
    <row r="174" spans="1:13" x14ac:dyDescent="0.25">
      <c r="A174">
        <f>AVERAGE(A2:A51)</f>
        <v>66.728200000000001</v>
      </c>
      <c r="B174">
        <f>AVERAGE(B2:B51)</f>
        <v>10.293999999999999</v>
      </c>
      <c r="D174">
        <f>AVERAGE(D2:D51)</f>
        <v>66.875399999999999</v>
      </c>
      <c r="E174">
        <f>AVERAGE(E2:E51)</f>
        <v>10.276000000000002</v>
      </c>
      <c r="K174" t="s">
        <v>17</v>
      </c>
      <c r="L174">
        <f>AVERAGE(S2:S51)</f>
        <v>0.14719999999999955</v>
      </c>
      <c r="M174">
        <f>AVERAGE(T2:T51)</f>
        <v>-1.8000000000000026E-2</v>
      </c>
    </row>
    <row r="176" spans="1:13" x14ac:dyDescent="0.25">
      <c r="D176">
        <f>((ABS(A174-D174)) / (D174)) * 100</f>
        <v>0.22011083298193057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nart</dc:creator>
  <cp:lastModifiedBy>nart</cp:lastModifiedBy>
  <dcterms:created xsi:type="dcterms:W3CDTF">2021-03-19T23:17:50Z</dcterms:created>
  <dcterms:modified xsi:type="dcterms:W3CDTF">2021-03-30T03:17:01Z</dcterms:modified>
</cp:coreProperties>
</file>