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ustomProperty4.bin" ContentType="application/vnd.openxmlformats-officedocument.spreadsheetml.customProperty"/>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D:\proyectos\OSMOSYS_2023\DataImport2023\"/>
    </mc:Choice>
  </mc:AlternateContent>
  <xr:revisionPtr revIDLastSave="0" documentId="13_ncr:1_{BD500C6B-30AF-43A6-8B28-6890B065453B}" xr6:coauthVersionLast="47" xr6:coauthVersionMax="47" xr10:uidLastSave="{00000000-0000-0000-0000-000000000000}"/>
  <bookViews>
    <workbookView xWindow="-120" yWindow="-120" windowWidth="29040" windowHeight="15840" firstSheet="1" activeTab="1" xr2:uid="{2D45F796-4EEA-4059-88AD-5FD5363D24A9}"/>
  </bookViews>
  <sheets>
    <sheet name="Catálogo ENGLISH" sheetId="1" r:id="rId1"/>
    <sheet name="Catálogo SPANISH" sheetId="2" r:id="rId2"/>
  </sheets>
  <definedNames>
    <definedName name="_xlnm._FilterDatabase" localSheetId="0" hidden="1">'Catálogo ENGLISH'!$A$10:$J$166</definedName>
    <definedName name="_xlnm._FilterDatabase" localSheetId="1" hidden="1">'Catálogo SPANISH'!$A$1:$L$158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 i="1" l="1"/>
  <c r="A14" i="1" s="1"/>
  <c r="A18" i="1" s="1"/>
  <c r="A19" i="1" s="1"/>
  <c r="A25" i="1" s="1"/>
  <c r="A28" i="1" s="1"/>
  <c r="A29" i="1" s="1"/>
  <c r="A30" i="1" s="1"/>
  <c r="A31" i="1" s="1"/>
  <c r="A32" i="1" s="1"/>
  <c r="A37" i="1" s="1"/>
  <c r="A38" i="1" s="1"/>
  <c r="A42" i="1" s="1"/>
  <c r="A43" i="1" s="1"/>
  <c r="A44" i="1" s="1"/>
  <c r="A46" i="1" s="1"/>
  <c r="A62" i="1"/>
  <c r="A72" i="1" s="1"/>
  <c r="A74" i="1" s="1"/>
  <c r="A80" i="1" s="1"/>
  <c r="A81" i="1" s="1"/>
  <c r="A82" i="1" s="1"/>
  <c r="A83" i="1" s="1"/>
  <c r="A84" i="1" s="1"/>
  <c r="A85" i="1" s="1"/>
  <c r="A90" i="1" s="1"/>
  <c r="A93" i="1" s="1"/>
  <c r="A94" i="1" s="1"/>
  <c r="A95" i="1" s="1"/>
  <c r="A100" i="1" s="1"/>
  <c r="A110" i="1"/>
  <c r="A111" i="1" s="1"/>
  <c r="A112" i="1" s="1"/>
  <c r="A113" i="1" s="1"/>
  <c r="A118" i="1" s="1"/>
  <c r="A119" i="1" s="1"/>
  <c r="A126" i="1" s="1"/>
  <c r="A137" i="1" s="1"/>
  <c r="A138" i="1" s="1"/>
  <c r="A143" i="1" s="1"/>
  <c r="A144" i="1" s="1"/>
  <c r="A145" i="1" s="1"/>
  <c r="A146" i="1" s="1"/>
  <c r="A148" i="1" l="1"/>
  <c r="A150" i="1" s="1"/>
  <c r="A155" i="1" s="1"/>
  <c r="A156" i="1" s="1"/>
  <c r="A157" i="1" s="1"/>
  <c r="A158" i="1" s="1"/>
  <c r="A161" i="1" s="1"/>
  <c r="A162" i="1" s="1"/>
  <c r="A163" i="1" s="1"/>
  <c r="A164" i="1" s="1"/>
  <c r="A75" i="1"/>
  <c r="A23" i="1"/>
  <c r="A101" i="1"/>
  <c r="A102" i="1" s="1"/>
  <c r="A48" i="1" l="1"/>
  <c r="A49" i="1" s="1"/>
  <c r="A54" i="1" s="1"/>
  <c r="A57" i="1" s="1"/>
  <c r="A58" i="1" s="1"/>
  <c r="A5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Glauco Bittencourt</author>
    <author>Nuria Moreno Martin</author>
  </authors>
  <commentList>
    <comment ref="E11" authorId="0" shapeId="0" xr:uid="{7EF67662-D728-40BD-9C2A-2D287544E342}">
      <text>
        <r>
          <rPr>
            <b/>
            <sz val="9"/>
            <color indexed="81"/>
            <rFont val="Tahoma"/>
            <family val="2"/>
          </rPr>
          <t>Glauco Bittencourt:</t>
        </r>
        <r>
          <rPr>
            <sz val="9"/>
            <color indexed="81"/>
            <rFont val="Tahoma"/>
            <family val="2"/>
          </rPr>
          <t xml:space="preserve">
Insertar aquí descripción y explicación</t>
        </r>
      </text>
    </comment>
    <comment ref="E149" authorId="1" shapeId="0" xr:uid="{D461ABAA-B265-4A30-BCC2-838209D13A62}">
      <text>
        <r>
          <rPr>
            <b/>
            <sz val="9"/>
            <color indexed="81"/>
            <rFont val="Tahoma"/>
            <family val="2"/>
          </rPr>
          <t>Nuria Moreno Martin:</t>
        </r>
        <r>
          <rPr>
            <sz val="9"/>
            <color indexed="81"/>
            <rFont val="Tahoma"/>
            <family val="2"/>
          </rPr>
          <t xml:space="preserve">
Que se destaque en la sección cualitativa si son procesos enfocados en empoderamiento de mujeres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Glauco Bittencourt</author>
    <author>Nuria Moreno Martin</author>
    <author>tc={B2D5645C-E1AA-47DF-AD78-801F6A06C644}</author>
  </authors>
  <commentList>
    <comment ref="E2" authorId="0" shapeId="0" xr:uid="{61B876FC-3E96-4979-8EE9-0CE8DB82EC32}">
      <text>
        <r>
          <rPr>
            <sz val="9"/>
            <color theme="1"/>
            <rFont val="Tahoma"/>
            <family val="2"/>
          </rPr>
          <t>Reportar solamente el número único de individuos capacitados.</t>
        </r>
      </text>
    </comment>
    <comment ref="E3" authorId="1" shapeId="0" xr:uid="{DDB1241F-4E13-40A6-B0F5-F79DCC117CCA}">
      <text>
        <r>
          <rPr>
            <sz val="9"/>
            <color indexed="81"/>
            <rFont val="Tahoma"/>
            <family val="2"/>
          </rPr>
          <t>Reportar el número de PDIs que reciben información y orientación en los puntos de entrada y 
No. de personas de interés relacionadas con niños, niñas y adolescentes no acompañados, separados o en riesgo que reciben acompañamiento y apoyo no monetario para acceso a derechos y prevención de riesgos (AISOS)</t>
        </r>
      </text>
    </comment>
    <comment ref="E6" authorId="1" shapeId="0" xr:uid="{025B0515-FA2C-4291-963F-B19848AEFDAC}">
      <text>
        <r>
          <rPr>
            <sz val="9"/>
            <color indexed="81"/>
            <rFont val="Tahoma"/>
            <family val="2"/>
          </rPr>
          <t>Construcción: Obra nueva
Mejoramiento: Intervenciones de construcció menores (taza sanitaria, mesón de la cocina, cambio de ventanas, puertas, electricidad, saneamiento, ventilación...).
Equipamiento: Entrega de los kits de habitabilidad (cocineta, colchones, almohadas, sábanas, enseres básicos de cocina…)</t>
        </r>
      </text>
    </comment>
    <comment ref="E8" authorId="1" shapeId="0" xr:uid="{3D18FCE5-9EF9-4813-89B0-FB4C38F92FDF}">
      <text>
        <r>
          <rPr>
            <sz val="9"/>
            <color indexed="81"/>
            <rFont val="Tahoma"/>
            <family val="2"/>
          </rPr>
          <t>Reportar el número de PDIs que reciben asistencia alimentaria en los comedores apoyados por ACNUR</t>
        </r>
      </text>
    </comment>
    <comment ref="E9" authorId="1" shapeId="0" xr:uid="{C70EA1CC-ECEE-4762-986A-3BBD10DC0546}">
      <text>
        <r>
          <rPr>
            <sz val="9"/>
            <color indexed="81"/>
            <rFont val="Tahoma"/>
            <family val="2"/>
          </rPr>
          <t>Confirmar con regsitro si estos datos podrían ser sacados de Progress</t>
        </r>
      </text>
    </comment>
    <comment ref="E14" authorId="1" shapeId="0" xr:uid="{B91E5AB6-2878-49A8-845F-ADBC22290CF7}">
      <text>
        <r>
          <rPr>
            <sz val="9"/>
            <color indexed="81"/>
            <rFont val="Tahoma"/>
            <family val="2"/>
          </rPr>
          <t xml:space="preserve">Pending detalles de descripción </t>
        </r>
      </text>
    </comment>
    <comment ref="E20" authorId="1" shapeId="0" xr:uid="{F100F833-401E-435C-A317-86FED74862BE}">
      <text>
        <r>
          <rPr>
            <sz val="9"/>
            <color indexed="81"/>
            <rFont val="Tahoma"/>
            <family val="2"/>
          </rPr>
          <t xml:space="preserve">Pending detalles de descripción </t>
        </r>
      </text>
    </comment>
    <comment ref="E22" authorId="1" shapeId="0" xr:uid="{13BB1F30-EB6F-4DC4-A746-CF4CA9598757}">
      <text>
        <r>
          <rPr>
            <sz val="9"/>
            <color indexed="81"/>
            <rFont val="Tahoma"/>
            <family val="2"/>
          </rPr>
          <t xml:space="preserve">Pending detalles de descripción </t>
        </r>
      </text>
    </comment>
    <comment ref="E25" authorId="1" shapeId="0" xr:uid="{C4FBBE17-BFAB-43F1-917A-A791B7F1D479}">
      <text>
        <r>
          <rPr>
            <sz val="9"/>
            <color indexed="81"/>
            <rFont val="Tahoma"/>
            <family val="2"/>
          </rPr>
          <t>¿Es factible contar con los datos del MIES mensualmente?</t>
        </r>
      </text>
    </comment>
    <comment ref="E29" authorId="1" shapeId="0" xr:uid="{ADE6EC86-A646-46FD-A1E4-7B4B9F07BA34}">
      <text>
        <r>
          <rPr>
            <sz val="9"/>
            <color indexed="81"/>
            <rFont val="Tahoma"/>
            <family val="2"/>
          </rPr>
          <t>Reporte generado por el socio únicamente</t>
        </r>
      </text>
    </comment>
    <comment ref="E33" authorId="1" shapeId="0" xr:uid="{AD02BAEE-040B-4441-9027-C02C758BECA7}">
      <text>
        <r>
          <rPr>
            <sz val="9"/>
            <color indexed="81"/>
            <rFont val="Tahoma"/>
            <family val="2"/>
          </rPr>
          <t xml:space="preserve">¿Tenemos acceso a estos datos para reportar cada mes?
</t>
        </r>
      </text>
    </comment>
    <comment ref="E34" authorId="1" shapeId="0" xr:uid="{4623AC7E-6859-4879-98D7-6C8B01B867E4}">
      <text>
        <r>
          <rPr>
            <sz val="9"/>
            <color indexed="81"/>
            <rFont val="Tahoma"/>
            <family val="2"/>
          </rPr>
          <t>¿Tenemos acceso a estos datos para reportar cada mes?</t>
        </r>
      </text>
    </comment>
    <comment ref="E37" authorId="1" shapeId="0" xr:uid="{9E61E630-1F1E-4EEA-92E8-3287E63BCBD7}">
      <text>
        <r>
          <rPr>
            <sz val="9"/>
            <color indexed="81"/>
            <rFont val="Tahoma"/>
            <family val="2"/>
          </rPr>
          <t>Incluir en el rpeorte el número de PDIs que reciben tanto atención psicológica como trabajo social</t>
        </r>
      </text>
    </comment>
    <comment ref="E39" authorId="1" shapeId="0" xr:uid="{3A6E8A6D-A83E-4593-9110-BB91A578C256}">
      <text>
        <r>
          <rPr>
            <sz val="9"/>
            <color indexed="81"/>
            <rFont val="Tahoma"/>
            <family val="2"/>
          </rPr>
          <t>Se reporta en este indicador el número de promotores comunitarios de prevención de VBG que están contribuyendo en sus comunidades con acciones concretas</t>
        </r>
      </text>
    </comment>
    <comment ref="E40" authorId="1" shapeId="0" xr:uid="{BED60677-0186-481D-8E32-75C6230C5446}">
      <text>
        <r>
          <rPr>
            <sz val="9"/>
            <color indexed="81"/>
            <rFont val="Tahoma"/>
            <family val="2"/>
          </rPr>
          <t>Se reporta en este indicador las personas internas y externas que han recibido la capacitación en la sección cualitativa</t>
        </r>
      </text>
    </comment>
    <comment ref="E42" authorId="1" shapeId="0" xr:uid="{ABBBFDFB-20DF-4813-8421-49CCA0B484AB}">
      <text>
        <r>
          <rPr>
            <sz val="9"/>
            <color indexed="81"/>
            <rFont val="Tahoma"/>
            <family val="2"/>
          </rPr>
          <t>Reportar el número de NNA identificados que ha sido registrado en Progress</t>
        </r>
      </text>
    </comment>
    <comment ref="E43" authorId="1" shapeId="0" xr:uid="{516EC662-1B15-42DC-9ACF-085BAF942621}">
      <text>
        <r>
          <rPr>
            <sz val="9"/>
            <color indexed="81"/>
            <rFont val="Tahoma"/>
            <family val="2"/>
          </rPr>
          <t>Reportar el número de NNA identificados que ha sido registrado en Progress</t>
        </r>
      </text>
    </comment>
    <comment ref="E44" authorId="1" shapeId="0" xr:uid="{03661FBB-F9D7-482E-8BD5-9298790AC691}">
      <text>
        <r>
          <rPr>
            <sz val="9"/>
            <color indexed="81"/>
            <rFont val="Tahoma"/>
            <family val="2"/>
          </rPr>
          <t>Reportar el número de NNA identificados que ha sido registrado en Progress</t>
        </r>
      </text>
    </comment>
    <comment ref="E48" authorId="1" shapeId="0" xr:uid="{F4A39889-FA6D-4A76-9F3B-C0F3BD91D043}">
      <text>
        <r>
          <rPr>
            <sz val="9"/>
            <color indexed="81"/>
            <rFont val="Tahoma"/>
            <family val="2"/>
          </rPr>
          <t>Se reporta el número de instituciones públicas con las que se hace incidencia de protección a la niñez.
Reportar una única vez en el año.</t>
        </r>
      </text>
    </comment>
    <comment ref="E54" authorId="1" shapeId="0" xr:uid="{3BB02124-2E7E-459E-9EC5-AB7B2A16A853}">
      <text>
        <r>
          <rPr>
            <sz val="9"/>
            <color indexed="81"/>
            <rFont val="Tahoma"/>
            <family val="2"/>
          </rPr>
          <t>Reportar el númer de PDIs que reciben kits educativos incluyendo la desagregación por edad, g´nero y discapacidad por provincia</t>
        </r>
      </text>
    </comment>
    <comment ref="E55" authorId="1" shapeId="0" xr:uid="{F4D86D72-6974-47D0-B0DB-96B9C634983E}">
      <text>
        <r>
          <rPr>
            <sz val="9"/>
            <color indexed="81"/>
            <rFont val="Tahoma"/>
            <family val="2"/>
          </rPr>
          <t>Se reporta el número de NNA que son asistidos en las actividades de apoyo psicopedagógico, incluyendo la desagregación por edad, g´nero y discapacidad por provincia</t>
        </r>
      </text>
    </comment>
    <comment ref="E56" authorId="1" shapeId="0" xr:uid="{2BE339C0-E28E-4793-B1CF-0B8D436756B6}">
      <text>
        <r>
          <rPr>
            <sz val="9"/>
            <color indexed="81"/>
            <rFont val="Tahoma"/>
            <family val="2"/>
          </rPr>
          <t>Se reportar el número de cuidadores que tiene una mayor comprensión de la importancia de la educación de las niñas</t>
        </r>
      </text>
    </comment>
    <comment ref="L57" authorId="2" shapeId="0" xr:uid="{B2D5645C-E1AA-47DF-AD78-801F6A06C644}">
      <text>
        <t>[Threaded comment]
Your version of Excel allows you to read this threaded comment; however, any edits to it will get removed if the file is opened in a newer version of Excel. Learn more: https://go.microsoft.com/fwlink/?linkid=870924
Comment:
    no estoy segura si es relevante a KOICA como es CBI educación
Reply:
    @Eunkyeong Kang, este CBI tambiérn es multiproósito pero tiene algunos matices. Pero coincido contigo que a KOICA le reportaría el CBI multipropósito de la línea 86 solamente.</t>
      </text>
    </comment>
    <comment ref="E59" authorId="1" shapeId="0" xr:uid="{0CC7A803-1C90-4581-9F87-E0D430BAE733}">
      <text>
        <r>
          <rPr>
            <sz val="9"/>
            <color indexed="81"/>
            <rFont val="Tahoma"/>
            <family val="2"/>
          </rPr>
          <t>Se reporta el número de docentes que han participado en las capacitaciones sobre prestación de apoyo psicosocial, con un enfoque en la igualdad y la equidad de género, la prevención del SGVB y el bienestar en Ecuador (tanto fondos ECW como fondos Canadá)</t>
        </r>
      </text>
    </comment>
    <comment ref="E61" authorId="1" shapeId="0" xr:uid="{578D899B-DE0F-4A8D-BB22-1BC490CF2A5C}">
      <text>
        <r>
          <rPr>
            <sz val="9"/>
            <color indexed="81"/>
            <rFont val="Tahoma"/>
            <family val="2"/>
          </rPr>
          <t>Se reporta el número de NNA que son remitidos a servicios de protección mediante los DECES, incluyendo la desagregación por edad, g´nero y discapacidad por provincia.</t>
        </r>
      </text>
    </comment>
    <comment ref="E62" authorId="1" shapeId="0" xr:uid="{512D09F6-E902-4F55-BD4A-D3234E3B0070}">
      <text>
        <r>
          <rPr>
            <sz val="9"/>
            <color indexed="81"/>
            <rFont val="Tahoma"/>
            <family val="2"/>
          </rPr>
          <t>Incluir la desagregación por edad, g´nero y discapacidad por provincia</t>
        </r>
      </text>
    </comment>
    <comment ref="E63" authorId="1" shapeId="0" xr:uid="{9E0E7F2E-DAC6-4CAB-9759-1D4F102D35C6}">
      <text>
        <r>
          <rPr>
            <sz val="9"/>
            <color indexed="81"/>
            <rFont val="Tahoma"/>
            <family val="2"/>
          </rPr>
          <t>Se reportan el número de estudiantes matriculados en el curso escolar vigente en las unidades educativas donde se implementa la metodología Respiramos Inclusión</t>
        </r>
      </text>
    </comment>
    <comment ref="E64" authorId="1" shapeId="0" xr:uid="{5FBD8377-3D31-4B20-90F1-480351DF2356}">
      <text>
        <r>
          <rPr>
            <sz val="9"/>
            <color indexed="81"/>
            <rFont val="Tahoma"/>
            <family val="2"/>
          </rPr>
          <t>Se reporta todaslas personas pertenecientes a las unidades educativas que están vicnuladas a la capacitación, implementación, diculgación o seguimienot de la metodología Respiramos Inclusión en las unidades educativas (docentes, DECES; equipo directivo...)</t>
        </r>
      </text>
    </comment>
    <comment ref="E67" authorId="1" shapeId="0" xr:uid="{68EEAB8B-8FD3-4A29-A133-A1E56ABAAFA2}">
      <text>
        <r>
          <rPr>
            <sz val="9"/>
            <color indexed="81"/>
            <rFont val="Tahoma"/>
            <family val="2"/>
          </rPr>
          <t>Construcción: Obra nueva
Mejoramiento: Intervenciones de construcció menores (taza sanitaria, mesón de la cocina, cambio de ventanas, puertas, electricidad, saneamiento, ventilación...).
Equipamiento: Entrega de los kits de habitabilidad (cocineta, colchones, almohadas, sábanas, enseres básicos de cocina…)</t>
        </r>
      </text>
    </comment>
    <comment ref="E70" authorId="1" shapeId="0" xr:uid="{FD80E1A8-609C-417A-94B9-490912E63BEA}">
      <text>
        <r>
          <rPr>
            <sz val="9"/>
            <color indexed="81"/>
            <rFont val="Tahoma"/>
            <family val="2"/>
          </rPr>
          <t>Reportar el número de PDIs que reciben kits, considerando un kit un conjunto de artículos previamnete aprobado para cubrir necesidades de saneamiento e higiene</t>
        </r>
      </text>
    </comment>
    <comment ref="E71" authorId="1" shapeId="0" xr:uid="{17ABBEAD-829D-45DE-AC29-9569E59F99C7}">
      <text>
        <r>
          <rPr>
            <sz val="9"/>
            <color indexed="81"/>
            <rFont val="Tahoma"/>
            <family val="2"/>
          </rPr>
          <t>reportar el número de preservativos adquiridos con fondos ACNUR y distribudios a nuestras personas de interés</t>
        </r>
      </text>
    </comment>
    <comment ref="E74" authorId="1" shapeId="0" xr:uid="{0598760F-24DD-4FD6-907C-24D77DC71734}">
      <text>
        <r>
          <rPr>
            <sz val="9"/>
            <color indexed="81"/>
            <rFont val="Tahoma"/>
            <family val="2"/>
          </rPr>
          <t>Se reporta el número de adolescentes capacitados en la prevención del embarazo bajo la intervención ECW</t>
        </r>
      </text>
    </comment>
    <comment ref="E75" authorId="1" shapeId="0" xr:uid="{BE3F046F-BF99-48AD-B2DB-7A8CC21DC930}">
      <text>
        <r>
          <rPr>
            <sz val="9"/>
            <color indexed="81"/>
            <rFont val="Tahoma"/>
            <family val="2"/>
          </rPr>
          <t>Reportar el número de PDIs que han sido registrados en Progress tanto por ID como por los scoiso que tiene acceso</t>
        </r>
      </text>
    </comment>
    <comment ref="E76" authorId="1" shapeId="0" xr:uid="{84EE308E-A07B-4F6C-9DBE-A52DBAC5EA74}">
      <text>
        <r>
          <rPr>
            <sz val="9"/>
            <color indexed="81"/>
            <rFont val="Tahoma"/>
            <family val="2"/>
          </rPr>
          <t>Reportar el número de socios implementadores de ACNUR que utilizan Progress</t>
        </r>
      </text>
    </comment>
    <comment ref="E83" authorId="1" shapeId="0" xr:uid="{738E2B39-8BCC-4EB8-93BC-A4B7399B758C}">
      <text>
        <r>
          <rPr>
            <sz val="9"/>
            <color indexed="81"/>
            <rFont val="Tahoma"/>
            <family val="2"/>
          </rPr>
          <t>Construcción: Obra nueva
Mejoramiento: Intervenciones de construcció menores (taza sanitaria, mesón de la cocina, cambio de ventanas, puertas, electricidad, saneamiento, ventilación...).
Equipamiento: Entrega de los kits de habitabilidad (cocineta, colchones, almohadas, sábanas, enseres básicos de cocina…)</t>
        </r>
      </text>
    </comment>
    <comment ref="E84" authorId="1" shapeId="0" xr:uid="{5193ADE5-F94B-4E9C-920C-3DCA952C3BBD}">
      <text>
        <r>
          <rPr>
            <sz val="9"/>
            <color indexed="81"/>
            <rFont val="Tahoma"/>
            <family val="2"/>
          </rPr>
          <t>Reportar el número de hogares que reciben un kit de habitabilidad, considerando un kit compuesto por cocineta, colchones, almohadas, sábanas, enseres básicos de cocina o artículos similares como un paquete de asistencia.</t>
        </r>
      </text>
    </comment>
    <comment ref="E85" authorId="1" shapeId="0" xr:uid="{6873541E-5D64-4921-ABE2-8424EDA18F6A}">
      <text>
        <r>
          <rPr>
            <sz val="9"/>
            <color indexed="81"/>
            <rFont val="Tahoma"/>
            <family val="2"/>
          </rPr>
          <t xml:space="preserve">Reportar el total de los miembros de la familia que habita en la unidad habitacional que han sido costruidas, mejoradas o equipadas.
</t>
        </r>
        <r>
          <rPr>
            <u/>
            <sz val="9"/>
            <color indexed="81"/>
            <rFont val="Tahoma"/>
            <family val="2"/>
          </rPr>
          <t>Construcción</t>
        </r>
        <r>
          <rPr>
            <sz val="9"/>
            <color indexed="81"/>
            <rFont val="Tahoma"/>
            <family val="2"/>
          </rPr>
          <t xml:space="preserve">: Obra nueva
</t>
        </r>
        <r>
          <rPr>
            <u/>
            <sz val="9"/>
            <color indexed="81"/>
            <rFont val="Tahoma"/>
            <family val="2"/>
          </rPr>
          <t>Mejoramiento</t>
        </r>
        <r>
          <rPr>
            <sz val="9"/>
            <color indexed="81"/>
            <rFont val="Tahoma"/>
            <family val="2"/>
          </rPr>
          <t xml:space="preserve">: Intervenciones de construcció menores (taza sanitaria, mesón de la cocina, cambio de ventanas, puertas, electricidad, saneamiento, ventilación...).
</t>
        </r>
        <r>
          <rPr>
            <u/>
            <sz val="9"/>
            <color indexed="81"/>
            <rFont val="Tahoma"/>
            <family val="2"/>
          </rPr>
          <t>Equipamiento:</t>
        </r>
        <r>
          <rPr>
            <sz val="9"/>
            <color indexed="81"/>
            <rFont val="Tahoma"/>
            <family val="2"/>
          </rPr>
          <t xml:space="preserve"> Entrega de los kits de habitabilidad (cocineta, colchones, almohadas, sábanas, enseres básicos de cocina…)
</t>
        </r>
      </text>
    </comment>
    <comment ref="E86" authorId="1" shapeId="0" xr:uid="{F513EF91-1FF6-4CA6-8A8D-EBC10DB6E612}">
      <text>
        <r>
          <rPr>
            <sz val="9"/>
            <color indexed="81"/>
            <rFont val="Tahoma"/>
            <family val="2"/>
          </rPr>
          <t>Reportar el número de PDIs que reciben un kit de habitabilidad, considerando un kit compuesto por cocineta, colchones, almohadas, sábanas, enseres básicos de cocina o artículos similares como un paquete de asistencia.</t>
        </r>
      </text>
    </comment>
    <comment ref="E87" authorId="1" shapeId="0" xr:uid="{E4A320A9-40F2-427F-97A6-E28AD614A52C}">
      <text>
        <r>
          <rPr>
            <sz val="9"/>
            <color indexed="81"/>
            <rFont val="Tahoma"/>
            <family val="2"/>
          </rPr>
          <t>Reportar los productos generados por la unidad de Information Management</t>
        </r>
      </text>
    </comment>
    <comment ref="E88" authorId="1" shapeId="0" xr:uid="{D2591CBF-DD1B-4256-8EF9-43A9E5343109}">
      <text>
        <r>
          <rPr>
            <sz val="9"/>
            <color indexed="81"/>
            <rFont val="Tahoma"/>
            <family val="2"/>
          </rPr>
          <t>Reportar el número de PDIs que reciben kits, considerando un kit un conjunto de artículos previamnete aprobado para cubrir necesidades de saneamiento e higiene</t>
        </r>
      </text>
    </comment>
    <comment ref="E89" authorId="1" shapeId="0" xr:uid="{AAA78B76-9B04-4481-8AA7-752C37217058}">
      <text>
        <r>
          <rPr>
            <sz val="9"/>
            <color indexed="81"/>
            <rFont val="Tahoma"/>
            <family val="2"/>
          </rPr>
          <t>Reportar el número de PDIs que reciben kits, considerando un kit un conjunto de artículos previamnete aprobado para cubrir necesidades de saneamiento e higiene</t>
        </r>
      </text>
    </comment>
    <comment ref="E90" authorId="1" shapeId="0" xr:uid="{B8C95473-0A41-4D95-8F02-15B9245DE73D}">
      <text>
        <r>
          <rPr>
            <sz val="9"/>
            <color indexed="81"/>
            <rFont val="Tahoma"/>
            <family val="2"/>
          </rPr>
          <t>Reportar el número de PDIs que reciben kits, considerando un kit un conjunto de artículos previamnete aprobado para cubrir necesidades de saneamiento e higiene</t>
        </r>
      </text>
    </comment>
    <comment ref="E91" authorId="1" shapeId="0" xr:uid="{83E6F35A-7E9E-4159-AA21-77DAC6C26928}">
      <text>
        <r>
          <rPr>
            <sz val="9"/>
            <color indexed="81"/>
            <rFont val="Tahoma"/>
            <family val="2"/>
          </rPr>
          <t>Reportar el número de PDIs que reciben kits, considerando un kit un conjunto de artículos previamnete aprobado para cubrir necesidades de saneamiento e higiene</t>
        </r>
      </text>
    </comment>
    <comment ref="E92" authorId="1" shapeId="0" xr:uid="{25827A22-80F0-43FE-B3F0-F413A7508EF1}">
      <text>
        <r>
          <rPr>
            <sz val="9"/>
            <color indexed="81"/>
            <rFont val="Tahoma"/>
            <family val="2"/>
          </rPr>
          <t>Reportar el número de PDIs que reciben kits, considerando un kit un conjunto de artículos previamnete aprobado para cubrir necesidades de saneamiento e higiene</t>
        </r>
      </text>
    </comment>
    <comment ref="E93" authorId="1" shapeId="0" xr:uid="{5EC10AD9-6C9B-4FF1-99CE-58314AA58F0E}">
      <text>
        <r>
          <rPr>
            <sz val="9"/>
            <color indexed="81"/>
            <rFont val="Tahoma"/>
            <family val="2"/>
          </rPr>
          <t>Reportar el % de financiamiento alcanzado de OL.
Sólo ID</t>
        </r>
      </text>
    </comment>
    <comment ref="E94" authorId="1" shapeId="0" xr:uid="{8B1462FE-61B6-40C5-BC80-A8D034A8493C}">
      <text>
        <r>
          <rPr>
            <sz val="9"/>
            <color indexed="81"/>
            <rFont val="Tahoma"/>
            <family val="2"/>
          </rPr>
          <t>Reportar el número de propuestas presentadas (aprobadas o no) a donantes.</t>
        </r>
      </text>
    </comment>
    <comment ref="E95" authorId="1" shapeId="0" xr:uid="{4C55CD75-1839-4B0D-B1C5-7B2E2C975557}">
      <text>
        <r>
          <rPr>
            <sz val="9"/>
            <color indexed="81"/>
            <rFont val="Tahoma"/>
            <family val="2"/>
          </rPr>
          <t>Reportar el número de PDIs que participan en los proyectos de acción climática financiados por ACNUR.</t>
        </r>
      </text>
    </comment>
    <comment ref="E105" authorId="1" shapeId="0" xr:uid="{C1233AD1-F18D-4ECA-9986-47F7B39A7B4F}">
      <text>
        <r>
          <rPr>
            <sz val="9"/>
            <color indexed="81"/>
            <rFont val="Tahoma"/>
            <family val="2"/>
          </rPr>
          <t>Reportar las PDIs que bajo nuestras intervenciones tanto de ID como socios han logrado acceder a crédito productivo, tanto de cooperativos de crédito como de instituciones financieras.</t>
        </r>
      </text>
    </comment>
    <comment ref="E107" authorId="1" shapeId="0" xr:uid="{9E0E8F45-6257-460A-89F3-847B6210D626}">
      <text>
        <r>
          <rPr>
            <sz val="9"/>
            <color indexed="81"/>
            <rFont val="Tahoma"/>
            <family val="2"/>
          </rPr>
          <t>Reportar las PDIs que bajo nuestra intervención a travpes de ID o socios han logrado abrir una cuenta bancario, tanto cooperativas de crédito como instituciones bancarias</t>
        </r>
      </text>
    </comment>
    <comment ref="E108" authorId="1" shapeId="0" xr:uid="{5E8D4722-098E-45A7-942D-96F5E9AFE08E}">
      <text>
        <r>
          <rPr>
            <sz val="9"/>
            <color indexed="81"/>
            <rFont val="Tahoma"/>
            <family val="2"/>
          </rPr>
          <t>En este indicador se reporta las asistencias en efectivo para abrir cuentas en instituciones financieras, cooperativas de crédito.</t>
        </r>
      </text>
    </comment>
    <comment ref="E126" authorId="1" shapeId="0" xr:uid="{159FD6CC-8290-44A6-B327-6F8153B452D5}">
      <text>
        <r>
          <rPr>
            <sz val="9"/>
            <color indexed="81"/>
            <rFont val="Tahoma"/>
            <family val="2"/>
          </rPr>
          <t>En este indicador se reporta las asistencias en efectivo de capital semilla y capital de fortalecimiento para emprendimientos</t>
        </r>
      </text>
    </comment>
    <comment ref="E127" authorId="1" shapeId="0" xr:uid="{002A3B0C-BB28-431D-AE4A-23CCDAC5E441}">
      <text>
        <r>
          <rPr>
            <sz val="9"/>
            <color indexed="81"/>
            <rFont val="Tahoma"/>
            <family val="2"/>
          </rPr>
          <t>En este indicador se reporta las asistencias en efectivo de capital semilla y capital de fortalecimiento para emprendimientos</t>
        </r>
      </text>
    </comment>
    <comment ref="E128" authorId="1" shapeId="0" xr:uid="{7C21B744-30DD-4E76-88D7-61E44FDE7E42}">
      <text>
        <r>
          <rPr>
            <sz val="9"/>
            <color indexed="81"/>
            <rFont val="Tahoma"/>
            <family val="2"/>
          </rPr>
          <t>En este indicador se reporta las asistencias en efectivo de capital semilla y capital de fortalecimiento para emprendimientos</t>
        </r>
      </text>
    </comment>
    <comment ref="E133" authorId="1" shapeId="0" xr:uid="{C9CCC6B9-DE74-4DBE-8EE2-665CE8735E27}">
      <text>
        <r>
          <rPr>
            <sz val="9"/>
            <color indexed="81"/>
            <rFont val="Tahoma"/>
            <family val="2"/>
          </rPr>
          <t>En este indicador se reporta las asistencias en efectivo de capital de ecoinovación para emprendimientos (economía circular)</t>
        </r>
      </text>
    </comment>
    <comment ref="E134" authorId="1" shapeId="0" xr:uid="{04E2C4B9-EB45-40C4-80D4-CC673548E79F}">
      <text>
        <r>
          <rPr>
            <sz val="9"/>
            <color indexed="81"/>
            <rFont val="Tahoma"/>
            <family val="2"/>
          </rPr>
          <t>En este indicador se reporta las asistencias en efectivo de capital de ecoinovación para emprendimientos (economía circular)</t>
        </r>
      </text>
    </comment>
    <comment ref="E135" authorId="1" shapeId="0" xr:uid="{F09347CC-E848-4C44-A988-E5A766C2EE7A}">
      <text>
        <r>
          <rPr>
            <sz val="9"/>
            <color indexed="81"/>
            <rFont val="Tahoma"/>
            <family val="2"/>
          </rPr>
          <t>En este indicador se reporta las asistencias en efectivo de capital de ecoinovación para emprendimientos (economía circular)</t>
        </r>
      </text>
    </comment>
    <comment ref="E141" authorId="1" shapeId="0" xr:uid="{4CDE58A5-2EFC-48CE-B032-3E34BE396F35}">
      <text>
        <r>
          <rPr>
            <sz val="9"/>
            <color indexed="81"/>
            <rFont val="Tahoma"/>
            <family val="2"/>
          </rPr>
          <t>Que se destaque en la sección cualitativa si son procesos enfocados en empoderamiento de mujeres</t>
        </r>
      </text>
    </comment>
    <comment ref="E144" authorId="1" shapeId="0" xr:uid="{FA08DBCA-0101-4C58-955C-64FF3BF34B6E}">
      <text>
        <r>
          <rPr>
            <sz val="9"/>
            <color indexed="81"/>
            <rFont val="Tahoma"/>
            <family val="2"/>
          </rPr>
          <t>Reportar el número de personas que participan en los grupos focales</t>
        </r>
      </text>
    </comment>
  </commentList>
</comments>
</file>

<file path=xl/sharedStrings.xml><?xml version="1.0" encoding="utf-8"?>
<sst xmlns="http://schemas.openxmlformats.org/spreadsheetml/2006/main" count="2325" uniqueCount="753">
  <si>
    <t>2023 UNHCR Indicators Catalogue</t>
  </si>
  <si>
    <t>INSTRUCTIONS:</t>
  </si>
  <si>
    <t xml:space="preserve">I. The selection of indicators for your project is based on having placed your project in at least one corresponding Impact Statement and Area(s), Outcome Statement and Area(s), and Output Statement(s);	</t>
  </si>
  <si>
    <t xml:space="preserve">II. Once the project has been framed in the corresponding Impact and Outcome Statement(s) and Area(s), locate the output(s) of your project and together with your project focal point select the indicators offered in this catalog;	</t>
  </si>
  <si>
    <t>III. If any indicator applies to your project, but is in another statement or area of impact or result according to this list, you may include it in your project work plan after agreement with the UNHCR focal point. </t>
  </si>
  <si>
    <r>
      <rPr>
        <b/>
        <sz val="11"/>
        <color theme="1" tint="0.249977111117893"/>
        <rFont val="Calibri"/>
        <family val="2"/>
        <scheme val="minor"/>
      </rPr>
      <t>"IV. When selecting indicators for your project:  </t>
    </r>
    <r>
      <rPr>
        <sz val="11"/>
        <color theme="1" tint="0.249977111117893"/>
        <rFont val="Calibri"/>
        <family val="2"/>
        <scheme val="minor"/>
      </rPr>
      <t xml:space="preserve">
a. Keep the number of indicators to a minimum. Consult this minimum with the project's cross-functional team; 
b. Make sure the indicator has a clear purpose, review the usefulness that the information collected will have."			</t>
    </r>
  </si>
  <si>
    <t xml:space="preserve">Impact Area &amp; Impact Statement </t>
  </si>
  <si>
    <t>Outcome Area</t>
  </si>
  <si>
    <t>Outcome Statement</t>
  </si>
  <si>
    <t>Output Statement</t>
  </si>
  <si>
    <t>Output Indicator</t>
  </si>
  <si>
    <t>Indicator Code</t>
  </si>
  <si>
    <t>2022 Indicator Code</t>
  </si>
  <si>
    <t>ActivityInfo Indicator</t>
  </si>
  <si>
    <t>Frecuencia</t>
  </si>
  <si>
    <t>Suggested Disaggregation</t>
  </si>
  <si>
    <t xml:space="preserve">AI1 - ATTAINING FAVORABLE PROTECTION ENVIRONMENT: People UNHCR serves receive protection according to international standards and in line with their rights and specific needs. </t>
  </si>
  <si>
    <t>OA1: Access to territory, registration and documentation</t>
  </si>
  <si>
    <t>1.1 People UNHCR serves are timely identified and referred to protection services at entry and transit points.</t>
  </si>
  <si>
    <t>1.1.1 Information and effective protocols for the identification and referral of persons in need of international protection are in place at entry and transit points.</t>
  </si>
  <si>
    <t># of immigration workers trained on international protection standards</t>
  </si>
  <si>
    <t>AE001</t>
  </si>
  <si>
    <t>Monthly</t>
  </si>
  <si>
    <t>Gender
Site/Canton</t>
  </si>
  <si>
    <t># of people UNHCR serves informed and oriented to protection services</t>
  </si>
  <si>
    <t>N/A</t>
  </si>
  <si>
    <t>Population Type
Country of Origin
Gender
Age
Diversity
Site/Canton</t>
  </si>
  <si>
    <t>OA1: Access to territory, registration and Documentation</t>
  </si>
  <si>
    <t>1.1 Persons of concern are timely identified and referred to protection services at entry and transit points.</t>
  </si>
  <si>
    <t xml:space="preserve"># of people UNHCR serves with migratory sanctions or under risk of refoulement indetified and legally supported by UNHCR </t>
  </si>
  <si>
    <t>AE011</t>
  </si>
  <si>
    <t>1.1.2 Appropriate reception arrangements, transit centers and emergency shelters  are in place to support the specific needs of people UNHCR serves also considering climate induced risks.</t>
  </si>
  <si>
    <t># of people UNHCR serves that are assisted with emergency shelter/temporary accomodation</t>
  </si>
  <si>
    <t>IE0G1</t>
  </si>
  <si>
    <t>No. de personas asistidas con provisión de alojamiento temporal en albergues</t>
  </si>
  <si>
    <t># of shelters/temporary accomodation constructed, improved or equipped</t>
  </si>
  <si>
    <r>
      <t xml:space="preserve"># of people from institutions trained </t>
    </r>
    <r>
      <rPr>
        <b/>
        <i/>
        <sz val="11"/>
        <color theme="4" tint="-0.249977111117893"/>
        <rFont val="Calibri"/>
        <family val="2"/>
        <scheme val="minor"/>
      </rPr>
      <t xml:space="preserve">(category: shelter management) </t>
    </r>
  </si>
  <si>
    <t>IE0G3</t>
  </si>
  <si>
    <t># of people UNHCR serves served/assisted at canteens supported by UNHCR</t>
  </si>
  <si>
    <t>IE0G4</t>
  </si>
  <si>
    <t>1.1.3 People UNHCR serves have access to registration and protection case management response in accordance with their specific needs and vulnerabilities.</t>
  </si>
  <si>
    <r>
      <t xml:space="preserve"># of people UNHCR serves individually registered  on proGres with the minimum required data </t>
    </r>
    <r>
      <rPr>
        <b/>
        <i/>
        <sz val="11"/>
        <color theme="4" tint="-0.249977111117893"/>
        <rFont val="Calibri"/>
        <family val="2"/>
        <scheme val="minor"/>
      </rPr>
      <t>(category: at entry and transit points)</t>
    </r>
  </si>
  <si>
    <t>OA2: Status Determination</t>
  </si>
  <si>
    <t>1.2 People UNHCR serves seeking asylum have access to fair and efficient refugee status determination procedures.</t>
  </si>
  <si>
    <t xml:space="preserve">1.2.1 Technical and financial assistance is provided to strengthen the refugee status determination procedure.    </t>
  </si>
  <si>
    <t># of people UNHCR serves granted the refugee status</t>
  </si>
  <si>
    <t>BE031</t>
  </si>
  <si>
    <t># of persons admitted to the RSD procedure</t>
  </si>
  <si>
    <r>
      <t xml:space="preserve"># of consultants proportionated for technical assistance </t>
    </r>
    <r>
      <rPr>
        <b/>
        <i/>
        <sz val="11"/>
        <color theme="4" tint="-0.249977111117893"/>
        <rFont val="Calibri"/>
        <family val="2"/>
        <scheme val="minor"/>
      </rPr>
      <t>(category: DPIN)</t>
    </r>
  </si>
  <si>
    <r>
      <t xml:space="preserve"># of civil servants trained </t>
    </r>
    <r>
      <rPr>
        <b/>
        <i/>
        <sz val="11"/>
        <color theme="4" tint="-0.249977111117893"/>
        <rFont val="Calibri"/>
        <family val="2"/>
        <scheme val="minor"/>
      </rPr>
      <t>(category: DPIN)</t>
    </r>
  </si>
  <si>
    <t>1.2 (All) PoCs seeking asylum have access to fair and efficient RSD procedures.</t>
  </si>
  <si>
    <t xml:space="preserve">1.2.2 Support is provided to establish differentiated refugee status determination procedures for children, gender-based violence survivors and other specific profiles </t>
  </si>
  <si>
    <r>
      <rPr>
        <i/>
        <sz val="11"/>
        <rFont val="Calibri"/>
        <family val="2"/>
        <scheme val="minor"/>
      </rPr>
      <t xml:space="preserve"># of advocacy interventions performed </t>
    </r>
    <r>
      <rPr>
        <b/>
        <i/>
        <sz val="11"/>
        <color theme="4" tint="-0.249977111117893"/>
        <rFont val="Calibri"/>
        <family val="2"/>
        <scheme val="minor"/>
      </rPr>
      <t>(category: DPIN)</t>
    </r>
  </si>
  <si>
    <t>Site/Canton</t>
  </si>
  <si>
    <t>1.2.3 Support is provided to enhance registration procedures within the asylum system.</t>
  </si>
  <si>
    <r>
      <t xml:space="preserve"># of people UNHCR serves individually registered  on proGres with the minimum required data </t>
    </r>
    <r>
      <rPr>
        <b/>
        <i/>
        <sz val="11"/>
        <color theme="4" tint="-0.249977111117893"/>
        <rFont val="Calibri"/>
        <family val="2"/>
        <scheme val="minor"/>
      </rPr>
      <t>(category: DPIN)</t>
    </r>
  </si>
  <si>
    <t>OA6: Safety and access to Justice</t>
  </si>
  <si>
    <t>1.3 People UNHCR serves have access to the justice system, legal services and state protection mechanisms.</t>
  </si>
  <si>
    <t>1.3.1 Authorities and other relevant actors are provided with the technical and financial assistance required to enhance quality legal representation for people UNHCR serves, including those with specific protection needs and those at risk of refoulement.</t>
  </si>
  <si>
    <r>
      <t xml:space="preserve"># of people from institutions trained </t>
    </r>
    <r>
      <rPr>
        <b/>
        <i/>
        <sz val="11"/>
        <color rgb="FF2F5496"/>
        <rFont val="Calibri"/>
        <family val="2"/>
        <scheme val="minor"/>
      </rPr>
      <t xml:space="preserve">(category: DP) </t>
    </r>
  </si>
  <si>
    <t>CE041</t>
  </si>
  <si>
    <r>
      <t xml:space="preserve"># of people UNHCR serves that receive legal representation/assistance </t>
    </r>
    <r>
      <rPr>
        <b/>
        <i/>
        <sz val="11"/>
        <color theme="4" tint="-0.249977111117893"/>
        <rFont val="Calibri"/>
        <family val="2"/>
        <scheme val="minor"/>
      </rPr>
      <t xml:space="preserve">(category: DP) </t>
    </r>
  </si>
  <si>
    <r>
      <t xml:space="preserve"># of consultants provided for technical assistance </t>
    </r>
    <r>
      <rPr>
        <b/>
        <i/>
        <sz val="11"/>
        <color theme="4" tint="-0.249977111117893"/>
        <rFont val="Calibri"/>
        <family val="2"/>
        <scheme val="minor"/>
      </rPr>
      <t>(category: DP)</t>
    </r>
  </si>
  <si>
    <t xml:space="preserve">1.3 Persons of concern have  access to the justice system, legal services and state protection mechanisms  </t>
  </si>
  <si>
    <t>1.3.2 Authorities and other relevant actors are provided with the assistance required to develop and consolidate inter-institutional protocols and secondary regulations for GBV survivors and UASCs to access physical and legal protection</t>
  </si>
  <si>
    <r>
      <t xml:space="preserve"># of people from institutions trained </t>
    </r>
    <r>
      <rPr>
        <b/>
        <i/>
        <sz val="11"/>
        <color rgb="FF2F5496"/>
        <rFont val="Calibri"/>
        <family val="2"/>
        <scheme val="minor"/>
      </rPr>
      <t>(category: prevention, mitigation and response to GBV)</t>
    </r>
  </si>
  <si>
    <t>DE0B1</t>
  </si>
  <si>
    <t>No. de funcionarios públicos capacitados para el abordaje de VBG</t>
  </si>
  <si>
    <r>
      <t xml:space="preserve"># of advocacy interventions </t>
    </r>
    <r>
      <rPr>
        <b/>
        <i/>
        <sz val="11"/>
        <color theme="4" tint="-0.249977111117893"/>
        <rFont val="Calibri"/>
        <family val="2"/>
        <scheme val="minor"/>
      </rPr>
      <t>(category: prevention, mitigation and response to GBV)</t>
    </r>
  </si>
  <si>
    <r>
      <t xml:space="preserve"># of people from institutions trained </t>
    </r>
    <r>
      <rPr>
        <b/>
        <i/>
        <sz val="11"/>
        <color theme="4" tint="-0.249977111117893"/>
        <rFont val="Calibri"/>
        <family val="2"/>
        <scheme val="minor"/>
      </rPr>
      <t>(category: child protection)</t>
    </r>
  </si>
  <si>
    <t>EE0F1</t>
  </si>
  <si>
    <t>No. de funcionarios públicos capacitados en protección de la niñez</t>
  </si>
  <si>
    <r>
      <t xml:space="preserve"># of advocacy interventions </t>
    </r>
    <r>
      <rPr>
        <b/>
        <i/>
        <sz val="11"/>
        <color theme="4" tint="-0.249977111117893"/>
        <rFont val="Calibri"/>
        <family val="2"/>
        <scheme val="minor"/>
      </rPr>
      <t>(category: child protection)</t>
    </r>
  </si>
  <si>
    <t>OA16:  Local Integration and other local solutions</t>
  </si>
  <si>
    <t>1.4 People UNHCR serves have access to alternative migration pathways and documentation that supports their local integration.</t>
  </si>
  <si>
    <t>1.4.1 Support to Government is provided for the implementation of effective regularization process and other alternative migratory pathways.</t>
  </si>
  <si>
    <t># of people UNHCR serves registered at the Ministry of Interior for access to alternative migratory pathways</t>
  </si>
  <si>
    <t>PE052</t>
  </si>
  <si>
    <t># of people UNHCR serves that obtains regular migratory status</t>
  </si>
  <si>
    <t># of children UNHCR serves that obtains regular migratory status with the support of MIES</t>
  </si>
  <si>
    <r>
      <t xml:space="preserve"># of consultants proportionated for technical assistance </t>
    </r>
    <r>
      <rPr>
        <b/>
        <i/>
        <sz val="11"/>
        <color theme="4" tint="-0.249977111117893"/>
        <rFont val="Calibri"/>
        <family val="2"/>
        <scheme val="minor"/>
      </rPr>
      <t>(category: Ministry of Interior)</t>
    </r>
  </si>
  <si>
    <r>
      <t xml:space="preserve"># of consultants proportionated for technical assistance </t>
    </r>
    <r>
      <rPr>
        <b/>
        <i/>
        <sz val="11"/>
        <color theme="4" tint="-0.249977111117893"/>
        <rFont val="Calibri"/>
        <family val="2"/>
        <scheme val="minor"/>
      </rPr>
      <t>(category: Ministry of Social-Economic Inclusión)</t>
    </r>
  </si>
  <si>
    <t>1.4 Persons of concern have access to  alternative migration pathways and documentation that supports their local integration.</t>
  </si>
  <si>
    <r>
      <t xml:space="preserve"># of consultants proportionated for technical assistance </t>
    </r>
    <r>
      <rPr>
        <b/>
        <i/>
        <sz val="11"/>
        <color theme="4" tint="-0.249977111117893"/>
        <rFont val="Calibri"/>
        <family val="2"/>
        <scheme val="minor"/>
      </rPr>
      <t>(category: Vice-Ministry of Human Mobility)</t>
    </r>
  </si>
  <si>
    <t>1.4.2 People UNHCR serves are properly oriented and supported to access migratory regularization process and documentation.</t>
  </si>
  <si>
    <r>
      <rPr>
        <i/>
        <sz val="11"/>
        <rFont val="Calibri"/>
        <family val="2"/>
        <scheme val="minor"/>
      </rPr>
      <t xml:space="preserve"># of people UNHCR serves that receive legal support and orientation </t>
    </r>
    <r>
      <rPr>
        <b/>
        <i/>
        <sz val="11"/>
        <color theme="4" tint="-0.249977111117893"/>
        <rFont val="Calibri"/>
        <family val="2"/>
        <scheme val="minor"/>
      </rPr>
      <t>(category: access to asylum and alternative migratory pathways)</t>
    </r>
  </si>
  <si>
    <t>FE061</t>
  </si>
  <si>
    <t>No. de personas orientadas para acceso al asilo y servicios migratorios.</t>
  </si>
  <si>
    <r>
      <t xml:space="preserve"># of people UNHCR serves that receive monetary transfers </t>
    </r>
    <r>
      <rPr>
        <b/>
        <i/>
        <sz val="11"/>
        <color theme="4" tint="-0.249977111117893"/>
        <rFont val="Calibri"/>
        <family val="2"/>
        <scheme val="minor"/>
      </rPr>
      <t>(category: documentation)</t>
    </r>
  </si>
  <si>
    <t>FE062</t>
  </si>
  <si>
    <t>No. de personas asistidas para obtención de documentación</t>
  </si>
  <si>
    <r>
      <t xml:space="preserve"># of households that receive monetary transfers </t>
    </r>
    <r>
      <rPr>
        <b/>
        <i/>
        <sz val="11"/>
        <color theme="8" tint="-0.499984740745262"/>
        <rFont val="Calibri"/>
        <family val="2"/>
        <scheme val="minor"/>
      </rPr>
      <t>(category: documentation)</t>
    </r>
  </si>
  <si>
    <t>FE063</t>
  </si>
  <si>
    <r>
      <t xml:space="preserve"># of monetary transfers delivered </t>
    </r>
    <r>
      <rPr>
        <b/>
        <i/>
        <sz val="11"/>
        <color theme="8" tint="-0.499984740745262"/>
        <rFont val="Calibri"/>
        <family val="2"/>
        <scheme val="minor"/>
      </rPr>
      <t>(category: documentation)</t>
    </r>
  </si>
  <si>
    <t>FE064</t>
  </si>
  <si>
    <t>1.4.3 Support to civil registry services is provided to strengthen and expand its documentation procedures for people UNHCR serves.</t>
  </si>
  <si>
    <t># of people UNHCR serves that obtains id cards issued by Civil Registry</t>
  </si>
  <si>
    <t>10A01</t>
  </si>
  <si>
    <t>PE053</t>
  </si>
  <si>
    <t># of people UNHCR serves with VIRTE visa that obtains id cards by Civil Registry</t>
  </si>
  <si>
    <t>OA4: Gender-based Violence</t>
  </si>
  <si>
    <t>1.5 Survivors of gender-based violence have access to specialized protection response in a safe environment.</t>
  </si>
  <si>
    <t xml:space="preserve">1.5.1 The protection response from institutions with the mandate to provide case management specialized services for survivors of gender-based violence, including legal assistance, psychosocial support, and the provision of safe spaces, is enhanced. </t>
  </si>
  <si>
    <t># of people UNHCR serves survivors of GBV admitted in safe houses</t>
  </si>
  <si>
    <t>10B01</t>
  </si>
  <si>
    <t>DE0A2</t>
  </si>
  <si>
    <t xml:space="preserve"># of people UNHCR serves identified as survivors of GBV </t>
  </si>
  <si>
    <t>10B02</t>
  </si>
  <si>
    <t>DE0A1</t>
  </si>
  <si>
    <t>No. de personas que acceden a servicios para sobrevivientes de VBG</t>
  </si>
  <si>
    <t>1.5 Survivors of Gender-based violence (GBV)  have access to specialized protection response in a safe environment.</t>
  </si>
  <si>
    <r>
      <t># of people UNHCR serves who receive psychosocial support</t>
    </r>
    <r>
      <rPr>
        <b/>
        <i/>
        <sz val="11"/>
        <color theme="8" tint="-0.499984740745262"/>
        <rFont val="Calibri"/>
        <family val="2"/>
        <scheme val="minor"/>
      </rPr>
      <t xml:space="preserve"> (category: GBV protection)</t>
    </r>
  </si>
  <si>
    <t>10B03</t>
  </si>
  <si>
    <t>DE0A3</t>
  </si>
  <si>
    <t>1.5.2 The implementation of the law on violence against women (including those UNHCR serves) is promoted and strengthened by UNHCR and partners.</t>
  </si>
  <si>
    <r>
      <t xml:space="preserve"># of people UNHCR serves that receive legal support and orientation </t>
    </r>
    <r>
      <rPr>
        <b/>
        <i/>
        <sz val="11"/>
        <color theme="4" tint="-0.249977111117893"/>
        <rFont val="Calibri"/>
        <family val="2"/>
        <scheme val="minor"/>
      </rPr>
      <t>(category: GBV protection)</t>
    </r>
  </si>
  <si>
    <t>10C01</t>
  </si>
  <si>
    <t>DE0A4</t>
  </si>
  <si>
    <t xml:space="preserve">1.5.3 Community-based protection mechanisms to prevent, mitigate risks and respond to gender-based violence are strengthened. </t>
  </si>
  <si>
    <r>
      <t xml:space="preserve"># of people UNHCR serves and from host community trained </t>
    </r>
    <r>
      <rPr>
        <b/>
        <i/>
        <sz val="11"/>
        <color theme="4" tint="-0.249977111117893"/>
        <rFont val="Calibri"/>
        <family val="2"/>
        <scheme val="minor"/>
      </rPr>
      <t>(category: GBV prevention, mitigation and response)</t>
    </r>
  </si>
  <si>
    <t>10D01</t>
  </si>
  <si>
    <t>DE0B2</t>
  </si>
  <si>
    <t>No. de personas de la sociedad civil capacitadas para el abordaje de VBG (incluye actores humanitarios)</t>
  </si>
  <si>
    <t>1.5.4 PSEA protocols are in place and its implementation is regularly monitored.</t>
  </si>
  <si>
    <r>
      <t xml:space="preserve"># of people from institutions trained </t>
    </r>
    <r>
      <rPr>
        <b/>
        <i/>
        <sz val="11"/>
        <color theme="4" tint="-0.249977111117893"/>
        <rFont val="Calibri"/>
        <family val="2"/>
        <scheme val="minor"/>
      </rPr>
      <t xml:space="preserve">(category: PSEA) </t>
    </r>
  </si>
  <si>
    <t>10F01</t>
  </si>
  <si>
    <t>DE0C1</t>
  </si>
  <si>
    <t># of partners with UNHCR PSEA improvement plan implemented</t>
  </si>
  <si>
    <t>10F02</t>
  </si>
  <si>
    <t>OA5: Child Protection</t>
  </si>
  <si>
    <t>1.6 Unaccompanied, separated or at-risk children and adolescents that UNHCR serves have access to efficient protection responses.</t>
  </si>
  <si>
    <t xml:space="preserve">1.6.1 The protection response from institutions and partners with the mandate to provide specialized case management child protection services for unaccompanied and separated children, including legal assistance, psychosocial support and the provision of alternative care, like shelter, is enhanced.   </t>
  </si>
  <si>
    <t># of unaccompanied and separated children identified</t>
  </si>
  <si>
    <t>10G01</t>
  </si>
  <si>
    <t>EE0D1</t>
  </si>
  <si>
    <t>No. de niñas/ niños/adolescentes separados o no acompañados identificados y asistidos</t>
  </si>
  <si>
    <t># of unaccompanied or/and separated children identified who have access to modalities of alternative care</t>
  </si>
  <si>
    <t>10G02</t>
  </si>
  <si>
    <t>EE0D2</t>
  </si>
  <si>
    <t>No. de adolescentes no acompañados beneficiados con medidas alternativas de cuidado (modalidad: otras categorías, no efectivo)</t>
  </si>
  <si>
    <t># of unaccompanied and separated children identified or at risk who have the BIAS evaluation initiated</t>
  </si>
  <si>
    <t>10G03</t>
  </si>
  <si>
    <t>EE0D3</t>
  </si>
  <si>
    <r>
      <t xml:space="preserve"># of people UNHCR serves that receive monetary transfers </t>
    </r>
    <r>
      <rPr>
        <b/>
        <i/>
        <sz val="11"/>
        <color theme="8" tint="-0.499984740745262"/>
        <rFont val="Calibri"/>
        <family val="2"/>
        <scheme val="minor"/>
      </rPr>
      <t>(category: child protection)</t>
    </r>
  </si>
  <si>
    <t>10G04</t>
  </si>
  <si>
    <t>EE0D4</t>
  </si>
  <si>
    <t>No. de adolescentes no acompañados beneficiados con medidas alternativas de cuidado (modalidad: efectivo)</t>
  </si>
  <si>
    <r>
      <t xml:space="preserve"># of households that receive monetary transfers </t>
    </r>
    <r>
      <rPr>
        <b/>
        <i/>
        <sz val="11"/>
        <color theme="8" tint="-0.499984740745262"/>
        <rFont val="Calibri"/>
        <family val="2"/>
        <scheme val="minor"/>
      </rPr>
      <t>(category: child protection)</t>
    </r>
  </si>
  <si>
    <t>10G05</t>
  </si>
  <si>
    <t>EE0D5</t>
  </si>
  <si>
    <r>
      <t xml:space="preserve"># of monetary transfers delivered </t>
    </r>
    <r>
      <rPr>
        <b/>
        <i/>
        <sz val="11"/>
        <color theme="8" tint="-0.499984740745262"/>
        <rFont val="Calibri"/>
        <family val="2"/>
        <scheme val="minor"/>
      </rPr>
      <t>(category: child protection)</t>
    </r>
  </si>
  <si>
    <t>10G06</t>
  </si>
  <si>
    <t>EE0D6</t>
  </si>
  <si>
    <t>1.6.2 The national child protection system and specialized services providers are supported with technical assistance.</t>
  </si>
  <si>
    <r>
      <t xml:space="preserve"># of actors supported with technical assistance </t>
    </r>
    <r>
      <rPr>
        <b/>
        <i/>
        <sz val="11"/>
        <color theme="4" tint="-0.249977111117893"/>
        <rFont val="Calibri"/>
        <family val="2"/>
        <scheme val="minor"/>
      </rPr>
      <t>(category: child protection)</t>
    </r>
  </si>
  <si>
    <t>10H01</t>
  </si>
  <si>
    <t>EE0F3</t>
  </si>
  <si>
    <t>1.6.3 Unaccompanied, separated or at-risk children and adolescents that UNHCR serves participate in community-based protection activities.</t>
  </si>
  <si>
    <r>
      <t xml:space="preserve"># of people UNHCR serves that participate in projects of peaceful coexistence </t>
    </r>
    <r>
      <rPr>
        <b/>
        <i/>
        <sz val="11"/>
        <color theme="4" tint="-0.249977111117893"/>
        <rFont val="Calibri"/>
        <family val="2"/>
        <scheme val="minor"/>
      </rPr>
      <t>(category: child protection)</t>
    </r>
  </si>
  <si>
    <t>10I01</t>
  </si>
  <si>
    <t>No. de personas participantes en iniciativas comunitarias (cohesión social)</t>
  </si>
  <si>
    <r>
      <rPr>
        <i/>
        <sz val="11"/>
        <rFont val="Calibri"/>
        <family val="2"/>
        <scheme val="minor"/>
      </rPr>
      <t xml:space="preserve"># of people UNHCR serves and from the hosting community trained </t>
    </r>
    <r>
      <rPr>
        <b/>
        <i/>
        <sz val="11"/>
        <color theme="4" tint="-0.249977111117893"/>
        <rFont val="Calibri"/>
        <family val="2"/>
        <scheme val="minor"/>
      </rPr>
      <t>(category: child protection)</t>
    </r>
    <r>
      <rPr>
        <b/>
        <i/>
        <sz val="11"/>
        <color rgb="FFFF0000"/>
        <rFont val="Calibri"/>
        <family val="2"/>
        <scheme val="minor"/>
      </rPr>
      <t xml:space="preserve">
</t>
    </r>
  </si>
  <si>
    <t>10I02</t>
  </si>
  <si>
    <t>EE0F2</t>
  </si>
  <si>
    <t>No. de personas de la sociedad civil capacitados en protección de la niñez</t>
  </si>
  <si>
    <t>AI2 - REALIZING RIGHTS IN SAFE ENVIRONMENTS: Most vulnerable people UNHCR serves are able to cover their basic needs and access rights, including health and education</t>
  </si>
  <si>
    <t>OA11: Education</t>
  </si>
  <si>
    <t>2.1 Children and adolescents that UNHCR serves have improved access, permanence, and culmination of primary and secondary education in a safe and inclusive environment.</t>
  </si>
  <si>
    <t>2.1.1 The capacity of the Ministry of Education is improved to implement and monitor the education legal framework.</t>
  </si>
  <si>
    <r>
      <rPr>
        <i/>
        <sz val="11"/>
        <rFont val="Calibri"/>
        <family val="2"/>
        <scheme val="minor"/>
      </rPr>
      <t xml:space="preserve"># of people from institutions trained </t>
    </r>
    <r>
      <rPr>
        <b/>
        <i/>
        <sz val="11"/>
        <color theme="4" tint="-0.249977111117893"/>
        <rFont val="Calibri"/>
        <family val="2"/>
        <scheme val="minor"/>
      </rPr>
      <t xml:space="preserve">(category: education) </t>
    </r>
    <r>
      <rPr>
        <i/>
        <sz val="11"/>
        <color rgb="FFFF0000"/>
        <rFont val="Calibri"/>
        <family val="2"/>
        <scheme val="minor"/>
      </rPr>
      <t xml:space="preserve">
</t>
    </r>
  </si>
  <si>
    <t>10J01</t>
  </si>
  <si>
    <t>KE0P2</t>
  </si>
  <si>
    <t xml:space="preserve">2.1 Improve access, permanence and termination of primary and secundary education  for  children and adolescents of concern,  in a safe and inclusive environment. </t>
  </si>
  <si>
    <t xml:space="preserve">2.1.2 Relevant stakeholders and specialized services providers count with  mechanisms  to identify vulnerable children and adolescents who are out of the education system. </t>
  </si>
  <si>
    <t># de children and adolescents with specific protections needs identified and referred to protection services</t>
  </si>
  <si>
    <t>10K01</t>
  </si>
  <si>
    <t>KE0O2</t>
  </si>
  <si>
    <t>2.1.3 Services supporting inclusive education, mental health and psychosocial support are provided to the most vulnerable children and adolescents.</t>
  </si>
  <si>
    <t># of people UNHCR serves that receive educational kits</t>
  </si>
  <si>
    <t>10L01</t>
  </si>
  <si>
    <t>KE0O1</t>
  </si>
  <si>
    <t>No. de personas beneficiadas con insumos escolares (incluye kits)</t>
  </si>
  <si>
    <t># of children and adolescents who receive individual support and have access to education.</t>
  </si>
  <si>
    <t>1OL02</t>
  </si>
  <si>
    <r>
      <t xml:space="preserve"># of people UNHCR serves and from the hosting community trained </t>
    </r>
    <r>
      <rPr>
        <b/>
        <i/>
        <sz val="11"/>
        <color theme="8" tint="-0.499984740745262"/>
        <rFont val="Calibri"/>
        <family val="2"/>
        <scheme val="minor"/>
      </rPr>
      <t>(category: education)</t>
    </r>
  </si>
  <si>
    <t>1OL03</t>
  </si>
  <si>
    <t>KE0P3</t>
  </si>
  <si>
    <t># of beneficiary students who are referred to psycho-pedagogical and other protective services.</t>
  </si>
  <si>
    <t>10L02</t>
  </si>
  <si>
    <t>KE0O3</t>
  </si>
  <si>
    <r>
      <t xml:space="preserve"># of people UNHCR serves that receive monetary transfers </t>
    </r>
    <r>
      <rPr>
        <b/>
        <i/>
        <sz val="11"/>
        <color rgb="FF2F5496"/>
        <rFont val="Calibri"/>
        <family val="2"/>
        <scheme val="minor"/>
      </rPr>
      <t>(category: education)</t>
    </r>
  </si>
  <si>
    <t>10L03</t>
  </si>
  <si>
    <t>KE0O4</t>
  </si>
  <si>
    <r>
      <t xml:space="preserve"># of households that receive monetary transfers </t>
    </r>
    <r>
      <rPr>
        <b/>
        <i/>
        <sz val="11"/>
        <color theme="8" tint="-0.499984740745262"/>
        <rFont val="Calibri"/>
        <family val="2"/>
        <scheme val="minor"/>
      </rPr>
      <t>(category: education)</t>
    </r>
  </si>
  <si>
    <t>10L04</t>
  </si>
  <si>
    <t>KE0O5</t>
  </si>
  <si>
    <r>
      <t xml:space="preserve"># of monetary transfers delivered </t>
    </r>
    <r>
      <rPr>
        <b/>
        <i/>
        <sz val="11"/>
        <color theme="8" tint="-0.499984740745262"/>
        <rFont val="Calibri"/>
        <family val="2"/>
        <scheme val="minor"/>
      </rPr>
      <t>(category: education)</t>
    </r>
  </si>
  <si>
    <t>10L05</t>
  </si>
  <si>
    <t>KE0O6</t>
  </si>
  <si>
    <r>
      <rPr>
        <i/>
        <sz val="11"/>
        <rFont val="Calibri"/>
        <family val="2"/>
        <scheme val="minor"/>
      </rPr>
      <t xml:space="preserve"># of people from institutions trained </t>
    </r>
    <r>
      <rPr>
        <b/>
        <i/>
        <sz val="11"/>
        <color theme="4" tint="-0.249977111117893"/>
        <rFont val="Calibri"/>
        <family val="2"/>
        <scheme val="minor"/>
      </rPr>
      <t xml:space="preserve">(category: education/child protection) </t>
    </r>
  </si>
  <si>
    <t>10L06</t>
  </si>
  <si>
    <t># of people UNHCR serves that receive connectivity kits</t>
  </si>
  <si>
    <t>10L07</t>
  </si>
  <si>
    <t>KE0O7</t>
  </si>
  <si>
    <t>2.1.4 Awareness raising activities to reduce xenophobia, violence, and discrimination in school environments are promoted.</t>
  </si>
  <si>
    <t># of students that benefit from the implementation of the "Respiramos Inclusión" methodology</t>
  </si>
  <si>
    <t>10M01</t>
  </si>
  <si>
    <t>KE0P1</t>
  </si>
  <si>
    <r>
      <rPr>
        <i/>
        <sz val="11"/>
        <rFont val="Calibri"/>
        <family val="2"/>
        <scheme val="minor"/>
      </rPr>
      <t xml:space="preserve"># of people from institutions trained </t>
    </r>
    <r>
      <rPr>
        <b/>
        <i/>
        <sz val="11"/>
        <color theme="4" tint="-0.249977111117893"/>
        <rFont val="Calibri"/>
        <family val="2"/>
        <scheme val="minor"/>
      </rPr>
      <t xml:space="preserve">(category: Respiramos Inclusión) </t>
    </r>
    <r>
      <rPr>
        <i/>
        <sz val="11"/>
        <color rgb="FFFF0000"/>
        <rFont val="Calibri"/>
        <family val="2"/>
        <scheme val="minor"/>
      </rPr>
      <t xml:space="preserve">
</t>
    </r>
  </si>
  <si>
    <t>10M02</t>
  </si>
  <si>
    <t>No. de personas sensibilizadas dentro de instituciones educativas receptoras</t>
  </si>
  <si>
    <t># of educational units that implement the "Respiramos Inclusión" methodology</t>
  </si>
  <si>
    <t>10M03</t>
  </si>
  <si>
    <t>KE0P4</t>
  </si>
  <si>
    <t>OA10: Healthy Lives</t>
  </si>
  <si>
    <t>2.2 People UNHCR serves improve their access to primary health care services, and especially to maternal and child health, sexual and reproductive health and mental health and psychosocial support.</t>
  </si>
  <si>
    <t>2.2.1 Prioritized public health units of the Ministry of Health are strengthened through the adequacy of infrastructures, the delivery of equipment and staff trainings.</t>
  </si>
  <si>
    <r>
      <t xml:space="preserve"># of people from institutions trained </t>
    </r>
    <r>
      <rPr>
        <b/>
        <i/>
        <sz val="11"/>
        <color theme="4" tint="-0.249977111117893"/>
        <rFont val="Calibri"/>
        <family val="2"/>
        <scheme val="minor"/>
      </rPr>
      <t xml:space="preserve">(category: health) </t>
    </r>
  </si>
  <si>
    <t>10N01</t>
  </si>
  <si>
    <t>JE0U2</t>
  </si>
  <si>
    <t># of public health infrastructures constructed, improved or equipped</t>
  </si>
  <si>
    <t>10N02</t>
  </si>
  <si>
    <t>JE0V1</t>
  </si>
  <si>
    <t>No. de instalaciones WASH (comunitarias) mejoradas o establecidas</t>
  </si>
  <si>
    <t># of people of interest supported with the construction, improvement or equipping of sanitary infrastructures</t>
  </si>
  <si>
    <t>10N03</t>
  </si>
  <si>
    <r>
      <t xml:space="preserve"># of people from institutions trained </t>
    </r>
    <r>
      <rPr>
        <b/>
        <i/>
        <sz val="11"/>
        <color theme="4" tint="-0.249977111117893"/>
        <rFont val="Calibri"/>
        <family val="2"/>
        <scheme val="minor"/>
      </rPr>
      <t xml:space="preserve">(category: sexual and reproductive health) </t>
    </r>
  </si>
  <si>
    <t>10N04</t>
  </si>
  <si>
    <t>HE086</t>
  </si>
  <si>
    <t>2.2.2 Mechanisms to monitor the access to health system for people UNHCR serves are established and implemented.</t>
  </si>
  <si>
    <r>
      <t xml:space="preserve"># of people UNHCR serves that receive hygiene kits </t>
    </r>
    <r>
      <rPr>
        <b/>
        <i/>
        <sz val="11"/>
        <color theme="4" tint="-0.249977111117893"/>
        <rFont val="Calibri"/>
        <family val="2"/>
        <scheme val="minor"/>
      </rPr>
      <t>(category: sexual and reproductive health)</t>
    </r>
  </si>
  <si>
    <t>10O01</t>
  </si>
  <si>
    <t>JE0V5</t>
  </si>
  <si>
    <t># de personas que reciben insumos de higiene (incluye kits de higiene)</t>
  </si>
  <si>
    <t xml:space="preserve">2.2 PoC improve their access to Primary Health Care PHC services, and especially to Maternal and Child Health (MCH), Sexual and Reproductive Health (SRH) and Mental Health and Psychosocial Support (MHPSS) </t>
  </si>
  <si>
    <t xml:space="preserve"># of condoms distributed </t>
  </si>
  <si>
    <t>10O02</t>
  </si>
  <si>
    <t>JE0V6</t>
  </si>
  <si>
    <t># of people UNHCR serves tested for HIV</t>
  </si>
  <si>
    <t>10O03</t>
  </si>
  <si>
    <t>JE0V7</t>
  </si>
  <si>
    <t>2.2.3 Mechanisms to make referrals within the public health system of the people UNHCR serves are established and implemented in a coordinated way, with special focus on maternal and child health, sexual and reproductive health, mental health and psychosocial support</t>
  </si>
  <si>
    <t># of health promoters supported</t>
  </si>
  <si>
    <t>10P01</t>
  </si>
  <si>
    <t>JE0V2</t>
  </si>
  <si>
    <t>No. de acciones de fortalecimiento institucional (personas de la sociedad civil capacitadas)</t>
  </si>
  <si>
    <t>OA8: Well-being and basic needs</t>
  </si>
  <si>
    <t>2.3 The most vulnerable families UNHCR serves have access to safe housing and relevant services.</t>
  </si>
  <si>
    <t xml:space="preserve">2.3.1 Efficient registration system, coordination and referal mechanisms are in place to ensure complementarity in the inmediate response for basic needs. </t>
  </si>
  <si>
    <r>
      <t># of people UNHCR serves individually registered  on proGres with the minimum required data</t>
    </r>
    <r>
      <rPr>
        <b/>
        <i/>
        <sz val="11"/>
        <rFont val="Calibri"/>
        <family val="2"/>
        <scheme val="minor"/>
      </rPr>
      <t xml:space="preserve"> </t>
    </r>
    <r>
      <rPr>
        <b/>
        <i/>
        <sz val="11"/>
        <color theme="4" tint="-0.249977111117893"/>
        <rFont val="Calibri"/>
        <family val="2"/>
        <scheme val="minor"/>
      </rPr>
      <t>(category: fuente UNHCR, HIAS, NRC)</t>
    </r>
  </si>
  <si>
    <t>10Q01</t>
  </si>
  <si>
    <t>AE0I1</t>
  </si>
  <si>
    <t>No. de personas con necesidades específicas de protección identificadas y referidas a servicios especializados</t>
  </si>
  <si>
    <t>2.3 The most vulnerable PoC families are able to satisfy their main, inmediate and basic needs, including safe housing.</t>
  </si>
  <si>
    <t># of parnters who use the same data base for registrtation of PoCs</t>
  </si>
  <si>
    <t>10Q02</t>
  </si>
  <si>
    <t>Quarterly</t>
  </si>
  <si>
    <t>2.3.2 Multi-purpose basic assistance is provided to the most vulnerable families UNHCR serves.</t>
  </si>
  <si>
    <r>
      <t xml:space="preserve"># of people UNHCR serves that receive monetary transfers </t>
    </r>
    <r>
      <rPr>
        <b/>
        <i/>
        <sz val="11"/>
        <color rgb="FF2F5496"/>
        <rFont val="Calibri"/>
        <family val="2"/>
        <scheme val="minor"/>
      </rPr>
      <t>(category: multipurpose - basic needs)</t>
    </r>
  </si>
  <si>
    <t>10R01</t>
  </si>
  <si>
    <t>HE071</t>
  </si>
  <si>
    <t>No. de personas asistidas con efectivo multipropósito con varias entregas</t>
  </si>
  <si>
    <r>
      <t xml:space="preserve"># of households that receive monetary transfers </t>
    </r>
    <r>
      <rPr>
        <b/>
        <i/>
        <sz val="11"/>
        <color theme="8" tint="-0.499984740745262"/>
        <rFont val="Calibri"/>
        <family val="2"/>
        <scheme val="minor"/>
      </rPr>
      <t>(category: multipurpose - basic needs)</t>
    </r>
  </si>
  <si>
    <t>10R02</t>
  </si>
  <si>
    <t>HE072</t>
  </si>
  <si>
    <r>
      <t xml:space="preserve"># of monetary transfers delivered </t>
    </r>
    <r>
      <rPr>
        <b/>
        <i/>
        <sz val="11"/>
        <color theme="8" tint="-0.499984740745262"/>
        <rFont val="Calibri"/>
        <family val="2"/>
        <scheme val="minor"/>
      </rPr>
      <t>(category: multipurpose - basic needs)</t>
    </r>
  </si>
  <si>
    <t>10R03</t>
  </si>
  <si>
    <t>HE073</t>
  </si>
  <si>
    <r>
      <t xml:space="preserve"># of people UNHCR serves that receive monetary transfers </t>
    </r>
    <r>
      <rPr>
        <b/>
        <i/>
        <sz val="11"/>
        <color rgb="FF2F5496"/>
        <rFont val="Calibri"/>
        <family val="2"/>
        <scheme val="minor"/>
      </rPr>
      <t>(category: specific needs)</t>
    </r>
  </si>
  <si>
    <t>10R04</t>
  </si>
  <si>
    <t>HE074</t>
  </si>
  <si>
    <r>
      <t xml:space="preserve"># of households that receive monetary transfers </t>
    </r>
    <r>
      <rPr>
        <b/>
        <i/>
        <sz val="11"/>
        <color theme="8" tint="-0.499984740745262"/>
        <rFont val="Calibri"/>
        <family val="2"/>
        <scheme val="minor"/>
      </rPr>
      <t>(category: specific needs)</t>
    </r>
  </si>
  <si>
    <t>10R05</t>
  </si>
  <si>
    <t>HE075</t>
  </si>
  <si>
    <r>
      <t xml:space="preserve"># of monetary transfers delivered </t>
    </r>
    <r>
      <rPr>
        <b/>
        <i/>
        <sz val="11"/>
        <color theme="8" tint="-0.499984740745262"/>
        <rFont val="Calibri"/>
        <family val="2"/>
        <scheme val="minor"/>
      </rPr>
      <t>(category: specific needs)</t>
    </r>
  </si>
  <si>
    <t>10R06</t>
  </si>
  <si>
    <t>HE076</t>
  </si>
  <si>
    <t xml:space="preserve">2.3.3 A multi-actor response is promoted to ensure adequate housing/accommodation response to people UNHCR serves with specific protection needs. </t>
  </si>
  <si>
    <t># of housing units constructed, improved or equipped</t>
  </si>
  <si>
    <t>10S01</t>
  </si>
  <si>
    <t>IE0H1</t>
  </si>
  <si>
    <t># of households that receive housing kits or basic housing articles</t>
  </si>
  <si>
    <t>10S02</t>
  </si>
  <si>
    <t>IE0H3</t>
  </si>
  <si>
    <t># of people UNHCR serves that benefit from the construction, improvement or equiping of housing units</t>
  </si>
  <si>
    <t>10S03</t>
  </si>
  <si>
    <t>IE0H7</t>
  </si>
  <si>
    <t># of people UNHCR serves that receive housing kits or basic housing articles</t>
  </si>
  <si>
    <t>10S04</t>
  </si>
  <si>
    <t>IE0H8</t>
  </si>
  <si>
    <t>2.4 The assistance response to people UNHCR serves in Ecuador is effective based on relevant data and considers climate action mainstreaming.</t>
  </si>
  <si>
    <t>2.4.1 Information management capacity and generation of evidence across key actors informs policy decision´s makers and programme design.</t>
  </si>
  <si>
    <t># of Information Management products generated</t>
  </si>
  <si>
    <t>10U01</t>
  </si>
  <si>
    <t>XE0Z1</t>
  </si>
  <si>
    <t xml:space="preserve">2.4.2 Contingency response plans due to disasters/climate or environment induced emergencies are developed and implemented in coordination with relevant actors. </t>
  </si>
  <si>
    <r>
      <t xml:space="preserve"># of people UNHCR serves that receive hygiene kits </t>
    </r>
    <r>
      <rPr>
        <b/>
        <i/>
        <sz val="11"/>
        <color theme="4" tint="-0.249977111117893"/>
        <rFont val="Calibri"/>
        <family val="2"/>
        <scheme val="minor"/>
      </rPr>
      <t>(category: male)</t>
    </r>
  </si>
  <si>
    <t>10W01</t>
  </si>
  <si>
    <t>HE082</t>
  </si>
  <si>
    <r>
      <t xml:space="preserve"># of people UNHCR serves that receive hygiene kits </t>
    </r>
    <r>
      <rPr>
        <b/>
        <i/>
        <sz val="11"/>
        <color theme="4" tint="-0.249977111117893"/>
        <rFont val="Calibri"/>
        <family val="2"/>
        <scheme val="minor"/>
      </rPr>
      <t>(category: female)</t>
    </r>
  </si>
  <si>
    <t>10W02</t>
  </si>
  <si>
    <t>HE083</t>
  </si>
  <si>
    <r>
      <t xml:space="preserve"># of people UNHCR serves that receive hygiene kits </t>
    </r>
    <r>
      <rPr>
        <b/>
        <i/>
        <sz val="11"/>
        <color theme="4" tint="-0.249977111117893"/>
        <rFont val="Calibri"/>
        <family val="2"/>
        <scheme val="minor"/>
      </rPr>
      <t>(category: baby)</t>
    </r>
  </si>
  <si>
    <t>10W03</t>
  </si>
  <si>
    <t>HE084</t>
  </si>
  <si>
    <r>
      <t xml:space="preserve"># of people UNHCR serves that receive hygiene kits </t>
    </r>
    <r>
      <rPr>
        <b/>
        <i/>
        <sz val="11"/>
        <color theme="4" tint="-0.249977111117893"/>
        <rFont val="Calibri"/>
        <family val="2"/>
        <scheme val="minor"/>
      </rPr>
      <t>(category: dignity)</t>
    </r>
  </si>
  <si>
    <t>10W04</t>
  </si>
  <si>
    <t>HE091</t>
  </si>
  <si>
    <t>2.4 The assistance response to PoC in Ecuador is effective  based on relevant data and considers climate action mainstreaming</t>
  </si>
  <si>
    <r>
      <t xml:space="preserve"># of people UNHCR serves that receive hygiene kits </t>
    </r>
    <r>
      <rPr>
        <b/>
        <i/>
        <sz val="11"/>
        <color theme="4" tint="-0.249977111117893"/>
        <rFont val="Calibri"/>
        <family val="2"/>
        <scheme val="minor"/>
      </rPr>
      <t>(category: people in transit)</t>
    </r>
  </si>
  <si>
    <t>10W05</t>
  </si>
  <si>
    <t>2.4.3 Operational capacity at country and field level ensures timely and effective programme implementation and monitoring functions (Programme, Supply, Admin, Project control).</t>
  </si>
  <si>
    <t>% of funding reached for OL and OP Budget</t>
  </si>
  <si>
    <t>10X01</t>
  </si>
  <si>
    <t>XE113</t>
  </si>
  <si>
    <t># of project proposals presented to potential donors</t>
  </si>
  <si>
    <t>10X02</t>
  </si>
  <si>
    <t>XE114</t>
  </si>
  <si>
    <t>2.4.4 UNHCR and partners are better prepared to integrate climate, environmental and natural hazard risks in UNHCR operational and strategic response according to the Strategic Framework for Climate Action.</t>
  </si>
  <si>
    <t># of people UNHCR serves or from the hosting community that benefit from climate action projects</t>
  </si>
  <si>
    <t>10Y01</t>
  </si>
  <si>
    <t>AI3 - SOLVE: SECURING SOLUTIONS: People UNHCR serves achieve self-reliance and progressively find durable solutions in resilient and cohesive communities.</t>
  </si>
  <si>
    <t>OA15: Resettement and Complementary Pathways</t>
  </si>
  <si>
    <t>3.1 An increased number of people UNHCR serves are resettled through strengthened and efficient mechanisms.</t>
  </si>
  <si>
    <t>3.1.1 People with serious protection risks and specific needs, who meet the resettlement criteria, are identified, submitted, and supported to access resettlement as a protection tool.</t>
  </si>
  <si>
    <t># of people UNHCR serves identified for resettlement</t>
  </si>
  <si>
    <t>10Z01</t>
  </si>
  <si>
    <t>OE131</t>
  </si>
  <si>
    <t># of people UNHCR serves ressettled</t>
  </si>
  <si>
    <t>10Z02</t>
  </si>
  <si>
    <t>OE141</t>
  </si>
  <si>
    <t>Destination country
Criteria categories</t>
  </si>
  <si>
    <t># of people UNHCR serves identified for resettlement who receive assistance</t>
  </si>
  <si>
    <t>10Z03</t>
  </si>
  <si>
    <t>OE142</t>
  </si>
  <si>
    <r>
      <t xml:space="preserve"># of people UNHCR serves that receive monetary transfers </t>
    </r>
    <r>
      <rPr>
        <b/>
        <i/>
        <sz val="11"/>
        <color rgb="FF2F5496"/>
        <rFont val="Calibri"/>
        <family val="2"/>
        <scheme val="minor"/>
      </rPr>
      <t>(category: resettlement)</t>
    </r>
  </si>
  <si>
    <t>10Z04</t>
  </si>
  <si>
    <t>OE143</t>
  </si>
  <si>
    <r>
      <t xml:space="preserve"># of households that receive monetary transfers </t>
    </r>
    <r>
      <rPr>
        <b/>
        <i/>
        <sz val="11"/>
        <color theme="8" tint="-0.499984740745262"/>
        <rFont val="Calibri"/>
        <family val="2"/>
        <scheme val="minor"/>
      </rPr>
      <t>(category: resettlement)</t>
    </r>
  </si>
  <si>
    <t>10Z05</t>
  </si>
  <si>
    <t>OE144</t>
  </si>
  <si>
    <t xml:space="preserve">3.1 An increased number of people of concern are resettled through strengthened and efficient mechanisms. </t>
  </si>
  <si>
    <r>
      <t xml:space="preserve"># of monetary transfers delivered </t>
    </r>
    <r>
      <rPr>
        <b/>
        <i/>
        <sz val="11"/>
        <color theme="8" tint="-0.499984740745262"/>
        <rFont val="Calibri"/>
        <family val="2"/>
        <scheme val="minor"/>
      </rPr>
      <t>(category: resettlement)</t>
    </r>
  </si>
  <si>
    <t>10Z06</t>
  </si>
  <si>
    <t>OE145</t>
  </si>
  <si>
    <t>3.1.2 Persons with the required profiles and skills are identified for complementary pathways and referred to pilot labour mobility programmes.</t>
  </si>
  <si>
    <t># of people UNHCR serves identified for labor mobility programmes</t>
  </si>
  <si>
    <t># of people UNHCR serves succesfully resettled through labor mobility programmes</t>
  </si>
  <si>
    <t>OA13: Self reliance, Economic Inclusion and Livelihoods</t>
  </si>
  <si>
    <t xml:space="preserve">3.2 People UNHCR serves improve their ability to generate income in conditions of dignity and are integrated into local socioeconomic networks.	</t>
  </si>
  <si>
    <t>3.2.1 People UNHCR serves are supported to have equal access to financial services and productive resources to respond to both immediate and long-term needs.</t>
  </si>
  <si>
    <t># of people UNHCR serves who access productive credit through financial institutions</t>
  </si>
  <si>
    <t>ME0L1</t>
  </si>
  <si>
    <t># of people UNHCR serves who finalize processes of financial education</t>
  </si>
  <si>
    <t>ME0L2</t>
  </si>
  <si>
    <t xml:space="preserve">No. de personas alcanzadas con actividades de inclusión financiera </t>
  </si>
  <si>
    <t xml:space="preserve"># of people UNHCR serves that open bank accounts </t>
  </si>
  <si>
    <t>ME0L3</t>
  </si>
  <si>
    <r>
      <t xml:space="preserve"># of people UNHCR serves that receive monetary transfers </t>
    </r>
    <r>
      <rPr>
        <b/>
        <i/>
        <sz val="11"/>
        <color rgb="FF2F5496"/>
        <rFont val="Calibri"/>
        <family val="2"/>
        <scheme val="minor"/>
      </rPr>
      <t>(category: financial inclusion)</t>
    </r>
  </si>
  <si>
    <r>
      <t xml:space="preserve"># of monetary transfers delivered </t>
    </r>
    <r>
      <rPr>
        <b/>
        <i/>
        <sz val="11"/>
        <color theme="8" tint="-0.499984740745262"/>
        <rFont val="Calibri"/>
        <family val="2"/>
        <scheme val="minor"/>
      </rPr>
      <t>(category: financial inclusion)</t>
    </r>
  </si>
  <si>
    <t>3.2 PoCs improve the generation of income in conditions of dignity and integrated into local socioeconomic networks, which allow them to be self-sufficient and resilient.</t>
  </si>
  <si>
    <r>
      <t xml:space="preserve"># of households that receive monetary transfers </t>
    </r>
    <r>
      <rPr>
        <b/>
        <i/>
        <sz val="11"/>
        <color theme="8" tint="-0.499984740745262"/>
        <rFont val="Calibri"/>
        <family val="2"/>
        <scheme val="minor"/>
      </rPr>
      <t>(category: financial inclusion)</t>
    </r>
  </si>
  <si>
    <t>3.2.2 People UNHCR serves are supported to have adequate and/or recognized skills to perform in the labor and business markets.</t>
  </si>
  <si>
    <t># of people UNHCR serves certified with technical skills and vocational trainings</t>
  </si>
  <si>
    <t>ME0M1</t>
  </si>
  <si>
    <t>No. de personas que acceden a programas para desarrollar habilidades para la vida</t>
  </si>
  <si>
    <t># of people UNHCR serves who are supported to obtain the recognition of academic titles or other competencies issued in their country of origin</t>
  </si>
  <si>
    <t>ME0M2</t>
  </si>
  <si>
    <r>
      <t xml:space="preserve"># of people UNHCR serves that receive monetary transfers </t>
    </r>
    <r>
      <rPr>
        <b/>
        <i/>
        <sz val="11"/>
        <color rgb="FF2F5496"/>
        <rFont val="Calibri"/>
        <family val="2"/>
        <scheme val="minor"/>
      </rPr>
      <t>(category: scholarship)</t>
    </r>
  </si>
  <si>
    <t>ME0M3</t>
  </si>
  <si>
    <r>
      <t xml:space="preserve"># of monetary transfers delivered </t>
    </r>
    <r>
      <rPr>
        <b/>
        <i/>
        <sz val="11"/>
        <color theme="8" tint="-0.499984740745262"/>
        <rFont val="Calibri"/>
        <family val="2"/>
        <scheme val="minor"/>
      </rPr>
      <t>(category: scholarship)</t>
    </r>
  </si>
  <si>
    <t>ME0M4</t>
  </si>
  <si>
    <r>
      <t xml:space="preserve"># of households that receive monetary transfers </t>
    </r>
    <r>
      <rPr>
        <b/>
        <i/>
        <sz val="11"/>
        <color theme="8" tint="-0.499984740745262"/>
        <rFont val="Calibri"/>
        <family val="2"/>
        <scheme val="minor"/>
      </rPr>
      <t>(category: scholarship)</t>
    </r>
  </si>
  <si>
    <r>
      <t xml:space="preserve"># of people UNHCR serves that receive monetary transfers </t>
    </r>
    <r>
      <rPr>
        <b/>
        <i/>
        <sz val="11"/>
        <color rgb="FF2F5496"/>
        <rFont val="Calibri"/>
        <family val="2"/>
        <scheme val="minor"/>
      </rPr>
      <t>(category: cash for training)</t>
    </r>
  </si>
  <si>
    <r>
      <t xml:space="preserve"># of monetary transfers delivered </t>
    </r>
    <r>
      <rPr>
        <b/>
        <i/>
        <sz val="11"/>
        <color theme="8" tint="-0.499984740745262"/>
        <rFont val="Calibri"/>
        <family val="2"/>
        <scheme val="minor"/>
      </rPr>
      <t>(category: cash for training)</t>
    </r>
  </si>
  <si>
    <r>
      <t xml:space="preserve"># of households that receive monetary transfers </t>
    </r>
    <r>
      <rPr>
        <b/>
        <i/>
        <sz val="11"/>
        <color theme="8" tint="-0.499984740745262"/>
        <rFont val="Calibri"/>
        <family val="2"/>
        <scheme val="minor"/>
      </rPr>
      <t>(category: cash for training)</t>
    </r>
  </si>
  <si>
    <t>3.2.3 UNHCR provides assistance to vulnerable people to set up and run businesses, while contributing to a more inclusive market and promoting accessible employability opportunities.</t>
  </si>
  <si>
    <r>
      <t xml:space="preserve"># of people UNHCR serves that receive monetary transfers </t>
    </r>
    <r>
      <rPr>
        <b/>
        <i/>
        <sz val="11"/>
        <color rgb="FF2F5496"/>
        <rFont val="Calibri"/>
        <family val="2"/>
        <scheme val="minor"/>
      </rPr>
      <t>(category: Consumption Support GA)</t>
    </r>
  </si>
  <si>
    <t>ME0K10</t>
  </si>
  <si>
    <t xml:space="preserve">No. de personas apoyadas para acceder a iniciativas de emprendimiento (incluye capacitación, capital semilla, etc.) </t>
  </si>
  <si>
    <r>
      <t xml:space="preserve"># of monetary transfers delivered </t>
    </r>
    <r>
      <rPr>
        <b/>
        <i/>
        <sz val="11"/>
        <color theme="8" tint="-0.499984740745262"/>
        <rFont val="Calibri"/>
        <family val="2"/>
        <scheme val="minor"/>
      </rPr>
      <t>(category: Consumption Support GA)</t>
    </r>
  </si>
  <si>
    <t>ME0K12</t>
  </si>
  <si>
    <r>
      <t xml:space="preserve"># of households that receive monetary transfers </t>
    </r>
    <r>
      <rPr>
        <b/>
        <i/>
        <sz val="11"/>
        <color theme="8" tint="-0.499984740745262"/>
        <rFont val="Calibri"/>
        <family val="2"/>
        <scheme val="minor"/>
      </rPr>
      <t>(category: Consumption Support GA)</t>
    </r>
  </si>
  <si>
    <t>ME0K11</t>
  </si>
  <si>
    <t># of people UNHCR serves that receive employment orientation</t>
  </si>
  <si>
    <t>ME0K13</t>
  </si>
  <si>
    <t>No. de personas apoyadas para acceder a oportunidades de empleo (incluye capacitaciones)</t>
  </si>
  <si>
    <t># of people UNHCR serves that are in employment exchange schemes</t>
  </si>
  <si>
    <t>ME0K14</t>
  </si>
  <si>
    <t># of people UNHCR serves that finalize livelihood programmes</t>
  </si>
  <si>
    <t>ME0K1</t>
  </si>
  <si>
    <t># of people UNHCR serves that finalize entrepreneurial/business trainings</t>
  </si>
  <si>
    <t>ME0K3</t>
  </si>
  <si>
    <r>
      <t xml:space="preserve"># of people UNHCR serves that receive monetary transfers </t>
    </r>
    <r>
      <rPr>
        <b/>
        <i/>
        <sz val="11"/>
        <color rgb="FF2F5496"/>
        <rFont val="Calibri"/>
        <family val="2"/>
        <scheme val="minor"/>
      </rPr>
      <t>(category: financial capital)</t>
    </r>
  </si>
  <si>
    <t>ME0K4</t>
  </si>
  <si>
    <r>
      <t xml:space="preserve"># of monetary transfers delivered </t>
    </r>
    <r>
      <rPr>
        <b/>
        <i/>
        <sz val="11"/>
        <color theme="8" tint="-0.499984740745262"/>
        <rFont val="Calibri"/>
        <family val="2"/>
        <scheme val="minor"/>
      </rPr>
      <t>(category: financial capital)</t>
    </r>
  </si>
  <si>
    <t>ME0K6</t>
  </si>
  <si>
    <r>
      <t xml:space="preserve"># of households that receive monetary transfers </t>
    </r>
    <r>
      <rPr>
        <b/>
        <i/>
        <sz val="11"/>
        <color theme="8" tint="-0.499984740745262"/>
        <rFont val="Calibri"/>
        <family val="2"/>
        <scheme val="minor"/>
      </rPr>
      <t>(category: financial capital)</t>
    </r>
  </si>
  <si>
    <t>ME0K5</t>
  </si>
  <si>
    <t># of associations of producers and/or groups supported</t>
  </si>
  <si>
    <t>ME0K8</t>
  </si>
  <si>
    <t>No. de acciones de fortalecimiento institucional (público y/o privado) que fomente la inclusión socio económica de migrantes y refugiados venezolanos</t>
  </si>
  <si>
    <r>
      <t># of people UNHCR serves that have their bus</t>
    </r>
    <r>
      <rPr>
        <i/>
        <sz val="11"/>
        <rFont val="Calibri"/>
        <family val="2"/>
        <scheme val="minor"/>
      </rPr>
      <t>inesses supported with market formalization and/or commercialization</t>
    </r>
  </si>
  <si>
    <t>ME0K9</t>
  </si>
  <si>
    <t>3.2.4 People UNHCR serves are supported to engage in circular economies, access green jobs and promote green entrepreneurship.</t>
  </si>
  <si>
    <t># of people UNHCR serves engaged or employed by green initiatives</t>
  </si>
  <si>
    <t># of green initiatives supported</t>
  </si>
  <si>
    <t>OA16: Local Integration and Other Local Solutions</t>
  </si>
  <si>
    <t>3.3 People UNHCR serves' needs are addressed within development agendas and included in social protection programmes and policies.</t>
  </si>
  <si>
    <t>3.3.1 Effective advocacy and technical assistance interventions are conducted to reduce barriers and identify opportunities for the inclusion of people UNHCR serves in social protection policies and programmes</t>
  </si>
  <si>
    <t># of visibility and sensibilization products generated for the promotion of social and economic inclusion, local integration and exercise of rights</t>
  </si>
  <si>
    <t>ME0J3</t>
  </si>
  <si>
    <t>3.3 POC's needs are tailored within existing development agendas and are included in social protection programmes and policies, improving their excercise of rights and local integration opportunities.</t>
  </si>
  <si>
    <t>3.3.2 Strategic partnership is enhanced as a tool to fundraise for the people UNHCR serves and to create more opportunities for their local integration and long-term solutions.</t>
  </si>
  <si>
    <t># of institutions from private and public sector or from the civil society that cooperate for the local integration of people UNHCR serves</t>
  </si>
  <si>
    <t>ME0J1</t>
  </si>
  <si>
    <t># of people from private, public, or civil society institutions trained and sensitized about the socioeconomic inclusion of people UNHCR serves</t>
  </si>
  <si>
    <t>ME0J2</t>
  </si>
  <si>
    <t xml:space="preserve">3.3.3 Humanitarian, development actors and partners are engaged to maximize inter-agency solutions initiatives and act in a coordinated manner. </t>
  </si>
  <si>
    <t># of interagency GTRM coordination structures active</t>
  </si>
  <si>
    <t>XE101</t>
  </si>
  <si>
    <t>OA7: Community engagement and women’s empowerment</t>
  </si>
  <si>
    <t>3.4  Inclusive community-based networks are strengthened to mitigate protection and disaster or /environmental risks, facilitate social cohesion and promote climate change actions.</t>
  </si>
  <si>
    <t xml:space="preserve">3.4.1 The capacities of the community-based networks are strengthened, enabling them to identify risks, seek solutions, influence public policies, and promote climate change actions. </t>
  </si>
  <si>
    <t># of community-based organizations and local networks supported to enhance community mechanisms of protection</t>
  </si>
  <si>
    <t>GE0R1</t>
  </si>
  <si>
    <t># of people UNHCR serves that participate in decision-making structures of supported community-based organization</t>
  </si>
  <si>
    <t>GE0R2</t>
  </si>
  <si>
    <t>3.4  Inclusive community-based networks are strengthened to mitigate protection and disaster/environmental risks, facilitate social cohesion and promote climate change actions.</t>
  </si>
  <si>
    <t>3.4.2 Communication with communities’ initiatives are enhanced with participation and leadership of the people UNHCR serves and host communities to foster resilience, conflict resolution and social cohesion.</t>
  </si>
  <si>
    <t># of community-based organizations involved in projects of peaceful coexistence</t>
  </si>
  <si>
    <t>11A01</t>
  </si>
  <si>
    <t>GE0R4</t>
  </si>
  <si>
    <t>No. de comunidades/grupos/comités de base comunitaria apoyados</t>
  </si>
  <si>
    <t># of people UNHCR serves that participate in projects of peaceful coexistence</t>
  </si>
  <si>
    <t>11A02</t>
  </si>
  <si>
    <t>GE0R5</t>
  </si>
  <si>
    <t xml:space="preserve"># of people UNHCR serves involved in participatory assessments </t>
  </si>
  <si>
    <t>11A03</t>
  </si>
  <si>
    <t>GE0R6</t>
  </si>
  <si>
    <r>
      <t xml:space="preserve"># of people UNHCR serves that receive monetary transfers </t>
    </r>
    <r>
      <rPr>
        <b/>
        <i/>
        <sz val="11"/>
        <color theme="4" tint="-0.249977111117893"/>
        <rFont val="Calibri"/>
        <family val="2"/>
        <scheme val="minor"/>
      </rPr>
      <t>(category: mobilization - CBP)</t>
    </r>
  </si>
  <si>
    <t>11A04</t>
  </si>
  <si>
    <t>GE0R7</t>
  </si>
  <si>
    <r>
      <t xml:space="preserve"># of monetary transfers delivered </t>
    </r>
    <r>
      <rPr>
        <b/>
        <i/>
        <sz val="11"/>
        <color theme="4" tint="-0.249977111117893"/>
        <rFont val="Calibri"/>
        <family val="2"/>
        <scheme val="minor"/>
      </rPr>
      <t>(category: mobilization - CBP)</t>
    </r>
  </si>
  <si>
    <t>11A05</t>
  </si>
  <si>
    <t>GE0R9</t>
  </si>
  <si>
    <r>
      <t xml:space="preserve"># of households that receive monetary transfers </t>
    </r>
    <r>
      <rPr>
        <b/>
        <i/>
        <sz val="11"/>
        <color theme="4" tint="-0.249977111117893"/>
        <rFont val="Calibri"/>
        <family val="2"/>
        <scheme val="minor"/>
      </rPr>
      <t>(category: mobilization - CBP)</t>
    </r>
  </si>
  <si>
    <t>11A06</t>
  </si>
  <si>
    <t>GE0R8</t>
  </si>
  <si>
    <t>3.4.3 Through community-based project, people UNHCR serves have access to community spaces, services and sustainable infrastructures</t>
  </si>
  <si>
    <t># of community infrastructures constructed, improved or equipped</t>
  </si>
  <si>
    <t>11B02</t>
  </si>
  <si>
    <t>IE0H2</t>
  </si>
  <si>
    <t>No. de infraestructuras comunitarias y espacios públicos mejoradas/intervenidas</t>
  </si>
  <si>
    <t xml:space="preserve">3.4.4 Local and national institutions and communities are assisted to ensure people UNHCR serves are integrated in climate risk / disaster prevention and mitigation activities and related policy frameworks. </t>
  </si>
  <si>
    <t># of local and national institutions and communities are assisted to ensure PoCs are integrated in climate risk</t>
  </si>
  <si>
    <t>11C01</t>
  </si>
  <si>
    <t>OA16: Local integration and other local solutions</t>
  </si>
  <si>
    <t>3.5 Public opinion and host communities have a more inclusive approach of people UNHCR serves.</t>
  </si>
  <si>
    <t>3.5.1 Public information activities promote people UNHCR serves inclusion in host communities and their access to diversified communication channels.</t>
  </si>
  <si>
    <t># of users of the UNHCR chatbot tool</t>
  </si>
  <si>
    <t>11D01</t>
  </si>
  <si>
    <t>GE0S1</t>
  </si>
  <si>
    <t># of visits on the help.unhcr.org platform</t>
  </si>
  <si>
    <t>11D02</t>
  </si>
  <si>
    <t>GE0S2</t>
  </si>
  <si>
    <t xml:space="preserve"># of denounces/complaints received through the UNHCR channels of feedback </t>
  </si>
  <si>
    <t>11D03</t>
  </si>
  <si>
    <t>GE0S3</t>
  </si>
  <si>
    <t>3.5  Public Opinion and host communities have a more inclusive approach of people of concern</t>
  </si>
  <si>
    <t>3.5.2 Dissemination of information and researched evidence on forced displacement promotes an inclusive narrative, mitigating discrimination, violence, and xenophobia.</t>
  </si>
  <si>
    <t># of users reached through the national social media</t>
  </si>
  <si>
    <t>11E01</t>
  </si>
  <si>
    <t>XE0Y1</t>
  </si>
  <si>
    <t># of national press products that mention UNHCR</t>
  </si>
  <si>
    <t>11E02</t>
  </si>
  <si>
    <t>XE111</t>
  </si>
  <si>
    <t>3.5.3 Key local actors and authorities are sensitized on issues of forced displacement, through outreach and campaigns reducing discrimination, violence, and xenophobia.</t>
  </si>
  <si>
    <t># of communication products generated by UNHCR</t>
  </si>
  <si>
    <t>11F01</t>
  </si>
  <si>
    <t>XE0Y2</t>
  </si>
  <si>
    <t xml:space="preserve"># of events organized </t>
  </si>
  <si>
    <t>11F02</t>
  </si>
  <si>
    <t>XE0Y3</t>
  </si>
  <si>
    <t>3.5.3 Key local actors and authorities are sensitized on issues of human mobility, through outreach and campaigns reducing dicrimination and xenofobia.</t>
  </si>
  <si>
    <t xml:space="preserve">Area de Impacto &amp; Declaración de Impacto </t>
  </si>
  <si>
    <t>Área de Efecto (Outcome Area)</t>
  </si>
  <si>
    <t>Declaración de Efecto (Outcome Statement)</t>
  </si>
  <si>
    <t>Declaración de Producto (Output statement)</t>
  </si>
  <si>
    <t>Indicador de Producto</t>
  </si>
  <si>
    <t>Código Indicador</t>
  </si>
  <si>
    <t>Código Indicador 2022</t>
  </si>
  <si>
    <t>Indicador ActivityInfo</t>
  </si>
  <si>
    <t>Desagregación Sugerida</t>
  </si>
  <si>
    <t>DONANTE</t>
  </si>
  <si>
    <t>AI1 - ALCANZAR UN ENTORNO DE PROTECCIÓN FAVORABLE: Las personas por las cuales ACNUR trabaja reciben protección de acuerdo con los estándares internacionales, en línea con sus derechos y necesidades específicas.</t>
  </si>
  <si>
    <t>OA1: Acceso al territorio, registro y documentación</t>
  </si>
  <si>
    <t>1.1 Las personas por las cuales ACNUR trabaja son identificadas oportunamente y referidas a los servicios de protección en los puntos de entrada y tránsito.</t>
  </si>
  <si>
    <t>1.1.1 Información y orientación es proporcionada según protocolos efectivos para la identificación y derivación de personas con necesidad de protección internacional en los puntos de entrada y tránsito.</t>
  </si>
  <si>
    <t>No. de funcionarios de migración capacitados en estándares internacionales de protección</t>
  </si>
  <si>
    <t>Mensual</t>
  </si>
  <si>
    <t>Género
Sitio/Canton</t>
  </si>
  <si>
    <t xml:space="preserve">No. de personas por las cuales ACNUR trabaja informadas y orientadas a servicios de protección </t>
  </si>
  <si>
    <t>Tipo de Población
País de Origen
Genero
Edad
Diversidad
Sitio/Canton</t>
  </si>
  <si>
    <t xml:space="preserve">No. de personas por las cuales ACNUR trabaja con sanciones migratorias o riesgo de devolución identificadas y asesoradas legalmente </t>
  </si>
  <si>
    <t>1.1.2 Arreglos apropiados de recepción, espacios seguros y albergue de emergencia son implementados para satisfacer las necesidades específicas de las personas a las que servimos, teniendo en cuenta también los riesgos climáticos.</t>
  </si>
  <si>
    <t>No. de personas por las cuales ACNUR trabaja que reciben albergue de emergencia/alojamiento temporal</t>
  </si>
  <si>
    <t>SPL</t>
  </si>
  <si>
    <t>No. de infraestructuas de albergues/alojamientos temporales construidos, mejorados o equipados</t>
  </si>
  <si>
    <r>
      <t xml:space="preserve">No. de personas de instituciones capacitadas </t>
    </r>
    <r>
      <rPr>
        <b/>
        <i/>
        <sz val="11"/>
        <color theme="4" tint="-0.249977111117893"/>
        <rFont val="Calibri"/>
        <family val="2"/>
        <scheme val="minor"/>
      </rPr>
      <t>(categoría: gestión de alojamientos temporales con enfoque de protección)</t>
    </r>
  </si>
  <si>
    <t>No. de personas por las cuales ACNUR trabaja atendidas/ayudadas en comedores apoyados por ACNUR</t>
  </si>
  <si>
    <r>
      <t xml:space="preserve">No. de personas por las cuales ACNUR trabaja registradas individualmente con el mínimo conjunto de datos requerido </t>
    </r>
    <r>
      <rPr>
        <b/>
        <i/>
        <sz val="11"/>
        <color theme="4" tint="-0.249977111117893"/>
        <rFont val="Calibri"/>
        <family val="2"/>
        <scheme val="minor"/>
      </rPr>
      <t>(categoría: en los puntos de entrada y tránsito)</t>
    </r>
  </si>
  <si>
    <t>AECID</t>
  </si>
  <si>
    <t>OA2: Determinación de la condición de refugiado</t>
  </si>
  <si>
    <t>1.2 Las personas por las cuales ACNUR trabaja que solicitan asilo tienen acceso a procedimientos de determinación de la condición de refugiado justos y eficientes.</t>
  </si>
  <si>
    <t>1.2.1 Asistencia técnica y financiera es proporcionada para fortalecer el procedimiento de determinación de la condición de refugiado.</t>
  </si>
  <si>
    <t>No. de personas por las cuales ACNUR trabaja a las que se les ha concedido el estatus de refugiado</t>
  </si>
  <si>
    <t>No. de personas por las cuales ACNUR trabaja admitidas en el procedimiento de RSD</t>
  </si>
  <si>
    <r>
      <t xml:space="preserve">No. de consultores de asesoramiento técnico y de expertos proporcionados </t>
    </r>
    <r>
      <rPr>
        <b/>
        <i/>
        <sz val="11"/>
        <color theme="4" tint="-0.249977111117893"/>
        <rFont val="Calibri"/>
        <family val="2"/>
        <scheme val="minor"/>
      </rPr>
      <t>(categorías: DPIN)</t>
    </r>
  </si>
  <si>
    <r>
      <t xml:space="preserve">No. de personas de instituciones capacitadas </t>
    </r>
    <r>
      <rPr>
        <b/>
        <i/>
        <sz val="11"/>
        <color theme="4" tint="-0.249977111117893"/>
        <rFont val="Calibri"/>
        <family val="2"/>
        <scheme val="minor"/>
      </rPr>
      <t>(categoría: DPIN)</t>
    </r>
  </si>
  <si>
    <t>KOICA</t>
  </si>
  <si>
    <t xml:space="preserve">1.2.2 Apoyo para establecer procedimientos diferenciados de la determinación de la condición de refugio para niños, sobrevivientes de violencia basada en género y otros perfiles específicos es proporcionado.   </t>
  </si>
  <si>
    <r>
      <t>No. de intervenciones de incidencia realizadas</t>
    </r>
    <r>
      <rPr>
        <b/>
        <i/>
        <sz val="11"/>
        <color theme="4" tint="-0.249977111117893"/>
        <rFont val="Calibri"/>
        <family val="2"/>
        <scheme val="minor"/>
      </rPr>
      <t xml:space="preserve"> (categoría: DPIN)</t>
    </r>
  </si>
  <si>
    <t>Sitio/Canton</t>
  </si>
  <si>
    <t>1.2.3 Apoyo para mejorar los procedimientos de registro dentro del sistema de asilo es proporcionado.</t>
  </si>
  <si>
    <r>
      <t xml:space="preserve">No. de personas por las cuales ACNUR trabaja registradas individualmente con el mínimo conjunto de datos requerido </t>
    </r>
    <r>
      <rPr>
        <b/>
        <i/>
        <sz val="11"/>
        <color theme="4" tint="-0.249977111117893"/>
        <rFont val="Calibri"/>
        <family val="2"/>
        <scheme val="minor"/>
      </rPr>
      <t>(categoría: DPIN)</t>
    </r>
  </si>
  <si>
    <t>1.3 Las personas por las cuales ACNUR trabaja tienen acceso al sistema de justicia, servicios legales y mecanismos de protección del estado.</t>
  </si>
  <si>
    <t>1.3.1 Asistencia técnica y financiera es proporcionada a las autoridades y a otros actores relevantes para mejorar la calidad de la representación legal para las personas por las cuales ACNUR trabaja, especialmente para casos con necesidades específicas de protección y aquellos en riesgo de devolución.</t>
  </si>
  <si>
    <r>
      <t xml:space="preserve">No. de personas de instituciones capacitadas </t>
    </r>
    <r>
      <rPr>
        <b/>
        <i/>
        <sz val="11"/>
        <color theme="4" tint="-0.249977111117893"/>
        <rFont val="Calibri"/>
        <family val="2"/>
        <scheme val="minor"/>
      </rPr>
      <t>(categoría: DP)</t>
    </r>
    <r>
      <rPr>
        <b/>
        <i/>
        <sz val="10"/>
        <color rgb="FF2F5496"/>
        <rFont val="Calibri Light"/>
        <family val="2"/>
      </rPr>
      <t xml:space="preserve"> </t>
    </r>
  </si>
  <si>
    <r>
      <t xml:space="preserve">No. de personas por las cuales ACNUR trabaja que reciben representación/asistencia legal </t>
    </r>
    <r>
      <rPr>
        <b/>
        <i/>
        <sz val="11"/>
        <color theme="4" tint="-0.249977111117893"/>
        <rFont val="Calibri"/>
        <family val="2"/>
        <scheme val="minor"/>
      </rPr>
      <t>(categoria: DP)</t>
    </r>
  </si>
  <si>
    <r>
      <t xml:space="preserve">No. de consultores de asesoramiento técnico y de expertos proporcionados </t>
    </r>
    <r>
      <rPr>
        <b/>
        <i/>
        <sz val="11"/>
        <color theme="4" tint="-0.249977111117893"/>
        <rFont val="Calibri"/>
        <family val="2"/>
        <scheme val="minor"/>
      </rPr>
      <t>(categorías: DP)</t>
    </r>
  </si>
  <si>
    <t>1.3.2 Asistencia para desarrollar y consolidar protocolos interinstitucionales y regulaciones secundarias con respecto a sobrevivientes de violencia basada en género, niños, niñas y adolescentes separados y no acompañados, para acceder a protección física y legal es proporcionada a las autoridades y a otros actores relevantes.</t>
  </si>
  <si>
    <r>
      <t xml:space="preserve">No. de personas de instituciones capacitadas </t>
    </r>
    <r>
      <rPr>
        <b/>
        <i/>
        <sz val="11"/>
        <color theme="4" tint="-0.249977111117893"/>
        <rFont val="Calibri"/>
        <family val="2"/>
        <scheme val="minor"/>
      </rPr>
      <t>(categoría: prevención, mitigación y respuesta a la VBG)</t>
    </r>
  </si>
  <si>
    <r>
      <t>No. de intervenciones de incidencia realizadas</t>
    </r>
    <r>
      <rPr>
        <b/>
        <i/>
        <sz val="11"/>
        <color theme="4" tint="-0.249977111117893"/>
        <rFont val="Calibri"/>
        <family val="2"/>
        <scheme val="minor"/>
      </rPr>
      <t xml:space="preserve"> (categoría: prevención, mitigación y respuesta a la VBG)</t>
    </r>
  </si>
  <si>
    <r>
      <t xml:space="preserve">No. de personas de instituciones capacitadas </t>
    </r>
    <r>
      <rPr>
        <b/>
        <i/>
        <sz val="11"/>
        <color theme="4" tint="-0.249977111117893"/>
        <rFont val="Calibri"/>
        <family val="2"/>
        <scheme val="minor"/>
      </rPr>
      <t>(categoría: protección de niñez y adolescencia)</t>
    </r>
  </si>
  <si>
    <r>
      <t>No. de intervenciones de incidencia realizadas</t>
    </r>
    <r>
      <rPr>
        <b/>
        <i/>
        <sz val="11"/>
        <color theme="4" tint="-0.249977111117893"/>
        <rFont val="Calibri"/>
        <family val="2"/>
        <scheme val="minor"/>
      </rPr>
      <t xml:space="preserve"> (categoría: protección de niñez y adolescencia)</t>
    </r>
  </si>
  <si>
    <t>OA16: Integración local y otras soluciones locales</t>
  </si>
  <si>
    <t>1.4 Las personas por las cuales ACNUR trabaja tienen acceso a vías migratorias alternativas y documentación que apoya su integración local.</t>
  </si>
  <si>
    <t>1.4.1 Apoyo al Gobierno es proporcionado para la implementación de procesos efectivos de regularización y otras vías migratorias alternativas.</t>
  </si>
  <si>
    <t>No. de personas por las cuales ACNUR trabaja registradas en el Ministerio del Interior para acceso a alternativas migratorias</t>
  </si>
  <si>
    <t>No. de personas por las cuales ACNUR trabaja que obtienen estatus de regularización migratoria</t>
  </si>
  <si>
    <t>No. de niños, niñas y adolescentes por los cuales ACNUR trabaja que obtienen estatus de regularización migratoria con el apoyo del MIES</t>
  </si>
  <si>
    <r>
      <t xml:space="preserve">No. de consultores de asesoramiento técnico y de expertos proporcionados </t>
    </r>
    <r>
      <rPr>
        <b/>
        <i/>
        <sz val="11"/>
        <color theme="4" tint="-0.249977111117893"/>
        <rFont val="Calibri"/>
        <family val="2"/>
        <scheme val="minor"/>
      </rPr>
      <t>(categorías: Ministerio Interior)</t>
    </r>
  </si>
  <si>
    <r>
      <t xml:space="preserve">No. de consultores de asesoramiento técnico y de expertos proporcionados </t>
    </r>
    <r>
      <rPr>
        <b/>
        <i/>
        <sz val="11"/>
        <color theme="4" tint="-0.249977111117893"/>
        <rFont val="Calibri"/>
        <family val="2"/>
        <scheme val="minor"/>
      </rPr>
      <t>(categoría: MIES)</t>
    </r>
  </si>
  <si>
    <r>
      <t xml:space="preserve">No. de consultores de asesoramiento técnico y de expertos proporcionados </t>
    </r>
    <r>
      <rPr>
        <b/>
        <i/>
        <sz val="11"/>
        <color theme="4" tint="-0.249977111117893"/>
        <rFont val="Calibri"/>
        <family val="2"/>
        <scheme val="minor"/>
      </rPr>
      <t xml:space="preserve">(categoría: Viceministerio de Movilidad Humana) </t>
    </r>
  </si>
  <si>
    <t>1.4.2 Las personas por las cuales ACNUR trabaja reciben orientación y apoyo adecuados para acceder al proceso de regularización migratoria y a la documentación.</t>
  </si>
  <si>
    <r>
      <t>No. de personas por las cuales ACNUR trabaja que reciben orientación y asistencia legal</t>
    </r>
    <r>
      <rPr>
        <i/>
        <sz val="11"/>
        <color theme="4" tint="-0.249977111117893"/>
        <rFont val="Calibri"/>
        <family val="2"/>
        <scheme val="minor"/>
      </rPr>
      <t xml:space="preserve"> </t>
    </r>
    <r>
      <rPr>
        <b/>
        <i/>
        <sz val="11"/>
        <color theme="4" tint="-0.249977111117893"/>
        <rFont val="Calibri"/>
        <family val="2"/>
        <scheme val="minor"/>
      </rPr>
      <t>(categoría: acceso al asilo y alternativas migratorias)</t>
    </r>
    <r>
      <rPr>
        <i/>
        <sz val="11"/>
        <color theme="4" tint="-0.249977111117893"/>
        <rFont val="Calibri"/>
        <family val="2"/>
        <scheme val="minor"/>
      </rPr>
      <t xml:space="preserve"> </t>
    </r>
  </si>
  <si>
    <r>
      <t xml:space="preserve">No. de personas por las cuales ACNUR trabaja que reciben transferencias monetarias </t>
    </r>
    <r>
      <rPr>
        <b/>
        <i/>
        <sz val="11"/>
        <color theme="4" tint="-0.249977111117893"/>
        <rFont val="Calibri"/>
        <family val="2"/>
        <scheme val="minor"/>
      </rPr>
      <t>(categoría: documentación)</t>
    </r>
  </si>
  <si>
    <r>
      <t>No. de hogares que reciben transferencias monetarias</t>
    </r>
    <r>
      <rPr>
        <b/>
        <i/>
        <sz val="11"/>
        <color theme="4" tint="-0.249977111117893"/>
        <rFont val="Calibri"/>
        <family val="2"/>
        <scheme val="minor"/>
      </rPr>
      <t xml:space="preserve"> (categoría: documentación)</t>
    </r>
  </si>
  <si>
    <r>
      <t xml:space="preserve">No. de transferencias monetarias realizadas </t>
    </r>
    <r>
      <rPr>
        <b/>
        <i/>
        <sz val="11"/>
        <color theme="4" tint="-0.249977111117893"/>
        <rFont val="Calibri"/>
        <family val="2"/>
        <scheme val="minor"/>
      </rPr>
      <t>(categoría: documentación)</t>
    </r>
  </si>
  <si>
    <t>1.4.3Apoyo para fortalecer y ampliar sus procedimientos de documentación para personas por las cuales trabajamos es proporcionado a los servicios de registro civil.</t>
  </si>
  <si>
    <t>No. de personas por las cuales ACNUR trabaja que obtienen cédula de identidad con Registro Civil</t>
  </si>
  <si>
    <t>No. de personas por las cuales ACNUR trabaja con visa VIRTE que obtienen cédula de identidad con Registro Civil</t>
  </si>
  <si>
    <t>OA4: Violencia basada en género</t>
  </si>
  <si>
    <t>1.5 Las sobrevivientes de violencia basada en género tienen acceso a una respuesta de protección especializada en un entorno seguro.</t>
  </si>
  <si>
    <t>1.5.1 La respuesta de protección de las instituciones con el mandato de proporcionar servicios especializados de gestión de casos para las supervivientes de la violencia de género, incluyendo la asistencia jurídica, el apoyo psicosocial y la provisión de espacios seguros es mejorada.</t>
  </si>
  <si>
    <t>No. de personas sobrevivientes de VBG por las cuales ACNUR trabaja admitidas en casas de acogida para su protección</t>
  </si>
  <si>
    <t>No. personas por las cuales ACNUR trabaja identificadas como sobrevivientes de VBG</t>
  </si>
  <si>
    <r>
      <t>No. de personas por las cuales ACNUR trabaja que reciben atención psicosocial</t>
    </r>
    <r>
      <rPr>
        <b/>
        <i/>
        <sz val="11"/>
        <color theme="4" tint="-0.249977111117893"/>
        <rFont val="Calibri"/>
        <family val="2"/>
        <scheme val="minor"/>
      </rPr>
      <t xml:space="preserve"> (categoría: prevención, mitigación y respuesta a la VBG)</t>
    </r>
  </si>
  <si>
    <t>1.5.2 La aplicación de la ley sobre la violencia contra las mujeres (incluidas las que atiende el ACNUR) es promovida y reforzada por el ACNUR y sus socios.</t>
  </si>
  <si>
    <r>
      <t xml:space="preserve">No. de personas por las cuales ACNUR trabaja que reciben orientación y asistencia legal </t>
    </r>
    <r>
      <rPr>
        <b/>
        <i/>
        <sz val="11"/>
        <color theme="4" tint="-0.249977111117893"/>
        <rFont val="Calibri"/>
        <family val="2"/>
        <scheme val="minor"/>
      </rPr>
      <t xml:space="preserve">(categoría: prevención, mitigación y respuesta a la VBG) </t>
    </r>
  </si>
  <si>
    <t>1.5.3 Los mecanismos de protección basada en la comunidad (CBP) para prevenir, mitigar riesgos y responder a la violencia de género son fortalecidos.</t>
  </si>
  <si>
    <r>
      <t xml:space="preserve">No. de personas por las cuales ACNUR trabaja y de comunidad de acogida capacitadas </t>
    </r>
    <r>
      <rPr>
        <b/>
        <i/>
        <sz val="11"/>
        <color theme="4" tint="-0.249977111117893"/>
        <rFont val="Calibri"/>
        <family val="2"/>
        <scheme val="minor"/>
      </rPr>
      <t>(categoría: prevención, mitigación y respuesta a la VBG)</t>
    </r>
  </si>
  <si>
    <t>1.5.4 Los protocolos PSEA están vigentes y su implementación se monitorea regularmente.</t>
  </si>
  <si>
    <r>
      <rPr>
        <i/>
        <sz val="11"/>
        <rFont val="Calibri"/>
        <family val="2"/>
        <scheme val="minor"/>
      </rPr>
      <t>No. de personas de instituciones capacitadas</t>
    </r>
    <r>
      <rPr>
        <b/>
        <i/>
        <sz val="11"/>
        <color theme="4" tint="-0.249977111117893"/>
        <rFont val="Calibri"/>
        <family val="2"/>
        <scheme val="minor"/>
      </rPr>
      <t xml:space="preserve">
(categoría: PSEA)</t>
    </r>
  </si>
  <si>
    <t xml:space="preserve">No. de socios con un plan PSEA de ACNUR mejorado e implementado </t>
  </si>
  <si>
    <t>OA5: Protección de la niñez</t>
  </si>
  <si>
    <t xml:space="preserve">1.6 Los niños, niñas y adolescentes no acompañados, separados o en riesgo, para las cuales ACNUR trabaja, acceden a respuestas de protección eficientes. </t>
  </si>
  <si>
    <t xml:space="preserve">1.6.1 La respuesta de protección de las instituciones y los socios con el mandato de prestar servicios especializados de gestión de casos de protección de la infancia para los niños no acompañados y separados, incluida la asistencia jurídica, el apoyo psicosocial y la provisión de cuidados alternativos, como el albergue es mejorada. </t>
  </si>
  <si>
    <t>No. de niños, niñas y adolescentes no acompañados y separados identificados</t>
  </si>
  <si>
    <t>No. de niños, niñas y adolescentes no acompañados y separados que tienen acceso a modalidades de cuidado alternativo</t>
  </si>
  <si>
    <t>No. de niños, niñas y adolescentes no acompañados, separados y en situación de mayor riesgo para los que se ha iniciado la evaluación del interés superior</t>
  </si>
  <si>
    <r>
      <t xml:space="preserve">No. de personas por las cuales ACNUR trabaja que reciben transferencias monetarias </t>
    </r>
    <r>
      <rPr>
        <b/>
        <i/>
        <sz val="11"/>
        <color theme="4" tint="-0.249977111117893"/>
        <rFont val="Calibri"/>
        <family val="2"/>
        <scheme val="minor"/>
      </rPr>
      <t>(categoría: protección de niñez y adolescencia)</t>
    </r>
  </si>
  <si>
    <r>
      <t xml:space="preserve">No. de hogares que reciben transferencias monetarias </t>
    </r>
    <r>
      <rPr>
        <b/>
        <i/>
        <sz val="11"/>
        <color theme="4" tint="-0.249977111117893"/>
        <rFont val="Calibri"/>
        <family val="2"/>
        <scheme val="minor"/>
      </rPr>
      <t>(categoría: protección de niñez y adolescencia)</t>
    </r>
  </si>
  <si>
    <r>
      <t xml:space="preserve">No. de transferencias monetarias realizadas </t>
    </r>
    <r>
      <rPr>
        <b/>
        <i/>
        <sz val="11"/>
        <color theme="4" tint="-0.249977111117893"/>
        <rFont val="Calibri"/>
        <family val="2"/>
        <scheme val="minor"/>
      </rPr>
      <t>(categoría: protección de niñez y adolescencia)</t>
    </r>
  </si>
  <si>
    <t>1.6.2 El sistema nacional de protección de la infancia y los proveedores de servicios especializados son apoyados con asistencia técnica.</t>
  </si>
  <si>
    <r>
      <t xml:space="preserve">No. instituciones apoyadas con asistencia técnica </t>
    </r>
    <r>
      <rPr>
        <b/>
        <i/>
        <sz val="11"/>
        <color theme="4" tint="-0.249977111117893"/>
        <rFont val="Calibri"/>
        <family val="2"/>
        <scheme val="minor"/>
      </rPr>
      <t>(categoría: protección de niñez y adolescencia)</t>
    </r>
  </si>
  <si>
    <t>1.6.3 Los niños y adolescentes no acompañados, separados o en riesgo por los cuales ACNUR trabaja participan en actividades de protección basadas en la comunidad.</t>
  </si>
  <si>
    <r>
      <t xml:space="preserve">No. de personas por las cuales ACNUR trabaja que participan en proyectos de coexistencia pacífica </t>
    </r>
    <r>
      <rPr>
        <b/>
        <i/>
        <sz val="11"/>
        <color theme="4" tint="-0.249977111117893"/>
        <rFont val="Calibri"/>
        <family val="2"/>
        <scheme val="minor"/>
      </rPr>
      <t>(categoría: protección de niñez y adolescencia)</t>
    </r>
  </si>
  <si>
    <r>
      <t xml:space="preserve">No. de personas por las cuales ACNUR trabaja y de comunidad de acogida capacitadas </t>
    </r>
    <r>
      <rPr>
        <b/>
        <i/>
        <sz val="11"/>
        <color theme="4" tint="-0.249977111117893"/>
        <rFont val="Calibri"/>
        <family val="2"/>
        <scheme val="minor"/>
      </rPr>
      <t>(categoría: protección de niñez y adolescencia)</t>
    </r>
  </si>
  <si>
    <t>AI1 - ATTAINING FAVORABLE PROTECTION ENVIRONMENT: Persons of concern receive protection according to international standards and in line with their rights and specific needs.</t>
  </si>
  <si>
    <t xml:space="preserve">1.6 Unaccompanied, separated or at risk children and adolescents of interest  have access to  efficient protection responses. </t>
  </si>
  <si>
    <t>AI2 - GARANTIZAR LOS DERECHOS EN ENTORNOR SEGUROS: Las personas más vulnerables por las cuales ACNUR trabaja pueden satisfacer sus necesidades básicas y acceder a los servicios sociales, incluidos la salud y la educación.</t>
  </si>
  <si>
    <t>OA11: Educación</t>
  </si>
  <si>
    <t>2.1 Los niños, niñas y adolescentes por los cuales ACNUR trabaja mejoran su acceso, permanencia y terminación de la educación primaria y secundaria en un ambiente seguro e inclusivo.</t>
  </si>
  <si>
    <t>2.1.1 La capacidad del Ministerio de Educación para implementar y monitorear el marco legal educativo es mejorada.</t>
  </si>
  <si>
    <r>
      <t xml:space="preserve">No. de personas de instituciones capacitadas </t>
    </r>
    <r>
      <rPr>
        <b/>
        <i/>
        <sz val="11"/>
        <color theme="4" tint="-0.249977111117893"/>
        <rFont val="Calibri"/>
        <family val="2"/>
        <scheme val="minor"/>
      </rPr>
      <t>(categoría: educación)</t>
    </r>
  </si>
  <si>
    <t xml:space="preserve">2.1.2 Mecanismos para identificar a los niños y adolescentes vulnerables que están fuera del sistema educativo son proporcionados a los actores relavantes y los proveedores de servicios especializados. </t>
  </si>
  <si>
    <t>No. de niños y adolescentes con necesidades específicas de protección identificados y remitidos a servicios de protección</t>
  </si>
  <si>
    <t>2.1.3 Servicios que apoyan a la inclusión en la educación, la salud mental y el apoyo psicosocial son proporcionados a los niños y adolescentes más vulnerables.</t>
  </si>
  <si>
    <t xml:space="preserve">No. de personas por las cuales ACNUR trabaja que reciben kits educativos </t>
  </si>
  <si>
    <t>ECW/CANADÁ</t>
  </si>
  <si>
    <t>No. de niños, niñas y adolescentes que reciben acompañamiento individual y acceden a la educación</t>
  </si>
  <si>
    <t>ECW</t>
  </si>
  <si>
    <r>
      <t xml:space="preserve">No. de personas por las cuales ACNUR trabaja y de comunidad de acogida capacitadas </t>
    </r>
    <r>
      <rPr>
        <b/>
        <i/>
        <sz val="11"/>
        <color theme="4" tint="-0.249977111117893"/>
        <rFont val="Calibri"/>
        <family val="2"/>
        <scheme val="minor"/>
      </rPr>
      <t>(categoría: educación)</t>
    </r>
  </si>
  <si>
    <t>No. de estudiantes que son remitidos a servicios psicopedagógicos y otros servicios de protección</t>
  </si>
  <si>
    <r>
      <t xml:space="preserve">No. de personas por las cuales ACNUR trabaja que reciben transferencias monetarias </t>
    </r>
    <r>
      <rPr>
        <b/>
        <i/>
        <sz val="11"/>
        <color theme="4" tint="-0.249977111117893"/>
        <rFont val="Calibri"/>
        <family val="2"/>
        <scheme val="minor"/>
      </rPr>
      <t>(categoría: educación)</t>
    </r>
  </si>
  <si>
    <r>
      <t>No. de hogares que reciben transferencias monetarias</t>
    </r>
    <r>
      <rPr>
        <b/>
        <i/>
        <sz val="11"/>
        <color theme="4" tint="-0.249977111117893"/>
        <rFont val="Calibri"/>
        <family val="2"/>
        <scheme val="minor"/>
      </rPr>
      <t xml:space="preserve"> (categoría: educación)</t>
    </r>
  </si>
  <si>
    <r>
      <t xml:space="preserve">No. de transferencias monetarias realizadas </t>
    </r>
    <r>
      <rPr>
        <b/>
        <i/>
        <sz val="11"/>
        <color theme="4" tint="-0.249977111117893"/>
        <rFont val="Calibri"/>
        <family val="2"/>
        <scheme val="minor"/>
      </rPr>
      <t>(categoría: educación)</t>
    </r>
  </si>
  <si>
    <r>
      <t xml:space="preserve">No. de personas de instituciones capacitadas </t>
    </r>
    <r>
      <rPr>
        <b/>
        <i/>
        <sz val="11"/>
        <color theme="4" tint="-0.249977111117893"/>
        <rFont val="Calibri"/>
        <family val="2"/>
        <scheme val="minor"/>
      </rPr>
      <t>(categoría: apoyo psicosocial)</t>
    </r>
  </si>
  <si>
    <t>CANADÁ</t>
  </si>
  <si>
    <t>No. de personas por las cuales ACNUR trabaja que reciben kits de conectividad</t>
  </si>
  <si>
    <t>2.1.4 Actividades de sensibilización para reducir la xenofobia, la violencia y la discriminación en el entorno escolar son promovidas.</t>
  </si>
  <si>
    <t>No. de estudiantes beneficiados por la implementación de la metodología Respiramos Inclusión</t>
  </si>
  <si>
    <t>ECW/KOICA</t>
  </si>
  <si>
    <r>
      <t xml:space="preserve">No. de personas de instituciones capacitadas </t>
    </r>
    <r>
      <rPr>
        <b/>
        <i/>
        <sz val="11"/>
        <color theme="4" tint="-0.249977111117893"/>
        <rFont val="Calibri"/>
        <family val="2"/>
        <scheme val="minor"/>
      </rPr>
      <t>(categoría: Respiramos Inclusión)</t>
    </r>
  </si>
  <si>
    <t>No. de unidades educativas en las que se implementa la metodología de Respiramos Inclusión</t>
  </si>
  <si>
    <t>AO12: Vidas Saludables</t>
  </si>
  <si>
    <t>2.2 Las personas por las cuales ACNUR trabaja mejoran su acceso a los servicios de Atención Primaria de Salud, y especialmente a la Salud Materno Infantil, Salud Sexual y Reproductiva y Salud Mental y Apoyo Psicosocial.</t>
  </si>
  <si>
    <t>2.2.1 Unidades prioritarias de salud pública del Ministerio de Salud son fortalecidas mediante la adecuación de infraestructuras, equipamientos y capacitación del personal.</t>
  </si>
  <si>
    <r>
      <t>No. de personas de instituciones capacitadas</t>
    </r>
    <r>
      <rPr>
        <i/>
        <sz val="11"/>
        <color theme="4" tint="-0.249977111117893"/>
        <rFont val="Calibri"/>
        <family val="2"/>
        <scheme val="minor"/>
      </rPr>
      <t xml:space="preserve"> </t>
    </r>
    <r>
      <rPr>
        <b/>
        <i/>
        <sz val="11"/>
        <color theme="4" tint="-0.249977111117893"/>
        <rFont val="Calibri"/>
        <family val="2"/>
        <scheme val="minor"/>
      </rPr>
      <t>(categoría: salud)</t>
    </r>
  </si>
  <si>
    <t>No. de infraestructuras sanitarias construidas, mejoradas o equipadas</t>
  </si>
  <si>
    <t>No. de personas por las cuales ACNUR trabaja apoyadas con la construcción, mejoramiento o equipamiento de infraestructuras sanitarias.</t>
  </si>
  <si>
    <r>
      <t xml:space="preserve">No. de personas de instituciones capacitadas </t>
    </r>
    <r>
      <rPr>
        <b/>
        <i/>
        <sz val="11"/>
        <color theme="4" tint="-0.249977111117893"/>
        <rFont val="Calibri"/>
        <family val="2"/>
        <scheme val="minor"/>
      </rPr>
      <t>(categoría: salud sexual y reproductiva)</t>
    </r>
    <r>
      <rPr>
        <b/>
        <i/>
        <sz val="10"/>
        <color theme="4" tint="-0.249977111117893"/>
        <rFont val="Calibri Light"/>
        <family val="2"/>
      </rPr>
      <t xml:space="preserve"> </t>
    </r>
  </si>
  <si>
    <t>2.2.2 Mecanismos para monitorear el acceso al sistema de salud para las personas por las cuales ACNUR trabaja son establecidos e implementados.</t>
  </si>
  <si>
    <r>
      <t xml:space="preserve">No. de personas por las cuales ACNUR trabaja que reciben kits de higiene </t>
    </r>
    <r>
      <rPr>
        <b/>
        <i/>
        <sz val="11"/>
        <color theme="4" tint="-0.249977111117893"/>
        <rFont val="Calibri"/>
        <family val="2"/>
        <scheme val="minor"/>
      </rPr>
      <t>(categoría: salud sexual y reproductiva)</t>
    </r>
  </si>
  <si>
    <t>No. de preservativos distribuidos</t>
  </si>
  <si>
    <t>No. de personas opr las cuales ACNUR trabaja que se someten a la prueba del VIH</t>
  </si>
  <si>
    <t>2.2.3 Mecanismos para realizar derivaciones dentro del sistema de salud público de las personas por las cuales ACNUR trabaja, con especial atención a la salud materno-infantil, la salud sexual y reproductiva y la salud mental son establecidos y aplicados de forma coordinada.</t>
  </si>
  <si>
    <t>No. de promotores de salud apoyados</t>
  </si>
  <si>
    <r>
      <t xml:space="preserve">No. de personas por las cuales ACNUR trabaja y de comunidad de acogida capacitadas </t>
    </r>
    <r>
      <rPr>
        <b/>
        <i/>
        <sz val="11"/>
        <color theme="4" tint="-0.249977111117893"/>
        <rFont val="Calibri"/>
        <family val="2"/>
        <scheme val="minor"/>
      </rPr>
      <t>(categoría: salud sexual y reproductiva)</t>
    </r>
  </si>
  <si>
    <t>10P02</t>
  </si>
  <si>
    <t>OA8: Bienestar y necesidades básicas</t>
  </si>
  <si>
    <t>2.3 Las familias más vulnerables por las cuales ACNUR trabaja tienen acceso a vivienda segura y servicios esenciales</t>
  </si>
  <si>
    <t xml:space="preserve">2.3.1 Un sistema eficiente de registro, coordinación y mecanismos de referencia es establecido para garantizar la complementariedad en los programas de asistencia para cubrir las necesidades básicas. </t>
  </si>
  <si>
    <r>
      <t xml:space="preserve">No. de personas por las cuales ACNUR trabaja registradas individualmente en proGres con el mínimo conjunto de datos requerido </t>
    </r>
    <r>
      <rPr>
        <b/>
        <i/>
        <sz val="11"/>
        <color theme="4" tint="-0.249977111117893"/>
        <rFont val="Calibri"/>
        <family val="2"/>
        <scheme val="minor"/>
      </rPr>
      <t>(categoría: ACNUR, HIAS, NRC y PLAN)</t>
    </r>
  </si>
  <si>
    <t xml:space="preserve">
No. de socios que utilizan una misma base de datos para registras a las personas por las cuales ACNUR trabaja</t>
  </si>
  <si>
    <t>Trimestral</t>
  </si>
  <si>
    <t xml:space="preserve">2.3.2 Asistencia en efectivo multipropósito a las familias más vulnerables por las cuales ACNUR trabaja es proporcionada. </t>
  </si>
  <si>
    <r>
      <t xml:space="preserve">No. de personas por las cuales ACNUR trabaja que reciben transferencias monetarias </t>
    </r>
    <r>
      <rPr>
        <b/>
        <i/>
        <sz val="11"/>
        <color theme="4" tint="-0.249977111117893"/>
        <rFont val="Calibri"/>
        <family val="2"/>
        <scheme val="minor"/>
      </rPr>
      <t>(categoría: multipropósito - necesidades básicas)</t>
    </r>
  </si>
  <si>
    <r>
      <t>No. de hogares que reciben transferencias monetarias</t>
    </r>
    <r>
      <rPr>
        <b/>
        <i/>
        <sz val="11"/>
        <color theme="4" tint="-0.249977111117893"/>
        <rFont val="Calibri"/>
        <family val="2"/>
        <scheme val="minor"/>
      </rPr>
      <t xml:space="preserve"> (categoría: multipropósito - necesidades básicas)</t>
    </r>
  </si>
  <si>
    <r>
      <t xml:space="preserve">No. de transferencias monetarias realizadas </t>
    </r>
    <r>
      <rPr>
        <b/>
        <i/>
        <sz val="11"/>
        <color theme="4" tint="-0.249977111117893"/>
        <rFont val="Calibri"/>
        <family val="2"/>
        <scheme val="minor"/>
      </rPr>
      <t>(categoría: multipropósito - necesidades básicas)</t>
    </r>
  </si>
  <si>
    <r>
      <t xml:space="preserve">No. de personas por las cuales ACNUR trabaja que reciben transferencias monetarias </t>
    </r>
    <r>
      <rPr>
        <b/>
        <i/>
        <sz val="11"/>
        <color theme="4" tint="-0.249977111117893"/>
        <rFont val="Calibri"/>
        <family val="2"/>
        <scheme val="minor"/>
      </rPr>
      <t>(categoría: necesidades específicas)</t>
    </r>
  </si>
  <si>
    <r>
      <t>No. de hogares que reciben transferencias monetarias</t>
    </r>
    <r>
      <rPr>
        <b/>
        <i/>
        <sz val="11"/>
        <color theme="4" tint="-0.249977111117893"/>
        <rFont val="Calibri"/>
        <family val="2"/>
        <scheme val="minor"/>
      </rPr>
      <t xml:space="preserve"> (categoría: necesidades específicas</t>
    </r>
    <r>
      <rPr>
        <i/>
        <sz val="11"/>
        <color theme="1"/>
        <rFont val="Calibri"/>
        <family val="2"/>
        <scheme val="minor"/>
      </rPr>
      <t>)</t>
    </r>
  </si>
  <si>
    <r>
      <t xml:space="preserve">No. de transferencias monetarias realizadas </t>
    </r>
    <r>
      <rPr>
        <b/>
        <i/>
        <sz val="11"/>
        <color theme="4" tint="-0.249977111117893"/>
        <rFont val="Calibri"/>
        <family val="2"/>
        <scheme val="minor"/>
      </rPr>
      <t>(categoría: necesidades específicas</t>
    </r>
    <r>
      <rPr>
        <i/>
        <sz val="11"/>
        <color theme="1"/>
        <rFont val="Calibri"/>
        <family val="2"/>
        <scheme val="minor"/>
      </rPr>
      <t>)</t>
    </r>
  </si>
  <si>
    <t>2.3.3 Una respuesta multiactor es promovida para mejorar el acceso a vivienda/alojamiento a las personas con necesidades específicas de protección por las cuales ACNUR trabaja.</t>
  </si>
  <si>
    <t>No. de unidades habitacionales construidas, mejoradas o equipadas</t>
  </si>
  <si>
    <t>No. de hogares que reciben kits de habitabilidad o artículos básicos de vivienda</t>
  </si>
  <si>
    <t>No. de personas por las cuales ACNUR trabaja apoyadas con la construcción, mejoramiento de infraestructura o equipamiento de unidades habitacionales</t>
  </si>
  <si>
    <t>No. de personas por las cuales ACNUR trabaja que reciben kits de habitabilidad o artículos básicos de vivienda</t>
  </si>
  <si>
    <t>2.4 La respuesta de asistencia a las personas por las cuales ACNUR trabaja en Ecuador es efectiva en base a datos relevantes e incorporando la acción climática transversalmente.</t>
  </si>
  <si>
    <t>2.4.1 La capacidad de gestión de la información y la generación de evidencia entre actores clave es fortalecida para informar a los tomadores de decisiones políticas y el diseño de programas.</t>
  </si>
  <si>
    <t>No. de productos de gestión de la información generados</t>
  </si>
  <si>
    <t>2.4.2 Los planes de respuesta de contingencia son desarrollados en coordinación con los actores relevantes y aplicados cuando es necesario, incluyendo las contingencias debidas a catástrofes/emergencias climáticas o medioambientales.</t>
  </si>
  <si>
    <r>
      <t xml:space="preserve">No. de personas por las cuales ACNUR trabaja que reciben kits de higiene </t>
    </r>
    <r>
      <rPr>
        <b/>
        <i/>
        <sz val="11"/>
        <color theme="4" tint="-0.249977111117893"/>
        <rFont val="Calibri"/>
        <family val="2"/>
        <scheme val="minor"/>
      </rPr>
      <t>(categorías: masculino)</t>
    </r>
  </si>
  <si>
    <r>
      <t xml:space="preserve">No. de personas por las cuales ACNUR trabaja que reciben kits de higiene </t>
    </r>
    <r>
      <rPr>
        <b/>
        <i/>
        <sz val="11"/>
        <color theme="4" tint="-0.249977111117893"/>
        <rFont val="Calibri"/>
        <family val="2"/>
        <scheme val="minor"/>
      </rPr>
      <t>(categorías: femenino)</t>
    </r>
  </si>
  <si>
    <r>
      <t xml:space="preserve">No. de personas por las cuales ACNUR trabaja que reciben kits de higiene </t>
    </r>
    <r>
      <rPr>
        <b/>
        <i/>
        <sz val="11"/>
        <color theme="4" tint="-0.249977111117893"/>
        <rFont val="Calibri"/>
        <family val="2"/>
        <scheme val="minor"/>
      </rPr>
      <t>(categorías: bebé)</t>
    </r>
  </si>
  <si>
    <r>
      <t xml:space="preserve">No. de personas por las cuales ACNUR trabaja que reciben kits de higiene </t>
    </r>
    <r>
      <rPr>
        <b/>
        <i/>
        <sz val="11"/>
        <color theme="4" tint="-0.249977111117893"/>
        <rFont val="Calibri"/>
        <family val="2"/>
        <scheme val="minor"/>
      </rPr>
      <t>(categorías: dignidad)</t>
    </r>
  </si>
  <si>
    <r>
      <t xml:space="preserve">No. de personas por las cuales ACNUR trabaja que reciben kits de higiene </t>
    </r>
    <r>
      <rPr>
        <b/>
        <i/>
        <sz val="11"/>
        <color theme="4" tint="-0.249977111117893"/>
        <rFont val="Calibri"/>
        <family val="2"/>
        <scheme val="minor"/>
      </rPr>
      <t>(categoría: personas en tránsito)</t>
    </r>
  </si>
  <si>
    <t>2.4.3 La capacidad operativa a nivel nacional y de terreno es garantizada para la ejecución oportuna y eficaz del programa y las funciones de seguimiento (programa, suministro, administración, control del proyecto).</t>
  </si>
  <si>
    <t>Porcentaje de financiamiento alcanzado sobre presupuesto</t>
  </si>
  <si>
    <t>No. de propuestas de proyectos presentadas a potenciales donantes</t>
  </si>
  <si>
    <t>Semestral</t>
  </si>
  <si>
    <t>2.4.4 ACNUR y sus socios están mejor preparados para integrar los riesgos climáticos, ambientales y de peligros naturales en la respuesta operativa y estratégica del ACNUR de acuerdo con el Marco Estratégico para la Acción Climática</t>
  </si>
  <si>
    <t>No. de personas por las cuales ACNUR trabaja o de la comunidad de acogida que se benefician de los proyectos de acción climática</t>
  </si>
  <si>
    <t>AI2 - REALIZING RIGHTS IN SAFE ENVIRONMENTS: Most vulnerable Persons of concern are able to cover their basic needs and access social services, including health and education.</t>
  </si>
  <si>
    <t>2.4.4 HCR and partners are better prepared to integrate  climate,  environmental  and  natural  hazard  risks  in  UNHCR  operational  and  strategic  response according to the Strategic Framework for Climate Action.</t>
  </si>
  <si>
    <t>OA15: Reasentamiento y vías complementarias</t>
  </si>
  <si>
    <t>3.1 Un mayor número de las personas por las cuales ACNUR trabaja se reasientan a través de mecanismos fortalecidos y eficientes.</t>
  </si>
  <si>
    <t>3.1.1 Las personas por las cuales ACNUR trabaja con graves riesgos de protección y necesidades específicas, que cumplan con los criterios de reasentamiento, son identificadas, remitidas y apoyadas para acceder al reasentamiento como herramienta de protección.</t>
  </si>
  <si>
    <t>No. de personas por las cuales ACNUR trabaja identificadas para reasentamiento</t>
  </si>
  <si>
    <t>No. de personas por las cuales ACNUR trabaja reasentadas</t>
  </si>
  <si>
    <t>País de destino
Categorías de criterio</t>
  </si>
  <si>
    <t>No. de personas por las cuales ACNUR trabaja identificadas para reasentamiento que reciben asistencia para el proceso</t>
  </si>
  <si>
    <r>
      <t xml:space="preserve">No. de personas por las cuales ACNUR trabaja que reciben transferencias monetarias </t>
    </r>
    <r>
      <rPr>
        <b/>
        <i/>
        <sz val="11"/>
        <color theme="4" tint="-0.249977111117893"/>
        <rFont val="Calibri"/>
        <family val="2"/>
        <scheme val="minor"/>
      </rPr>
      <t>(categoría: reasentamiento)</t>
    </r>
  </si>
  <si>
    <r>
      <t>No. de hogares que reciben transferencias monetarias</t>
    </r>
    <r>
      <rPr>
        <b/>
        <i/>
        <sz val="11"/>
        <color theme="4" tint="-0.249977111117893"/>
        <rFont val="Calibri"/>
        <family val="2"/>
        <scheme val="minor"/>
      </rPr>
      <t xml:space="preserve"> (categoría: reasentamiento)</t>
    </r>
  </si>
  <si>
    <r>
      <t xml:space="preserve">No. de transferencias monetarias realizadas </t>
    </r>
    <r>
      <rPr>
        <b/>
        <i/>
        <sz val="11"/>
        <color theme="4" tint="-0.249977111117893"/>
        <rFont val="Calibri"/>
        <family val="2"/>
        <scheme val="minor"/>
      </rPr>
      <t>(categoría: reasentamiento)</t>
    </r>
  </si>
  <si>
    <t>3.1.2 Las personas por las cuales ACNUR trabaja con los perfiles y habilidades requeridas son identificadas para vías complementarias y referidas a programas piloto de movilidad laboral.</t>
  </si>
  <si>
    <t>No. de personas por las cuales ACNUR trabaja por los programas de movilidad laboral</t>
  </si>
  <si>
    <t>No. de personas por las cuales ACNUR trabaja reasentadas con éxito a través de programas de movilidad laboral</t>
  </si>
  <si>
    <t>OA13: Autosuficiencia, inclusión económica y medios de vida</t>
  </si>
  <si>
    <t>3.2 Las personas por las cuales ACNUR trabaja mejoran su capacidad para generar ingresos en condiciones de dignidad y están integradas en las redes socioeconómicas locales.</t>
  </si>
  <si>
    <t>3.2.1 Las personas por las cuales ACNUR trabaja  son apoyadas para que tengan acceso a servicios financieros y  recursos productivos para responder a las necesidades tanto inmediatas como a largo plazo.</t>
  </si>
  <si>
    <t>No. de personas por las cuales ACNUR trabaja que acceden a crédito productivo en instituciones financieras</t>
  </si>
  <si>
    <t>No. de personas por las cuales ACNUR trabaja que finalizan procesos de educación financiera</t>
  </si>
  <si>
    <t>No. de personas por las cuales ACNUR trabaja que abren cuentas bancaria</t>
  </si>
  <si>
    <r>
      <t xml:space="preserve">No. de personas por las cuales ACNUR trabaja que reciben transferencias monetarias </t>
    </r>
    <r>
      <rPr>
        <b/>
        <i/>
        <sz val="11"/>
        <color theme="4" tint="-0.249977111117893"/>
        <rFont val="Calibri"/>
        <family val="2"/>
        <scheme val="minor"/>
      </rPr>
      <t>(categoría: Inclusión Financiera)</t>
    </r>
  </si>
  <si>
    <r>
      <t>No. de transferencias monetarias realizadas</t>
    </r>
    <r>
      <rPr>
        <b/>
        <i/>
        <sz val="11"/>
        <color theme="4" tint="-0.249977111117893"/>
        <rFont val="Calibri"/>
        <family val="2"/>
        <scheme val="minor"/>
      </rPr>
      <t xml:space="preserve"> (categoría: Inclusión Financiera)</t>
    </r>
  </si>
  <si>
    <r>
      <t xml:space="preserve">No. de hogares que reciben transferencias monetarias </t>
    </r>
    <r>
      <rPr>
        <b/>
        <i/>
        <sz val="11"/>
        <color theme="4" tint="-0.249977111117893"/>
        <rFont val="Calibri"/>
        <family val="2"/>
        <scheme val="minor"/>
      </rPr>
      <t>(categoría: Inclusión Financiera)</t>
    </r>
  </si>
  <si>
    <t>3.2.2 Las personas por las cuales ACNUR trabaja son apoyadas para que tengan habilidades adecuadas y/o reconocidas para desempeñarse en los mercados laborales y comerciales.</t>
  </si>
  <si>
    <t>No. de personas por las cuales ACNUR trabaja certificadas en capacitación técnica y vocacional</t>
  </si>
  <si>
    <t xml:space="preserve">No. de personas por las cuales ACNUR trabaja asistidas para obtener el reconocomiento de títulos o competencias de su país de origen  </t>
  </si>
  <si>
    <r>
      <t xml:space="preserve">No. de personas por las cuales ACNUR trabaja que reciben transferencias monetarias  </t>
    </r>
    <r>
      <rPr>
        <b/>
        <i/>
        <sz val="11"/>
        <color theme="4" tint="-0.249977111117893"/>
        <rFont val="Calibri"/>
        <family val="2"/>
        <scheme val="minor"/>
      </rPr>
      <t>(categoría: becas)</t>
    </r>
  </si>
  <si>
    <r>
      <t xml:space="preserve">No. de transferencias monetarias realizadas  </t>
    </r>
    <r>
      <rPr>
        <b/>
        <i/>
        <sz val="11"/>
        <color theme="4" tint="-0.249977111117893"/>
        <rFont val="Calibri"/>
        <family val="2"/>
        <scheme val="minor"/>
      </rPr>
      <t>(categoría: becas)</t>
    </r>
  </si>
  <si>
    <r>
      <t xml:space="preserve">No. de hogares que reciben transferencias monetarias </t>
    </r>
    <r>
      <rPr>
        <b/>
        <i/>
        <sz val="11"/>
        <color theme="4" tint="-0.249977111117893"/>
        <rFont val="Calibri"/>
        <family val="2"/>
        <scheme val="minor"/>
      </rPr>
      <t>(categoría: becas)</t>
    </r>
  </si>
  <si>
    <r>
      <t xml:space="preserve">No. de personas por las cuales ACNUR trabaja que reciben transferencias monetarias  </t>
    </r>
    <r>
      <rPr>
        <b/>
        <i/>
        <sz val="11"/>
        <color theme="4" tint="-0.249977111117893"/>
        <rFont val="Calibri"/>
        <family val="2"/>
        <scheme val="minor"/>
      </rPr>
      <t>(categoría: cash for training)</t>
    </r>
  </si>
  <si>
    <r>
      <t xml:space="preserve">No. de transferencias monetarias realizadas  </t>
    </r>
    <r>
      <rPr>
        <b/>
        <i/>
        <sz val="11"/>
        <color theme="4" tint="-0.249977111117893"/>
        <rFont val="Calibri"/>
        <family val="2"/>
        <scheme val="minor"/>
      </rPr>
      <t>(categoría: cash for training)</t>
    </r>
  </si>
  <si>
    <r>
      <t xml:space="preserve">No. de hogares que reciben transferencias monetarias </t>
    </r>
    <r>
      <rPr>
        <b/>
        <i/>
        <sz val="11"/>
        <color theme="4" tint="-0.249977111117893"/>
        <rFont val="Calibri"/>
        <family val="2"/>
        <scheme val="minor"/>
      </rPr>
      <t>(categoría: cash for training)</t>
    </r>
  </si>
  <si>
    <t>3.2.3 El ACNUR ayuda a las personas vulnerables a crear y gestionar empresas, contribuyendo al mismo tiempo a un mercado más inclusivo y promoviendo oportunidades de empleabilidad accesibles.</t>
  </si>
  <si>
    <r>
      <t xml:space="preserve">No. de personas por las cuales ACNUR trabaja que reciben transferencias monetarias </t>
    </r>
    <r>
      <rPr>
        <b/>
        <i/>
        <sz val="11"/>
        <color theme="4" tint="-0.249977111117893"/>
        <rFont val="Calibri"/>
        <family val="2"/>
        <scheme val="minor"/>
      </rPr>
      <t>(categoría: apoyo al consumo MDG)</t>
    </r>
  </si>
  <si>
    <r>
      <t xml:space="preserve">No. de transferencias monetarias realizadas </t>
    </r>
    <r>
      <rPr>
        <b/>
        <i/>
        <sz val="11"/>
        <color theme="4" tint="-0.249977111117893"/>
        <rFont val="Calibri"/>
        <family val="2"/>
        <scheme val="minor"/>
      </rPr>
      <t>(categoría: apoyo al consumo MDG)</t>
    </r>
  </si>
  <si>
    <r>
      <t xml:space="preserve">No. de hogares que reciben transferencias monetarias </t>
    </r>
    <r>
      <rPr>
        <b/>
        <i/>
        <sz val="11"/>
        <color theme="4" tint="-0.249977111117893"/>
        <rFont val="Calibri"/>
        <family val="2"/>
        <scheme val="minor"/>
      </rPr>
      <t>(categoría: apoyo al consumo MDG)</t>
    </r>
  </si>
  <si>
    <t>No. de personas por las cuales ACNUR trabaja que reciben orientación para el empleo</t>
  </si>
  <si>
    <t>No. de personas por las cuales ACNUR trabaja en bolsas de empleo</t>
  </si>
  <si>
    <t>No. de personas por las cuales ACNUR trabaja que finalizan programas de MdV</t>
  </si>
  <si>
    <t>No. de personas por las cuales ACNUR trabaja que finalizan capacitación empresarial/de negocios</t>
  </si>
  <si>
    <t>No. de asociaciones y/o grupos productivos apoyados</t>
  </si>
  <si>
    <t>No. de personas por las cuales ACNUR trabaja con emprendimientos apoyados para vinculación al mercado y/o comercialización</t>
  </si>
  <si>
    <t>AECID
SPL
KOICA</t>
  </si>
  <si>
    <t>3.2.4 Las personas por las cuales ACNUR trabaja reciben apoyo para participar en economías circulares, acceder a empleos verdes y promover el emprendimiento verde</t>
  </si>
  <si>
    <t>No. de personas por las cuales ACNUR trabaja comprometidas o empleadas en iniciativas ecológicas</t>
  </si>
  <si>
    <t>No. de iniciativas ecológicas apoyadas</t>
  </si>
  <si>
    <t xml:space="preserve">3.3 Las necesidades de las personas por las cuales ACNUR trabaja se incorporan a las agendas de desarrollo existentes y se incluyen en los programas y políticas de protección social	</t>
  </si>
  <si>
    <t>3.3.1 Intervenciones efectivas de promoción y asistencia técnica son realizadas para reducir las barreras e identificar oportunidades para la inclusión de las personas por las cuales ACNUR trabaja en las políticas y programas de protección social.</t>
  </si>
  <si>
    <t>No. de productos de visibilidad y sensibilización generados para el ejercicio de derechos laborales y de inclusión económica en medios de vida</t>
  </si>
  <si>
    <t>3.3.2 La asociación estratégica es reforzada como herramienta para recaudar fondos para las personas por las cuales ACNUR trabaja y para crear más oportunidades para su integración local y soluciones a largo plazo .</t>
  </si>
  <si>
    <t>No. instituciones de los sectores público o privado, u organizaciones de la sociedad civil que cooperan para la inclusión económica de personas por las cuales ACNUR trabaja</t>
  </si>
  <si>
    <t>No. de funcionarios y/o personal de instituciones públicas, privadas y de la sociedad civil, capacitados y sensibilizados en la inclusión socioeconómica de personas por las cuales ACNUR trabaja</t>
  </si>
  <si>
    <t>3.3.3 Los actores y socios humanitarios y de desarrollo se comprometen a maximizar las iniciativas de soluciones interagenciales y actúan de manera coordinada..</t>
  </si>
  <si>
    <t>No. de estructuras interagenciales de coordinación del GTRM activas</t>
  </si>
  <si>
    <t>Anual</t>
  </si>
  <si>
    <t>OA7: Participación de la comunidad y empoderamiento de las mujeres</t>
  </si>
  <si>
    <t>3.4 Se fortalecen redes inclusivas basadas en la comunidad para mitigar los riesgos de protección y desastres/ambientales, facilitar la cohesión social y promover acciones de cambio climático.</t>
  </si>
  <si>
    <t>3.4.1 Las capacidades de las redes comunitarias son fortalecidas para identificar los riesgos, buscar soluciones, influir en las políticas públicas y promover acciones contra el cambio climático.</t>
  </si>
  <si>
    <t xml:space="preserve">No. de organizaciones comunitarias de base y redes locales apoyadas para fortalecer los mecanismos comunitarios de protección </t>
  </si>
  <si>
    <t>No. de personas por las cuales ACNUR trabaja que participan en las estructuras de decisión de las organizaciones comunitarias apoyadas</t>
  </si>
  <si>
    <t>3.4.2 Las iniciativas de comunicación con las comunidades son reforzadas, incluyendo la participación y el liderazgo de las personas por las cuales ACNUR trabaja y las comunidades de acogida para fomentar la resiliencia, la resolución de conflictos y la cohesión social.</t>
  </si>
  <si>
    <t>No. de organizaciones comunitarias involucradas en proyectos de coexistencia pacífica</t>
  </si>
  <si>
    <t>No. de personas por las cuales ACNUR trabaja involucradas en diagnósticos participativos</t>
  </si>
  <si>
    <r>
      <t xml:space="preserve">No. de personas por las cuales ACNUR trabaja que reciben transferencias monetarias </t>
    </r>
    <r>
      <rPr>
        <b/>
        <i/>
        <sz val="11"/>
        <color theme="4" tint="-0.249977111117893"/>
        <rFont val="Calibri"/>
        <family val="2"/>
        <scheme val="minor"/>
      </rPr>
      <t>(categoría: movilización comunitaria)</t>
    </r>
  </si>
  <si>
    <r>
      <t xml:space="preserve">No. de transferencias monetarias realizada </t>
    </r>
    <r>
      <rPr>
        <b/>
        <i/>
        <sz val="11"/>
        <color theme="4" tint="-0.249977111117893"/>
        <rFont val="Calibri"/>
        <family val="2"/>
        <scheme val="minor"/>
      </rPr>
      <t>(categoría: movilización comunitaria)</t>
    </r>
  </si>
  <si>
    <r>
      <t xml:space="preserve">No. de hogares que reciben transferencias monetarias </t>
    </r>
    <r>
      <rPr>
        <b/>
        <i/>
        <sz val="11"/>
        <color theme="4" tint="-0.249977111117893"/>
        <rFont val="Calibri"/>
        <family val="2"/>
        <scheme val="minor"/>
      </rPr>
      <t>(categoría: movilización comunitaria)</t>
    </r>
  </si>
  <si>
    <t>3.4.3 A través de proyectos comunitarios, las personas por las cuales ACNUR trabaja tienen acceso a espacios comunitarios, servicios e infraestructuras sostenibles</t>
  </si>
  <si>
    <t>No. de infraestructuras comunitarias construidas, mejoradas o equipadas</t>
  </si>
  <si>
    <t>3.4.4 Las instituciones y comunidades locales y nacionales reciben asistencia para garantizar que las personas a las que servimos se integren en las actividades de prevención y mitigación de riesgos climáticos/desastres y en los marcos de políticas relacionados.</t>
  </si>
  <si>
    <t>No. de instituciones locales, nacionales y comunidades asistidas para garantizar que las personas por las cuales ACNUR trabaja se integren en iniciativas de riesgo climático</t>
  </si>
  <si>
    <t>OA16: Integración Local y Otras Soluciones Locales</t>
  </si>
  <si>
    <t>3.5  La opinión pública y las comunidades de acogida tienen un enfoque más inclusivo de las personas por las cuales ACNUR trabaja.</t>
  </si>
  <si>
    <t>3.5.1 Actividades de información pública son promovidas para la inclusión en las comunidades de acogida y el acceso a diversos canales de comunicación de las personas por las cuales ACNUR trabaja.</t>
  </si>
  <si>
    <t>No. de personas por las cuales ACNUR trabaja usuarias de la herramienta chatbot ACNUR</t>
  </si>
  <si>
    <t>No. de visitas a la plataforma help.unhcr.org</t>
  </si>
  <si>
    <t>No. de denuncias/quejas recibidas a través de los canales de información de ACNUR</t>
  </si>
  <si>
    <t>3.5.2 Difusión de información y evidencia investigada sobre desplazamiento forzado promueve una narrativa inclusiva, mitigando la discriminación, la violencia y la xenofobia.</t>
  </si>
  <si>
    <t>No. de usuarios alcanzados a través de redes sociales nacionales</t>
  </si>
  <si>
    <t>No. de productos de prensa nacional que mencionan al ACNUR</t>
  </si>
  <si>
    <t>3.5.3 Las autoridades y actores locales clave son sensibilizados sobre temas de desplazamiento forzado, a través de campañas de divulgación y reducción de la discriminación, la violencia y la xenofobia.</t>
  </si>
  <si>
    <t>No. de productos de comunicación generados por el ACNUR</t>
  </si>
  <si>
    <t>KOICA
SPL
ECW</t>
  </si>
  <si>
    <t xml:space="preserve">No. de eventos realizados </t>
  </si>
  <si>
    <t>AI3 - SOLVE: SECURING SOLUTIONS: Persons of concern achieve self-reliance and progressively find durable solutions in resilient and cohesive communities.</t>
  </si>
  <si>
    <r>
      <t xml:space="preserve">No. de personas por las cuales ACNUR trabaja que reciben transferencias monetarias </t>
    </r>
    <r>
      <rPr>
        <b/>
        <i/>
        <sz val="11"/>
        <color theme="4" tint="-0.249977111117893"/>
        <rFont val="Calibri"/>
        <family val="2"/>
        <scheme val="minor"/>
      </rPr>
      <t>(categoría: economía circular)</t>
    </r>
  </si>
  <si>
    <r>
      <t>No. de transferencias monetarias realizadas</t>
    </r>
    <r>
      <rPr>
        <b/>
        <i/>
        <sz val="11"/>
        <color theme="4" tint="-0.249977111117893"/>
        <rFont val="Calibri"/>
        <family val="2"/>
        <scheme val="minor"/>
      </rPr>
      <t xml:space="preserve"> (categoría: economía circular)</t>
    </r>
  </si>
  <si>
    <r>
      <t xml:space="preserve">No. de hogares que reciben transferencias monetarias </t>
    </r>
    <r>
      <rPr>
        <b/>
        <i/>
        <sz val="11"/>
        <color theme="4" tint="-0.249977111117893"/>
        <rFont val="Calibri"/>
        <family val="2"/>
        <scheme val="minor"/>
      </rPr>
      <t>(categoría: economía circular)</t>
    </r>
  </si>
  <si>
    <r>
      <t xml:space="preserve">No. de personas por las cuales ACNUR trabaja que reciben transferencias monetarias </t>
    </r>
    <r>
      <rPr>
        <b/>
        <i/>
        <sz val="11"/>
        <color theme="4" tint="-0.249977111117893"/>
        <rFont val="Calibri"/>
        <family val="2"/>
        <scheme val="minor"/>
      </rPr>
      <t>(categoría: capital financiero)</t>
    </r>
  </si>
  <si>
    <r>
      <t>No. de transferencias monetarias realizadas</t>
    </r>
    <r>
      <rPr>
        <b/>
        <i/>
        <sz val="11"/>
        <color theme="4" tint="-0.249977111117893"/>
        <rFont val="Calibri"/>
        <family val="2"/>
        <scheme val="minor"/>
      </rPr>
      <t xml:space="preserve"> (categoría: capital financiero)</t>
    </r>
  </si>
  <si>
    <r>
      <t xml:space="preserve">No. de hogares que reciben transferencias monetarias </t>
    </r>
    <r>
      <rPr>
        <b/>
        <i/>
        <sz val="11"/>
        <color theme="4" tint="-0.249977111117893"/>
        <rFont val="Calibri"/>
        <family val="2"/>
        <scheme val="minor"/>
      </rPr>
      <t>(categoría: capital financiero)</t>
    </r>
  </si>
  <si>
    <r>
      <t xml:space="preserve">No. de personas por las cuales ACNUR trabaja que participan en proyectos de coexistencia pacífica </t>
    </r>
    <r>
      <rPr>
        <b/>
        <i/>
        <sz val="11"/>
        <color theme="4" tint="-0.249977111117893"/>
        <rFont val="Calibri"/>
        <family val="2"/>
        <scheme val="minor"/>
      </rPr>
      <t>(categoría: general)</t>
    </r>
  </si>
  <si>
    <t>País de Origen
Genero
Edad*
Diversidad por sitio/canton</t>
  </si>
  <si>
    <t>Tipo de Población
Genero
Edad
Diversidad*
Sitio/Canton
País de Origen</t>
  </si>
  <si>
    <t>10A02</t>
  </si>
  <si>
    <t>10L08</t>
  </si>
  <si>
    <t>10L09</t>
  </si>
  <si>
    <t>AI3 - RESOLVER ASEGURAR SOLUCIONES: Las personas por las cuales ACNUR trabaja logran la autosuficiencia y encuentran progresivamente soluciones duraderas en comunidades resilientes y cohesionadas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</si>
</sst>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3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1" tint="0.249977111117893"/>
      <name val="Calibri"/>
      <family val="2"/>
      <scheme val="minor"/>
    </font>
    <font>
      <b/>
      <sz val="14"/>
      <color rgb="FFFF0000"/>
      <name val="Calibri"/>
      <family val="2"/>
      <scheme val="minor"/>
    </font>
    <font>
      <sz val="12"/>
      <color rgb="FF000000"/>
      <name val="Calibri"/>
      <family val="2"/>
    </font>
    <font>
      <b/>
      <sz val="11"/>
      <color rgb="FF000000"/>
      <name val="Calibri"/>
      <family val="2"/>
      <scheme val="minor"/>
    </font>
    <font>
      <sz val="9"/>
      <color indexed="81"/>
      <name val="Tahoma"/>
      <family val="2"/>
    </font>
    <font>
      <b/>
      <sz val="9"/>
      <color indexed="81"/>
      <name val="Tahoma"/>
      <family val="2"/>
    </font>
    <font>
      <sz val="14"/>
      <color theme="8"/>
      <name val="Impact"/>
      <family val="2"/>
    </font>
    <font>
      <sz val="24"/>
      <color theme="1" tint="0.249977111117893"/>
      <name val="Impact"/>
      <family val="2"/>
    </font>
    <font>
      <b/>
      <sz val="11"/>
      <color theme="0" tint="-4.9989318521683403E-2"/>
      <name val="Calibri"/>
      <family val="2"/>
      <scheme val="minor"/>
    </font>
    <font>
      <sz val="11"/>
      <color theme="8"/>
      <name val="Calibri"/>
      <family val="2"/>
      <scheme val="minor"/>
    </font>
    <font>
      <i/>
      <sz val="11"/>
      <color theme="1"/>
      <name val="Calibri"/>
      <family val="2"/>
      <scheme val="minor"/>
    </font>
    <font>
      <b/>
      <i/>
      <sz val="11"/>
      <color theme="4" tint="-0.249977111117893"/>
      <name val="Calibri"/>
      <family val="2"/>
      <scheme val="minor"/>
    </font>
    <font>
      <sz val="8"/>
      <name val="Calibri"/>
      <family val="2"/>
      <scheme val="minor"/>
    </font>
    <font>
      <i/>
      <sz val="11"/>
      <name val="Calibri"/>
      <family val="2"/>
      <scheme val="minor"/>
    </font>
    <font>
      <i/>
      <sz val="11"/>
      <color rgb="FFFF0000"/>
      <name val="Calibri"/>
      <family val="2"/>
      <scheme val="minor"/>
    </font>
    <font>
      <b/>
      <i/>
      <sz val="11"/>
      <color rgb="FFFF0000"/>
      <name val="Calibri"/>
      <family val="2"/>
      <scheme val="minor"/>
    </font>
    <font>
      <b/>
      <sz val="11"/>
      <color theme="1" tint="0.249977111117893"/>
      <name val="Calibri"/>
      <family val="2"/>
      <scheme val="minor"/>
    </font>
    <font>
      <b/>
      <i/>
      <sz val="11"/>
      <name val="Calibri"/>
      <family val="2"/>
      <scheme val="minor"/>
    </font>
    <font>
      <b/>
      <sz val="11"/>
      <name val="Calibri"/>
      <family val="2"/>
      <scheme val="minor"/>
    </font>
    <font>
      <i/>
      <sz val="11"/>
      <color rgb="FF000000"/>
      <name val="Calibri"/>
      <family val="2"/>
      <scheme val="minor"/>
    </font>
    <font>
      <b/>
      <i/>
      <sz val="11"/>
      <color theme="8" tint="-0.499984740745262"/>
      <name val="Calibri"/>
      <family val="2"/>
      <scheme val="minor"/>
    </font>
    <font>
      <b/>
      <i/>
      <sz val="11"/>
      <color rgb="FF2F5496"/>
      <name val="Calibri"/>
      <family val="2"/>
      <scheme val="minor"/>
    </font>
    <font>
      <b/>
      <i/>
      <sz val="10"/>
      <color theme="4" tint="-0.249977111117893"/>
      <name val="Calibri Light"/>
      <family val="2"/>
    </font>
    <font>
      <i/>
      <sz val="11"/>
      <color theme="4" tint="-0.249977111117893"/>
      <name val="Calibri"/>
      <family val="2"/>
      <scheme val="minor"/>
    </font>
    <font>
      <i/>
      <sz val="11"/>
      <color theme="8"/>
      <name val="Calibri"/>
      <family val="2"/>
      <scheme val="minor"/>
    </font>
    <font>
      <b/>
      <i/>
      <sz val="10"/>
      <color rgb="FF2F5496"/>
      <name val="Calibri Light"/>
      <family val="2"/>
    </font>
    <font>
      <u/>
      <sz val="9"/>
      <color indexed="81"/>
      <name val="Tahoma"/>
      <family val="2"/>
    </font>
    <font>
      <sz val="9"/>
      <color theme="1"/>
      <name val="Tahoma"/>
      <family val="2"/>
    </font>
  </fonts>
  <fills count="7">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theme="6" tint="0.79998168889431442"/>
        <bgColor indexed="64"/>
      </patternFill>
    </fill>
    <fill>
      <patternFill patternType="solid">
        <fgColor rgb="FFFFFFFF"/>
        <bgColor indexed="64"/>
      </patternFill>
    </fill>
    <fill>
      <patternFill patternType="solid">
        <fgColor rgb="FFFFFF00"/>
        <bgColor indexed="64"/>
      </patternFill>
    </fill>
  </fills>
  <borders count="39">
    <border>
      <left/>
      <right/>
      <top/>
      <bottom/>
      <diagonal/>
    </border>
    <border>
      <left/>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style="thin">
        <color theme="0"/>
      </right>
      <top style="thin">
        <color theme="0"/>
      </top>
      <bottom style="thin">
        <color theme="8"/>
      </bottom>
      <diagonal/>
    </border>
    <border>
      <left style="thin">
        <color theme="8"/>
      </left>
      <right style="thin">
        <color theme="8"/>
      </right>
      <top style="thin">
        <color theme="8"/>
      </top>
      <bottom style="thin">
        <color theme="8"/>
      </bottom>
      <diagonal/>
    </border>
    <border>
      <left/>
      <right style="thin">
        <color theme="8"/>
      </right>
      <top style="thin">
        <color theme="8"/>
      </top>
      <bottom style="thin">
        <color theme="8"/>
      </bottom>
      <diagonal/>
    </border>
    <border>
      <left/>
      <right/>
      <top/>
      <bottom style="thin">
        <color theme="8"/>
      </bottom>
      <diagonal/>
    </border>
    <border>
      <left/>
      <right/>
      <top style="thin">
        <color theme="8"/>
      </top>
      <bottom style="thin">
        <color theme="8"/>
      </bottom>
      <diagonal/>
    </border>
    <border>
      <left/>
      <right/>
      <top style="thin">
        <color theme="8"/>
      </top>
      <bottom/>
      <diagonal/>
    </border>
    <border>
      <left style="medium">
        <color theme="8"/>
      </left>
      <right/>
      <top style="medium">
        <color theme="8"/>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left>
      <right/>
      <top style="thin">
        <color theme="0"/>
      </top>
      <bottom style="thin">
        <color theme="8"/>
      </bottom>
      <diagonal/>
    </border>
    <border>
      <left/>
      <right/>
      <top style="medium">
        <color theme="0"/>
      </top>
      <bottom/>
      <diagonal/>
    </border>
    <border>
      <left style="medium">
        <color theme="0"/>
      </left>
      <right style="medium">
        <color theme="0"/>
      </right>
      <top style="medium">
        <color theme="0"/>
      </top>
      <bottom/>
      <diagonal/>
    </border>
    <border>
      <left/>
      <right style="medium">
        <color theme="0"/>
      </right>
      <top style="medium">
        <color theme="0"/>
      </top>
      <bottom/>
      <diagonal/>
    </border>
    <border>
      <left style="medium">
        <color theme="8"/>
      </left>
      <right style="thin">
        <color theme="8"/>
      </right>
      <top style="medium">
        <color theme="8"/>
      </top>
      <bottom/>
      <diagonal/>
    </border>
    <border>
      <left style="medium">
        <color theme="8"/>
      </left>
      <right style="thin">
        <color theme="8"/>
      </right>
      <top/>
      <bottom/>
      <diagonal/>
    </border>
    <border>
      <left/>
      <right style="thin">
        <color theme="8"/>
      </right>
      <top/>
      <bottom/>
      <diagonal/>
    </border>
    <border>
      <left style="thin">
        <color theme="8"/>
      </left>
      <right style="thin">
        <color theme="8"/>
      </right>
      <top style="thin">
        <color theme="8"/>
      </top>
      <bottom/>
      <diagonal/>
    </border>
    <border>
      <left/>
      <right style="thin">
        <color theme="8"/>
      </right>
      <top style="thin">
        <color theme="8"/>
      </top>
      <bottom/>
      <diagonal/>
    </border>
    <border>
      <left style="thin">
        <color theme="8"/>
      </left>
      <right/>
      <top style="thin">
        <color theme="8"/>
      </top>
      <bottom/>
      <diagonal/>
    </border>
    <border>
      <left style="medium">
        <color indexed="64"/>
      </left>
      <right/>
      <top style="thin">
        <color theme="8"/>
      </top>
      <bottom/>
      <diagonal/>
    </border>
    <border>
      <left/>
      <right style="thin">
        <color theme="8"/>
      </right>
      <top/>
      <bottom style="thin">
        <color theme="8"/>
      </bottom>
      <diagonal/>
    </border>
    <border>
      <left style="medium">
        <color indexed="64"/>
      </left>
      <right style="thin">
        <color theme="8"/>
      </right>
      <top style="thin">
        <color theme="8"/>
      </top>
      <bottom/>
      <diagonal/>
    </border>
    <border>
      <left style="thin">
        <color theme="8"/>
      </left>
      <right style="thin">
        <color theme="8"/>
      </right>
      <top/>
      <bottom style="medium">
        <color theme="8"/>
      </bottom>
      <diagonal/>
    </border>
    <border>
      <left style="medium">
        <color indexed="64"/>
      </left>
      <right style="thin">
        <color theme="8"/>
      </right>
      <top/>
      <bottom style="medium">
        <color theme="8"/>
      </bottom>
      <diagonal/>
    </border>
    <border>
      <left style="thin">
        <color theme="8"/>
      </left>
      <right style="thin">
        <color theme="8"/>
      </right>
      <top/>
      <bottom/>
      <diagonal/>
    </border>
    <border>
      <left style="thin">
        <color theme="8"/>
      </left>
      <right style="thin">
        <color theme="8"/>
      </right>
      <top/>
      <bottom style="thin">
        <color theme="8"/>
      </bottom>
      <diagonal/>
    </border>
    <border>
      <left style="thin">
        <color theme="8"/>
      </left>
      <right style="thin">
        <color theme="8"/>
      </right>
      <top style="medium">
        <color theme="8"/>
      </top>
      <bottom/>
      <diagonal/>
    </border>
    <border>
      <left style="medium">
        <color indexed="64"/>
      </left>
      <right style="thin">
        <color theme="8"/>
      </right>
      <top style="medium">
        <color theme="8"/>
      </top>
      <bottom/>
      <diagonal/>
    </border>
    <border>
      <left style="medium">
        <color theme="8"/>
      </left>
      <right style="thin">
        <color theme="8"/>
      </right>
      <top/>
      <bottom style="thin">
        <color theme="8"/>
      </bottom>
      <diagonal/>
    </border>
    <border>
      <left style="thin">
        <color theme="4"/>
      </left>
      <right style="thin">
        <color theme="8"/>
      </right>
      <top style="thin">
        <color theme="0"/>
      </top>
      <bottom/>
      <diagonal/>
    </border>
    <border>
      <left style="thin">
        <color theme="8"/>
      </left>
      <right/>
      <top style="thin">
        <color theme="8"/>
      </top>
      <bottom style="thin">
        <color theme="8"/>
      </bottom>
      <diagonal/>
    </border>
    <border>
      <left style="medium">
        <color theme="8"/>
      </left>
      <right style="medium">
        <color theme="8"/>
      </right>
      <top style="medium">
        <color theme="8"/>
      </top>
      <bottom/>
      <diagonal/>
    </border>
  </borders>
  <cellStyleXfs count="3">
    <xf numFmtId="0" fontId="0" fillId="0" borderId="0"/>
    <xf numFmtId="0" fontId="7" fillId="0" borderId="0"/>
    <xf numFmtId="43" fontId="1" fillId="0" borderId="0" applyFont="0" applyFill="0" applyBorder="0" applyAlignment="0" applyProtection="0"/>
  </cellStyleXfs>
  <cellXfs count="122">
    <xf numFmtId="0" fontId="0" fillId="0" borderId="0" xfId="0"/>
    <xf numFmtId="0" fontId="2" fillId="3" borderId="3" xfId="0" applyFont="1" applyFill="1" applyBorder="1" applyAlignment="1" applyProtection="1">
      <alignment horizontal="center" vertical="center" wrapText="1"/>
      <protection hidden="1"/>
    </xf>
    <xf numFmtId="0" fontId="2" fillId="3" borderId="2" xfId="0" applyFont="1" applyFill="1" applyBorder="1" applyAlignment="1" applyProtection="1">
      <alignment horizontal="center" vertical="center" wrapText="1"/>
      <protection hidden="1"/>
    </xf>
    <xf numFmtId="0" fontId="2" fillId="3" borderId="4" xfId="0" applyFont="1" applyFill="1" applyBorder="1" applyAlignment="1" applyProtection="1">
      <alignment horizontal="center" vertical="center" wrapText="1"/>
      <protection hidden="1"/>
    </xf>
    <xf numFmtId="0" fontId="2" fillId="3" borderId="1" xfId="0" applyFont="1" applyFill="1" applyBorder="1" applyAlignment="1" applyProtection="1">
      <alignment horizontal="center" vertical="center" wrapText="1"/>
      <protection hidden="1"/>
    </xf>
    <xf numFmtId="0" fontId="0" fillId="2" borderId="0" xfId="0" applyFill="1"/>
    <xf numFmtId="0" fontId="0" fillId="2" borderId="0" xfId="0" applyFill="1" applyAlignment="1" applyProtection="1">
      <alignment vertical="center" wrapText="1"/>
      <protection hidden="1"/>
    </xf>
    <xf numFmtId="49" fontId="5" fillId="2" borderId="0" xfId="0" applyNumberFormat="1" applyFont="1" applyFill="1" applyAlignment="1">
      <alignment horizontal="left" vertical="top" wrapText="1"/>
    </xf>
    <xf numFmtId="0" fontId="0" fillId="2" borderId="0" xfId="0" applyFill="1" applyAlignment="1">
      <alignment horizontal="left" vertical="center"/>
    </xf>
    <xf numFmtId="0" fontId="12" fillId="2" borderId="0" xfId="0" applyFont="1" applyFill="1" applyAlignment="1">
      <alignment horizontal="left" vertical="center" wrapText="1"/>
    </xf>
    <xf numFmtId="0" fontId="0" fillId="2" borderId="0" xfId="0" applyFill="1" applyAlignment="1">
      <alignment horizontal="center"/>
    </xf>
    <xf numFmtId="0" fontId="2" fillId="3" borderId="16" xfId="0" applyFont="1" applyFill="1" applyBorder="1" applyAlignment="1" applyProtection="1">
      <alignment horizontal="center" vertical="center" wrapText="1"/>
      <protection hidden="1"/>
    </xf>
    <xf numFmtId="0" fontId="0" fillId="2" borderId="17" xfId="0" applyFill="1" applyBorder="1"/>
    <xf numFmtId="0" fontId="2" fillId="2" borderId="18" xfId="0" applyFont="1" applyFill="1" applyBorder="1" applyAlignment="1" applyProtection="1">
      <alignment horizontal="center" vertical="center" wrapText="1"/>
      <protection hidden="1"/>
    </xf>
    <xf numFmtId="0" fontId="2" fillId="2" borderId="19" xfId="0" applyFont="1" applyFill="1" applyBorder="1" applyAlignment="1" applyProtection="1">
      <alignment horizontal="center" vertical="center" wrapText="1"/>
      <protection hidden="1"/>
    </xf>
    <xf numFmtId="0" fontId="0" fillId="3" borderId="5" xfId="0" applyFill="1" applyBorder="1"/>
    <xf numFmtId="0" fontId="0" fillId="3" borderId="6" xfId="0" applyFill="1" applyBorder="1"/>
    <xf numFmtId="0" fontId="4" fillId="2" borderId="5" xfId="0" applyFont="1" applyFill="1" applyBorder="1" applyAlignment="1" applyProtection="1">
      <alignment horizontal="center" vertical="center" wrapText="1"/>
      <protection hidden="1"/>
    </xf>
    <xf numFmtId="0" fontId="0" fillId="2" borderId="8" xfId="0" applyFill="1" applyBorder="1" applyAlignment="1" applyProtection="1">
      <alignment horizontal="center" vertical="center" wrapText="1"/>
      <protection hidden="1"/>
    </xf>
    <xf numFmtId="0" fontId="0" fillId="2" borderId="9" xfId="0" applyFill="1" applyBorder="1" applyAlignment="1" applyProtection="1">
      <alignment horizontal="center" vertical="center" wrapText="1"/>
      <protection hidden="1"/>
    </xf>
    <xf numFmtId="0" fontId="0" fillId="3" borderId="24" xfId="0" applyFill="1" applyBorder="1"/>
    <xf numFmtId="0" fontId="14" fillId="3" borderId="9" xfId="0" applyFont="1" applyFill="1" applyBorder="1"/>
    <xf numFmtId="0" fontId="14" fillId="3" borderId="24" xfId="0" applyFont="1" applyFill="1" applyBorder="1"/>
    <xf numFmtId="0" fontId="0" fillId="3" borderId="27" xfId="0" applyFill="1" applyBorder="1"/>
    <xf numFmtId="0" fontId="8" fillId="3" borderId="22" xfId="0" applyFont="1" applyFill="1" applyBorder="1" applyAlignment="1" applyProtection="1">
      <alignment vertical="center" wrapText="1"/>
      <protection hidden="1"/>
    </xf>
    <xf numFmtId="0" fontId="14" fillId="3" borderId="14" xfId="0" applyFont="1" applyFill="1" applyBorder="1"/>
    <xf numFmtId="0" fontId="15" fillId="2" borderId="8" xfId="0" applyFont="1" applyFill="1" applyBorder="1" applyAlignment="1" applyProtection="1">
      <alignment horizontal="center" vertical="center" wrapText="1"/>
      <protection hidden="1"/>
    </xf>
    <xf numFmtId="0" fontId="15" fillId="2" borderId="37" xfId="0" applyFont="1" applyFill="1" applyBorder="1" applyAlignment="1" applyProtection="1">
      <alignment horizontal="center" vertical="center" wrapText="1"/>
      <protection hidden="1"/>
    </xf>
    <xf numFmtId="0" fontId="0" fillId="2" borderId="8" xfId="0" applyFill="1" applyBorder="1" applyAlignment="1" applyProtection="1">
      <alignment vertical="center" wrapText="1"/>
      <protection hidden="1"/>
    </xf>
    <xf numFmtId="49" fontId="0" fillId="2" borderId="8" xfId="0" applyNumberFormat="1" applyFill="1" applyBorder="1" applyAlignment="1" applyProtection="1">
      <alignment horizontal="center" vertical="center" wrapText="1"/>
      <protection hidden="1"/>
    </xf>
    <xf numFmtId="0" fontId="19" fillId="2" borderId="8" xfId="0" applyFont="1" applyFill="1" applyBorder="1" applyAlignment="1" applyProtection="1">
      <alignment horizontal="center" vertical="center" wrapText="1"/>
      <protection hidden="1"/>
    </xf>
    <xf numFmtId="0" fontId="15" fillId="5" borderId="8" xfId="0" applyFont="1" applyFill="1" applyBorder="1" applyAlignment="1" applyProtection="1">
      <alignment horizontal="center" vertical="center" wrapText="1"/>
      <protection hidden="1"/>
    </xf>
    <xf numFmtId="0" fontId="18" fillId="2" borderId="8" xfId="0" applyFont="1" applyFill="1" applyBorder="1" applyAlignment="1" applyProtection="1">
      <alignment horizontal="center" vertical="center" wrapText="1"/>
      <protection hidden="1"/>
    </xf>
    <xf numFmtId="0" fontId="12" fillId="2" borderId="0" xfId="0" applyFont="1" applyFill="1" applyAlignment="1">
      <alignment horizontal="center" vertical="center" wrapText="1"/>
    </xf>
    <xf numFmtId="49" fontId="5" fillId="2" borderId="0" xfId="0" applyNumberFormat="1" applyFont="1" applyFill="1" applyAlignment="1">
      <alignment horizontal="center" vertical="top" wrapText="1"/>
    </xf>
    <xf numFmtId="0" fontId="18" fillId="2" borderId="37" xfId="0" applyFont="1" applyFill="1" applyBorder="1" applyAlignment="1" applyProtection="1">
      <alignment horizontal="center" vertical="center" wrapText="1"/>
      <protection hidden="1"/>
    </xf>
    <xf numFmtId="0" fontId="14" fillId="3" borderId="8" xfId="0" applyFont="1" applyFill="1" applyBorder="1" applyAlignment="1">
      <alignment horizontal="center"/>
    </xf>
    <xf numFmtId="0" fontId="3" fillId="2" borderId="8" xfId="0" applyFont="1" applyFill="1" applyBorder="1" applyAlignment="1" applyProtection="1">
      <alignment horizontal="center" vertical="center" wrapText="1"/>
      <protection hidden="1"/>
    </xf>
    <xf numFmtId="0" fontId="19" fillId="2" borderId="37" xfId="0" applyFont="1" applyFill="1" applyBorder="1" applyAlignment="1" applyProtection="1">
      <alignment horizontal="center" vertical="center" wrapText="1"/>
      <protection hidden="1"/>
    </xf>
    <xf numFmtId="0" fontId="14" fillId="3" borderId="23" xfId="0" applyFont="1" applyFill="1" applyBorder="1" applyAlignment="1">
      <alignment horizontal="center"/>
    </xf>
    <xf numFmtId="0" fontId="14" fillId="3" borderId="9" xfId="0" applyFont="1" applyFill="1" applyBorder="1" applyAlignment="1">
      <alignment horizontal="center"/>
    </xf>
    <xf numFmtId="0" fontId="14" fillId="3" borderId="26" xfId="0" applyFont="1" applyFill="1" applyBorder="1" applyAlignment="1">
      <alignment horizontal="center"/>
    </xf>
    <xf numFmtId="0" fontId="14" fillId="3" borderId="34" xfId="0" applyFont="1" applyFill="1" applyBorder="1" applyAlignment="1">
      <alignment horizontal="center"/>
    </xf>
    <xf numFmtId="0" fontId="14" fillId="3" borderId="25" xfId="0" applyFont="1" applyFill="1" applyBorder="1" applyAlignment="1">
      <alignment horizontal="center"/>
    </xf>
    <xf numFmtId="0" fontId="24" fillId="5" borderId="8" xfId="0" applyFont="1" applyFill="1" applyBorder="1" applyAlignment="1" applyProtection="1">
      <alignment horizontal="center" vertical="center" wrapText="1"/>
      <protection hidden="1"/>
    </xf>
    <xf numFmtId="0" fontId="19" fillId="5" borderId="37" xfId="0" applyFont="1" applyFill="1" applyBorder="1" applyAlignment="1" applyProtection="1">
      <alignment horizontal="center" vertical="center" wrapText="1"/>
      <protection hidden="1"/>
    </xf>
    <xf numFmtId="0" fontId="15" fillId="5" borderId="37" xfId="0" applyFont="1" applyFill="1" applyBorder="1" applyAlignment="1" applyProtection="1">
      <alignment horizontal="center" vertical="center" wrapText="1"/>
      <protection hidden="1"/>
    </xf>
    <xf numFmtId="0" fontId="18" fillId="0" borderId="37" xfId="0" applyFont="1" applyBorder="1" applyAlignment="1" applyProtection="1">
      <alignment horizontal="center" vertical="center" wrapText="1"/>
      <protection hidden="1"/>
    </xf>
    <xf numFmtId="0" fontId="5" fillId="2" borderId="0" xfId="0" applyFont="1" applyFill="1" applyAlignment="1">
      <alignment horizontal="left" vertical="center" wrapText="1"/>
    </xf>
    <xf numFmtId="0" fontId="0" fillId="2" borderId="0" xfId="0" applyFill="1" applyAlignment="1">
      <alignment horizontal="left"/>
    </xf>
    <xf numFmtId="0" fontId="0" fillId="2" borderId="0" xfId="0" applyFill="1" applyAlignment="1" applyProtection="1">
      <alignment horizontal="left" vertical="center" wrapText="1"/>
      <protection hidden="1"/>
    </xf>
    <xf numFmtId="0" fontId="0" fillId="3" borderId="24" xfId="0" applyFill="1" applyBorder="1" applyAlignment="1">
      <alignment horizontal="center"/>
    </xf>
    <xf numFmtId="0" fontId="15" fillId="0" borderId="8" xfId="0" applyFont="1" applyBorder="1" applyAlignment="1" applyProtection="1">
      <alignment horizontal="center" vertical="center" wrapText="1"/>
      <protection hidden="1"/>
    </xf>
    <xf numFmtId="0" fontId="19" fillId="2" borderId="37" xfId="0" applyFont="1" applyFill="1" applyBorder="1" applyAlignment="1" applyProtection="1">
      <alignment horizontal="center" wrapText="1"/>
      <protection hidden="1"/>
    </xf>
    <xf numFmtId="0" fontId="0" fillId="2" borderId="0" xfId="0" applyFill="1" applyAlignment="1">
      <alignment horizontal="center" vertical="center"/>
    </xf>
    <xf numFmtId="0" fontId="15" fillId="2" borderId="0" xfId="0" applyFont="1" applyFill="1"/>
    <xf numFmtId="0" fontId="15" fillId="2" borderId="9" xfId="0" applyFont="1" applyFill="1" applyBorder="1" applyAlignment="1" applyProtection="1">
      <alignment horizontal="center" vertical="center" wrapText="1"/>
      <protection hidden="1"/>
    </xf>
    <xf numFmtId="0" fontId="0" fillId="2" borderId="0" xfId="0" applyFill="1" applyAlignment="1">
      <alignment wrapText="1"/>
    </xf>
    <xf numFmtId="0" fontId="0" fillId="2" borderId="0" xfId="0" applyFill="1" applyAlignment="1">
      <alignment horizontal="left" vertical="center" wrapText="1"/>
    </xf>
    <xf numFmtId="0" fontId="15" fillId="2" borderId="25" xfId="0" applyFont="1" applyFill="1" applyBorder="1" applyAlignment="1" applyProtection="1">
      <alignment horizontal="center" vertical="center" wrapText="1"/>
      <protection hidden="1"/>
    </xf>
    <xf numFmtId="0" fontId="15" fillId="2" borderId="8" xfId="0" applyFont="1" applyFill="1" applyBorder="1" applyAlignment="1" applyProtection="1">
      <alignment vertical="center" wrapText="1"/>
      <protection hidden="1"/>
    </xf>
    <xf numFmtId="0" fontId="15" fillId="2" borderId="9" xfId="0" applyFont="1" applyFill="1" applyBorder="1" applyAlignment="1" applyProtection="1">
      <alignment vertical="center" wrapText="1"/>
      <protection hidden="1"/>
    </xf>
    <xf numFmtId="0" fontId="15" fillId="0" borderId="25" xfId="0" applyFont="1" applyBorder="1" applyAlignment="1" applyProtection="1">
      <alignment horizontal="center" vertical="center" wrapText="1"/>
      <protection hidden="1"/>
    </xf>
    <xf numFmtId="0" fontId="18" fillId="0" borderId="8" xfId="0" applyFont="1" applyBorder="1" applyAlignment="1" applyProtection="1">
      <alignment horizontal="center" vertical="center" wrapText="1"/>
      <protection hidden="1"/>
    </xf>
    <xf numFmtId="0" fontId="15" fillId="2" borderId="7" xfId="0" applyFont="1" applyFill="1" applyBorder="1" applyAlignment="1" applyProtection="1">
      <alignment horizontal="center" vertical="center" wrapText="1"/>
      <protection hidden="1"/>
    </xf>
    <xf numFmtId="0" fontId="18" fillId="2" borderId="25" xfId="0" applyFont="1" applyFill="1" applyBorder="1" applyAlignment="1" applyProtection="1">
      <alignment horizontal="center" vertical="center" wrapText="1"/>
      <protection hidden="1"/>
    </xf>
    <xf numFmtId="0" fontId="29" fillId="3" borderId="9" xfId="0" applyFont="1" applyFill="1" applyBorder="1" applyAlignment="1">
      <alignment horizontal="center"/>
    </xf>
    <xf numFmtId="0" fontId="15" fillId="2" borderId="7" xfId="0" applyFont="1" applyFill="1" applyBorder="1" applyAlignment="1" applyProtection="1">
      <alignment vertical="center" wrapText="1"/>
      <protection hidden="1"/>
    </xf>
    <xf numFmtId="0" fontId="15" fillId="2" borderId="37" xfId="0" applyFont="1" applyFill="1" applyBorder="1" applyAlignment="1" applyProtection="1">
      <alignment vertical="center" wrapText="1"/>
      <protection hidden="1"/>
    </xf>
    <xf numFmtId="0" fontId="3" fillId="3" borderId="9" xfId="0" applyFont="1" applyFill="1" applyBorder="1" applyAlignment="1">
      <alignment horizontal="center"/>
    </xf>
    <xf numFmtId="0" fontId="3" fillId="3" borderId="25" xfId="0" applyFont="1" applyFill="1" applyBorder="1" applyAlignment="1">
      <alignment horizontal="center"/>
    </xf>
    <xf numFmtId="0" fontId="23" fillId="2" borderId="23" xfId="0" applyFont="1" applyFill="1" applyBorder="1" applyAlignment="1" applyProtection="1">
      <alignment horizontal="center" vertical="center" wrapText="1"/>
      <protection hidden="1"/>
    </xf>
    <xf numFmtId="0" fontId="23" fillId="2" borderId="5" xfId="0" applyFont="1" applyFill="1" applyBorder="1" applyAlignment="1" applyProtection="1">
      <alignment horizontal="center" vertical="center" wrapText="1"/>
      <protection hidden="1"/>
    </xf>
    <xf numFmtId="0" fontId="4" fillId="2" borderId="23" xfId="0" applyFont="1" applyFill="1" applyBorder="1" applyAlignment="1" applyProtection="1">
      <alignment horizontal="center" vertical="center" wrapText="1"/>
      <protection hidden="1"/>
    </xf>
    <xf numFmtId="0" fontId="14" fillId="3" borderId="23" xfId="0" applyFont="1" applyFill="1" applyBorder="1" applyAlignment="1">
      <alignment horizontal="center"/>
    </xf>
    <xf numFmtId="0" fontId="23" fillId="2" borderId="23" xfId="0" applyFont="1" applyFill="1" applyBorder="1" applyAlignment="1" applyProtection="1">
      <alignment horizontal="center" vertical="center" wrapText="1"/>
      <protection hidden="1"/>
    </xf>
    <xf numFmtId="0" fontId="4" fillId="2" borderId="23" xfId="0" applyFont="1" applyFill="1" applyBorder="1" applyAlignment="1" applyProtection="1">
      <alignment horizontal="center" vertical="center" wrapText="1"/>
      <protection hidden="1"/>
    </xf>
    <xf numFmtId="0" fontId="13" fillId="3" borderId="36" xfId="0" applyFont="1" applyFill="1" applyBorder="1" applyAlignment="1" applyProtection="1">
      <alignment horizontal="center" vertical="center" wrapText="1"/>
      <protection hidden="1"/>
    </xf>
    <xf numFmtId="0" fontId="0" fillId="0" borderId="0" xfId="0" applyAlignment="1">
      <alignment horizontal="center"/>
    </xf>
    <xf numFmtId="0" fontId="12" fillId="2" borderId="0" xfId="0" applyFont="1" applyFill="1" applyAlignment="1">
      <alignment horizontal="left" vertical="center" wrapText="1"/>
    </xf>
    <xf numFmtId="0" fontId="11" fillId="4" borderId="10" xfId="0" applyFont="1" applyFill="1" applyBorder="1" applyAlignment="1">
      <alignment horizontal="left" vertical="center" wrapText="1"/>
    </xf>
    <xf numFmtId="0" fontId="11" fillId="4" borderId="38" xfId="0" applyFont="1" applyFill="1" applyBorder="1" applyAlignment="1">
      <alignment horizontal="left" vertical="center" wrapText="1"/>
    </xf>
    <xf numFmtId="49" fontId="5" fillId="2" borderId="0" xfId="0" applyNumberFormat="1" applyFont="1" applyFill="1" applyAlignment="1">
      <alignment horizontal="left" vertical="top" wrapText="1"/>
    </xf>
    <xf numFmtId="0" fontId="6" fillId="2" borderId="0" xfId="0" applyFont="1" applyFill="1" applyAlignment="1">
      <alignment horizontal="left" vertical="top" wrapText="1"/>
    </xf>
    <xf numFmtId="0" fontId="21" fillId="4" borderId="11" xfId="0" applyFont="1" applyFill="1" applyBorder="1" applyAlignment="1">
      <alignment horizontal="left" vertical="top" wrapText="1"/>
    </xf>
    <xf numFmtId="0" fontId="21" fillId="4" borderId="0" xfId="0" applyFont="1" applyFill="1" applyAlignment="1">
      <alignment horizontal="left" vertical="top" wrapText="1"/>
    </xf>
    <xf numFmtId="0" fontId="21" fillId="4" borderId="12" xfId="0" applyFont="1" applyFill="1" applyBorder="1" applyAlignment="1">
      <alignment horizontal="left" vertical="top" wrapText="1"/>
    </xf>
    <xf numFmtId="0" fontId="5" fillId="4" borderId="13" xfId="0" applyFont="1" applyFill="1" applyBorder="1" applyAlignment="1">
      <alignment horizontal="left" vertical="top" wrapText="1"/>
    </xf>
    <xf numFmtId="0" fontId="5" fillId="4" borderId="14" xfId="0" applyFont="1" applyFill="1" applyBorder="1" applyAlignment="1">
      <alignment horizontal="left" vertical="top" wrapText="1"/>
    </xf>
    <xf numFmtId="0" fontId="5" fillId="4" borderId="15" xfId="0" applyFont="1" applyFill="1" applyBorder="1" applyAlignment="1">
      <alignment horizontal="left" vertical="top" wrapText="1"/>
    </xf>
    <xf numFmtId="0" fontId="0" fillId="3" borderId="9" xfId="0" applyFill="1" applyBorder="1" applyAlignment="1">
      <alignment horizontal="center"/>
    </xf>
    <xf numFmtId="0" fontId="0" fillId="3" borderId="7" xfId="0" applyFill="1" applyBorder="1" applyAlignment="1">
      <alignment horizontal="center"/>
    </xf>
    <xf numFmtId="0" fontId="13" fillId="3" borderId="20" xfId="0" applyFont="1" applyFill="1" applyBorder="1" applyAlignment="1" applyProtection="1">
      <alignment horizontal="center" vertical="center" wrapText="1"/>
      <protection hidden="1"/>
    </xf>
    <xf numFmtId="0" fontId="13" fillId="3" borderId="21" xfId="0" applyFont="1" applyFill="1" applyBorder="1" applyAlignment="1" applyProtection="1">
      <alignment horizontal="center" vertical="center" wrapText="1"/>
      <protection hidden="1"/>
    </xf>
    <xf numFmtId="0" fontId="13" fillId="3" borderId="35" xfId="0" applyFont="1" applyFill="1" applyBorder="1" applyAlignment="1" applyProtection="1">
      <alignment horizontal="center" vertical="center" wrapText="1"/>
      <protection hidden="1"/>
    </xf>
    <xf numFmtId="0" fontId="4" fillId="2" borderId="31" xfId="0" applyFont="1" applyFill="1" applyBorder="1" applyAlignment="1" applyProtection="1">
      <alignment horizontal="center" vertical="center" wrapText="1"/>
      <protection hidden="1"/>
    </xf>
    <xf numFmtId="0" fontId="4" fillId="2" borderId="32" xfId="0" applyFont="1" applyFill="1" applyBorder="1" applyAlignment="1" applyProtection="1">
      <alignment horizontal="center" vertical="center" wrapText="1"/>
      <protection hidden="1"/>
    </xf>
    <xf numFmtId="0" fontId="23" fillId="2" borderId="31" xfId="0" applyFont="1" applyFill="1" applyBorder="1" applyAlignment="1" applyProtection="1">
      <alignment horizontal="center" vertical="center" wrapText="1"/>
      <protection hidden="1"/>
    </xf>
    <xf numFmtId="0" fontId="23" fillId="2" borderId="32" xfId="0" applyFont="1" applyFill="1" applyBorder="1" applyAlignment="1" applyProtection="1">
      <alignment horizontal="center" vertical="center" wrapText="1"/>
      <protection hidden="1"/>
    </xf>
    <xf numFmtId="0" fontId="14" fillId="3" borderId="28" xfId="0" applyFont="1" applyFill="1" applyBorder="1" applyAlignment="1">
      <alignment horizontal="center"/>
    </xf>
    <xf numFmtId="0" fontId="14" fillId="3" borderId="30" xfId="0" applyFont="1" applyFill="1" applyBorder="1" applyAlignment="1">
      <alignment horizontal="center"/>
    </xf>
    <xf numFmtId="0" fontId="14" fillId="3" borderId="23" xfId="0" applyFont="1" applyFill="1" applyBorder="1" applyAlignment="1">
      <alignment horizontal="center"/>
    </xf>
    <xf numFmtId="0" fontId="14" fillId="3" borderId="29" xfId="0" applyFont="1" applyFill="1" applyBorder="1" applyAlignment="1">
      <alignment horizontal="center"/>
    </xf>
    <xf numFmtId="0" fontId="4" fillId="2" borderId="33" xfId="0" applyFont="1" applyFill="1" applyBorder="1" applyAlignment="1" applyProtection="1">
      <alignment horizontal="center" vertical="center" wrapText="1"/>
      <protection hidden="1"/>
    </xf>
    <xf numFmtId="0" fontId="23" fillId="2" borderId="33" xfId="0" applyFont="1" applyFill="1" applyBorder="1" applyAlignment="1" applyProtection="1">
      <alignment horizontal="center" vertical="center" wrapText="1"/>
      <protection hidden="1"/>
    </xf>
    <xf numFmtId="0" fontId="8" fillId="3" borderId="8" xfId="0" applyFont="1" applyFill="1" applyBorder="1" applyAlignment="1" applyProtection="1">
      <alignment horizontal="center" vertical="center" wrapText="1"/>
      <protection hidden="1"/>
    </xf>
    <xf numFmtId="0" fontId="0" fillId="6" borderId="8" xfId="0" applyFill="1" applyBorder="1" applyAlignment="1" applyProtection="1">
      <alignment horizontal="center" vertical="center" wrapText="1"/>
      <protection hidden="1"/>
    </xf>
    <xf numFmtId="0" fontId="4" fillId="2" borderId="23" xfId="0" applyFont="1" applyFill="1" applyBorder="1" applyAlignment="1" applyProtection="1">
      <alignment vertical="center" wrapText="1"/>
      <protection hidden="1"/>
    </xf>
    <xf numFmtId="0" fontId="13" fillId="3" borderId="36" xfId="0" applyFont="1" applyFill="1" applyBorder="1" applyAlignment="1" applyProtection="1">
      <alignment vertical="center" wrapText="1"/>
      <protection hidden="1"/>
    </xf>
    <xf numFmtId="0" fontId="4" fillId="2" borderId="31" xfId="0" applyFont="1" applyFill="1" applyBorder="1" applyAlignment="1" applyProtection="1">
      <alignment vertical="center" wrapText="1"/>
      <protection hidden="1"/>
    </xf>
    <xf numFmtId="0" fontId="3" fillId="2" borderId="8" xfId="0" applyFont="1" applyFill="1" applyBorder="1" applyAlignment="1" applyProtection="1">
      <alignment vertical="center" wrapText="1"/>
      <protection hidden="1"/>
    </xf>
    <xf numFmtId="0" fontId="18" fillId="2" borderId="8" xfId="0" applyFont="1" applyFill="1" applyBorder="1" applyAlignment="1" applyProtection="1">
      <alignment vertical="center" wrapText="1"/>
      <protection hidden="1"/>
    </xf>
    <xf numFmtId="0" fontId="13" fillId="3" borderId="20" xfId="0" applyFont="1" applyFill="1" applyBorder="1" applyAlignment="1" applyProtection="1">
      <alignment vertical="center" wrapText="1"/>
      <protection hidden="1"/>
    </xf>
    <xf numFmtId="0" fontId="23" fillId="2" borderId="23" xfId="0" applyFont="1" applyFill="1" applyBorder="1" applyAlignment="1" applyProtection="1">
      <alignment vertical="center" wrapText="1"/>
      <protection hidden="1"/>
    </xf>
    <xf numFmtId="0" fontId="8" fillId="3" borderId="9" xfId="0" applyFont="1" applyFill="1" applyBorder="1" applyAlignment="1" applyProtection="1">
      <alignment vertical="center" wrapText="1"/>
      <protection hidden="1"/>
    </xf>
    <xf numFmtId="0" fontId="0" fillId="3" borderId="9" xfId="0" applyFill="1" applyBorder="1" applyAlignment="1"/>
    <xf numFmtId="0" fontId="0" fillId="3" borderId="7" xfId="0" applyFill="1" applyBorder="1" applyAlignment="1"/>
    <xf numFmtId="0" fontId="14" fillId="3" borderId="28" xfId="0" applyFont="1" applyFill="1" applyBorder="1" applyAlignment="1"/>
    <xf numFmtId="0" fontId="14" fillId="3" borderId="30" xfId="0" applyFont="1" applyFill="1" applyBorder="1" applyAlignment="1"/>
    <xf numFmtId="0" fontId="14" fillId="3" borderId="23" xfId="0" applyFont="1" applyFill="1" applyBorder="1" applyAlignment="1"/>
    <xf numFmtId="0" fontId="14" fillId="3" borderId="29" xfId="0" applyFont="1" applyFill="1" applyBorder="1" applyAlignment="1"/>
    <xf numFmtId="0" fontId="4" fillId="2" borderId="33" xfId="0" applyFont="1" applyFill="1" applyBorder="1" applyAlignment="1" applyProtection="1">
      <alignment vertical="center" wrapText="1"/>
      <protection hidden="1"/>
    </xf>
  </cellXfs>
  <cellStyles count="3">
    <cellStyle name="Comma 2" xfId="2" xr:uid="{10F8535A-0481-4EC9-86CE-A9A812ED5FCB}"/>
    <cellStyle name="Normal" xfId="0" builtinId="0"/>
    <cellStyle name="Normal 2 2" xfId="1" xr:uid="{DB405F3F-ADBC-45C9-BEFD-ADBBB079AFB8}"/>
  </cellStyles>
  <dxfs count="0"/>
  <tableStyles count="1" defaultTableStyle="TableStyleMedium2" defaultPivotStyle="PivotStyleLight16">
    <tableStyle name="Table Style 1" pivot="0" count="0" xr9:uid="{F4CF3D1B-E195-4DE3-A646-FE8086E91CD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47625</xdr:rowOff>
    </xdr:from>
    <xdr:to>
      <xdr:col>1</xdr:col>
      <xdr:colOff>1079318</xdr:colOff>
      <xdr:row>1</xdr:row>
      <xdr:rowOff>262890</xdr:rowOff>
    </xdr:to>
    <xdr:pic>
      <xdr:nvPicPr>
        <xdr:cNvPr id="4" name="Picture 3" descr="unhcr-logo-email-sig_ES">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47625"/>
          <a:ext cx="2045970" cy="485775"/>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Eunkyeong Kang" id="{7C8DAA25-B099-47C2-94CB-B5B9991A242F}" userId="kange@unhcr.org" providerId="PeoplePicker"/>
  <person displayName="Eunkyeong Kang" id="{C8CD0FA9-F770-4BDE-ACA3-5D25A70D8A5D}" userId="S::kange@unhcr.org::cdd6c4ac-2571-4c77-9d41-418f00afb133" providerId="AD"/>
  <person displayName="Nuria Moreno Martin" id="{7796AB07-9D6D-4F3B-8465-9417B8107242}" userId="S::morenoma@unhcr.org::1a934171-85f5-4252-bd30-dcef7a18d76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57" dT="2022-10-13T15:15:28.34" personId="{C8CD0FA9-F770-4BDE-ACA3-5D25A70D8A5D}" id="{B2D5645C-E1AA-47DF-AD78-801F6A06C644}">
    <text>no estoy segura si es relevante a KOICA como es CBI educación</text>
  </threadedComment>
  <threadedComment ref="L57" dT="2022-10-14T16:08:18.83" personId="{7796AB07-9D6D-4F3B-8465-9417B8107242}" id="{5AAD1B2B-B89C-4376-9CA1-0B31F8F6E275}" parentId="{B2D5645C-E1AA-47DF-AD78-801F6A06C644}">
    <text>@Eunkyeong Kang, este CBI tambiérn es multiproósito pero tiene algunos matices. Pero coincido contigo que a KOICA le reportaría el CBI multipropósito de la línea 86 solamente.</text>
    <mentions>
      <mention mentionpersonId="{7C8DAA25-B099-47C2-94CB-B5B9991A242F}" mentionId="{EAA67B8C-6A07-417E-B7B5-92D0CF95D828}" startIndex="0" length="15"/>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7" Type="http://schemas.openxmlformats.org/officeDocument/2006/relationships/comments" Target="../comments1.x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customProperty" Target="../customProperty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customProperty" Target="../customProperty4.bin"/><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9332F-8A47-48DB-9898-948E2F248329}">
  <dimension ref="A1:L166"/>
  <sheetViews>
    <sheetView topLeftCell="A11" zoomScale="70" zoomScaleNormal="70" workbookViewId="0">
      <selection activeCell="B51" sqref="B51:B59"/>
    </sheetView>
  </sheetViews>
  <sheetFormatPr defaultColWidth="8.7109375" defaultRowHeight="15" x14ac:dyDescent="0.25"/>
  <cols>
    <col min="1" max="1" width="16.28515625" style="5" customWidth="1"/>
    <col min="2" max="2" width="33.7109375" style="5" customWidth="1"/>
    <col min="3" max="3" width="36" style="5" customWidth="1"/>
    <col min="4" max="4" width="33" style="5" customWidth="1"/>
    <col min="5" max="5" width="82.28515625" style="5" customWidth="1"/>
    <col min="6" max="6" width="10" style="10" customWidth="1"/>
    <col min="7" max="7" width="10.42578125" style="10" customWidth="1"/>
    <col min="8" max="8" width="37.7109375" style="5" customWidth="1"/>
    <col min="9" max="9" width="15.7109375" style="5" customWidth="1"/>
    <col min="10" max="10" width="19.28515625" style="5" customWidth="1"/>
    <col min="11" max="11" width="8.7109375" style="5" customWidth="1"/>
    <col min="12" max="16384" width="8.7109375" style="5"/>
  </cols>
  <sheetData>
    <row r="1" spans="1:11" ht="23.65" customHeight="1" x14ac:dyDescent="0.25">
      <c r="A1" s="78"/>
      <c r="B1" s="78"/>
      <c r="C1" s="78"/>
      <c r="D1" s="79" t="s">
        <v>0</v>
      </c>
      <c r="E1" s="79"/>
      <c r="F1" s="79"/>
      <c r="G1" s="79"/>
      <c r="H1" s="79"/>
      <c r="I1" s="79"/>
      <c r="J1" s="79"/>
    </row>
    <row r="2" spans="1:11" ht="24" customHeight="1" x14ac:dyDescent="0.25">
      <c r="A2" s="78"/>
      <c r="B2" s="78"/>
      <c r="C2" s="78"/>
      <c r="D2" s="79"/>
      <c r="E2" s="79"/>
      <c r="F2" s="79"/>
      <c r="G2" s="79"/>
      <c r="H2" s="79"/>
      <c r="I2" s="79"/>
      <c r="J2" s="79"/>
    </row>
    <row r="3" spans="1:11" ht="24" customHeight="1" thickBot="1" x14ac:dyDescent="0.3">
      <c r="A3" s="10"/>
      <c r="B3" s="10"/>
      <c r="C3" s="10"/>
      <c r="D3" s="9"/>
      <c r="E3" s="48"/>
      <c r="F3" s="33"/>
      <c r="G3" s="33"/>
      <c r="H3" s="9"/>
      <c r="I3" s="9"/>
      <c r="J3" s="9"/>
    </row>
    <row r="4" spans="1:11" ht="20.65" customHeight="1" x14ac:dyDescent="0.25">
      <c r="B4" s="80" t="s">
        <v>1</v>
      </c>
      <c r="C4" s="80"/>
      <c r="D4" s="80"/>
      <c r="E4" s="81"/>
      <c r="F4" s="82"/>
      <c r="G4" s="82"/>
      <c r="H4" s="82"/>
      <c r="I4" s="82"/>
      <c r="J4" s="6"/>
    </row>
    <row r="5" spans="1:11" s="49" customFormat="1" ht="30.6" customHeight="1" x14ac:dyDescent="0.25">
      <c r="B5" s="84" t="s">
        <v>2</v>
      </c>
      <c r="C5" s="85"/>
      <c r="D5" s="85"/>
      <c r="E5" s="86"/>
      <c r="F5" s="7"/>
      <c r="G5" s="34"/>
      <c r="H5" s="7"/>
      <c r="I5" s="7"/>
      <c r="J5" s="50"/>
    </row>
    <row r="6" spans="1:11" s="49" customFormat="1" ht="30" customHeight="1" x14ac:dyDescent="0.25">
      <c r="B6" s="84" t="s">
        <v>3</v>
      </c>
      <c r="C6" s="85"/>
      <c r="D6" s="85"/>
      <c r="E6" s="86"/>
      <c r="F6" s="7"/>
      <c r="G6" s="34"/>
      <c r="H6" s="7"/>
      <c r="I6" s="7"/>
      <c r="J6" s="50"/>
    </row>
    <row r="7" spans="1:11" s="49" customFormat="1" ht="28.15" customHeight="1" x14ac:dyDescent="0.25">
      <c r="B7" s="84" t="s">
        <v>4</v>
      </c>
      <c r="C7" s="85"/>
      <c r="D7" s="85"/>
      <c r="E7" s="86"/>
      <c r="F7" s="7"/>
      <c r="G7" s="34"/>
      <c r="H7" s="7"/>
      <c r="I7" s="7"/>
      <c r="J7" s="50"/>
    </row>
    <row r="8" spans="1:11" s="49" customFormat="1" ht="50.65" customHeight="1" thickBot="1" x14ac:dyDescent="0.3">
      <c r="B8" s="87" t="s">
        <v>5</v>
      </c>
      <c r="C8" s="88"/>
      <c r="D8" s="88"/>
      <c r="E8" s="89"/>
      <c r="F8" s="7"/>
      <c r="G8" s="34"/>
      <c r="H8" s="7"/>
      <c r="I8" s="7"/>
      <c r="J8" s="50"/>
    </row>
    <row r="9" spans="1:11" ht="18.75" x14ac:dyDescent="0.25">
      <c r="A9" s="8"/>
      <c r="B9" s="83"/>
      <c r="C9" s="83"/>
      <c r="D9" s="83"/>
      <c r="E9" s="83"/>
      <c r="F9" s="83"/>
      <c r="G9" s="83"/>
      <c r="H9" s="83"/>
      <c r="I9" s="83"/>
      <c r="J9" s="83"/>
    </row>
    <row r="10" spans="1:11" ht="72" customHeight="1" x14ac:dyDescent="0.25">
      <c r="A10" s="1" t="s">
        <v>6</v>
      </c>
      <c r="B10" s="3" t="s">
        <v>7</v>
      </c>
      <c r="C10" s="4" t="s">
        <v>8</v>
      </c>
      <c r="D10" s="11" t="s">
        <v>9</v>
      </c>
      <c r="E10" s="3" t="s">
        <v>10</v>
      </c>
      <c r="F10" s="2" t="s">
        <v>11</v>
      </c>
      <c r="G10" s="2" t="s">
        <v>12</v>
      </c>
      <c r="H10" s="2" t="s">
        <v>13</v>
      </c>
      <c r="I10" s="2" t="s">
        <v>14</v>
      </c>
      <c r="J10" s="1" t="s">
        <v>15</v>
      </c>
      <c r="K10" s="15"/>
    </row>
    <row r="11" spans="1:11" ht="91.15" customHeight="1" x14ac:dyDescent="0.25">
      <c r="A11" s="77" t="s">
        <v>16</v>
      </c>
      <c r="B11" s="76" t="s">
        <v>17</v>
      </c>
      <c r="C11" s="76" t="s">
        <v>18</v>
      </c>
      <c r="D11" s="75" t="s">
        <v>19</v>
      </c>
      <c r="E11" s="26" t="s">
        <v>20</v>
      </c>
      <c r="F11" s="18">
        <v>10001</v>
      </c>
      <c r="G11" s="37" t="s">
        <v>21</v>
      </c>
      <c r="H11" s="26"/>
      <c r="I11" s="18" t="s">
        <v>22</v>
      </c>
      <c r="J11" s="18" t="s">
        <v>53</v>
      </c>
      <c r="K11" s="16"/>
    </row>
    <row r="12" spans="1:11" ht="91.15" customHeight="1" x14ac:dyDescent="0.25">
      <c r="A12" s="77"/>
      <c r="B12" s="76"/>
      <c r="C12" s="76"/>
      <c r="D12" s="75"/>
      <c r="E12" s="32" t="s">
        <v>24</v>
      </c>
      <c r="F12" s="18">
        <v>10002</v>
      </c>
      <c r="G12" s="37" t="s">
        <v>25</v>
      </c>
      <c r="H12" s="26"/>
      <c r="I12" s="18" t="s">
        <v>22</v>
      </c>
      <c r="J12" s="18" t="s">
        <v>26</v>
      </c>
      <c r="K12" s="16"/>
    </row>
    <row r="13" spans="1:11" ht="95.65" customHeight="1" x14ac:dyDescent="0.25">
      <c r="A13" s="77" t="str">
        <f>A11</f>
        <v xml:space="preserve">AI1 - ATTAINING FAVORABLE PROTECTION ENVIRONMENT: People UNHCR serves receive protection according to international standards and in line with their rights and specific needs. </v>
      </c>
      <c r="B13" s="76" t="s">
        <v>27</v>
      </c>
      <c r="C13" s="76" t="s">
        <v>28</v>
      </c>
      <c r="D13" s="75"/>
      <c r="E13" s="32" t="s">
        <v>29</v>
      </c>
      <c r="F13" s="18">
        <v>10003</v>
      </c>
      <c r="G13" s="37" t="s">
        <v>30</v>
      </c>
      <c r="H13" s="26"/>
      <c r="I13" s="18" t="s">
        <v>22</v>
      </c>
      <c r="J13" s="18" t="s">
        <v>26</v>
      </c>
      <c r="K13" s="16"/>
    </row>
    <row r="14" spans="1:11" ht="91.9" customHeight="1" x14ac:dyDescent="0.25">
      <c r="A14" s="77" t="str">
        <f t="shared" ref="A14:A59" si="0">A13</f>
        <v xml:space="preserve">AI1 - ATTAINING FAVORABLE PROTECTION ENVIRONMENT: People UNHCR serves receive protection according to international standards and in line with their rights and specific needs. </v>
      </c>
      <c r="B14" s="76" t="s">
        <v>27</v>
      </c>
      <c r="C14" s="76" t="s">
        <v>28</v>
      </c>
      <c r="D14" s="75" t="s">
        <v>31</v>
      </c>
      <c r="E14" s="32" t="s">
        <v>32</v>
      </c>
      <c r="F14" s="18">
        <v>10101</v>
      </c>
      <c r="G14" s="37" t="s">
        <v>33</v>
      </c>
      <c r="H14" s="26" t="s">
        <v>34</v>
      </c>
      <c r="I14" s="18" t="s">
        <v>22</v>
      </c>
      <c r="J14" s="18" t="s">
        <v>26</v>
      </c>
      <c r="K14" s="16"/>
    </row>
    <row r="15" spans="1:11" ht="91.9" customHeight="1" x14ac:dyDescent="0.25">
      <c r="A15" s="77"/>
      <c r="B15" s="76"/>
      <c r="C15" s="76"/>
      <c r="D15" s="75"/>
      <c r="E15" s="26" t="s">
        <v>35</v>
      </c>
      <c r="F15" s="18">
        <v>10102</v>
      </c>
      <c r="G15" s="37" t="s">
        <v>25</v>
      </c>
      <c r="H15" s="26"/>
      <c r="I15" s="18" t="s">
        <v>22</v>
      </c>
      <c r="J15" s="18" t="s">
        <v>25</v>
      </c>
      <c r="K15" s="16"/>
    </row>
    <row r="16" spans="1:11" ht="91.9" customHeight="1" x14ac:dyDescent="0.25">
      <c r="A16" s="77"/>
      <c r="B16" s="76"/>
      <c r="C16" s="76"/>
      <c r="D16" s="75"/>
      <c r="E16" s="26" t="s">
        <v>36</v>
      </c>
      <c r="F16" s="18">
        <v>10103</v>
      </c>
      <c r="G16" s="37" t="s">
        <v>37</v>
      </c>
      <c r="H16" s="26"/>
      <c r="I16" s="18" t="s">
        <v>22</v>
      </c>
      <c r="J16" s="18" t="s">
        <v>53</v>
      </c>
      <c r="K16" s="16"/>
    </row>
    <row r="17" spans="1:11" ht="91.9" customHeight="1" x14ac:dyDescent="0.25">
      <c r="A17" s="77"/>
      <c r="B17" s="76"/>
      <c r="C17" s="76"/>
      <c r="D17" s="75"/>
      <c r="E17" s="31" t="s">
        <v>38</v>
      </c>
      <c r="F17" s="18">
        <v>10104</v>
      </c>
      <c r="G17" s="37" t="s">
        <v>39</v>
      </c>
      <c r="H17" s="26"/>
      <c r="I17" s="18" t="s">
        <v>22</v>
      </c>
      <c r="J17" s="18" t="s">
        <v>26</v>
      </c>
      <c r="K17" s="16"/>
    </row>
    <row r="18" spans="1:11" ht="54" customHeight="1" x14ac:dyDescent="0.25">
      <c r="A18" s="77" t="e">
        <f>#REF!</f>
        <v>#REF!</v>
      </c>
      <c r="B18" s="76" t="s">
        <v>27</v>
      </c>
      <c r="C18" s="76" t="s">
        <v>28</v>
      </c>
      <c r="D18" s="71" t="s">
        <v>40</v>
      </c>
      <c r="E18" s="52" t="s">
        <v>41</v>
      </c>
      <c r="F18" s="18">
        <v>10201</v>
      </c>
      <c r="G18" s="37" t="s">
        <v>25</v>
      </c>
      <c r="H18" s="26"/>
      <c r="I18" s="18" t="s">
        <v>22</v>
      </c>
      <c r="J18" s="18" t="s">
        <v>26</v>
      </c>
      <c r="K18" s="51"/>
    </row>
    <row r="19" spans="1:11" ht="69" customHeight="1" x14ac:dyDescent="0.25">
      <c r="A19" s="77" t="e">
        <f>#REF!</f>
        <v>#REF!</v>
      </c>
      <c r="B19" s="76" t="s">
        <v>42</v>
      </c>
      <c r="C19" s="76" t="s">
        <v>43</v>
      </c>
      <c r="D19" s="75" t="s">
        <v>44</v>
      </c>
      <c r="E19" s="26" t="s">
        <v>45</v>
      </c>
      <c r="F19" s="18">
        <v>10301</v>
      </c>
      <c r="G19" s="37" t="s">
        <v>46</v>
      </c>
      <c r="H19" s="26"/>
      <c r="I19" s="18" t="s">
        <v>22</v>
      </c>
      <c r="J19" s="18" t="s">
        <v>26</v>
      </c>
      <c r="K19" s="16"/>
    </row>
    <row r="20" spans="1:11" ht="69" customHeight="1" x14ac:dyDescent="0.25">
      <c r="A20" s="77"/>
      <c r="B20" s="76"/>
      <c r="C20" s="76"/>
      <c r="D20" s="75"/>
      <c r="E20" s="44" t="s">
        <v>47</v>
      </c>
      <c r="F20" s="18">
        <v>10302</v>
      </c>
      <c r="G20" s="37" t="s">
        <v>25</v>
      </c>
      <c r="H20" s="26"/>
      <c r="I20" s="18" t="s">
        <v>22</v>
      </c>
      <c r="J20" s="18" t="s">
        <v>26</v>
      </c>
      <c r="K20" s="16"/>
    </row>
    <row r="21" spans="1:11" ht="69" customHeight="1" x14ac:dyDescent="0.25">
      <c r="A21" s="77"/>
      <c r="B21" s="76"/>
      <c r="C21" s="76"/>
      <c r="D21" s="75"/>
      <c r="E21" s="31" t="s">
        <v>48</v>
      </c>
      <c r="F21" s="18">
        <v>10303</v>
      </c>
      <c r="G21" s="37" t="s">
        <v>25</v>
      </c>
      <c r="H21" s="26"/>
      <c r="I21" s="18" t="s">
        <v>22</v>
      </c>
      <c r="J21" s="18" t="s">
        <v>53</v>
      </c>
      <c r="K21" s="16"/>
    </row>
    <row r="22" spans="1:11" ht="69" customHeight="1" x14ac:dyDescent="0.25">
      <c r="A22" s="77"/>
      <c r="B22" s="76"/>
      <c r="C22" s="76"/>
      <c r="D22" s="75"/>
      <c r="E22" s="26" t="s">
        <v>49</v>
      </c>
      <c r="F22" s="18">
        <v>10304</v>
      </c>
      <c r="G22" s="37" t="s">
        <v>25</v>
      </c>
      <c r="H22" s="26"/>
      <c r="I22" s="18" t="s">
        <v>22</v>
      </c>
      <c r="J22" s="18" t="s">
        <v>53</v>
      </c>
      <c r="K22" s="16"/>
    </row>
    <row r="23" spans="1:11" ht="64.5" customHeight="1" x14ac:dyDescent="0.25">
      <c r="A23" s="77" t="e">
        <f>#REF!</f>
        <v>#REF!</v>
      </c>
      <c r="B23" s="76" t="s">
        <v>42</v>
      </c>
      <c r="C23" s="76" t="s">
        <v>50</v>
      </c>
      <c r="D23" s="71" t="s">
        <v>51</v>
      </c>
      <c r="E23" s="45" t="s">
        <v>52</v>
      </c>
      <c r="F23" s="18">
        <v>10401</v>
      </c>
      <c r="G23" s="37" t="s">
        <v>25</v>
      </c>
      <c r="H23" s="26"/>
      <c r="I23" s="18" t="s">
        <v>22</v>
      </c>
      <c r="J23" s="18" t="s">
        <v>53</v>
      </c>
      <c r="K23" s="16"/>
    </row>
    <row r="24" spans="1:11" ht="68.650000000000006" customHeight="1" x14ac:dyDescent="0.25">
      <c r="A24" s="77"/>
      <c r="B24" s="76"/>
      <c r="C24" s="76"/>
      <c r="D24" s="71" t="s">
        <v>54</v>
      </c>
      <c r="E24" s="26" t="s">
        <v>55</v>
      </c>
      <c r="F24" s="18">
        <v>10501</v>
      </c>
      <c r="G24" s="37" t="s">
        <v>25</v>
      </c>
      <c r="H24" s="26"/>
      <c r="I24" s="18" t="s">
        <v>22</v>
      </c>
      <c r="J24" s="18" t="s">
        <v>26</v>
      </c>
      <c r="K24" s="16"/>
    </row>
    <row r="25" spans="1:11" ht="45.6" customHeight="1" x14ac:dyDescent="0.25">
      <c r="A25" s="77" t="e">
        <f>#REF!</f>
        <v>#REF!</v>
      </c>
      <c r="B25" s="76" t="s">
        <v>56</v>
      </c>
      <c r="C25" s="76" t="s">
        <v>57</v>
      </c>
      <c r="D25" s="75" t="s">
        <v>58</v>
      </c>
      <c r="E25" s="27" t="s">
        <v>59</v>
      </c>
      <c r="F25" s="18">
        <v>10601</v>
      </c>
      <c r="G25" s="37" t="s">
        <v>60</v>
      </c>
      <c r="H25" s="26"/>
      <c r="I25" s="18" t="s">
        <v>22</v>
      </c>
      <c r="J25" s="18" t="s">
        <v>53</v>
      </c>
      <c r="K25" s="16"/>
    </row>
    <row r="26" spans="1:11" ht="45.6" customHeight="1" x14ac:dyDescent="0.25">
      <c r="A26" s="77"/>
      <c r="B26" s="76"/>
      <c r="C26" s="76"/>
      <c r="D26" s="75"/>
      <c r="E26" s="27" t="s">
        <v>61</v>
      </c>
      <c r="F26" s="18">
        <v>10602</v>
      </c>
      <c r="G26" s="37" t="s">
        <v>25</v>
      </c>
      <c r="H26" s="26"/>
      <c r="I26" s="18" t="s">
        <v>22</v>
      </c>
      <c r="J26" s="18" t="s">
        <v>26</v>
      </c>
      <c r="K26" s="16"/>
    </row>
    <row r="27" spans="1:11" ht="45.6" customHeight="1" x14ac:dyDescent="0.25">
      <c r="A27" s="77"/>
      <c r="B27" s="76"/>
      <c r="C27" s="76"/>
      <c r="D27" s="75"/>
      <c r="E27" s="27" t="s">
        <v>62</v>
      </c>
      <c r="F27" s="18">
        <v>10603</v>
      </c>
      <c r="G27" s="37" t="s">
        <v>25</v>
      </c>
      <c r="H27" s="26"/>
      <c r="I27" s="18" t="s">
        <v>22</v>
      </c>
      <c r="J27" s="18" t="s">
        <v>53</v>
      </c>
      <c r="K27" s="16"/>
    </row>
    <row r="28" spans="1:11" ht="51.6" customHeight="1" x14ac:dyDescent="0.25">
      <c r="A28" s="77" t="e">
        <f>#REF!</f>
        <v>#REF!</v>
      </c>
      <c r="B28" s="76" t="s">
        <v>56</v>
      </c>
      <c r="C28" s="76" t="s">
        <v>63</v>
      </c>
      <c r="D28" s="75" t="s">
        <v>64</v>
      </c>
      <c r="E28" s="27" t="s">
        <v>65</v>
      </c>
      <c r="F28" s="18">
        <v>10701</v>
      </c>
      <c r="G28" s="37" t="s">
        <v>66</v>
      </c>
      <c r="H28" s="26" t="s">
        <v>67</v>
      </c>
      <c r="I28" s="18" t="s">
        <v>22</v>
      </c>
      <c r="J28" s="18" t="s">
        <v>53</v>
      </c>
      <c r="K28" s="16"/>
    </row>
    <row r="29" spans="1:11" ht="49.15" customHeight="1" x14ac:dyDescent="0.25">
      <c r="A29" s="77" t="e">
        <f t="shared" si="0"/>
        <v>#REF!</v>
      </c>
      <c r="B29" s="76"/>
      <c r="C29" s="76"/>
      <c r="D29" s="75"/>
      <c r="E29" s="46" t="s">
        <v>68</v>
      </c>
      <c r="F29" s="18">
        <v>10702</v>
      </c>
      <c r="G29" s="37" t="s">
        <v>25</v>
      </c>
      <c r="H29" s="26"/>
      <c r="I29" s="18" t="s">
        <v>22</v>
      </c>
      <c r="J29" s="18" t="s">
        <v>53</v>
      </c>
      <c r="K29" s="16"/>
    </row>
    <row r="30" spans="1:11" ht="45.6" customHeight="1" x14ac:dyDescent="0.25">
      <c r="A30" s="77" t="e">
        <f t="shared" si="0"/>
        <v>#REF!</v>
      </c>
      <c r="B30" s="76" t="s">
        <v>56</v>
      </c>
      <c r="C30" s="76" t="s">
        <v>63</v>
      </c>
      <c r="D30" s="75"/>
      <c r="E30" s="27" t="s">
        <v>69</v>
      </c>
      <c r="F30" s="18">
        <v>10703</v>
      </c>
      <c r="G30" s="37" t="s">
        <v>70</v>
      </c>
      <c r="H30" s="26" t="s">
        <v>71</v>
      </c>
      <c r="I30" s="18" t="s">
        <v>22</v>
      </c>
      <c r="J30" s="18" t="s">
        <v>53</v>
      </c>
      <c r="K30" s="16"/>
    </row>
    <row r="31" spans="1:11" ht="45" customHeight="1" x14ac:dyDescent="0.25">
      <c r="A31" s="77" t="e">
        <f t="shared" si="0"/>
        <v>#REF!</v>
      </c>
      <c r="B31" s="76"/>
      <c r="C31" s="76"/>
      <c r="D31" s="75"/>
      <c r="E31" s="46" t="s">
        <v>72</v>
      </c>
      <c r="F31" s="18">
        <v>10704</v>
      </c>
      <c r="G31" s="37" t="s">
        <v>25</v>
      </c>
      <c r="H31" s="26"/>
      <c r="I31" s="18" t="s">
        <v>22</v>
      </c>
      <c r="J31" s="18" t="s">
        <v>26</v>
      </c>
      <c r="K31" s="16"/>
    </row>
    <row r="32" spans="1:11" ht="49.15" customHeight="1" x14ac:dyDescent="0.25">
      <c r="A32" s="77" t="e">
        <f t="shared" si="0"/>
        <v>#REF!</v>
      </c>
      <c r="B32" s="76" t="s">
        <v>73</v>
      </c>
      <c r="C32" s="76" t="s">
        <v>74</v>
      </c>
      <c r="D32" s="75" t="s">
        <v>75</v>
      </c>
      <c r="E32" s="27" t="s">
        <v>76</v>
      </c>
      <c r="F32" s="18">
        <v>10801</v>
      </c>
      <c r="G32" s="37" t="s">
        <v>77</v>
      </c>
      <c r="H32" s="26"/>
      <c r="I32" s="18" t="s">
        <v>22</v>
      </c>
      <c r="J32" s="18" t="s">
        <v>26</v>
      </c>
      <c r="K32" s="16"/>
    </row>
    <row r="33" spans="1:11" ht="49.15" customHeight="1" x14ac:dyDescent="0.25">
      <c r="A33" s="77"/>
      <c r="B33" s="76"/>
      <c r="C33" s="76"/>
      <c r="D33" s="75"/>
      <c r="E33" s="27" t="s">
        <v>78</v>
      </c>
      <c r="F33" s="18">
        <v>10802</v>
      </c>
      <c r="G33" s="37" t="s">
        <v>25</v>
      </c>
      <c r="H33" s="26"/>
      <c r="I33" s="18" t="s">
        <v>22</v>
      </c>
      <c r="J33" s="18" t="s">
        <v>26</v>
      </c>
      <c r="K33" s="16"/>
    </row>
    <row r="34" spans="1:11" ht="49.15" customHeight="1" x14ac:dyDescent="0.25">
      <c r="A34" s="77"/>
      <c r="B34" s="76"/>
      <c r="C34" s="76"/>
      <c r="D34" s="75"/>
      <c r="E34" s="27" t="s">
        <v>79</v>
      </c>
      <c r="F34" s="18">
        <v>10803</v>
      </c>
      <c r="G34" s="37" t="s">
        <v>25</v>
      </c>
      <c r="H34" s="26"/>
      <c r="I34" s="18" t="s">
        <v>22</v>
      </c>
      <c r="J34" s="18" t="s">
        <v>26</v>
      </c>
      <c r="K34" s="16"/>
    </row>
    <row r="35" spans="1:11" ht="49.15" customHeight="1" x14ac:dyDescent="0.25">
      <c r="A35" s="77"/>
      <c r="B35" s="76"/>
      <c r="C35" s="76"/>
      <c r="D35" s="75"/>
      <c r="E35" s="27" t="s">
        <v>80</v>
      </c>
      <c r="F35" s="18">
        <v>10804</v>
      </c>
      <c r="G35" s="37" t="s">
        <v>25</v>
      </c>
      <c r="H35" s="26"/>
      <c r="I35" s="18" t="s">
        <v>22</v>
      </c>
      <c r="J35" s="18" t="s">
        <v>53</v>
      </c>
      <c r="K35" s="16"/>
    </row>
    <row r="36" spans="1:11" ht="49.15" customHeight="1" x14ac:dyDescent="0.25">
      <c r="A36" s="77"/>
      <c r="B36" s="76"/>
      <c r="C36" s="76"/>
      <c r="D36" s="75"/>
      <c r="E36" s="27" t="s">
        <v>81</v>
      </c>
      <c r="F36" s="18">
        <v>10805</v>
      </c>
      <c r="G36" s="37" t="s">
        <v>25</v>
      </c>
      <c r="H36" s="26"/>
      <c r="I36" s="18" t="s">
        <v>22</v>
      </c>
      <c r="J36" s="18" t="s">
        <v>53</v>
      </c>
      <c r="K36" s="16"/>
    </row>
    <row r="37" spans="1:11" ht="48.6" customHeight="1" x14ac:dyDescent="0.25">
      <c r="A37" s="77" t="e">
        <f>A32</f>
        <v>#REF!</v>
      </c>
      <c r="B37" s="76" t="s">
        <v>73</v>
      </c>
      <c r="C37" s="76" t="s">
        <v>82</v>
      </c>
      <c r="D37" s="75"/>
      <c r="E37" s="27" t="s">
        <v>83</v>
      </c>
      <c r="F37" s="18">
        <v>10806</v>
      </c>
      <c r="G37" s="37" t="s">
        <v>25</v>
      </c>
      <c r="H37" s="26"/>
      <c r="I37" s="18" t="s">
        <v>22</v>
      </c>
      <c r="J37" s="18" t="s">
        <v>53</v>
      </c>
      <c r="K37" s="16"/>
    </row>
    <row r="38" spans="1:11" ht="51.6" customHeight="1" x14ac:dyDescent="0.25">
      <c r="A38" s="77" t="e">
        <f>A37</f>
        <v>#REF!</v>
      </c>
      <c r="B38" s="76" t="s">
        <v>73</v>
      </c>
      <c r="C38" s="76" t="s">
        <v>82</v>
      </c>
      <c r="D38" s="75" t="s">
        <v>84</v>
      </c>
      <c r="E38" s="38" t="s">
        <v>85</v>
      </c>
      <c r="F38" s="18">
        <v>10901</v>
      </c>
      <c r="G38" s="37" t="s">
        <v>86</v>
      </c>
      <c r="H38" s="26" t="s">
        <v>87</v>
      </c>
      <c r="I38" s="18" t="s">
        <v>22</v>
      </c>
      <c r="J38" s="18" t="s">
        <v>26</v>
      </c>
      <c r="K38" s="16"/>
    </row>
    <row r="39" spans="1:11" ht="44.65" customHeight="1" x14ac:dyDescent="0.25">
      <c r="A39" s="77"/>
      <c r="B39" s="76"/>
      <c r="C39" s="76"/>
      <c r="D39" s="75"/>
      <c r="E39" s="27" t="s">
        <v>88</v>
      </c>
      <c r="F39" s="18">
        <v>10902</v>
      </c>
      <c r="G39" s="37" t="s">
        <v>89</v>
      </c>
      <c r="H39" s="26" t="s">
        <v>90</v>
      </c>
      <c r="I39" s="18" t="s">
        <v>22</v>
      </c>
      <c r="J39" s="18" t="s">
        <v>26</v>
      </c>
      <c r="K39" s="16"/>
    </row>
    <row r="40" spans="1:11" ht="44.65" customHeight="1" x14ac:dyDescent="0.25">
      <c r="A40" s="77"/>
      <c r="B40" s="76"/>
      <c r="C40" s="76"/>
      <c r="D40" s="75"/>
      <c r="E40" s="27" t="s">
        <v>91</v>
      </c>
      <c r="F40" s="18">
        <v>10903</v>
      </c>
      <c r="G40" s="37" t="s">
        <v>92</v>
      </c>
      <c r="H40" s="26"/>
      <c r="I40" s="18" t="s">
        <v>22</v>
      </c>
      <c r="J40" s="18" t="s">
        <v>53</v>
      </c>
      <c r="K40" s="23"/>
    </row>
    <row r="41" spans="1:11" ht="44.65" customHeight="1" x14ac:dyDescent="0.25">
      <c r="A41" s="77"/>
      <c r="B41" s="76"/>
      <c r="C41" s="76"/>
      <c r="D41" s="75"/>
      <c r="E41" s="27" t="s">
        <v>93</v>
      </c>
      <c r="F41" s="18">
        <v>10904</v>
      </c>
      <c r="G41" s="37" t="s">
        <v>94</v>
      </c>
      <c r="H41" s="26"/>
      <c r="I41" s="18" t="s">
        <v>22</v>
      </c>
      <c r="J41" s="18" t="s">
        <v>53</v>
      </c>
      <c r="K41" s="23"/>
    </row>
    <row r="42" spans="1:11" ht="56.65" customHeight="1" x14ac:dyDescent="0.25">
      <c r="A42" s="77" t="e">
        <f>#REF!</f>
        <v>#REF!</v>
      </c>
      <c r="B42" s="76" t="s">
        <v>73</v>
      </c>
      <c r="C42" s="76" t="s">
        <v>82</v>
      </c>
      <c r="D42" s="75" t="s">
        <v>95</v>
      </c>
      <c r="E42" s="27" t="s">
        <v>96</v>
      </c>
      <c r="F42" s="18" t="s">
        <v>97</v>
      </c>
      <c r="G42" s="37" t="s">
        <v>98</v>
      </c>
      <c r="H42" s="26"/>
      <c r="I42" s="18" t="s">
        <v>22</v>
      </c>
      <c r="J42" s="18" t="s">
        <v>26</v>
      </c>
      <c r="K42" s="16"/>
    </row>
    <row r="43" spans="1:11" ht="49.9" customHeight="1" x14ac:dyDescent="0.25">
      <c r="A43" s="77" t="e">
        <f t="shared" si="0"/>
        <v>#REF!</v>
      </c>
      <c r="B43" s="76" t="s">
        <v>73</v>
      </c>
      <c r="C43" s="76" t="s">
        <v>82</v>
      </c>
      <c r="D43" s="75"/>
      <c r="E43" s="27" t="s">
        <v>99</v>
      </c>
      <c r="F43" s="18" t="s">
        <v>97</v>
      </c>
      <c r="G43" s="37" t="s">
        <v>25</v>
      </c>
      <c r="H43" s="26"/>
      <c r="I43" s="18" t="s">
        <v>22</v>
      </c>
      <c r="J43" s="18" t="s">
        <v>26</v>
      </c>
      <c r="K43" s="16"/>
    </row>
    <row r="44" spans="1:11" ht="49.15" customHeight="1" x14ac:dyDescent="0.25">
      <c r="A44" s="77" t="e">
        <f t="shared" si="0"/>
        <v>#REF!</v>
      </c>
      <c r="B44" s="76" t="s">
        <v>100</v>
      </c>
      <c r="C44" s="76" t="s">
        <v>101</v>
      </c>
      <c r="D44" s="75" t="s">
        <v>102</v>
      </c>
      <c r="E44" s="26" t="s">
        <v>103</v>
      </c>
      <c r="F44" s="18" t="s">
        <v>104</v>
      </c>
      <c r="G44" s="37" t="s">
        <v>105</v>
      </c>
      <c r="H44" s="26"/>
      <c r="I44" s="18" t="s">
        <v>22</v>
      </c>
      <c r="J44" s="18" t="s">
        <v>26</v>
      </c>
      <c r="K44" s="16"/>
    </row>
    <row r="45" spans="1:11" ht="49.15" customHeight="1" x14ac:dyDescent="0.25">
      <c r="A45" s="77"/>
      <c r="B45" s="76"/>
      <c r="C45" s="76"/>
      <c r="D45" s="75"/>
      <c r="E45" s="26" t="s">
        <v>106</v>
      </c>
      <c r="F45" s="18" t="s">
        <v>107</v>
      </c>
      <c r="G45" s="37" t="s">
        <v>108</v>
      </c>
      <c r="H45" s="26" t="s">
        <v>109</v>
      </c>
      <c r="I45" s="18" t="s">
        <v>22</v>
      </c>
      <c r="J45" s="18" t="s">
        <v>26</v>
      </c>
      <c r="K45" s="16"/>
    </row>
    <row r="46" spans="1:11" ht="58.9" customHeight="1" x14ac:dyDescent="0.25">
      <c r="A46" s="77" t="e">
        <f>A44</f>
        <v>#REF!</v>
      </c>
      <c r="B46" s="76" t="s">
        <v>100</v>
      </c>
      <c r="C46" s="76" t="s">
        <v>110</v>
      </c>
      <c r="D46" s="75"/>
      <c r="E46" s="27" t="s">
        <v>111</v>
      </c>
      <c r="F46" s="18" t="s">
        <v>112</v>
      </c>
      <c r="G46" s="37" t="s">
        <v>113</v>
      </c>
      <c r="H46" s="26" t="s">
        <v>109</v>
      </c>
      <c r="I46" s="18" t="s">
        <v>22</v>
      </c>
      <c r="J46" s="18" t="s">
        <v>26</v>
      </c>
      <c r="K46" s="16"/>
    </row>
    <row r="47" spans="1:11" ht="105.6" customHeight="1" x14ac:dyDescent="0.25">
      <c r="A47" s="77"/>
      <c r="B47" s="76"/>
      <c r="C47" s="76"/>
      <c r="D47" s="71" t="s">
        <v>114</v>
      </c>
      <c r="E47" s="35" t="s">
        <v>115</v>
      </c>
      <c r="F47" s="29" t="s">
        <v>116</v>
      </c>
      <c r="G47" s="37" t="s">
        <v>117</v>
      </c>
      <c r="H47" s="26" t="s">
        <v>87</v>
      </c>
      <c r="I47" s="18" t="s">
        <v>22</v>
      </c>
      <c r="J47" s="18" t="s">
        <v>26</v>
      </c>
      <c r="K47" s="16"/>
    </row>
    <row r="48" spans="1:11" ht="101.65" customHeight="1" x14ac:dyDescent="0.25">
      <c r="A48" s="77" t="e">
        <f>#REF!</f>
        <v>#REF!</v>
      </c>
      <c r="B48" s="76" t="s">
        <v>100</v>
      </c>
      <c r="C48" s="76" t="s">
        <v>110</v>
      </c>
      <c r="D48" s="72" t="s">
        <v>118</v>
      </c>
      <c r="E48" s="26" t="s">
        <v>119</v>
      </c>
      <c r="F48" s="18" t="s">
        <v>120</v>
      </c>
      <c r="G48" s="37" t="s">
        <v>121</v>
      </c>
      <c r="H48" s="26" t="s">
        <v>122</v>
      </c>
      <c r="I48" s="18" t="s">
        <v>22</v>
      </c>
      <c r="J48" s="18" t="s">
        <v>26</v>
      </c>
      <c r="K48" s="16"/>
    </row>
    <row r="49" spans="1:12" ht="78.599999999999994" customHeight="1" x14ac:dyDescent="0.25">
      <c r="A49" s="77" t="e">
        <f>A48</f>
        <v>#REF!</v>
      </c>
      <c r="B49" s="76" t="s">
        <v>100</v>
      </c>
      <c r="C49" s="76" t="s">
        <v>110</v>
      </c>
      <c r="D49" s="75" t="s">
        <v>123</v>
      </c>
      <c r="E49" s="27" t="s">
        <v>124</v>
      </c>
      <c r="F49" s="18" t="s">
        <v>125</v>
      </c>
      <c r="G49" s="37" t="s">
        <v>126</v>
      </c>
      <c r="H49" s="26"/>
      <c r="I49" s="18" t="s">
        <v>22</v>
      </c>
      <c r="J49" s="18" t="s">
        <v>53</v>
      </c>
      <c r="K49" s="16"/>
    </row>
    <row r="50" spans="1:12" ht="78.599999999999994" customHeight="1" x14ac:dyDescent="0.25">
      <c r="A50" s="77"/>
      <c r="B50" s="76"/>
      <c r="C50" s="76"/>
      <c r="D50" s="75"/>
      <c r="E50" s="26" t="s">
        <v>127</v>
      </c>
      <c r="F50" s="18" t="s">
        <v>128</v>
      </c>
      <c r="G50" s="37" t="s">
        <v>25</v>
      </c>
      <c r="H50" s="26"/>
      <c r="I50" s="18" t="s">
        <v>22</v>
      </c>
      <c r="J50" s="18" t="s">
        <v>53</v>
      </c>
      <c r="K50" s="16"/>
    </row>
    <row r="51" spans="1:12" ht="50.65" customHeight="1" x14ac:dyDescent="0.25">
      <c r="A51" s="77"/>
      <c r="B51" s="76" t="s">
        <v>129</v>
      </c>
      <c r="C51" s="76" t="s">
        <v>130</v>
      </c>
      <c r="D51" s="75" t="s">
        <v>131</v>
      </c>
      <c r="E51" s="26" t="s">
        <v>132</v>
      </c>
      <c r="F51" s="18" t="s">
        <v>133</v>
      </c>
      <c r="G51" s="37" t="s">
        <v>134</v>
      </c>
      <c r="H51" s="26" t="s">
        <v>135</v>
      </c>
      <c r="I51" s="18" t="s">
        <v>22</v>
      </c>
      <c r="J51" s="18" t="s">
        <v>26</v>
      </c>
      <c r="K51" s="16"/>
    </row>
    <row r="52" spans="1:12" ht="55.15" customHeight="1" x14ac:dyDescent="0.25">
      <c r="A52" s="77"/>
      <c r="B52" s="76"/>
      <c r="C52" s="76"/>
      <c r="D52" s="75"/>
      <c r="E52" s="26" t="s">
        <v>136</v>
      </c>
      <c r="F52" s="18" t="s">
        <v>137</v>
      </c>
      <c r="G52" s="37" t="s">
        <v>138</v>
      </c>
      <c r="H52" s="26" t="s">
        <v>139</v>
      </c>
      <c r="I52" s="18" t="s">
        <v>22</v>
      </c>
      <c r="J52" s="18" t="s">
        <v>26</v>
      </c>
      <c r="K52" s="16"/>
    </row>
    <row r="53" spans="1:12" ht="55.9" customHeight="1" x14ac:dyDescent="0.25">
      <c r="A53" s="77"/>
      <c r="B53" s="76"/>
      <c r="C53" s="76"/>
      <c r="D53" s="75"/>
      <c r="E53" s="26" t="s">
        <v>140</v>
      </c>
      <c r="F53" s="18" t="s">
        <v>141</v>
      </c>
      <c r="G53" s="37" t="s">
        <v>142</v>
      </c>
      <c r="H53" s="26" t="s">
        <v>135</v>
      </c>
      <c r="I53" s="18" t="s">
        <v>22</v>
      </c>
      <c r="J53" s="18" t="s">
        <v>26</v>
      </c>
      <c r="K53" s="16"/>
    </row>
    <row r="54" spans="1:12" ht="49.15" customHeight="1" x14ac:dyDescent="0.25">
      <c r="A54" s="77" t="e">
        <f>#REF!</f>
        <v>#REF!</v>
      </c>
      <c r="B54" s="76"/>
      <c r="C54" s="76"/>
      <c r="D54" s="75"/>
      <c r="E54" s="26" t="s">
        <v>143</v>
      </c>
      <c r="F54" s="18" t="s">
        <v>144</v>
      </c>
      <c r="G54" s="37" t="s">
        <v>145</v>
      </c>
      <c r="H54" s="26" t="s">
        <v>146</v>
      </c>
      <c r="I54" s="18" t="s">
        <v>22</v>
      </c>
      <c r="J54" s="18" t="s">
        <v>26</v>
      </c>
      <c r="K54" s="16"/>
    </row>
    <row r="55" spans="1:12" ht="49.15" customHeight="1" x14ac:dyDescent="0.25">
      <c r="A55" s="77"/>
      <c r="B55" s="76"/>
      <c r="C55" s="76"/>
      <c r="D55" s="75"/>
      <c r="E55" s="26" t="s">
        <v>147</v>
      </c>
      <c r="F55" s="18" t="s">
        <v>148</v>
      </c>
      <c r="G55" s="37" t="s">
        <v>149</v>
      </c>
      <c r="H55" s="26"/>
      <c r="I55" s="18" t="s">
        <v>22</v>
      </c>
      <c r="J55" s="18" t="s">
        <v>53</v>
      </c>
      <c r="K55" s="16"/>
    </row>
    <row r="56" spans="1:12" ht="49.15" customHeight="1" x14ac:dyDescent="0.25">
      <c r="A56" s="77"/>
      <c r="B56" s="76"/>
      <c r="C56" s="76"/>
      <c r="D56" s="75"/>
      <c r="E56" s="26" t="s">
        <v>150</v>
      </c>
      <c r="F56" s="18" t="s">
        <v>151</v>
      </c>
      <c r="G56" s="37" t="s">
        <v>152</v>
      </c>
      <c r="H56" s="26"/>
      <c r="I56" s="18" t="s">
        <v>22</v>
      </c>
      <c r="J56" s="18" t="s">
        <v>53</v>
      </c>
      <c r="K56" s="16"/>
    </row>
    <row r="57" spans="1:12" ht="93.6" customHeight="1" x14ac:dyDescent="0.25">
      <c r="A57" s="77" t="e">
        <f>#REF!</f>
        <v>#REF!</v>
      </c>
      <c r="B57" s="76"/>
      <c r="C57" s="76"/>
      <c r="D57" s="71" t="s">
        <v>153</v>
      </c>
      <c r="E57" s="35" t="s">
        <v>154</v>
      </c>
      <c r="F57" s="18" t="s">
        <v>155</v>
      </c>
      <c r="G57" s="37" t="s">
        <v>156</v>
      </c>
      <c r="H57" s="26"/>
      <c r="I57" s="18" t="s">
        <v>22</v>
      </c>
      <c r="J57" s="18" t="s">
        <v>53</v>
      </c>
      <c r="K57" s="16"/>
    </row>
    <row r="58" spans="1:12" ht="63" customHeight="1" x14ac:dyDescent="0.25">
      <c r="A58" s="77" t="e">
        <f>#REF!</f>
        <v>#REF!</v>
      </c>
      <c r="B58" s="76"/>
      <c r="C58" s="76"/>
      <c r="D58" s="75" t="s">
        <v>157</v>
      </c>
      <c r="E58" s="26" t="s">
        <v>158</v>
      </c>
      <c r="F58" s="18" t="s">
        <v>159</v>
      </c>
      <c r="G58" s="37" t="s">
        <v>25</v>
      </c>
      <c r="H58" s="26" t="s">
        <v>160</v>
      </c>
      <c r="I58" s="18" t="s">
        <v>22</v>
      </c>
      <c r="J58" s="18" t="s">
        <v>26</v>
      </c>
      <c r="K58" s="16"/>
    </row>
    <row r="59" spans="1:12" ht="70.150000000000006" customHeight="1" thickBot="1" x14ac:dyDescent="0.3">
      <c r="A59" s="77" t="e">
        <f t="shared" si="0"/>
        <v>#REF!</v>
      </c>
      <c r="B59" s="76"/>
      <c r="C59" s="76"/>
      <c r="D59" s="75"/>
      <c r="E59" s="30" t="s">
        <v>161</v>
      </c>
      <c r="F59" s="18" t="s">
        <v>162</v>
      </c>
      <c r="G59" s="37" t="s">
        <v>163</v>
      </c>
      <c r="H59" s="26" t="s">
        <v>164</v>
      </c>
      <c r="I59" s="18" t="s">
        <v>22</v>
      </c>
      <c r="J59" s="18" t="s">
        <v>26</v>
      </c>
      <c r="K59" s="20"/>
    </row>
    <row r="60" spans="1:12" s="13" customFormat="1" ht="27.6" customHeight="1" thickBot="1" x14ac:dyDescent="0.3">
      <c r="A60" s="41"/>
      <c r="B60" s="40" t="s">
        <v>129</v>
      </c>
      <c r="C60" s="40"/>
      <c r="D60" s="69"/>
      <c r="E60" s="36"/>
      <c r="F60" s="36"/>
      <c r="G60" s="36"/>
      <c r="H60" s="36"/>
      <c r="I60" s="36"/>
      <c r="J60" s="36"/>
      <c r="K60" s="22"/>
      <c r="L60" s="14"/>
    </row>
    <row r="61" spans="1:12" ht="100.9" customHeight="1" thickBot="1" x14ac:dyDescent="0.3">
      <c r="A61" s="92" t="s">
        <v>165</v>
      </c>
      <c r="B61" s="76" t="s">
        <v>166</v>
      </c>
      <c r="C61" s="76" t="s">
        <v>167</v>
      </c>
      <c r="D61" s="71" t="s">
        <v>168</v>
      </c>
      <c r="E61" s="38" t="s">
        <v>169</v>
      </c>
      <c r="F61" s="18" t="s">
        <v>170</v>
      </c>
      <c r="G61" s="37" t="s">
        <v>171</v>
      </c>
      <c r="H61" s="26"/>
      <c r="I61" s="28" t="s">
        <v>22</v>
      </c>
      <c r="J61" s="18" t="s">
        <v>53</v>
      </c>
      <c r="K61" s="16"/>
    </row>
    <row r="62" spans="1:12" ht="90" customHeight="1" thickBot="1" x14ac:dyDescent="0.3">
      <c r="A62" s="92" t="e">
        <f>#REF!</f>
        <v>#REF!</v>
      </c>
      <c r="B62" s="76" t="s">
        <v>166</v>
      </c>
      <c r="C62" s="76" t="s">
        <v>172</v>
      </c>
      <c r="D62" s="71" t="s">
        <v>173</v>
      </c>
      <c r="E62" s="47" t="s">
        <v>174</v>
      </c>
      <c r="F62" s="18" t="s">
        <v>175</v>
      </c>
      <c r="G62" s="37" t="s">
        <v>176</v>
      </c>
      <c r="H62" s="26"/>
      <c r="I62" s="18" t="s">
        <v>22</v>
      </c>
      <c r="J62" s="18" t="s">
        <v>26</v>
      </c>
      <c r="K62" s="16"/>
    </row>
    <row r="63" spans="1:12" ht="68.650000000000006" customHeight="1" thickBot="1" x14ac:dyDescent="0.3">
      <c r="A63" s="92"/>
      <c r="B63" s="76"/>
      <c r="C63" s="76"/>
      <c r="D63" s="75" t="s">
        <v>177</v>
      </c>
      <c r="E63" s="26" t="s">
        <v>178</v>
      </c>
      <c r="F63" s="18" t="s">
        <v>179</v>
      </c>
      <c r="G63" s="37" t="s">
        <v>180</v>
      </c>
      <c r="H63" s="26" t="s">
        <v>181</v>
      </c>
      <c r="I63" s="18" t="s">
        <v>22</v>
      </c>
      <c r="J63" s="18" t="s">
        <v>26</v>
      </c>
      <c r="K63" s="16"/>
    </row>
    <row r="64" spans="1:12" ht="68.650000000000006" customHeight="1" thickBot="1" x14ac:dyDescent="0.3">
      <c r="A64" s="92"/>
      <c r="B64" s="76"/>
      <c r="C64" s="76"/>
      <c r="D64" s="75"/>
      <c r="E64" s="26" t="s">
        <v>182</v>
      </c>
      <c r="F64" s="18" t="s">
        <v>183</v>
      </c>
      <c r="G64" s="37" t="s">
        <v>176</v>
      </c>
      <c r="H64" s="26"/>
      <c r="I64" s="18" t="s">
        <v>22</v>
      </c>
      <c r="J64" s="18" t="s">
        <v>26</v>
      </c>
      <c r="K64" s="16"/>
    </row>
    <row r="65" spans="1:11" ht="68.650000000000006" customHeight="1" thickBot="1" x14ac:dyDescent="0.3">
      <c r="A65" s="92"/>
      <c r="B65" s="76"/>
      <c r="C65" s="76"/>
      <c r="D65" s="75"/>
      <c r="E65" s="26" t="s">
        <v>184</v>
      </c>
      <c r="F65" s="18" t="s">
        <v>185</v>
      </c>
      <c r="G65" s="37" t="s">
        <v>186</v>
      </c>
      <c r="H65" s="26"/>
      <c r="I65" s="18" t="s">
        <v>22</v>
      </c>
      <c r="J65" s="18" t="s">
        <v>26</v>
      </c>
      <c r="K65" s="16"/>
    </row>
    <row r="66" spans="1:11" ht="68.650000000000006" customHeight="1" thickBot="1" x14ac:dyDescent="0.3">
      <c r="A66" s="92"/>
      <c r="B66" s="76"/>
      <c r="C66" s="76"/>
      <c r="D66" s="75"/>
      <c r="E66" s="26" t="s">
        <v>187</v>
      </c>
      <c r="F66" s="18" t="s">
        <v>188</v>
      </c>
      <c r="G66" s="37" t="s">
        <v>189</v>
      </c>
      <c r="H66" s="26"/>
      <c r="I66" s="18" t="s">
        <v>22</v>
      </c>
      <c r="J66" s="18" t="s">
        <v>26</v>
      </c>
      <c r="K66" s="16"/>
    </row>
    <row r="67" spans="1:11" ht="68.650000000000006" customHeight="1" thickBot="1" x14ac:dyDescent="0.3">
      <c r="A67" s="92"/>
      <c r="B67" s="76"/>
      <c r="C67" s="76"/>
      <c r="D67" s="75"/>
      <c r="E67" s="26" t="s">
        <v>190</v>
      </c>
      <c r="F67" s="18" t="s">
        <v>191</v>
      </c>
      <c r="G67" s="37" t="s">
        <v>192</v>
      </c>
      <c r="H67" s="26"/>
      <c r="I67" s="18" t="s">
        <v>22</v>
      </c>
      <c r="J67" s="18" t="s">
        <v>26</v>
      </c>
      <c r="K67" s="16"/>
    </row>
    <row r="68" spans="1:11" ht="68.650000000000006" customHeight="1" thickBot="1" x14ac:dyDescent="0.3">
      <c r="A68" s="92"/>
      <c r="B68" s="76"/>
      <c r="C68" s="76"/>
      <c r="D68" s="75"/>
      <c r="E68" s="26" t="s">
        <v>193</v>
      </c>
      <c r="F68" s="18" t="s">
        <v>194</v>
      </c>
      <c r="G68" s="37" t="s">
        <v>195</v>
      </c>
      <c r="H68" s="26"/>
      <c r="I68" s="18" t="s">
        <v>22</v>
      </c>
      <c r="J68" s="18" t="s">
        <v>53</v>
      </c>
      <c r="K68" s="16"/>
    </row>
    <row r="69" spans="1:11" ht="68.650000000000006" customHeight="1" thickBot="1" x14ac:dyDescent="0.3">
      <c r="A69" s="92"/>
      <c r="B69" s="76"/>
      <c r="C69" s="76"/>
      <c r="D69" s="75"/>
      <c r="E69" s="26" t="s">
        <v>196</v>
      </c>
      <c r="F69" s="18" t="s">
        <v>197</v>
      </c>
      <c r="G69" s="37" t="s">
        <v>198</v>
      </c>
      <c r="H69" s="26"/>
      <c r="I69" s="18" t="s">
        <v>22</v>
      </c>
      <c r="J69" s="18" t="s">
        <v>53</v>
      </c>
      <c r="K69" s="16"/>
    </row>
    <row r="70" spans="1:11" ht="68.650000000000006" customHeight="1" thickBot="1" x14ac:dyDescent="0.3">
      <c r="A70" s="92"/>
      <c r="B70" s="76"/>
      <c r="C70" s="76"/>
      <c r="D70" s="75"/>
      <c r="E70" s="38" t="s">
        <v>199</v>
      </c>
      <c r="F70" s="18" t="s">
        <v>200</v>
      </c>
      <c r="G70" s="37" t="s">
        <v>25</v>
      </c>
      <c r="H70" s="26"/>
      <c r="I70" s="18" t="s">
        <v>22</v>
      </c>
      <c r="J70" s="18" t="s">
        <v>53</v>
      </c>
      <c r="K70" s="16"/>
    </row>
    <row r="71" spans="1:11" ht="68.650000000000006" customHeight="1" thickBot="1" x14ac:dyDescent="0.3">
      <c r="A71" s="92"/>
      <c r="B71" s="76"/>
      <c r="C71" s="76"/>
      <c r="D71" s="75"/>
      <c r="E71" s="26" t="s">
        <v>201</v>
      </c>
      <c r="F71" s="18" t="s">
        <v>202</v>
      </c>
      <c r="G71" s="37" t="s">
        <v>203</v>
      </c>
      <c r="H71" s="26"/>
      <c r="I71" s="18" t="s">
        <v>22</v>
      </c>
      <c r="J71" s="18" t="s">
        <v>26</v>
      </c>
      <c r="K71" s="16"/>
    </row>
    <row r="72" spans="1:11" ht="90" customHeight="1" thickBot="1" x14ac:dyDescent="0.3">
      <c r="A72" s="92" t="e">
        <f>#REF!</f>
        <v>#REF!</v>
      </c>
      <c r="B72" s="76" t="s">
        <v>166</v>
      </c>
      <c r="C72" s="76" t="s">
        <v>172</v>
      </c>
      <c r="D72" s="75" t="s">
        <v>204</v>
      </c>
      <c r="E72" s="26" t="s">
        <v>205</v>
      </c>
      <c r="F72" s="18" t="s">
        <v>206</v>
      </c>
      <c r="G72" s="37" t="s">
        <v>207</v>
      </c>
      <c r="H72" s="26"/>
      <c r="I72" s="18" t="s">
        <v>22</v>
      </c>
      <c r="J72" s="18" t="s">
        <v>26</v>
      </c>
      <c r="K72" s="16"/>
    </row>
    <row r="73" spans="1:11" ht="45.6" customHeight="1" thickBot="1" x14ac:dyDescent="0.3">
      <c r="A73" s="92"/>
      <c r="B73" s="76"/>
      <c r="C73" s="76"/>
      <c r="D73" s="75"/>
      <c r="E73" s="53" t="s">
        <v>208</v>
      </c>
      <c r="F73" s="18" t="s">
        <v>209</v>
      </c>
      <c r="G73" s="37" t="s">
        <v>171</v>
      </c>
      <c r="H73" s="26" t="s">
        <v>210</v>
      </c>
      <c r="I73" s="18" t="s">
        <v>22</v>
      </c>
      <c r="J73" s="18" t="s">
        <v>53</v>
      </c>
      <c r="K73" s="16"/>
    </row>
    <row r="74" spans="1:11" ht="63" customHeight="1" x14ac:dyDescent="0.25">
      <c r="A74" s="92" t="e">
        <f>A72</f>
        <v>#REF!</v>
      </c>
      <c r="B74" s="76" t="s">
        <v>166</v>
      </c>
      <c r="C74" s="76" t="s">
        <v>172</v>
      </c>
      <c r="D74" s="75"/>
      <c r="E74" s="26" t="s">
        <v>211</v>
      </c>
      <c r="F74" s="18" t="s">
        <v>212</v>
      </c>
      <c r="G74" s="37" t="s">
        <v>213</v>
      </c>
      <c r="H74" s="26"/>
      <c r="I74" s="18" t="s">
        <v>22</v>
      </c>
      <c r="J74" s="18" t="s">
        <v>53</v>
      </c>
      <c r="K74" s="16"/>
    </row>
    <row r="75" spans="1:11" ht="43.9" customHeight="1" thickBot="1" x14ac:dyDescent="0.3">
      <c r="A75" s="93" t="e">
        <f>A74</f>
        <v>#REF!</v>
      </c>
      <c r="B75" s="76" t="s">
        <v>214</v>
      </c>
      <c r="C75" s="76" t="s">
        <v>215</v>
      </c>
      <c r="D75" s="75" t="s">
        <v>216</v>
      </c>
      <c r="E75" s="32" t="s">
        <v>217</v>
      </c>
      <c r="F75" s="18" t="s">
        <v>218</v>
      </c>
      <c r="G75" s="37" t="s">
        <v>219</v>
      </c>
      <c r="H75" s="26"/>
      <c r="I75" s="18" t="s">
        <v>22</v>
      </c>
      <c r="J75" s="18" t="s">
        <v>53</v>
      </c>
      <c r="K75" s="16"/>
    </row>
    <row r="76" spans="1:11" ht="43.9" customHeight="1" thickBot="1" x14ac:dyDescent="0.3">
      <c r="A76" s="92"/>
      <c r="B76" s="95"/>
      <c r="C76" s="95"/>
      <c r="D76" s="97"/>
      <c r="E76" s="32" t="s">
        <v>220</v>
      </c>
      <c r="F76" s="18" t="s">
        <v>221</v>
      </c>
      <c r="G76" s="37" t="s">
        <v>222</v>
      </c>
      <c r="H76" s="26" t="s">
        <v>223</v>
      </c>
      <c r="I76" s="18" t="s">
        <v>22</v>
      </c>
      <c r="J76" s="18" t="s">
        <v>53</v>
      </c>
      <c r="K76" s="16"/>
    </row>
    <row r="77" spans="1:11" ht="43.9" customHeight="1" thickBot="1" x14ac:dyDescent="0.3">
      <c r="A77" s="92"/>
      <c r="B77" s="95"/>
      <c r="C77" s="95"/>
      <c r="D77" s="97"/>
      <c r="E77" s="32" t="s">
        <v>224</v>
      </c>
      <c r="F77" s="18" t="s">
        <v>225</v>
      </c>
      <c r="G77" s="37" t="s">
        <v>25</v>
      </c>
      <c r="H77" s="26"/>
      <c r="I77" s="18" t="s">
        <v>22</v>
      </c>
      <c r="J77" s="18" t="s">
        <v>26</v>
      </c>
      <c r="K77" s="16"/>
    </row>
    <row r="78" spans="1:11" ht="43.9" customHeight="1" thickBot="1" x14ac:dyDescent="0.3">
      <c r="A78" s="92"/>
      <c r="B78" s="95"/>
      <c r="C78" s="95"/>
      <c r="D78" s="97"/>
      <c r="E78" s="32" t="s">
        <v>226</v>
      </c>
      <c r="F78" s="18" t="s">
        <v>227</v>
      </c>
      <c r="G78" s="37" t="s">
        <v>228</v>
      </c>
      <c r="H78" s="26"/>
      <c r="I78" s="18" t="s">
        <v>22</v>
      </c>
      <c r="J78" s="18" t="s">
        <v>53</v>
      </c>
      <c r="K78" s="16"/>
    </row>
    <row r="79" spans="1:11" ht="40.9" customHeight="1" thickBot="1" x14ac:dyDescent="0.3">
      <c r="A79" s="92"/>
      <c r="B79" s="95"/>
      <c r="C79" s="95"/>
      <c r="D79" s="75" t="s">
        <v>229</v>
      </c>
      <c r="E79" s="32" t="s">
        <v>230</v>
      </c>
      <c r="F79" s="18" t="s">
        <v>231</v>
      </c>
      <c r="G79" s="37" t="s">
        <v>232</v>
      </c>
      <c r="H79" s="26" t="s">
        <v>233</v>
      </c>
      <c r="I79" s="18" t="s">
        <v>22</v>
      </c>
      <c r="J79" s="18" t="s">
        <v>26</v>
      </c>
      <c r="K79" s="16"/>
    </row>
    <row r="80" spans="1:11" ht="40.9" customHeight="1" thickBot="1" x14ac:dyDescent="0.3">
      <c r="A80" s="92" t="e">
        <f>#REF!</f>
        <v>#REF!</v>
      </c>
      <c r="B80" s="95" t="s">
        <v>214</v>
      </c>
      <c r="C80" s="95" t="s">
        <v>234</v>
      </c>
      <c r="D80" s="97"/>
      <c r="E80" s="32" t="s">
        <v>235</v>
      </c>
      <c r="F80" s="18" t="s">
        <v>236</v>
      </c>
      <c r="G80" s="37" t="s">
        <v>237</v>
      </c>
      <c r="H80" s="26"/>
      <c r="I80" s="18" t="s">
        <v>22</v>
      </c>
      <c r="J80" s="18" t="s">
        <v>53</v>
      </c>
      <c r="K80" s="16"/>
    </row>
    <row r="81" spans="1:11" ht="40.9" customHeight="1" thickBot="1" x14ac:dyDescent="0.3">
      <c r="A81" s="92" t="e">
        <f t="shared" ref="A81:A101" si="1">A80</f>
        <v>#REF!</v>
      </c>
      <c r="B81" s="95" t="s">
        <v>214</v>
      </c>
      <c r="C81" s="95" t="s">
        <v>234</v>
      </c>
      <c r="D81" s="98"/>
      <c r="E81" s="32" t="s">
        <v>238</v>
      </c>
      <c r="F81" s="18" t="s">
        <v>239</v>
      </c>
      <c r="G81" s="37" t="s">
        <v>240</v>
      </c>
      <c r="H81" s="26"/>
      <c r="I81" s="18" t="s">
        <v>22</v>
      </c>
      <c r="J81" s="18" t="s">
        <v>26</v>
      </c>
      <c r="K81" s="16"/>
    </row>
    <row r="82" spans="1:11" ht="103.9" customHeight="1" thickBot="1" x14ac:dyDescent="0.3">
      <c r="A82" s="92" t="e">
        <f t="shared" si="1"/>
        <v>#REF!</v>
      </c>
      <c r="B82" s="95" t="s">
        <v>214</v>
      </c>
      <c r="C82" s="95" t="s">
        <v>234</v>
      </c>
      <c r="D82" s="71" t="s">
        <v>241</v>
      </c>
      <c r="E82" s="26" t="s">
        <v>242</v>
      </c>
      <c r="F82" s="18" t="s">
        <v>243</v>
      </c>
      <c r="G82" s="37" t="s">
        <v>244</v>
      </c>
      <c r="H82" s="26" t="s">
        <v>245</v>
      </c>
      <c r="I82" s="18" t="s">
        <v>22</v>
      </c>
      <c r="J82" s="18" t="s">
        <v>23</v>
      </c>
      <c r="K82" s="16"/>
    </row>
    <row r="83" spans="1:11" ht="55.9" customHeight="1" thickBot="1" x14ac:dyDescent="0.3">
      <c r="A83" s="92" t="e">
        <f>#REF!</f>
        <v>#REF!</v>
      </c>
      <c r="B83" s="76" t="s">
        <v>246</v>
      </c>
      <c r="C83" s="76" t="s">
        <v>247</v>
      </c>
      <c r="D83" s="75" t="s">
        <v>248</v>
      </c>
      <c r="E83" s="35" t="s">
        <v>249</v>
      </c>
      <c r="F83" s="18" t="s">
        <v>250</v>
      </c>
      <c r="G83" s="37" t="s">
        <v>251</v>
      </c>
      <c r="H83" s="26" t="s">
        <v>252</v>
      </c>
      <c r="I83" s="18" t="s">
        <v>22</v>
      </c>
      <c r="J83" s="18" t="s">
        <v>26</v>
      </c>
      <c r="K83" s="16"/>
    </row>
    <row r="84" spans="1:11" ht="61.15" customHeight="1" thickBot="1" x14ac:dyDescent="0.3">
      <c r="A84" s="92" t="e">
        <f t="shared" si="1"/>
        <v>#REF!</v>
      </c>
      <c r="B84" s="95" t="s">
        <v>246</v>
      </c>
      <c r="C84" s="95" t="s">
        <v>253</v>
      </c>
      <c r="D84" s="98"/>
      <c r="E84" s="26" t="s">
        <v>254</v>
      </c>
      <c r="F84" s="18" t="s">
        <v>255</v>
      </c>
      <c r="G84" s="37" t="s">
        <v>25</v>
      </c>
      <c r="H84" s="26"/>
      <c r="I84" s="18" t="s">
        <v>256</v>
      </c>
      <c r="J84" s="18" t="s">
        <v>53</v>
      </c>
      <c r="K84" s="16"/>
    </row>
    <row r="85" spans="1:11" ht="51.6" customHeight="1" thickBot="1" x14ac:dyDescent="0.3">
      <c r="A85" s="92" t="e">
        <f t="shared" si="1"/>
        <v>#REF!</v>
      </c>
      <c r="B85" s="95" t="s">
        <v>246</v>
      </c>
      <c r="C85" s="95" t="s">
        <v>253</v>
      </c>
      <c r="D85" s="75" t="s">
        <v>257</v>
      </c>
      <c r="E85" s="26" t="s">
        <v>258</v>
      </c>
      <c r="F85" s="18" t="s">
        <v>259</v>
      </c>
      <c r="G85" s="37" t="s">
        <v>260</v>
      </c>
      <c r="H85" s="26" t="s">
        <v>261</v>
      </c>
      <c r="I85" s="18" t="s">
        <v>22</v>
      </c>
      <c r="J85" s="18" t="s">
        <v>26</v>
      </c>
      <c r="K85" s="16"/>
    </row>
    <row r="86" spans="1:11" ht="51.6" customHeight="1" thickBot="1" x14ac:dyDescent="0.3">
      <c r="A86" s="92"/>
      <c r="B86" s="95"/>
      <c r="C86" s="95"/>
      <c r="D86" s="97"/>
      <c r="E86" s="26" t="s">
        <v>262</v>
      </c>
      <c r="F86" s="18" t="s">
        <v>263</v>
      </c>
      <c r="G86" s="37" t="s">
        <v>264</v>
      </c>
      <c r="H86" s="26"/>
      <c r="I86" s="18" t="s">
        <v>22</v>
      </c>
      <c r="J86" s="18" t="s">
        <v>53</v>
      </c>
      <c r="K86" s="16"/>
    </row>
    <row r="87" spans="1:11" ht="51.6" customHeight="1" thickBot="1" x14ac:dyDescent="0.3">
      <c r="A87" s="92"/>
      <c r="B87" s="95"/>
      <c r="C87" s="95"/>
      <c r="D87" s="97"/>
      <c r="E87" s="26" t="s">
        <v>265</v>
      </c>
      <c r="F87" s="18" t="s">
        <v>266</v>
      </c>
      <c r="G87" s="37" t="s">
        <v>267</v>
      </c>
      <c r="H87" s="26"/>
      <c r="I87" s="18" t="s">
        <v>22</v>
      </c>
      <c r="J87" s="18" t="s">
        <v>53</v>
      </c>
      <c r="K87" s="16"/>
    </row>
    <row r="88" spans="1:11" ht="51.6" customHeight="1" thickBot="1" x14ac:dyDescent="0.3">
      <c r="A88" s="92"/>
      <c r="B88" s="95"/>
      <c r="C88" s="95"/>
      <c r="D88" s="97"/>
      <c r="E88" s="26" t="s">
        <v>268</v>
      </c>
      <c r="F88" s="18" t="s">
        <v>269</v>
      </c>
      <c r="G88" s="37" t="s">
        <v>270</v>
      </c>
      <c r="H88" s="26"/>
      <c r="I88" s="18" t="s">
        <v>22</v>
      </c>
      <c r="J88" s="18" t="s">
        <v>26</v>
      </c>
      <c r="K88" s="16"/>
    </row>
    <row r="89" spans="1:11" ht="51.6" customHeight="1" thickBot="1" x14ac:dyDescent="0.3">
      <c r="A89" s="92"/>
      <c r="B89" s="95"/>
      <c r="C89" s="95"/>
      <c r="D89" s="97"/>
      <c r="E89" s="26" t="s">
        <v>271</v>
      </c>
      <c r="F89" s="18" t="s">
        <v>272</v>
      </c>
      <c r="G89" s="37" t="s">
        <v>273</v>
      </c>
      <c r="H89" s="26"/>
      <c r="I89" s="18" t="s">
        <v>22</v>
      </c>
      <c r="J89" s="18" t="s">
        <v>53</v>
      </c>
      <c r="K89" s="16"/>
    </row>
    <row r="90" spans="1:11" ht="68.650000000000006" customHeight="1" thickBot="1" x14ac:dyDescent="0.3">
      <c r="A90" s="92" t="e">
        <f>A85</f>
        <v>#REF!</v>
      </c>
      <c r="B90" s="95" t="s">
        <v>246</v>
      </c>
      <c r="C90" s="95" t="s">
        <v>253</v>
      </c>
      <c r="D90" s="98"/>
      <c r="E90" s="26" t="s">
        <v>274</v>
      </c>
      <c r="F90" s="18" t="s">
        <v>275</v>
      </c>
      <c r="G90" s="37" t="s">
        <v>276</v>
      </c>
      <c r="H90" s="26"/>
      <c r="I90" s="18" t="s">
        <v>22</v>
      </c>
      <c r="J90" s="18" t="s">
        <v>53</v>
      </c>
      <c r="K90" s="16"/>
    </row>
    <row r="91" spans="1:11" ht="68.650000000000006" customHeight="1" thickBot="1" x14ac:dyDescent="0.3">
      <c r="A91" s="92"/>
      <c r="B91" s="95"/>
      <c r="C91" s="95"/>
      <c r="D91" s="75" t="s">
        <v>277</v>
      </c>
      <c r="E91" s="26" t="s">
        <v>278</v>
      </c>
      <c r="F91" s="18" t="s">
        <v>279</v>
      </c>
      <c r="G91" s="37" t="s">
        <v>280</v>
      </c>
      <c r="H91" s="26"/>
      <c r="I91" s="18" t="s">
        <v>22</v>
      </c>
      <c r="J91" s="18" t="s">
        <v>53</v>
      </c>
      <c r="K91" s="16"/>
    </row>
    <row r="92" spans="1:11" ht="68.650000000000006" customHeight="1" thickBot="1" x14ac:dyDescent="0.3">
      <c r="A92" s="92"/>
      <c r="B92" s="95"/>
      <c r="C92" s="95"/>
      <c r="D92" s="97"/>
      <c r="E92" s="26" t="s">
        <v>281</v>
      </c>
      <c r="F92" s="18" t="s">
        <v>282</v>
      </c>
      <c r="G92" s="37" t="s">
        <v>283</v>
      </c>
      <c r="H92" s="26"/>
      <c r="I92" s="18" t="s">
        <v>22</v>
      </c>
      <c r="J92" s="18" t="s">
        <v>53</v>
      </c>
      <c r="K92" s="16"/>
    </row>
    <row r="93" spans="1:11" ht="45.6" customHeight="1" thickBot="1" x14ac:dyDescent="0.3">
      <c r="A93" s="92" t="e">
        <f>A90</f>
        <v>#REF!</v>
      </c>
      <c r="B93" s="95" t="s">
        <v>246</v>
      </c>
      <c r="C93" s="95" t="s">
        <v>253</v>
      </c>
      <c r="D93" s="97"/>
      <c r="E93" s="26" t="s">
        <v>284</v>
      </c>
      <c r="F93" s="18" t="s">
        <v>285</v>
      </c>
      <c r="G93" s="37" t="s">
        <v>286</v>
      </c>
      <c r="H93" s="26"/>
      <c r="I93" s="18" t="s">
        <v>22</v>
      </c>
      <c r="J93" s="18" t="s">
        <v>26</v>
      </c>
      <c r="K93" s="16"/>
    </row>
    <row r="94" spans="1:11" ht="63" customHeight="1" thickBot="1" x14ac:dyDescent="0.3">
      <c r="A94" s="92" t="e">
        <f t="shared" si="1"/>
        <v>#REF!</v>
      </c>
      <c r="B94" s="96" t="s">
        <v>246</v>
      </c>
      <c r="C94" s="96" t="s">
        <v>253</v>
      </c>
      <c r="D94" s="98"/>
      <c r="E94" s="26" t="s">
        <v>287</v>
      </c>
      <c r="F94" s="18" t="s">
        <v>288</v>
      </c>
      <c r="G94" s="37" t="s">
        <v>289</v>
      </c>
      <c r="H94" s="26"/>
      <c r="I94" s="18" t="s">
        <v>22</v>
      </c>
      <c r="J94" s="18" t="s">
        <v>26</v>
      </c>
      <c r="K94" s="16"/>
    </row>
    <row r="95" spans="1:11" ht="109.9" customHeight="1" thickBot="1" x14ac:dyDescent="0.3">
      <c r="A95" s="92" t="e">
        <f t="shared" si="1"/>
        <v>#REF!</v>
      </c>
      <c r="B95" s="76" t="s">
        <v>246</v>
      </c>
      <c r="C95" s="76" t="s">
        <v>290</v>
      </c>
      <c r="D95" s="71" t="s">
        <v>291</v>
      </c>
      <c r="E95" s="27" t="s">
        <v>292</v>
      </c>
      <c r="F95" s="18" t="s">
        <v>293</v>
      </c>
      <c r="G95" s="37" t="s">
        <v>294</v>
      </c>
      <c r="H95" s="26"/>
      <c r="I95" s="18" t="s">
        <v>22</v>
      </c>
      <c r="J95" s="18" t="s">
        <v>25</v>
      </c>
      <c r="K95" s="16"/>
    </row>
    <row r="96" spans="1:11" ht="63" customHeight="1" thickBot="1" x14ac:dyDescent="0.3">
      <c r="A96" s="92"/>
      <c r="B96" s="95"/>
      <c r="C96" s="95"/>
      <c r="D96" s="75" t="s">
        <v>295</v>
      </c>
      <c r="E96" s="26" t="s">
        <v>296</v>
      </c>
      <c r="F96" s="18" t="s">
        <v>297</v>
      </c>
      <c r="G96" s="37" t="s">
        <v>298</v>
      </c>
      <c r="H96" s="26" t="s">
        <v>233</v>
      </c>
      <c r="I96" s="18" t="s">
        <v>22</v>
      </c>
      <c r="J96" s="18" t="s">
        <v>26</v>
      </c>
      <c r="K96" s="16"/>
    </row>
    <row r="97" spans="1:11" ht="63" customHeight="1" thickBot="1" x14ac:dyDescent="0.3">
      <c r="A97" s="92"/>
      <c r="B97" s="95"/>
      <c r="C97" s="95"/>
      <c r="D97" s="97"/>
      <c r="E97" s="26" t="s">
        <v>299</v>
      </c>
      <c r="F97" s="18" t="s">
        <v>300</v>
      </c>
      <c r="G97" s="37" t="s">
        <v>301</v>
      </c>
      <c r="H97" s="26" t="s">
        <v>233</v>
      </c>
      <c r="I97" s="18" t="s">
        <v>22</v>
      </c>
      <c r="J97" s="18" t="s">
        <v>26</v>
      </c>
      <c r="K97" s="16"/>
    </row>
    <row r="98" spans="1:11" ht="63" customHeight="1" thickBot="1" x14ac:dyDescent="0.3">
      <c r="A98" s="92"/>
      <c r="B98" s="95"/>
      <c r="C98" s="95"/>
      <c r="D98" s="97"/>
      <c r="E98" s="26" t="s">
        <v>302</v>
      </c>
      <c r="F98" s="18" t="s">
        <v>303</v>
      </c>
      <c r="G98" s="37" t="s">
        <v>304</v>
      </c>
      <c r="H98" s="26" t="s">
        <v>233</v>
      </c>
      <c r="I98" s="18" t="s">
        <v>22</v>
      </c>
      <c r="J98" s="18" t="s">
        <v>26</v>
      </c>
      <c r="K98" s="16"/>
    </row>
    <row r="99" spans="1:11" ht="63" customHeight="1" thickBot="1" x14ac:dyDescent="0.3">
      <c r="A99" s="92"/>
      <c r="B99" s="95"/>
      <c r="C99" s="95"/>
      <c r="D99" s="97"/>
      <c r="E99" s="32" t="s">
        <v>305</v>
      </c>
      <c r="F99" s="18" t="s">
        <v>306</v>
      </c>
      <c r="G99" s="37" t="s">
        <v>307</v>
      </c>
      <c r="H99" s="26" t="s">
        <v>233</v>
      </c>
      <c r="I99" s="18" t="s">
        <v>22</v>
      </c>
      <c r="J99" s="18" t="s">
        <v>26</v>
      </c>
      <c r="K99" s="16"/>
    </row>
    <row r="100" spans="1:11" ht="101.65" customHeight="1" thickBot="1" x14ac:dyDescent="0.3">
      <c r="A100" s="92" t="e">
        <f>#REF!</f>
        <v>#REF!</v>
      </c>
      <c r="B100" s="95" t="s">
        <v>246</v>
      </c>
      <c r="C100" s="95" t="s">
        <v>308</v>
      </c>
      <c r="D100" s="98"/>
      <c r="E100" s="26" t="s">
        <v>309</v>
      </c>
      <c r="F100" s="18" t="s">
        <v>310</v>
      </c>
      <c r="G100" s="37" t="s">
        <v>25</v>
      </c>
      <c r="H100" s="26" t="s">
        <v>233</v>
      </c>
      <c r="I100" s="18" t="s">
        <v>22</v>
      </c>
      <c r="J100" s="18" t="s">
        <v>26</v>
      </c>
      <c r="K100" s="16"/>
    </row>
    <row r="101" spans="1:11" ht="45.6" customHeight="1" thickBot="1" x14ac:dyDescent="0.3">
      <c r="A101" s="92" t="e">
        <f t="shared" si="1"/>
        <v>#REF!</v>
      </c>
      <c r="B101" s="95" t="s">
        <v>246</v>
      </c>
      <c r="C101" s="95" t="s">
        <v>308</v>
      </c>
      <c r="D101" s="75" t="s">
        <v>311</v>
      </c>
      <c r="E101" s="27" t="s">
        <v>312</v>
      </c>
      <c r="F101" s="18" t="s">
        <v>313</v>
      </c>
      <c r="G101" s="37" t="s">
        <v>314</v>
      </c>
      <c r="H101" s="26"/>
      <c r="I101" s="18" t="s">
        <v>256</v>
      </c>
      <c r="J101" s="18" t="s">
        <v>25</v>
      </c>
      <c r="K101" s="16"/>
    </row>
    <row r="102" spans="1:11" ht="82.15" customHeight="1" thickBot="1" x14ac:dyDescent="0.3">
      <c r="A102" s="92" t="e">
        <f>A101</f>
        <v>#REF!</v>
      </c>
      <c r="B102" s="95" t="s">
        <v>246</v>
      </c>
      <c r="C102" s="95" t="s">
        <v>308</v>
      </c>
      <c r="D102" s="98"/>
      <c r="E102" s="26" t="s">
        <v>315</v>
      </c>
      <c r="F102" s="18" t="s">
        <v>316</v>
      </c>
      <c r="G102" s="37" t="s">
        <v>317</v>
      </c>
      <c r="H102" s="26"/>
      <c r="I102" s="18" t="s">
        <v>256</v>
      </c>
      <c r="J102" s="18" t="s">
        <v>25</v>
      </c>
      <c r="K102" s="16"/>
    </row>
    <row r="103" spans="1:11" ht="73.900000000000006" customHeight="1" thickBot="1" x14ac:dyDescent="0.3">
      <c r="A103" s="92"/>
      <c r="B103" s="95"/>
      <c r="C103" s="95"/>
      <c r="D103" s="71" t="s">
        <v>318</v>
      </c>
      <c r="E103" s="26" t="s">
        <v>319</v>
      </c>
      <c r="F103" s="18" t="s">
        <v>320</v>
      </c>
      <c r="G103" s="37" t="s">
        <v>25</v>
      </c>
      <c r="H103" s="26"/>
      <c r="I103" s="18" t="s">
        <v>22</v>
      </c>
      <c r="J103" s="18" t="s">
        <v>26</v>
      </c>
      <c r="K103" s="16"/>
    </row>
    <row r="104" spans="1:11" s="12" customFormat="1" ht="48" customHeight="1" thickBot="1" x14ac:dyDescent="0.3">
      <c r="A104" s="42"/>
      <c r="B104" s="39" t="s">
        <v>246</v>
      </c>
      <c r="C104" s="39"/>
      <c r="D104" s="70"/>
      <c r="E104" s="105"/>
      <c r="F104" s="105"/>
      <c r="G104" s="105"/>
      <c r="H104" s="105"/>
      <c r="I104" s="105"/>
      <c r="J104" s="105"/>
      <c r="K104" s="24"/>
    </row>
    <row r="105" spans="1:11" ht="45.6" customHeight="1" x14ac:dyDescent="0.25">
      <c r="A105" s="92" t="s">
        <v>321</v>
      </c>
      <c r="B105" s="103" t="s">
        <v>322</v>
      </c>
      <c r="C105" s="103" t="s">
        <v>323</v>
      </c>
      <c r="D105" s="104" t="s">
        <v>324</v>
      </c>
      <c r="E105" s="26" t="s">
        <v>325</v>
      </c>
      <c r="F105" s="18" t="s">
        <v>326</v>
      </c>
      <c r="G105" s="37" t="s">
        <v>327</v>
      </c>
      <c r="H105" s="26"/>
      <c r="I105" s="18" t="s">
        <v>22</v>
      </c>
      <c r="J105" s="18" t="s">
        <v>26</v>
      </c>
      <c r="K105" s="16"/>
    </row>
    <row r="106" spans="1:11" ht="45.6" customHeight="1" x14ac:dyDescent="0.25">
      <c r="A106" s="93"/>
      <c r="B106" s="95"/>
      <c r="C106" s="95"/>
      <c r="D106" s="97"/>
      <c r="E106" s="26" t="s">
        <v>328</v>
      </c>
      <c r="F106" s="18" t="s">
        <v>329</v>
      </c>
      <c r="G106" s="37" t="s">
        <v>330</v>
      </c>
      <c r="H106" s="26"/>
      <c r="I106" s="18" t="s">
        <v>22</v>
      </c>
      <c r="J106" s="18" t="s">
        <v>331</v>
      </c>
      <c r="K106" s="16"/>
    </row>
    <row r="107" spans="1:11" ht="45.6" customHeight="1" x14ac:dyDescent="0.25">
      <c r="A107" s="93"/>
      <c r="B107" s="95"/>
      <c r="C107" s="95"/>
      <c r="D107" s="97"/>
      <c r="E107" s="26" t="s">
        <v>332</v>
      </c>
      <c r="F107" s="18" t="s">
        <v>333</v>
      </c>
      <c r="G107" s="37" t="s">
        <v>334</v>
      </c>
      <c r="H107" s="26"/>
      <c r="I107" s="18" t="s">
        <v>22</v>
      </c>
      <c r="J107" s="18" t="s">
        <v>26</v>
      </c>
      <c r="K107" s="16"/>
    </row>
    <row r="108" spans="1:11" ht="45.6" customHeight="1" x14ac:dyDescent="0.25">
      <c r="A108" s="93"/>
      <c r="B108" s="95"/>
      <c r="C108" s="95"/>
      <c r="D108" s="97"/>
      <c r="E108" s="26" t="s">
        <v>335</v>
      </c>
      <c r="F108" s="18" t="s">
        <v>336</v>
      </c>
      <c r="G108" s="37" t="s">
        <v>337</v>
      </c>
      <c r="H108" s="26"/>
      <c r="I108" s="18" t="s">
        <v>22</v>
      </c>
      <c r="J108" s="18" t="s">
        <v>26</v>
      </c>
      <c r="K108" s="16"/>
    </row>
    <row r="109" spans="1:11" ht="45.6" customHeight="1" x14ac:dyDescent="0.25">
      <c r="A109" s="93"/>
      <c r="B109" s="95"/>
      <c r="C109" s="95"/>
      <c r="D109" s="97"/>
      <c r="E109" s="26" t="s">
        <v>338</v>
      </c>
      <c r="F109" s="18" t="s">
        <v>339</v>
      </c>
      <c r="G109" s="37" t="s">
        <v>340</v>
      </c>
      <c r="H109" s="26"/>
      <c r="I109" s="18" t="s">
        <v>22</v>
      </c>
      <c r="J109" s="18" t="s">
        <v>53</v>
      </c>
      <c r="K109" s="16"/>
    </row>
    <row r="110" spans="1:11" ht="63" customHeight="1" x14ac:dyDescent="0.25">
      <c r="A110" s="93" t="str">
        <f>A105</f>
        <v>AI3 - SOLVE: SECURING SOLUTIONS: People UNHCR serves achieve self-reliance and progressively find durable solutions in resilient and cohesive communities.</v>
      </c>
      <c r="B110" s="95" t="s">
        <v>322</v>
      </c>
      <c r="C110" s="95" t="s">
        <v>341</v>
      </c>
      <c r="D110" s="98"/>
      <c r="E110" s="26" t="s">
        <v>342</v>
      </c>
      <c r="F110" s="18" t="s">
        <v>343</v>
      </c>
      <c r="G110" s="37" t="s">
        <v>344</v>
      </c>
      <c r="H110" s="26"/>
      <c r="I110" s="18" t="s">
        <v>22</v>
      </c>
      <c r="J110" s="18" t="s">
        <v>53</v>
      </c>
      <c r="K110" s="16"/>
    </row>
    <row r="111" spans="1:11" ht="51.6" customHeight="1" x14ac:dyDescent="0.25">
      <c r="A111" s="93" t="str">
        <f t="shared" ref="A111:A164" si="2">A110</f>
        <v>AI3 - SOLVE: SECURING SOLUTIONS: People UNHCR serves achieve self-reliance and progressively find durable solutions in resilient and cohesive communities.</v>
      </c>
      <c r="B111" s="95" t="s">
        <v>322</v>
      </c>
      <c r="C111" s="95" t="s">
        <v>341</v>
      </c>
      <c r="D111" s="75" t="s">
        <v>345</v>
      </c>
      <c r="E111" s="26" t="s">
        <v>346</v>
      </c>
      <c r="F111" s="18">
        <v>11101</v>
      </c>
      <c r="G111" s="37" t="s">
        <v>25</v>
      </c>
      <c r="H111" s="26"/>
      <c r="I111" s="18" t="s">
        <v>22</v>
      </c>
      <c r="J111" s="18" t="s">
        <v>26</v>
      </c>
      <c r="K111" s="16"/>
    </row>
    <row r="112" spans="1:11" ht="68.650000000000006" customHeight="1" x14ac:dyDescent="0.25">
      <c r="A112" s="93" t="str">
        <f t="shared" si="2"/>
        <v>AI3 - SOLVE: SECURING SOLUTIONS: People UNHCR serves achieve self-reliance and progressively find durable solutions in resilient and cohesive communities.</v>
      </c>
      <c r="B112" s="96" t="s">
        <v>322</v>
      </c>
      <c r="C112" s="96" t="s">
        <v>341</v>
      </c>
      <c r="D112" s="98"/>
      <c r="E112" s="26" t="s">
        <v>347</v>
      </c>
      <c r="F112" s="18">
        <v>11102</v>
      </c>
      <c r="G112" s="37" t="s">
        <v>25</v>
      </c>
      <c r="H112" s="26"/>
      <c r="I112" s="18" t="s">
        <v>22</v>
      </c>
      <c r="J112" s="18" t="s">
        <v>26</v>
      </c>
      <c r="K112" s="16"/>
    </row>
    <row r="113" spans="1:11" ht="45.6" customHeight="1" x14ac:dyDescent="0.25">
      <c r="A113" s="93" t="str">
        <f t="shared" si="2"/>
        <v>AI3 - SOLVE: SECURING SOLUTIONS: People UNHCR serves achieve self-reliance and progressively find durable solutions in resilient and cohesive communities.</v>
      </c>
      <c r="B113" s="76" t="s">
        <v>348</v>
      </c>
      <c r="C113" s="76" t="s">
        <v>349</v>
      </c>
      <c r="D113" s="75" t="s">
        <v>350</v>
      </c>
      <c r="E113" s="26" t="s">
        <v>351</v>
      </c>
      <c r="F113" s="18">
        <v>11201</v>
      </c>
      <c r="G113" s="37" t="s">
        <v>352</v>
      </c>
      <c r="H113" s="26"/>
      <c r="I113" s="18" t="s">
        <v>22</v>
      </c>
      <c r="J113" s="18" t="s">
        <v>26</v>
      </c>
      <c r="K113" s="16"/>
    </row>
    <row r="114" spans="1:11" ht="45.6" customHeight="1" x14ac:dyDescent="0.25">
      <c r="A114" s="93"/>
      <c r="B114" s="95"/>
      <c r="C114" s="95"/>
      <c r="D114" s="97"/>
      <c r="E114" s="26" t="s">
        <v>353</v>
      </c>
      <c r="F114" s="18">
        <v>11202</v>
      </c>
      <c r="G114" s="37" t="s">
        <v>354</v>
      </c>
      <c r="H114" s="26" t="s">
        <v>355</v>
      </c>
      <c r="I114" s="18" t="s">
        <v>22</v>
      </c>
      <c r="J114" s="18" t="s">
        <v>26</v>
      </c>
      <c r="K114" s="16"/>
    </row>
    <row r="115" spans="1:11" ht="45.6" customHeight="1" x14ac:dyDescent="0.25">
      <c r="A115" s="93"/>
      <c r="B115" s="95"/>
      <c r="C115" s="95"/>
      <c r="D115" s="97"/>
      <c r="E115" s="32" t="s">
        <v>356</v>
      </c>
      <c r="F115" s="18">
        <v>11203</v>
      </c>
      <c r="G115" s="37" t="s">
        <v>357</v>
      </c>
      <c r="H115" s="26"/>
      <c r="I115" s="18" t="s">
        <v>22</v>
      </c>
      <c r="J115" s="18" t="s">
        <v>26</v>
      </c>
      <c r="K115" s="16"/>
    </row>
    <row r="116" spans="1:11" ht="45.6" customHeight="1" x14ac:dyDescent="0.25">
      <c r="A116" s="93"/>
      <c r="B116" s="95"/>
      <c r="C116" s="95"/>
      <c r="D116" s="97"/>
      <c r="E116" s="26" t="s">
        <v>358</v>
      </c>
      <c r="F116" s="18">
        <v>11204</v>
      </c>
      <c r="G116" s="37"/>
      <c r="H116" s="26"/>
      <c r="I116" s="18" t="s">
        <v>22</v>
      </c>
      <c r="J116" s="18" t="s">
        <v>26</v>
      </c>
      <c r="K116" s="16"/>
    </row>
    <row r="117" spans="1:11" ht="45.6" customHeight="1" x14ac:dyDescent="0.25">
      <c r="A117" s="93"/>
      <c r="B117" s="95"/>
      <c r="C117" s="95"/>
      <c r="D117" s="97"/>
      <c r="E117" s="26" t="s">
        <v>359</v>
      </c>
      <c r="F117" s="18">
        <v>11205</v>
      </c>
      <c r="G117" s="37"/>
      <c r="H117" s="26"/>
      <c r="I117" s="18" t="s">
        <v>22</v>
      </c>
      <c r="J117" s="18" t="s">
        <v>53</v>
      </c>
      <c r="K117" s="16"/>
    </row>
    <row r="118" spans="1:11" ht="63" customHeight="1" x14ac:dyDescent="0.25">
      <c r="A118" s="93" t="str">
        <f>A113</f>
        <v>AI3 - SOLVE: SECURING SOLUTIONS: People UNHCR serves achieve self-reliance and progressively find durable solutions in resilient and cohesive communities.</v>
      </c>
      <c r="B118" s="95" t="s">
        <v>348</v>
      </c>
      <c r="C118" s="95" t="s">
        <v>360</v>
      </c>
      <c r="D118" s="98"/>
      <c r="E118" s="26" t="s">
        <v>361</v>
      </c>
      <c r="F118" s="18">
        <v>11206</v>
      </c>
      <c r="G118" s="37"/>
      <c r="H118" s="26"/>
      <c r="I118" s="18" t="s">
        <v>22</v>
      </c>
      <c r="J118" s="18" t="s">
        <v>53</v>
      </c>
      <c r="K118" s="16"/>
    </row>
    <row r="119" spans="1:11" ht="51.6" customHeight="1" x14ac:dyDescent="0.25">
      <c r="A119" s="93" t="str">
        <f t="shared" si="2"/>
        <v>AI3 - SOLVE: SECURING SOLUTIONS: People UNHCR serves achieve self-reliance and progressively find durable solutions in resilient and cohesive communities.</v>
      </c>
      <c r="B119" s="95" t="s">
        <v>348</v>
      </c>
      <c r="C119" s="95" t="s">
        <v>360</v>
      </c>
      <c r="D119" s="75" t="s">
        <v>362</v>
      </c>
      <c r="E119" s="26" t="s">
        <v>363</v>
      </c>
      <c r="F119" s="18">
        <v>11301</v>
      </c>
      <c r="G119" s="37" t="s">
        <v>364</v>
      </c>
      <c r="H119" s="26" t="s">
        <v>365</v>
      </c>
      <c r="I119" s="18" t="s">
        <v>22</v>
      </c>
      <c r="J119" s="18" t="s">
        <v>26</v>
      </c>
      <c r="K119" s="16"/>
    </row>
    <row r="120" spans="1:11" ht="51.6" customHeight="1" x14ac:dyDescent="0.25">
      <c r="A120" s="93"/>
      <c r="B120" s="95"/>
      <c r="C120" s="95"/>
      <c r="D120" s="97"/>
      <c r="E120" s="26" t="s">
        <v>366</v>
      </c>
      <c r="F120" s="18">
        <v>11302</v>
      </c>
      <c r="G120" s="37" t="s">
        <v>367</v>
      </c>
      <c r="H120" s="26"/>
      <c r="I120" s="18" t="s">
        <v>22</v>
      </c>
      <c r="J120" s="18" t="s">
        <v>26</v>
      </c>
      <c r="K120" s="16"/>
    </row>
    <row r="121" spans="1:11" ht="51.6" customHeight="1" x14ac:dyDescent="0.25">
      <c r="A121" s="93"/>
      <c r="B121" s="95"/>
      <c r="C121" s="95"/>
      <c r="D121" s="97"/>
      <c r="E121" s="26" t="s">
        <v>368</v>
      </c>
      <c r="F121" s="18">
        <v>11303</v>
      </c>
      <c r="G121" s="37" t="s">
        <v>369</v>
      </c>
      <c r="H121" s="26"/>
      <c r="I121" s="18" t="s">
        <v>22</v>
      </c>
      <c r="J121" s="18" t="s">
        <v>26</v>
      </c>
      <c r="K121" s="16"/>
    </row>
    <row r="122" spans="1:11" ht="51.6" customHeight="1" x14ac:dyDescent="0.25">
      <c r="A122" s="93"/>
      <c r="B122" s="95"/>
      <c r="C122" s="95"/>
      <c r="D122" s="97"/>
      <c r="E122" s="26" t="s">
        <v>370</v>
      </c>
      <c r="F122" s="18">
        <v>11304</v>
      </c>
      <c r="G122" s="37" t="s">
        <v>371</v>
      </c>
      <c r="H122" s="26"/>
      <c r="I122" s="18" t="s">
        <v>22</v>
      </c>
      <c r="J122" s="18" t="s">
        <v>53</v>
      </c>
      <c r="K122" s="16"/>
    </row>
    <row r="123" spans="1:11" ht="51.6" customHeight="1" x14ac:dyDescent="0.25">
      <c r="A123" s="93"/>
      <c r="B123" s="95"/>
      <c r="C123" s="95"/>
      <c r="D123" s="97"/>
      <c r="E123" s="26" t="s">
        <v>372</v>
      </c>
      <c r="F123" s="18">
        <v>11305</v>
      </c>
      <c r="G123" s="37" t="s">
        <v>25</v>
      </c>
      <c r="H123" s="26"/>
      <c r="I123" s="18" t="s">
        <v>22</v>
      </c>
      <c r="J123" s="18" t="s">
        <v>53</v>
      </c>
      <c r="K123" s="16"/>
    </row>
    <row r="124" spans="1:11" ht="51.6" customHeight="1" x14ac:dyDescent="0.25">
      <c r="A124" s="93"/>
      <c r="B124" s="95"/>
      <c r="C124" s="95"/>
      <c r="D124" s="97"/>
      <c r="E124" s="26" t="s">
        <v>373</v>
      </c>
      <c r="F124" s="18">
        <v>11306</v>
      </c>
      <c r="G124" s="37" t="s">
        <v>371</v>
      </c>
      <c r="H124" s="26"/>
      <c r="I124" s="18" t="s">
        <v>22</v>
      </c>
      <c r="J124" s="18" t="s">
        <v>26</v>
      </c>
      <c r="K124" s="16"/>
    </row>
    <row r="125" spans="1:11" ht="51.6" customHeight="1" x14ac:dyDescent="0.25">
      <c r="A125" s="93"/>
      <c r="B125" s="95"/>
      <c r="C125" s="95"/>
      <c r="D125" s="97"/>
      <c r="E125" s="26" t="s">
        <v>374</v>
      </c>
      <c r="F125" s="18">
        <v>11307</v>
      </c>
      <c r="G125" s="37" t="s">
        <v>25</v>
      </c>
      <c r="H125" s="26"/>
      <c r="I125" s="18" t="s">
        <v>22</v>
      </c>
      <c r="J125" s="18" t="s">
        <v>53</v>
      </c>
      <c r="K125" s="16"/>
    </row>
    <row r="126" spans="1:11" ht="68.650000000000006" customHeight="1" x14ac:dyDescent="0.25">
      <c r="A126" s="93" t="str">
        <f>A119</f>
        <v>AI3 - SOLVE: SECURING SOLUTIONS: People UNHCR serves achieve self-reliance and progressively find durable solutions in resilient and cohesive communities.</v>
      </c>
      <c r="B126" s="95" t="s">
        <v>348</v>
      </c>
      <c r="C126" s="95" t="s">
        <v>360</v>
      </c>
      <c r="D126" s="98"/>
      <c r="E126" s="26" t="s">
        <v>375</v>
      </c>
      <c r="F126" s="18">
        <v>11308</v>
      </c>
      <c r="G126" s="37" t="s">
        <v>25</v>
      </c>
      <c r="H126" s="26"/>
      <c r="I126" s="18" t="s">
        <v>22</v>
      </c>
      <c r="J126" s="18" t="s">
        <v>53</v>
      </c>
      <c r="K126" s="16"/>
    </row>
    <row r="127" spans="1:11" ht="68.650000000000006" customHeight="1" x14ac:dyDescent="0.25">
      <c r="A127" s="93"/>
      <c r="B127" s="95"/>
      <c r="C127" s="95"/>
      <c r="D127" s="75" t="s">
        <v>376</v>
      </c>
      <c r="E127" s="26" t="s">
        <v>377</v>
      </c>
      <c r="F127" s="18">
        <v>11401</v>
      </c>
      <c r="G127" s="37" t="s">
        <v>378</v>
      </c>
      <c r="H127" s="26" t="s">
        <v>379</v>
      </c>
      <c r="I127" s="18" t="s">
        <v>22</v>
      </c>
      <c r="J127" s="18" t="s">
        <v>26</v>
      </c>
      <c r="K127" s="16"/>
    </row>
    <row r="128" spans="1:11" ht="68.650000000000006" customHeight="1" x14ac:dyDescent="0.25">
      <c r="A128" s="93"/>
      <c r="B128" s="95"/>
      <c r="C128" s="95"/>
      <c r="D128" s="97"/>
      <c r="E128" s="26" t="s">
        <v>380</v>
      </c>
      <c r="F128" s="18">
        <v>11402</v>
      </c>
      <c r="G128" s="37" t="s">
        <v>381</v>
      </c>
      <c r="H128" s="26"/>
      <c r="I128" s="18" t="s">
        <v>22</v>
      </c>
      <c r="J128" s="18" t="s">
        <v>53</v>
      </c>
      <c r="K128" s="16"/>
    </row>
    <row r="129" spans="1:11" ht="68.650000000000006" customHeight="1" x14ac:dyDescent="0.25">
      <c r="A129" s="93"/>
      <c r="B129" s="95"/>
      <c r="C129" s="95"/>
      <c r="D129" s="97"/>
      <c r="E129" s="26" t="s">
        <v>382</v>
      </c>
      <c r="F129" s="18">
        <v>11403</v>
      </c>
      <c r="G129" s="37" t="s">
        <v>383</v>
      </c>
      <c r="H129" s="26"/>
      <c r="I129" s="18" t="s">
        <v>22</v>
      </c>
      <c r="J129" s="18" t="s">
        <v>53</v>
      </c>
      <c r="K129" s="16"/>
    </row>
    <row r="130" spans="1:11" ht="68.650000000000006" customHeight="1" x14ac:dyDescent="0.25">
      <c r="A130" s="93"/>
      <c r="B130" s="95"/>
      <c r="C130" s="95"/>
      <c r="D130" s="97"/>
      <c r="E130" s="26" t="s">
        <v>384</v>
      </c>
      <c r="F130" s="18">
        <v>11404</v>
      </c>
      <c r="G130" s="37" t="s">
        <v>385</v>
      </c>
      <c r="H130" s="26" t="s">
        <v>386</v>
      </c>
      <c r="I130" s="18" t="s">
        <v>22</v>
      </c>
      <c r="J130" s="18" t="s">
        <v>26</v>
      </c>
      <c r="K130" s="16"/>
    </row>
    <row r="131" spans="1:11" ht="68.650000000000006" customHeight="1" x14ac:dyDescent="0.25">
      <c r="A131" s="93"/>
      <c r="B131" s="95"/>
      <c r="C131" s="95"/>
      <c r="D131" s="97"/>
      <c r="E131" s="32" t="s">
        <v>387</v>
      </c>
      <c r="F131" s="18">
        <v>11405</v>
      </c>
      <c r="G131" s="37" t="s">
        <v>388</v>
      </c>
      <c r="H131" s="26"/>
      <c r="I131" s="18" t="s">
        <v>22</v>
      </c>
      <c r="J131" s="18" t="s">
        <v>26</v>
      </c>
      <c r="K131" s="16"/>
    </row>
    <row r="132" spans="1:11" ht="68.650000000000006" customHeight="1" x14ac:dyDescent="0.25">
      <c r="A132" s="93"/>
      <c r="B132" s="95"/>
      <c r="C132" s="95"/>
      <c r="D132" s="97"/>
      <c r="E132" s="26" t="s">
        <v>389</v>
      </c>
      <c r="F132" s="18">
        <v>11406</v>
      </c>
      <c r="G132" s="37" t="s">
        <v>390</v>
      </c>
      <c r="H132" s="26" t="s">
        <v>379</v>
      </c>
      <c r="I132" s="18" t="s">
        <v>22</v>
      </c>
      <c r="J132" s="18" t="s">
        <v>26</v>
      </c>
      <c r="K132" s="16"/>
    </row>
    <row r="133" spans="1:11" ht="68.650000000000006" customHeight="1" x14ac:dyDescent="0.25">
      <c r="A133" s="93"/>
      <c r="B133" s="95"/>
      <c r="C133" s="95"/>
      <c r="D133" s="97"/>
      <c r="E133" s="32" t="s">
        <v>391</v>
      </c>
      <c r="F133" s="18">
        <v>11407</v>
      </c>
      <c r="G133" s="37" t="s">
        <v>392</v>
      </c>
      <c r="H133" s="26" t="s">
        <v>379</v>
      </c>
      <c r="I133" s="18" t="s">
        <v>22</v>
      </c>
      <c r="J133" s="18" t="s">
        <v>26</v>
      </c>
      <c r="K133" s="16"/>
    </row>
    <row r="134" spans="1:11" ht="68.650000000000006" customHeight="1" x14ac:dyDescent="0.25">
      <c r="A134" s="93"/>
      <c r="B134" s="95"/>
      <c r="C134" s="95"/>
      <c r="D134" s="97"/>
      <c r="E134" s="26" t="s">
        <v>393</v>
      </c>
      <c r="F134" s="18">
        <v>11408</v>
      </c>
      <c r="G134" s="37" t="s">
        <v>394</v>
      </c>
      <c r="H134" s="26" t="s">
        <v>379</v>
      </c>
      <c r="I134" s="18" t="s">
        <v>22</v>
      </c>
      <c r="J134" s="18" t="s">
        <v>26</v>
      </c>
      <c r="K134" s="16"/>
    </row>
    <row r="135" spans="1:11" ht="68.650000000000006" customHeight="1" x14ac:dyDescent="0.25">
      <c r="A135" s="93"/>
      <c r="B135" s="95"/>
      <c r="C135" s="95"/>
      <c r="D135" s="97"/>
      <c r="E135" s="26" t="s">
        <v>395</v>
      </c>
      <c r="F135" s="18">
        <v>11409</v>
      </c>
      <c r="G135" s="37" t="s">
        <v>396</v>
      </c>
      <c r="H135" s="26"/>
      <c r="I135" s="18" t="s">
        <v>22</v>
      </c>
      <c r="J135" s="18" t="s">
        <v>53</v>
      </c>
      <c r="K135" s="16"/>
    </row>
    <row r="136" spans="1:11" ht="68.650000000000006" customHeight="1" x14ac:dyDescent="0.25">
      <c r="A136" s="93"/>
      <c r="B136" s="95"/>
      <c r="C136" s="95"/>
      <c r="D136" s="97"/>
      <c r="E136" s="26" t="s">
        <v>397</v>
      </c>
      <c r="F136" s="18">
        <v>11410</v>
      </c>
      <c r="G136" s="37" t="s">
        <v>398</v>
      </c>
      <c r="H136" s="26"/>
      <c r="I136" s="18" t="s">
        <v>22</v>
      </c>
      <c r="J136" s="18" t="s">
        <v>53</v>
      </c>
      <c r="K136" s="16"/>
    </row>
    <row r="137" spans="1:11" ht="45.6" customHeight="1" x14ac:dyDescent="0.25">
      <c r="A137" s="93" t="str">
        <f>A126</f>
        <v>AI3 - SOLVE: SECURING SOLUTIONS: People UNHCR serves achieve self-reliance and progressively find durable solutions in resilient and cohesive communities.</v>
      </c>
      <c r="B137" s="95" t="s">
        <v>348</v>
      </c>
      <c r="C137" s="95" t="s">
        <v>360</v>
      </c>
      <c r="D137" s="97"/>
      <c r="E137" s="26" t="s">
        <v>399</v>
      </c>
      <c r="F137" s="18">
        <v>11411</v>
      </c>
      <c r="G137" s="37" t="s">
        <v>400</v>
      </c>
      <c r="H137" s="26" t="s">
        <v>401</v>
      </c>
      <c r="I137" s="18" t="s">
        <v>22</v>
      </c>
      <c r="J137" s="18" t="s">
        <v>53</v>
      </c>
      <c r="K137" s="16"/>
    </row>
    <row r="138" spans="1:11" ht="62.65" customHeight="1" x14ac:dyDescent="0.25">
      <c r="A138" s="93" t="str">
        <f t="shared" si="2"/>
        <v>AI3 - SOLVE: SECURING SOLUTIONS: People UNHCR serves achieve self-reliance and progressively find durable solutions in resilient and cohesive communities.</v>
      </c>
      <c r="B138" s="95" t="s">
        <v>348</v>
      </c>
      <c r="C138" s="95" t="s">
        <v>360</v>
      </c>
      <c r="D138" s="98"/>
      <c r="E138" s="26" t="s">
        <v>402</v>
      </c>
      <c r="F138" s="18">
        <v>11412</v>
      </c>
      <c r="G138" s="37" t="s">
        <v>403</v>
      </c>
      <c r="H138" s="26" t="s">
        <v>379</v>
      </c>
      <c r="I138" s="18" t="s">
        <v>22</v>
      </c>
      <c r="J138" s="18" t="s">
        <v>26</v>
      </c>
      <c r="K138" s="16"/>
    </row>
    <row r="139" spans="1:11" ht="62.65" customHeight="1" x14ac:dyDescent="0.25">
      <c r="A139" s="93"/>
      <c r="B139" s="95"/>
      <c r="C139" s="95"/>
      <c r="D139" s="75" t="s">
        <v>404</v>
      </c>
      <c r="E139" s="26" t="s">
        <v>405</v>
      </c>
      <c r="F139" s="18">
        <v>11501</v>
      </c>
      <c r="G139" s="37" t="s">
        <v>25</v>
      </c>
      <c r="H139" s="26"/>
      <c r="I139" s="18" t="s">
        <v>22</v>
      </c>
      <c r="J139" s="18" t="s">
        <v>26</v>
      </c>
      <c r="K139" s="16"/>
    </row>
    <row r="140" spans="1:11" ht="62.65" customHeight="1" x14ac:dyDescent="0.25">
      <c r="A140" s="93"/>
      <c r="B140" s="95"/>
      <c r="C140" s="95"/>
      <c r="D140" s="97"/>
      <c r="E140" s="26" t="s">
        <v>406</v>
      </c>
      <c r="F140" s="18">
        <v>11502</v>
      </c>
      <c r="G140" s="37" t="s">
        <v>25</v>
      </c>
      <c r="H140" s="26"/>
      <c r="I140" s="18" t="s">
        <v>22</v>
      </c>
      <c r="J140" s="18" t="s">
        <v>53</v>
      </c>
      <c r="K140" s="16"/>
    </row>
    <row r="141" spans="1:11" ht="62.65" customHeight="1" x14ac:dyDescent="0.25">
      <c r="A141" s="93"/>
      <c r="B141" s="95"/>
      <c r="C141" s="95"/>
      <c r="D141" s="97"/>
      <c r="E141" s="26" t="s">
        <v>393</v>
      </c>
      <c r="F141" s="18">
        <v>11503</v>
      </c>
      <c r="G141" s="37" t="s">
        <v>394</v>
      </c>
      <c r="H141" s="26"/>
      <c r="I141" s="18" t="s">
        <v>22</v>
      </c>
      <c r="J141" s="18" t="s">
        <v>26</v>
      </c>
      <c r="K141" s="16"/>
    </row>
    <row r="142" spans="1:11" ht="62.65" customHeight="1" x14ac:dyDescent="0.25">
      <c r="A142" s="93"/>
      <c r="B142" s="95"/>
      <c r="C142" s="95"/>
      <c r="D142" s="97"/>
      <c r="E142" s="26" t="s">
        <v>395</v>
      </c>
      <c r="F142" s="18">
        <v>11504</v>
      </c>
      <c r="G142" s="37" t="s">
        <v>396</v>
      </c>
      <c r="H142" s="26"/>
      <c r="I142" s="18" t="s">
        <v>22</v>
      </c>
      <c r="J142" s="18" t="s">
        <v>53</v>
      </c>
      <c r="K142" s="16"/>
    </row>
    <row r="143" spans="1:11" ht="62.25" customHeight="1" x14ac:dyDescent="0.25">
      <c r="A143" s="93" t="str">
        <f>A138</f>
        <v>AI3 - SOLVE: SECURING SOLUTIONS: People UNHCR serves achieve self-reliance and progressively find durable solutions in resilient and cohesive communities.</v>
      </c>
      <c r="B143" s="96" t="s">
        <v>348</v>
      </c>
      <c r="C143" s="96" t="s">
        <v>360</v>
      </c>
      <c r="D143" s="98"/>
      <c r="E143" s="26" t="s">
        <v>397</v>
      </c>
      <c r="F143" s="18">
        <v>11505</v>
      </c>
      <c r="G143" s="37" t="s">
        <v>398</v>
      </c>
      <c r="H143" s="26"/>
      <c r="I143" s="18" t="s">
        <v>22</v>
      </c>
      <c r="J143" s="18" t="s">
        <v>53</v>
      </c>
      <c r="K143" s="16"/>
    </row>
    <row r="144" spans="1:11" ht="140.25" customHeight="1" x14ac:dyDescent="0.25">
      <c r="A144" s="93" t="str">
        <f t="shared" si="2"/>
        <v>AI3 - SOLVE: SECURING SOLUTIONS: People UNHCR serves achieve self-reliance and progressively find durable solutions in resilient and cohesive communities.</v>
      </c>
      <c r="B144" s="76" t="s">
        <v>407</v>
      </c>
      <c r="C144" s="76" t="s">
        <v>408</v>
      </c>
      <c r="D144" s="71" t="s">
        <v>409</v>
      </c>
      <c r="E144" s="32" t="s">
        <v>410</v>
      </c>
      <c r="F144" s="18">
        <v>11601</v>
      </c>
      <c r="G144" s="37" t="s">
        <v>411</v>
      </c>
      <c r="H144" s="26" t="s">
        <v>401</v>
      </c>
      <c r="I144" s="18" t="s">
        <v>22</v>
      </c>
      <c r="J144" s="18" t="s">
        <v>53</v>
      </c>
      <c r="K144" s="16"/>
    </row>
    <row r="145" spans="1:11" ht="51.6" customHeight="1" x14ac:dyDescent="0.25">
      <c r="A145" s="93" t="e">
        <f>#REF!</f>
        <v>#REF!</v>
      </c>
      <c r="B145" s="95" t="s">
        <v>407</v>
      </c>
      <c r="C145" s="95" t="s">
        <v>412</v>
      </c>
      <c r="D145" s="75" t="s">
        <v>413</v>
      </c>
      <c r="E145" s="26" t="s">
        <v>414</v>
      </c>
      <c r="F145" s="18">
        <v>11701</v>
      </c>
      <c r="G145" s="37" t="s">
        <v>415</v>
      </c>
      <c r="H145" s="26"/>
      <c r="I145" s="18" t="s">
        <v>22</v>
      </c>
      <c r="J145" s="18" t="s">
        <v>53</v>
      </c>
      <c r="K145" s="16"/>
    </row>
    <row r="146" spans="1:11" ht="68.650000000000006" customHeight="1" x14ac:dyDescent="0.25">
      <c r="A146" s="93" t="e">
        <f t="shared" si="2"/>
        <v>#REF!</v>
      </c>
      <c r="B146" s="95" t="s">
        <v>407</v>
      </c>
      <c r="C146" s="95" t="s">
        <v>412</v>
      </c>
      <c r="D146" s="98"/>
      <c r="E146" s="26" t="s">
        <v>416</v>
      </c>
      <c r="F146" s="18">
        <v>11702</v>
      </c>
      <c r="G146" s="37" t="s">
        <v>417</v>
      </c>
      <c r="H146" s="26"/>
      <c r="I146" s="18" t="s">
        <v>22</v>
      </c>
      <c r="J146" s="18" t="s">
        <v>23</v>
      </c>
      <c r="K146" s="16"/>
    </row>
    <row r="147" spans="1:11" ht="115.9" customHeight="1" x14ac:dyDescent="0.25">
      <c r="A147" s="93"/>
      <c r="B147" s="95"/>
      <c r="C147" s="95"/>
      <c r="D147" s="71" t="s">
        <v>418</v>
      </c>
      <c r="E147" s="26" t="s">
        <v>419</v>
      </c>
      <c r="F147" s="18">
        <v>11801</v>
      </c>
      <c r="G147" s="37" t="s">
        <v>420</v>
      </c>
      <c r="H147" s="26"/>
      <c r="I147" s="18" t="s">
        <v>22</v>
      </c>
      <c r="J147" s="18" t="s">
        <v>25</v>
      </c>
      <c r="K147" s="16"/>
    </row>
    <row r="148" spans="1:11" ht="45.6" customHeight="1" x14ac:dyDescent="0.25">
      <c r="A148" s="93" t="e">
        <f>#REF!</f>
        <v>#REF!</v>
      </c>
      <c r="B148" s="76" t="s">
        <v>421</v>
      </c>
      <c r="C148" s="76" t="s">
        <v>422</v>
      </c>
      <c r="D148" s="75" t="s">
        <v>423</v>
      </c>
      <c r="E148" s="26" t="s">
        <v>424</v>
      </c>
      <c r="F148" s="18">
        <v>11901</v>
      </c>
      <c r="G148" s="37" t="s">
        <v>425</v>
      </c>
      <c r="H148" s="26"/>
      <c r="I148" s="18" t="s">
        <v>22</v>
      </c>
      <c r="J148" s="18" t="s">
        <v>53</v>
      </c>
      <c r="K148" s="16"/>
    </row>
    <row r="149" spans="1:11" ht="66" customHeight="1" x14ac:dyDescent="0.25">
      <c r="A149" s="93"/>
      <c r="B149" s="95"/>
      <c r="C149" s="95"/>
      <c r="D149" s="97"/>
      <c r="E149" s="26" t="s">
        <v>426</v>
      </c>
      <c r="F149" s="18">
        <v>11902</v>
      </c>
      <c r="G149" s="37" t="s">
        <v>427</v>
      </c>
      <c r="H149" s="26"/>
      <c r="I149" s="18" t="s">
        <v>22</v>
      </c>
      <c r="J149" s="18" t="s">
        <v>26</v>
      </c>
      <c r="K149" s="16"/>
    </row>
    <row r="150" spans="1:11" ht="88.5" customHeight="1" x14ac:dyDescent="0.25">
      <c r="A150" s="93" t="e">
        <f>#REF!</f>
        <v>#REF!</v>
      </c>
      <c r="B150" s="95" t="s">
        <v>421</v>
      </c>
      <c r="C150" s="95" t="s">
        <v>428</v>
      </c>
      <c r="D150" s="75" t="s">
        <v>429</v>
      </c>
      <c r="E150" s="26" t="s">
        <v>430</v>
      </c>
      <c r="F150" s="18" t="s">
        <v>431</v>
      </c>
      <c r="G150" s="37" t="s">
        <v>432</v>
      </c>
      <c r="H150" s="26" t="s">
        <v>433</v>
      </c>
      <c r="I150" s="18" t="s">
        <v>22</v>
      </c>
      <c r="J150" s="18" t="s">
        <v>53</v>
      </c>
      <c r="K150" s="16"/>
    </row>
    <row r="151" spans="1:11" ht="51.6" customHeight="1" x14ac:dyDescent="0.25">
      <c r="A151" s="93"/>
      <c r="B151" s="95"/>
      <c r="C151" s="95"/>
      <c r="D151" s="97"/>
      <c r="E151" s="26" t="s">
        <v>434</v>
      </c>
      <c r="F151" s="18" t="s">
        <v>435</v>
      </c>
      <c r="G151" s="37" t="s">
        <v>436</v>
      </c>
      <c r="H151" s="26" t="s">
        <v>160</v>
      </c>
      <c r="I151" s="18" t="s">
        <v>22</v>
      </c>
      <c r="J151" s="18" t="s">
        <v>26</v>
      </c>
      <c r="K151" s="16"/>
    </row>
    <row r="152" spans="1:11" ht="51.6" customHeight="1" x14ac:dyDescent="0.25">
      <c r="A152" s="93"/>
      <c r="B152" s="95"/>
      <c r="C152" s="95"/>
      <c r="D152" s="97"/>
      <c r="E152" s="26" t="s">
        <v>437</v>
      </c>
      <c r="F152" s="18" t="s">
        <v>438</v>
      </c>
      <c r="G152" s="37" t="s">
        <v>439</v>
      </c>
      <c r="H152" s="26"/>
      <c r="I152" s="18" t="s">
        <v>22</v>
      </c>
      <c r="J152" s="18" t="s">
        <v>26</v>
      </c>
      <c r="K152" s="16"/>
    </row>
    <row r="153" spans="1:11" ht="51.6" customHeight="1" x14ac:dyDescent="0.25">
      <c r="A153" s="93"/>
      <c r="B153" s="95"/>
      <c r="C153" s="95"/>
      <c r="D153" s="97"/>
      <c r="E153" s="26" t="s">
        <v>440</v>
      </c>
      <c r="F153" s="18" t="s">
        <v>441</v>
      </c>
      <c r="G153" s="37" t="s">
        <v>442</v>
      </c>
      <c r="H153" s="26"/>
      <c r="I153" s="18" t="s">
        <v>22</v>
      </c>
      <c r="J153" s="18" t="s">
        <v>26</v>
      </c>
      <c r="K153" s="16"/>
    </row>
    <row r="154" spans="1:11" ht="51.6" customHeight="1" x14ac:dyDescent="0.25">
      <c r="A154" s="93"/>
      <c r="B154" s="95"/>
      <c r="C154" s="95"/>
      <c r="D154" s="97"/>
      <c r="E154" s="26" t="s">
        <v>443</v>
      </c>
      <c r="F154" s="18" t="s">
        <v>444</v>
      </c>
      <c r="G154" s="37" t="s">
        <v>445</v>
      </c>
      <c r="H154" s="26"/>
      <c r="I154" s="18" t="s">
        <v>22</v>
      </c>
      <c r="J154" s="18" t="s">
        <v>53</v>
      </c>
      <c r="K154" s="16"/>
    </row>
    <row r="155" spans="1:11" ht="71.25" customHeight="1" x14ac:dyDescent="0.25">
      <c r="A155" s="93" t="e">
        <f>A150</f>
        <v>#REF!</v>
      </c>
      <c r="B155" s="95" t="s">
        <v>421</v>
      </c>
      <c r="C155" s="95" t="s">
        <v>428</v>
      </c>
      <c r="D155" s="98"/>
      <c r="E155" s="26" t="s">
        <v>446</v>
      </c>
      <c r="F155" s="18" t="s">
        <v>447</v>
      </c>
      <c r="G155" s="37" t="s">
        <v>448</v>
      </c>
      <c r="H155" s="26"/>
      <c r="I155" s="18" t="s">
        <v>22</v>
      </c>
      <c r="J155" s="18" t="s">
        <v>53</v>
      </c>
      <c r="K155" s="16"/>
    </row>
    <row r="156" spans="1:11" ht="139.5" customHeight="1" x14ac:dyDescent="0.25">
      <c r="A156" s="93" t="e">
        <f t="shared" si="2"/>
        <v>#REF!</v>
      </c>
      <c r="B156" s="95" t="s">
        <v>421</v>
      </c>
      <c r="C156" s="95" t="s">
        <v>428</v>
      </c>
      <c r="D156" s="71" t="s">
        <v>449</v>
      </c>
      <c r="E156" s="26" t="s">
        <v>450</v>
      </c>
      <c r="F156" s="18" t="s">
        <v>451</v>
      </c>
      <c r="G156" s="37" t="s">
        <v>452</v>
      </c>
      <c r="H156" s="26" t="s">
        <v>453</v>
      </c>
      <c r="I156" s="18" t="s">
        <v>22</v>
      </c>
      <c r="J156" s="18" t="s">
        <v>53</v>
      </c>
      <c r="K156" s="16"/>
    </row>
    <row r="157" spans="1:11" ht="141" customHeight="1" x14ac:dyDescent="0.25">
      <c r="A157" s="93" t="e">
        <f>#REF!</f>
        <v>#REF!</v>
      </c>
      <c r="B157" s="96" t="s">
        <v>421</v>
      </c>
      <c r="C157" s="96" t="s">
        <v>428</v>
      </c>
      <c r="D157" s="72" t="s">
        <v>454</v>
      </c>
      <c r="E157" s="26" t="s">
        <v>455</v>
      </c>
      <c r="F157" s="18" t="s">
        <v>456</v>
      </c>
      <c r="G157" s="37" t="s">
        <v>25</v>
      </c>
      <c r="H157" s="26"/>
      <c r="I157" s="18" t="s">
        <v>22</v>
      </c>
      <c r="J157" s="18" t="s">
        <v>53</v>
      </c>
      <c r="K157" s="16"/>
    </row>
    <row r="158" spans="1:11" ht="45.6" customHeight="1" x14ac:dyDescent="0.25">
      <c r="A158" s="93" t="e">
        <f t="shared" si="2"/>
        <v>#REF!</v>
      </c>
      <c r="B158" s="76" t="s">
        <v>457</v>
      </c>
      <c r="C158" s="76" t="s">
        <v>458</v>
      </c>
      <c r="D158" s="75" t="s">
        <v>459</v>
      </c>
      <c r="E158" s="26" t="s">
        <v>460</v>
      </c>
      <c r="F158" s="18" t="s">
        <v>461</v>
      </c>
      <c r="G158" s="37" t="s">
        <v>462</v>
      </c>
      <c r="H158" s="26"/>
      <c r="I158" s="18" t="s">
        <v>22</v>
      </c>
      <c r="J158" s="18" t="s">
        <v>25</v>
      </c>
      <c r="K158" s="16"/>
    </row>
    <row r="159" spans="1:11" ht="45.6" customHeight="1" x14ac:dyDescent="0.25">
      <c r="A159" s="93"/>
      <c r="B159" s="95"/>
      <c r="C159" s="95"/>
      <c r="D159" s="97"/>
      <c r="E159" s="26" t="s">
        <v>463</v>
      </c>
      <c r="F159" s="18" t="s">
        <v>464</v>
      </c>
      <c r="G159" s="37" t="s">
        <v>465</v>
      </c>
      <c r="H159" s="26"/>
      <c r="I159" s="18" t="s">
        <v>22</v>
      </c>
      <c r="J159" s="18" t="s">
        <v>25</v>
      </c>
      <c r="K159" s="16"/>
    </row>
    <row r="160" spans="1:11" ht="45.6" customHeight="1" x14ac:dyDescent="0.25">
      <c r="A160" s="93"/>
      <c r="B160" s="95"/>
      <c r="C160" s="95"/>
      <c r="D160" s="97"/>
      <c r="E160" s="26" t="s">
        <v>466</v>
      </c>
      <c r="F160" s="18" t="s">
        <v>467</v>
      </c>
      <c r="G160" s="37" t="s">
        <v>468</v>
      </c>
      <c r="H160" s="26"/>
      <c r="I160" s="18" t="s">
        <v>22</v>
      </c>
      <c r="J160" s="18" t="s">
        <v>53</v>
      </c>
      <c r="K160" s="16"/>
    </row>
    <row r="161" spans="1:11" ht="51.6" customHeight="1" x14ac:dyDescent="0.25">
      <c r="A161" s="93" t="e">
        <f>#REF!</f>
        <v>#REF!</v>
      </c>
      <c r="B161" s="95" t="s">
        <v>457</v>
      </c>
      <c r="C161" s="95" t="s">
        <v>469</v>
      </c>
      <c r="D161" s="75" t="s">
        <v>470</v>
      </c>
      <c r="E161" s="26" t="s">
        <v>471</v>
      </c>
      <c r="F161" s="29" t="s">
        <v>472</v>
      </c>
      <c r="G161" s="37" t="s">
        <v>473</v>
      </c>
      <c r="H161" s="26"/>
      <c r="I161" s="18" t="s">
        <v>22</v>
      </c>
      <c r="J161" s="18" t="s">
        <v>25</v>
      </c>
      <c r="K161" s="16"/>
    </row>
    <row r="162" spans="1:11" ht="67.5" customHeight="1" x14ac:dyDescent="0.25">
      <c r="A162" s="93" t="e">
        <f>A161</f>
        <v>#REF!</v>
      </c>
      <c r="B162" s="95" t="s">
        <v>457</v>
      </c>
      <c r="C162" s="95" t="s">
        <v>469</v>
      </c>
      <c r="D162" s="98"/>
      <c r="E162" s="26" t="s">
        <v>474</v>
      </c>
      <c r="F162" s="29" t="s">
        <v>475</v>
      </c>
      <c r="G162" s="37" t="s">
        <v>476</v>
      </c>
      <c r="H162" s="26"/>
      <c r="I162" s="18" t="s">
        <v>22</v>
      </c>
      <c r="J162" s="18" t="s">
        <v>25</v>
      </c>
      <c r="K162" s="16"/>
    </row>
    <row r="163" spans="1:11" ht="45.6" customHeight="1" x14ac:dyDescent="0.25">
      <c r="A163" s="93" t="e">
        <f t="shared" si="2"/>
        <v>#REF!</v>
      </c>
      <c r="B163" s="95" t="s">
        <v>457</v>
      </c>
      <c r="C163" s="95" t="s">
        <v>469</v>
      </c>
      <c r="D163" s="75" t="s">
        <v>477</v>
      </c>
      <c r="E163" s="26" t="s">
        <v>478</v>
      </c>
      <c r="F163" s="18" t="s">
        <v>479</v>
      </c>
      <c r="G163" s="37" t="s">
        <v>480</v>
      </c>
      <c r="H163" s="26"/>
      <c r="I163" s="18" t="s">
        <v>22</v>
      </c>
      <c r="J163" s="18" t="s">
        <v>25</v>
      </c>
      <c r="K163" s="16"/>
    </row>
    <row r="164" spans="1:11" ht="82.15" customHeight="1" x14ac:dyDescent="0.25">
      <c r="A164" s="94" t="e">
        <f t="shared" si="2"/>
        <v>#REF!</v>
      </c>
      <c r="B164" s="96" t="s">
        <v>457</v>
      </c>
      <c r="C164" s="96" t="s">
        <v>469</v>
      </c>
      <c r="D164" s="98"/>
      <c r="E164" s="26" t="s">
        <v>481</v>
      </c>
      <c r="F164" s="19" t="s">
        <v>482</v>
      </c>
      <c r="G164" s="37" t="s">
        <v>483</v>
      </c>
      <c r="H164" s="18"/>
      <c r="I164" s="18" t="s">
        <v>22</v>
      </c>
      <c r="J164" s="18" t="s">
        <v>53</v>
      </c>
      <c r="K164" s="20"/>
    </row>
    <row r="165" spans="1:11" x14ac:dyDescent="0.25">
      <c r="A165" s="99"/>
      <c r="B165" s="101" t="s">
        <v>457</v>
      </c>
      <c r="C165" s="101"/>
      <c r="D165" s="21" t="s">
        <v>484</v>
      </c>
      <c r="E165" s="90"/>
      <c r="F165" s="90"/>
      <c r="G165" s="90"/>
      <c r="H165" s="90"/>
      <c r="I165" s="90"/>
      <c r="J165" s="90"/>
      <c r="K165" s="20"/>
    </row>
    <row r="166" spans="1:11" ht="15.75" thickBot="1" x14ac:dyDescent="0.3">
      <c r="A166" s="100"/>
      <c r="B166" s="102"/>
      <c r="C166" s="102"/>
      <c r="D166" s="25"/>
      <c r="E166" s="91"/>
      <c r="F166" s="91"/>
      <c r="G166" s="91"/>
      <c r="H166" s="91"/>
      <c r="I166" s="91"/>
      <c r="J166" s="91"/>
      <c r="K166" s="23"/>
    </row>
  </sheetData>
  <autoFilter ref="A10:J166" xr:uid="{9F19332F-8A47-48DB-9898-948E2F248329}"/>
  <mergeCells count="80">
    <mergeCell ref="E104:J104"/>
    <mergeCell ref="D101:D102"/>
    <mergeCell ref="D96:D100"/>
    <mergeCell ref="D91:D94"/>
    <mergeCell ref="A61:A103"/>
    <mergeCell ref="B61:B74"/>
    <mergeCell ref="C61:C74"/>
    <mergeCell ref="D72:D74"/>
    <mergeCell ref="D63:D71"/>
    <mergeCell ref="B105:B112"/>
    <mergeCell ref="C105:C112"/>
    <mergeCell ref="D119:D126"/>
    <mergeCell ref="D139:D143"/>
    <mergeCell ref="D79:D81"/>
    <mergeCell ref="D83:D84"/>
    <mergeCell ref="D85:D90"/>
    <mergeCell ref="C95:C103"/>
    <mergeCell ref="B95:B103"/>
    <mergeCell ref="D105:D110"/>
    <mergeCell ref="D111:D112"/>
    <mergeCell ref="B75:B82"/>
    <mergeCell ref="D75:D78"/>
    <mergeCell ref="C75:C82"/>
    <mergeCell ref="B83:B94"/>
    <mergeCell ref="C83:C94"/>
    <mergeCell ref="D127:D138"/>
    <mergeCell ref="D113:D118"/>
    <mergeCell ref="A165:A166"/>
    <mergeCell ref="B165:B166"/>
    <mergeCell ref="C165:C166"/>
    <mergeCell ref="E165:J166"/>
    <mergeCell ref="A105:A164"/>
    <mergeCell ref="B148:B157"/>
    <mergeCell ref="C148:C157"/>
    <mergeCell ref="B158:B164"/>
    <mergeCell ref="C158:C164"/>
    <mergeCell ref="B144:B147"/>
    <mergeCell ref="C144:C147"/>
    <mergeCell ref="D158:D160"/>
    <mergeCell ref="D161:D162"/>
    <mergeCell ref="D163:D164"/>
    <mergeCell ref="D145:D146"/>
    <mergeCell ref="D148:D149"/>
    <mergeCell ref="D150:D155"/>
    <mergeCell ref="B113:B143"/>
    <mergeCell ref="C113:C143"/>
    <mergeCell ref="A1:C2"/>
    <mergeCell ref="D1:J2"/>
    <mergeCell ref="B4:E4"/>
    <mergeCell ref="F4:I4"/>
    <mergeCell ref="B9:J9"/>
    <mergeCell ref="B5:E5"/>
    <mergeCell ref="B6:E6"/>
    <mergeCell ref="B7:E7"/>
    <mergeCell ref="B8:E8"/>
    <mergeCell ref="B11:B18"/>
    <mergeCell ref="C11:C18"/>
    <mergeCell ref="D11:D13"/>
    <mergeCell ref="D14:D17"/>
    <mergeCell ref="A11:A59"/>
    <mergeCell ref="B44:B50"/>
    <mergeCell ref="C44:C50"/>
    <mergeCell ref="B51:B59"/>
    <mergeCell ref="C51:C59"/>
    <mergeCell ref="D58:D59"/>
    <mergeCell ref="D28:D31"/>
    <mergeCell ref="D32:D37"/>
    <mergeCell ref="D51:D56"/>
    <mergeCell ref="D44:D46"/>
    <mergeCell ref="D38:D41"/>
    <mergeCell ref="D42:D43"/>
    <mergeCell ref="D49:D50"/>
    <mergeCell ref="B32:B43"/>
    <mergeCell ref="B25:B31"/>
    <mergeCell ref="C25:C31"/>
    <mergeCell ref="B19:B24"/>
    <mergeCell ref="C19:C24"/>
    <mergeCell ref="D19:D22"/>
    <mergeCell ref="D25:D27"/>
    <mergeCell ref="C32:C43"/>
  </mergeCells>
  <phoneticPr fontId="17" type="noConversion"/>
  <dataValidations count="2">
    <dataValidation allowBlank="1" showInputMessage="1" showErrorMessage="1" prompt="Outcome: Products/services used by target group for intended purpose. E.g. teachers apply new skills, children use textbooks, plans implemented by schools. Output: Products/services provided to target group. E.g. material provided, teachers trained." sqref="C10" xr:uid="{719F8D60-CDE6-4F17-8DEB-BDAA817F918E}"/>
    <dataValidation allowBlank="1" showErrorMessage="1" sqref="B4 I105:J164 D10:J10 I61:J103 I11:J59" xr:uid="{E1152455-80E9-4F55-9593-CAE6E1B8D173}"/>
  </dataValidations>
  <pageMargins left="0.7" right="0.7" top="0.75" bottom="0.75" header="0.3" footer="0.3"/>
  <pageSetup paperSize="9" orientation="portrait" r:id="rId1"/>
  <customProperties>
    <customPr name="layoutContexts" r:id="rId2"/>
    <customPr name="pages" r:id="rId3"/>
    <customPr name="screen" r:id="rId4"/>
  </customProperties>
  <drawing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9FFBA-B366-4370-9545-0E23896E5F25}">
  <sheetPr>
    <pageSetUpPr fitToPage="1"/>
  </sheetPr>
  <dimension ref="A1:L158"/>
  <sheetViews>
    <sheetView tabSelected="1" topLeftCell="A151" zoomScale="90" zoomScaleNormal="90" workbookViewId="0">
      <selection activeCell="A97" sqref="A97:A156"/>
    </sheetView>
  </sheetViews>
  <sheetFormatPr defaultColWidth="8.7109375" defaultRowHeight="15" x14ac:dyDescent="0.25"/>
  <cols>
    <col min="1" max="1" width="16.28515625" style="5" customWidth="1"/>
    <col min="2" max="2" width="14.42578125" style="5" customWidth="1"/>
    <col min="3" max="3" width="24.7109375" style="5" customWidth="1"/>
    <col min="4" max="4" width="23.28515625" style="5" customWidth="1"/>
    <col min="5" max="5" width="82.28515625" style="5" customWidth="1"/>
    <col min="6" max="6" width="10" style="10" customWidth="1"/>
    <col min="7" max="7" width="10.42578125" style="10" customWidth="1"/>
    <col min="8" max="8" width="37.7109375" style="55" customWidth="1"/>
    <col min="9" max="9" width="15.7109375" style="5" customWidth="1"/>
    <col min="10" max="10" width="19.28515625" style="5" customWidth="1"/>
    <col min="11" max="11" width="8.7109375" style="5" customWidth="1"/>
    <col min="12" max="12" width="12.42578125" style="54" customWidth="1"/>
    <col min="13" max="16384" width="8.7109375" style="5"/>
  </cols>
  <sheetData>
    <row r="1" spans="1:12" ht="72" customHeight="1" x14ac:dyDescent="0.25">
      <c r="A1" s="1" t="s">
        <v>485</v>
      </c>
      <c r="B1" s="3" t="s">
        <v>486</v>
      </c>
      <c r="C1" s="4" t="s">
        <v>487</v>
      </c>
      <c r="D1" s="11" t="s">
        <v>488</v>
      </c>
      <c r="E1" s="3" t="s">
        <v>489</v>
      </c>
      <c r="F1" s="2" t="s">
        <v>490</v>
      </c>
      <c r="G1" s="2" t="s">
        <v>491</v>
      </c>
      <c r="H1" s="2" t="s">
        <v>492</v>
      </c>
      <c r="I1" s="2" t="s">
        <v>14</v>
      </c>
      <c r="J1" s="1" t="s">
        <v>493</v>
      </c>
      <c r="K1" s="15"/>
      <c r="L1" s="1" t="s">
        <v>494</v>
      </c>
    </row>
    <row r="2" spans="1:12" ht="94.9" customHeight="1" x14ac:dyDescent="0.25">
      <c r="A2" s="108" t="s">
        <v>495</v>
      </c>
      <c r="B2" s="107" t="s">
        <v>496</v>
      </c>
      <c r="C2" s="107" t="s">
        <v>497</v>
      </c>
      <c r="D2" s="107" t="s">
        <v>498</v>
      </c>
      <c r="E2" s="26" t="s">
        <v>499</v>
      </c>
      <c r="F2" s="18">
        <v>10001</v>
      </c>
      <c r="G2" s="37" t="s">
        <v>21</v>
      </c>
      <c r="H2" s="26"/>
      <c r="I2" s="18" t="s">
        <v>500</v>
      </c>
      <c r="J2" s="18" t="s">
        <v>523</v>
      </c>
      <c r="K2" s="16"/>
      <c r="L2" s="5"/>
    </row>
    <row r="3" spans="1:12" ht="94.9" customHeight="1" x14ac:dyDescent="0.25">
      <c r="A3" s="108" t="s">
        <v>495</v>
      </c>
      <c r="B3" s="107" t="s">
        <v>496</v>
      </c>
      <c r="C3" s="107" t="s">
        <v>497</v>
      </c>
      <c r="D3" s="107" t="s">
        <v>498</v>
      </c>
      <c r="E3" s="32" t="s">
        <v>502</v>
      </c>
      <c r="F3" s="18">
        <v>10002</v>
      </c>
      <c r="G3" s="37" t="s">
        <v>25</v>
      </c>
      <c r="H3" s="26"/>
      <c r="I3" s="18" t="s">
        <v>500</v>
      </c>
      <c r="J3" s="18" t="s">
        <v>503</v>
      </c>
      <c r="K3" s="16"/>
      <c r="L3" s="5"/>
    </row>
    <row r="4" spans="1:12" ht="94.9" customHeight="1" x14ac:dyDescent="0.25">
      <c r="A4" s="108" t="s">
        <v>495</v>
      </c>
      <c r="B4" s="107" t="s">
        <v>496</v>
      </c>
      <c r="C4" s="107" t="s">
        <v>497</v>
      </c>
      <c r="D4" s="107" t="s">
        <v>498</v>
      </c>
      <c r="E4" s="60" t="s">
        <v>504</v>
      </c>
      <c r="F4" s="28">
        <v>10003</v>
      </c>
      <c r="G4" s="110" t="s">
        <v>30</v>
      </c>
      <c r="H4" s="60"/>
      <c r="I4" s="28" t="s">
        <v>500</v>
      </c>
      <c r="J4" s="18" t="s">
        <v>503</v>
      </c>
      <c r="K4" s="16"/>
      <c r="L4" s="5"/>
    </row>
    <row r="5" spans="1:12" ht="94.9" customHeight="1" x14ac:dyDescent="0.25">
      <c r="A5" s="108" t="s">
        <v>495</v>
      </c>
      <c r="B5" s="107" t="s">
        <v>496</v>
      </c>
      <c r="C5" s="107" t="s">
        <v>497</v>
      </c>
      <c r="D5" s="107" t="s">
        <v>505</v>
      </c>
      <c r="E5" s="111" t="s">
        <v>506</v>
      </c>
      <c r="F5" s="18">
        <v>10101</v>
      </c>
      <c r="G5" s="37" t="s">
        <v>33</v>
      </c>
      <c r="H5" s="26" t="s">
        <v>34</v>
      </c>
      <c r="I5" s="18" t="s">
        <v>500</v>
      </c>
      <c r="J5" s="18" t="s">
        <v>503</v>
      </c>
      <c r="K5" s="16"/>
      <c r="L5" s="5" t="s">
        <v>507</v>
      </c>
    </row>
    <row r="6" spans="1:12" ht="94.9" customHeight="1" x14ac:dyDescent="0.25">
      <c r="A6" s="108" t="s">
        <v>495</v>
      </c>
      <c r="B6" s="107" t="s">
        <v>496</v>
      </c>
      <c r="C6" s="107" t="s">
        <v>497</v>
      </c>
      <c r="D6" s="107" t="s">
        <v>505</v>
      </c>
      <c r="E6" s="60" t="s">
        <v>508</v>
      </c>
      <c r="F6" s="18">
        <v>10102</v>
      </c>
      <c r="G6" s="37" t="s">
        <v>25</v>
      </c>
      <c r="H6" s="26"/>
      <c r="I6" s="18" t="s">
        <v>500</v>
      </c>
      <c r="J6" s="19" t="s">
        <v>25</v>
      </c>
      <c r="K6" s="16"/>
      <c r="L6" s="5"/>
    </row>
    <row r="7" spans="1:12" ht="94.9" customHeight="1" x14ac:dyDescent="0.25">
      <c r="A7" s="108" t="s">
        <v>495</v>
      </c>
      <c r="B7" s="107" t="s">
        <v>496</v>
      </c>
      <c r="C7" s="107" t="s">
        <v>497</v>
      </c>
      <c r="D7" s="107" t="s">
        <v>505</v>
      </c>
      <c r="E7" s="60" t="s">
        <v>509</v>
      </c>
      <c r="F7" s="18">
        <v>10103</v>
      </c>
      <c r="G7" s="37" t="s">
        <v>37</v>
      </c>
      <c r="H7" s="26"/>
      <c r="I7" s="18" t="s">
        <v>500</v>
      </c>
      <c r="J7" s="18" t="s">
        <v>523</v>
      </c>
      <c r="K7" s="16"/>
      <c r="L7" s="5"/>
    </row>
    <row r="8" spans="1:12" ht="94.9" customHeight="1" x14ac:dyDescent="0.25">
      <c r="A8" s="108" t="s">
        <v>495</v>
      </c>
      <c r="B8" s="107" t="s">
        <v>496</v>
      </c>
      <c r="C8" s="107" t="s">
        <v>497</v>
      </c>
      <c r="D8" s="107" t="s">
        <v>505</v>
      </c>
      <c r="E8" s="60" t="s">
        <v>510</v>
      </c>
      <c r="F8" s="18">
        <v>10104</v>
      </c>
      <c r="G8" s="37" t="s">
        <v>39</v>
      </c>
      <c r="H8" s="26"/>
      <c r="I8" s="18" t="s">
        <v>500</v>
      </c>
      <c r="J8" s="18" t="s">
        <v>503</v>
      </c>
      <c r="K8" s="16"/>
      <c r="L8" s="5"/>
    </row>
    <row r="9" spans="1:12" ht="94.9" customHeight="1" x14ac:dyDescent="0.25">
      <c r="A9" s="108" t="s">
        <v>495</v>
      </c>
      <c r="B9" s="107" t="s">
        <v>496</v>
      </c>
      <c r="C9" s="107" t="s">
        <v>497</v>
      </c>
      <c r="D9" s="107" t="s">
        <v>505</v>
      </c>
      <c r="E9" s="59" t="s">
        <v>511</v>
      </c>
      <c r="F9" s="18">
        <v>10201</v>
      </c>
      <c r="G9" s="37" t="s">
        <v>25</v>
      </c>
      <c r="H9" s="56"/>
      <c r="I9" s="18" t="s">
        <v>500</v>
      </c>
      <c r="J9" s="18" t="s">
        <v>503</v>
      </c>
      <c r="K9" s="20"/>
      <c r="L9" s="54" t="s">
        <v>512</v>
      </c>
    </row>
    <row r="10" spans="1:12" ht="94.9" customHeight="1" x14ac:dyDescent="0.25">
      <c r="A10" s="108" t="s">
        <v>495</v>
      </c>
      <c r="B10" s="107" t="s">
        <v>513</v>
      </c>
      <c r="C10" s="107" t="s">
        <v>514</v>
      </c>
      <c r="D10" s="107" t="s">
        <v>515</v>
      </c>
      <c r="E10" s="26" t="s">
        <v>516</v>
      </c>
      <c r="F10" s="18">
        <v>10301</v>
      </c>
      <c r="G10" s="37" t="s">
        <v>46</v>
      </c>
      <c r="H10" s="26"/>
      <c r="I10" s="18" t="s">
        <v>500</v>
      </c>
      <c r="J10" s="18" t="s">
        <v>503</v>
      </c>
      <c r="K10" s="16"/>
      <c r="L10" s="5"/>
    </row>
    <row r="11" spans="1:12" ht="94.9" customHeight="1" x14ac:dyDescent="0.25">
      <c r="A11" s="108" t="s">
        <v>495</v>
      </c>
      <c r="B11" s="107" t="s">
        <v>513</v>
      </c>
      <c r="C11" s="107" t="s">
        <v>514</v>
      </c>
      <c r="D11" s="107" t="s">
        <v>515</v>
      </c>
      <c r="E11" s="26" t="s">
        <v>517</v>
      </c>
      <c r="F11" s="18">
        <v>10302</v>
      </c>
      <c r="G11" s="37" t="s">
        <v>25</v>
      </c>
      <c r="H11" s="26"/>
      <c r="I11" s="18" t="s">
        <v>500</v>
      </c>
      <c r="J11" s="18" t="s">
        <v>503</v>
      </c>
      <c r="K11" s="16"/>
      <c r="L11" s="5"/>
    </row>
    <row r="12" spans="1:12" ht="94.9" customHeight="1" x14ac:dyDescent="0.25">
      <c r="A12" s="108" t="s">
        <v>495</v>
      </c>
      <c r="B12" s="107" t="s">
        <v>513</v>
      </c>
      <c r="C12" s="107" t="s">
        <v>514</v>
      </c>
      <c r="D12" s="107" t="s">
        <v>515</v>
      </c>
      <c r="E12" s="26" t="s">
        <v>518</v>
      </c>
      <c r="F12" s="18">
        <v>10303</v>
      </c>
      <c r="G12" s="37" t="s">
        <v>25</v>
      </c>
      <c r="H12" s="26"/>
      <c r="I12" s="18" t="s">
        <v>500</v>
      </c>
      <c r="J12" s="18" t="s">
        <v>523</v>
      </c>
      <c r="K12" s="16"/>
      <c r="L12" s="5"/>
    </row>
    <row r="13" spans="1:12" ht="94.9" customHeight="1" x14ac:dyDescent="0.25">
      <c r="A13" s="108" t="s">
        <v>495</v>
      </c>
      <c r="B13" s="107" t="s">
        <v>513</v>
      </c>
      <c r="C13" s="107" t="s">
        <v>514</v>
      </c>
      <c r="D13" s="107" t="s">
        <v>515</v>
      </c>
      <c r="E13" s="26" t="s">
        <v>519</v>
      </c>
      <c r="F13" s="18">
        <v>10304</v>
      </c>
      <c r="G13" s="37" t="s">
        <v>25</v>
      </c>
      <c r="H13" s="26"/>
      <c r="I13" s="18" t="s">
        <v>500</v>
      </c>
      <c r="J13" s="18" t="s">
        <v>523</v>
      </c>
      <c r="K13" s="16"/>
      <c r="L13" s="5" t="s">
        <v>520</v>
      </c>
    </row>
    <row r="14" spans="1:12" ht="186" customHeight="1" x14ac:dyDescent="0.25">
      <c r="A14" s="108" t="s">
        <v>495</v>
      </c>
      <c r="B14" s="107" t="s">
        <v>513</v>
      </c>
      <c r="C14" s="107" t="s">
        <v>514</v>
      </c>
      <c r="D14" s="73" t="s">
        <v>521</v>
      </c>
      <c r="E14" s="65" t="s">
        <v>522</v>
      </c>
      <c r="F14" s="18">
        <v>10401</v>
      </c>
      <c r="G14" s="37" t="s">
        <v>25</v>
      </c>
      <c r="H14" s="56"/>
      <c r="I14" s="18" t="s">
        <v>500</v>
      </c>
      <c r="J14" s="18" t="s">
        <v>523</v>
      </c>
      <c r="K14" s="16"/>
      <c r="L14" s="5"/>
    </row>
    <row r="15" spans="1:12" ht="94.9" customHeight="1" x14ac:dyDescent="0.25">
      <c r="A15" s="108" t="s">
        <v>495</v>
      </c>
      <c r="B15" s="107" t="s">
        <v>513</v>
      </c>
      <c r="C15" s="107" t="s">
        <v>514</v>
      </c>
      <c r="D15" s="73" t="s">
        <v>524</v>
      </c>
      <c r="E15" s="65" t="s">
        <v>525</v>
      </c>
      <c r="F15" s="18">
        <v>10501</v>
      </c>
      <c r="G15" s="37" t="s">
        <v>25</v>
      </c>
      <c r="H15" s="56"/>
      <c r="I15" s="18" t="s">
        <v>500</v>
      </c>
      <c r="J15" s="18" t="s">
        <v>503</v>
      </c>
      <c r="K15" s="16"/>
      <c r="L15" s="5" t="s">
        <v>520</v>
      </c>
    </row>
    <row r="16" spans="1:12" ht="94.9" customHeight="1" x14ac:dyDescent="0.25">
      <c r="A16" s="108" t="s">
        <v>495</v>
      </c>
      <c r="B16" s="107" t="s">
        <v>513</v>
      </c>
      <c r="C16" s="107" t="s">
        <v>526</v>
      </c>
      <c r="D16" s="107" t="s">
        <v>527</v>
      </c>
      <c r="E16" s="59" t="s">
        <v>528</v>
      </c>
      <c r="F16" s="18">
        <v>10601</v>
      </c>
      <c r="G16" s="37" t="s">
        <v>60</v>
      </c>
      <c r="H16" s="60"/>
      <c r="I16" s="18" t="s">
        <v>500</v>
      </c>
      <c r="J16" s="18" t="s">
        <v>523</v>
      </c>
      <c r="K16" s="16"/>
      <c r="L16" s="5" t="s">
        <v>520</v>
      </c>
    </row>
    <row r="17" spans="1:12" ht="94.9" customHeight="1" x14ac:dyDescent="0.25">
      <c r="A17" s="108" t="s">
        <v>495</v>
      </c>
      <c r="B17" s="107" t="s">
        <v>513</v>
      </c>
      <c r="C17" s="107" t="s">
        <v>526</v>
      </c>
      <c r="D17" s="107" t="s">
        <v>527</v>
      </c>
      <c r="E17" s="35" t="s">
        <v>529</v>
      </c>
      <c r="F17" s="18">
        <v>10602</v>
      </c>
      <c r="G17" s="37" t="s">
        <v>25</v>
      </c>
      <c r="H17" s="60"/>
      <c r="I17" s="18" t="s">
        <v>500</v>
      </c>
      <c r="J17" s="18" t="s">
        <v>503</v>
      </c>
      <c r="K17" s="16"/>
      <c r="L17" s="5" t="s">
        <v>520</v>
      </c>
    </row>
    <row r="18" spans="1:12" ht="94.9" customHeight="1" x14ac:dyDescent="0.25">
      <c r="A18" s="108" t="s">
        <v>495</v>
      </c>
      <c r="B18" s="107" t="s">
        <v>513</v>
      </c>
      <c r="C18" s="107" t="s">
        <v>526</v>
      </c>
      <c r="D18" s="107" t="s">
        <v>527</v>
      </c>
      <c r="E18" s="35" t="s">
        <v>530</v>
      </c>
      <c r="F18" s="18">
        <v>10603</v>
      </c>
      <c r="G18" s="37" t="s">
        <v>25</v>
      </c>
      <c r="H18" s="60"/>
      <c r="I18" s="18" t="s">
        <v>500</v>
      </c>
      <c r="J18" s="18" t="s">
        <v>523</v>
      </c>
      <c r="K18" s="16"/>
      <c r="L18" s="5"/>
    </row>
    <row r="19" spans="1:12" ht="94.9" customHeight="1" x14ac:dyDescent="0.25">
      <c r="A19" s="108" t="s">
        <v>495</v>
      </c>
      <c r="B19" s="107" t="s">
        <v>513</v>
      </c>
      <c r="C19" s="107" t="s">
        <v>526</v>
      </c>
      <c r="D19" s="107" t="s">
        <v>531</v>
      </c>
      <c r="E19" s="59" t="s">
        <v>532</v>
      </c>
      <c r="F19" s="18">
        <v>10701</v>
      </c>
      <c r="G19" s="37" t="s">
        <v>66</v>
      </c>
      <c r="H19" s="56" t="s">
        <v>67</v>
      </c>
      <c r="I19" s="18" t="s">
        <v>500</v>
      </c>
      <c r="J19" s="18" t="s">
        <v>523</v>
      </c>
      <c r="K19" s="16"/>
      <c r="L19" s="5"/>
    </row>
    <row r="20" spans="1:12" ht="94.9" customHeight="1" x14ac:dyDescent="0.25">
      <c r="A20" s="108" t="s">
        <v>495</v>
      </c>
      <c r="B20" s="107" t="s">
        <v>513</v>
      </c>
      <c r="C20" s="107" t="s">
        <v>526</v>
      </c>
      <c r="D20" s="107" t="s">
        <v>531</v>
      </c>
      <c r="E20" s="65" t="s">
        <v>533</v>
      </c>
      <c r="F20" s="18">
        <v>10702</v>
      </c>
      <c r="G20" s="37" t="s">
        <v>25</v>
      </c>
      <c r="H20" s="56"/>
      <c r="I20" s="18" t="s">
        <v>500</v>
      </c>
      <c r="J20" s="18" t="s">
        <v>523</v>
      </c>
      <c r="K20" s="16"/>
      <c r="L20" s="5"/>
    </row>
    <row r="21" spans="1:12" ht="94.9" customHeight="1" x14ac:dyDescent="0.25">
      <c r="A21" s="108" t="s">
        <v>495</v>
      </c>
      <c r="B21" s="107" t="s">
        <v>513</v>
      </c>
      <c r="C21" s="107" t="s">
        <v>526</v>
      </c>
      <c r="D21" s="107" t="s">
        <v>531</v>
      </c>
      <c r="E21" s="68" t="s">
        <v>534</v>
      </c>
      <c r="F21" s="18">
        <v>10703</v>
      </c>
      <c r="G21" s="37" t="s">
        <v>70</v>
      </c>
      <c r="H21" s="56" t="s">
        <v>71</v>
      </c>
      <c r="I21" s="18" t="s">
        <v>500</v>
      </c>
      <c r="J21" s="18" t="s">
        <v>523</v>
      </c>
      <c r="K21" s="16"/>
      <c r="L21" s="5"/>
    </row>
    <row r="22" spans="1:12" ht="94.9" customHeight="1" x14ac:dyDescent="0.25">
      <c r="A22" s="108" t="s">
        <v>495</v>
      </c>
      <c r="B22" s="107" t="s">
        <v>513</v>
      </c>
      <c r="C22" s="107" t="s">
        <v>526</v>
      </c>
      <c r="D22" s="107" t="s">
        <v>531</v>
      </c>
      <c r="E22" s="65" t="s">
        <v>535</v>
      </c>
      <c r="F22" s="18">
        <v>10704</v>
      </c>
      <c r="G22" s="37" t="s">
        <v>25</v>
      </c>
      <c r="H22" s="26"/>
      <c r="I22" s="18" t="s">
        <v>500</v>
      </c>
      <c r="J22" s="18" t="s">
        <v>523</v>
      </c>
      <c r="K22" s="16"/>
      <c r="L22" s="5"/>
    </row>
    <row r="23" spans="1:12" ht="94.9" customHeight="1" x14ac:dyDescent="0.25">
      <c r="A23" s="108" t="s">
        <v>495</v>
      </c>
      <c r="B23" s="107" t="s">
        <v>513</v>
      </c>
      <c r="C23" s="107" t="s">
        <v>537</v>
      </c>
      <c r="D23" s="107" t="s">
        <v>538</v>
      </c>
      <c r="E23" s="35" t="s">
        <v>539</v>
      </c>
      <c r="F23" s="18">
        <v>10801</v>
      </c>
      <c r="G23" s="37" t="s">
        <v>77</v>
      </c>
      <c r="H23" s="60"/>
      <c r="I23" s="18" t="s">
        <v>500</v>
      </c>
      <c r="J23" s="18" t="s">
        <v>503</v>
      </c>
      <c r="K23" s="16"/>
      <c r="L23" s="5"/>
    </row>
    <row r="24" spans="1:12" ht="94.9" customHeight="1" x14ac:dyDescent="0.25">
      <c r="A24" s="108" t="s">
        <v>495</v>
      </c>
      <c r="B24" s="107" t="s">
        <v>513</v>
      </c>
      <c r="C24" s="107" t="s">
        <v>537</v>
      </c>
      <c r="D24" s="107" t="s">
        <v>538</v>
      </c>
      <c r="E24" s="35" t="s">
        <v>540</v>
      </c>
      <c r="F24" s="18">
        <v>10802</v>
      </c>
      <c r="G24" s="37" t="s">
        <v>25</v>
      </c>
      <c r="H24" s="67"/>
      <c r="I24" s="18" t="s">
        <v>500</v>
      </c>
      <c r="J24" s="18" t="s">
        <v>503</v>
      </c>
      <c r="K24" s="16"/>
      <c r="L24" s="5"/>
    </row>
    <row r="25" spans="1:12" ht="94.9" customHeight="1" x14ac:dyDescent="0.25">
      <c r="A25" s="108" t="s">
        <v>495</v>
      </c>
      <c r="B25" s="107" t="s">
        <v>513</v>
      </c>
      <c r="C25" s="107" t="s">
        <v>537</v>
      </c>
      <c r="D25" s="107" t="s">
        <v>538</v>
      </c>
      <c r="E25" s="35" t="s">
        <v>541</v>
      </c>
      <c r="F25" s="18">
        <v>10803</v>
      </c>
      <c r="G25" s="37" t="s">
        <v>25</v>
      </c>
      <c r="H25" s="67"/>
      <c r="I25" s="18" t="s">
        <v>500</v>
      </c>
      <c r="J25" s="18" t="s">
        <v>503</v>
      </c>
      <c r="K25" s="16"/>
      <c r="L25" s="5"/>
    </row>
    <row r="26" spans="1:12" ht="94.9" customHeight="1" x14ac:dyDescent="0.25">
      <c r="A26" s="108" t="s">
        <v>495</v>
      </c>
      <c r="B26" s="107" t="s">
        <v>513</v>
      </c>
      <c r="C26" s="107" t="s">
        <v>537</v>
      </c>
      <c r="D26" s="107" t="s">
        <v>538</v>
      </c>
      <c r="E26" s="35" t="s">
        <v>542</v>
      </c>
      <c r="F26" s="18">
        <v>10804</v>
      </c>
      <c r="G26" s="37" t="s">
        <v>25</v>
      </c>
      <c r="H26" s="67"/>
      <c r="I26" s="18" t="s">
        <v>500</v>
      </c>
      <c r="J26" s="18" t="s">
        <v>523</v>
      </c>
      <c r="K26" s="16"/>
      <c r="L26" s="5"/>
    </row>
    <row r="27" spans="1:12" ht="94.9" customHeight="1" x14ac:dyDescent="0.25">
      <c r="A27" s="108" t="s">
        <v>495</v>
      </c>
      <c r="B27" s="107" t="s">
        <v>513</v>
      </c>
      <c r="C27" s="107" t="s">
        <v>537</v>
      </c>
      <c r="D27" s="107" t="s">
        <v>538</v>
      </c>
      <c r="E27" s="35" t="s">
        <v>543</v>
      </c>
      <c r="F27" s="18">
        <v>10805</v>
      </c>
      <c r="G27" s="37" t="s">
        <v>25</v>
      </c>
      <c r="H27" s="67"/>
      <c r="I27" s="18" t="s">
        <v>500</v>
      </c>
      <c r="J27" s="18" t="s">
        <v>523</v>
      </c>
      <c r="K27" s="16"/>
      <c r="L27" s="5"/>
    </row>
    <row r="28" spans="1:12" ht="94.9" customHeight="1" x14ac:dyDescent="0.25">
      <c r="A28" s="108" t="s">
        <v>495</v>
      </c>
      <c r="B28" s="107" t="s">
        <v>513</v>
      </c>
      <c r="C28" s="107" t="s">
        <v>537</v>
      </c>
      <c r="D28" s="107" t="s">
        <v>538</v>
      </c>
      <c r="E28" s="35" t="s">
        <v>544</v>
      </c>
      <c r="F28" s="18">
        <v>10806</v>
      </c>
      <c r="G28" s="37" t="s">
        <v>25</v>
      </c>
      <c r="H28" s="67"/>
      <c r="I28" s="18" t="s">
        <v>500</v>
      </c>
      <c r="J28" s="18" t="s">
        <v>523</v>
      </c>
      <c r="K28" s="16"/>
      <c r="L28" s="5"/>
    </row>
    <row r="29" spans="1:12" ht="94.9" customHeight="1" x14ac:dyDescent="0.25">
      <c r="A29" s="108" t="s">
        <v>495</v>
      </c>
      <c r="B29" s="107" t="s">
        <v>513</v>
      </c>
      <c r="C29" s="107" t="s">
        <v>537</v>
      </c>
      <c r="D29" s="107" t="s">
        <v>545</v>
      </c>
      <c r="E29" s="59" t="s">
        <v>546</v>
      </c>
      <c r="F29" s="18">
        <v>10901</v>
      </c>
      <c r="G29" s="37" t="s">
        <v>86</v>
      </c>
      <c r="H29" s="61" t="s">
        <v>87</v>
      </c>
      <c r="I29" s="18" t="s">
        <v>500</v>
      </c>
      <c r="J29" s="18" t="s">
        <v>503</v>
      </c>
      <c r="K29" s="16"/>
      <c r="L29" s="5" t="s">
        <v>520</v>
      </c>
    </row>
    <row r="30" spans="1:12" ht="94.9" customHeight="1" x14ac:dyDescent="0.25">
      <c r="A30" s="108" t="s">
        <v>495</v>
      </c>
      <c r="B30" s="107" t="s">
        <v>513</v>
      </c>
      <c r="C30" s="107" t="s">
        <v>537</v>
      </c>
      <c r="D30" s="107" t="s">
        <v>545</v>
      </c>
      <c r="E30" s="27" t="s">
        <v>547</v>
      </c>
      <c r="F30" s="18">
        <v>10902</v>
      </c>
      <c r="G30" s="37" t="s">
        <v>89</v>
      </c>
      <c r="H30" s="26" t="s">
        <v>90</v>
      </c>
      <c r="I30" s="18" t="s">
        <v>500</v>
      </c>
      <c r="J30" s="18" t="s">
        <v>503</v>
      </c>
      <c r="K30" s="16"/>
      <c r="L30" s="5"/>
    </row>
    <row r="31" spans="1:12" ht="94.9" customHeight="1" x14ac:dyDescent="0.25">
      <c r="A31" s="108" t="s">
        <v>495</v>
      </c>
      <c r="B31" s="107" t="s">
        <v>513</v>
      </c>
      <c r="C31" s="107" t="s">
        <v>537</v>
      </c>
      <c r="D31" s="107" t="s">
        <v>545</v>
      </c>
      <c r="E31" s="27" t="s">
        <v>548</v>
      </c>
      <c r="F31" s="18">
        <v>10903</v>
      </c>
      <c r="G31" s="37" t="s">
        <v>92</v>
      </c>
      <c r="H31" s="26"/>
      <c r="I31" s="18" t="s">
        <v>500</v>
      </c>
      <c r="J31" s="18" t="s">
        <v>523</v>
      </c>
      <c r="K31" s="23"/>
      <c r="L31" s="5"/>
    </row>
    <row r="32" spans="1:12" ht="94.9" customHeight="1" x14ac:dyDescent="0.25">
      <c r="A32" s="108" t="s">
        <v>495</v>
      </c>
      <c r="B32" s="107" t="s">
        <v>513</v>
      </c>
      <c r="C32" s="107" t="s">
        <v>537</v>
      </c>
      <c r="D32" s="107" t="s">
        <v>545</v>
      </c>
      <c r="E32" s="27" t="s">
        <v>549</v>
      </c>
      <c r="F32" s="18">
        <v>10904</v>
      </c>
      <c r="G32" s="37" t="s">
        <v>94</v>
      </c>
      <c r="H32" s="26"/>
      <c r="I32" s="18" t="s">
        <v>500</v>
      </c>
      <c r="J32" s="18" t="s">
        <v>523</v>
      </c>
      <c r="K32" s="23"/>
      <c r="L32" s="5"/>
    </row>
    <row r="33" spans="1:12" ht="94.9" customHeight="1" x14ac:dyDescent="0.25">
      <c r="A33" s="108" t="s">
        <v>495</v>
      </c>
      <c r="B33" s="107" t="s">
        <v>513</v>
      </c>
      <c r="C33" s="107" t="s">
        <v>537</v>
      </c>
      <c r="D33" s="107" t="s">
        <v>550</v>
      </c>
      <c r="E33" s="59" t="s">
        <v>551</v>
      </c>
      <c r="F33" s="18" t="s">
        <v>97</v>
      </c>
      <c r="G33" s="37" t="s">
        <v>98</v>
      </c>
      <c r="H33" s="56"/>
      <c r="I33" s="18" t="s">
        <v>500</v>
      </c>
      <c r="J33" s="18" t="s">
        <v>503</v>
      </c>
      <c r="K33" s="16"/>
      <c r="L33" s="5"/>
    </row>
    <row r="34" spans="1:12" ht="94.9" customHeight="1" x14ac:dyDescent="0.25">
      <c r="A34" s="108" t="s">
        <v>495</v>
      </c>
      <c r="B34" s="107" t="s">
        <v>513</v>
      </c>
      <c r="C34" s="107" t="s">
        <v>537</v>
      </c>
      <c r="D34" s="107" t="s">
        <v>550</v>
      </c>
      <c r="E34" s="59" t="s">
        <v>552</v>
      </c>
      <c r="F34" s="18" t="s">
        <v>749</v>
      </c>
      <c r="G34" s="37" t="s">
        <v>25</v>
      </c>
      <c r="H34" s="26"/>
      <c r="I34" s="18" t="s">
        <v>500</v>
      </c>
      <c r="J34" s="18" t="s">
        <v>503</v>
      </c>
      <c r="K34" s="16"/>
      <c r="L34" s="5"/>
    </row>
    <row r="35" spans="1:12" ht="94.9" customHeight="1" x14ac:dyDescent="0.25">
      <c r="A35" s="108" t="s">
        <v>495</v>
      </c>
      <c r="B35" s="107" t="s">
        <v>553</v>
      </c>
      <c r="C35" s="107" t="s">
        <v>554</v>
      </c>
      <c r="D35" s="107" t="s">
        <v>555</v>
      </c>
      <c r="E35" s="26" t="s">
        <v>556</v>
      </c>
      <c r="F35" s="18" t="s">
        <v>104</v>
      </c>
      <c r="G35" s="37" t="s">
        <v>105</v>
      </c>
      <c r="H35" s="26"/>
      <c r="I35" s="18" t="s">
        <v>500</v>
      </c>
      <c r="J35" s="18" t="s">
        <v>503</v>
      </c>
      <c r="K35" s="16"/>
      <c r="L35" s="5" t="s">
        <v>507</v>
      </c>
    </row>
    <row r="36" spans="1:12" ht="94.9" customHeight="1" x14ac:dyDescent="0.25">
      <c r="A36" s="108" t="s">
        <v>495</v>
      </c>
      <c r="B36" s="107" t="s">
        <v>553</v>
      </c>
      <c r="C36" s="107" t="s">
        <v>554</v>
      </c>
      <c r="D36" s="107" t="s">
        <v>555</v>
      </c>
      <c r="E36" s="26" t="s">
        <v>557</v>
      </c>
      <c r="F36" s="18" t="s">
        <v>107</v>
      </c>
      <c r="G36" s="37" t="s">
        <v>108</v>
      </c>
      <c r="H36" s="26" t="s">
        <v>109</v>
      </c>
      <c r="I36" s="18" t="s">
        <v>500</v>
      </c>
      <c r="J36" s="18" t="s">
        <v>503</v>
      </c>
      <c r="K36" s="16"/>
      <c r="L36" s="5"/>
    </row>
    <row r="37" spans="1:12" ht="94.9" customHeight="1" x14ac:dyDescent="0.25">
      <c r="A37" s="108" t="s">
        <v>495</v>
      </c>
      <c r="B37" s="107" t="s">
        <v>553</v>
      </c>
      <c r="C37" s="107" t="s">
        <v>554</v>
      </c>
      <c r="D37" s="107" t="s">
        <v>555</v>
      </c>
      <c r="E37" s="27" t="s">
        <v>558</v>
      </c>
      <c r="F37" s="18" t="s">
        <v>112</v>
      </c>
      <c r="G37" s="37" t="s">
        <v>113</v>
      </c>
      <c r="H37" s="26" t="s">
        <v>109</v>
      </c>
      <c r="I37" s="18" t="s">
        <v>500</v>
      </c>
      <c r="J37" s="18" t="s">
        <v>503</v>
      </c>
      <c r="K37" s="16"/>
      <c r="L37" s="5" t="s">
        <v>507</v>
      </c>
    </row>
    <row r="38" spans="1:12" ht="94.9" customHeight="1" x14ac:dyDescent="0.25">
      <c r="A38" s="108" t="s">
        <v>495</v>
      </c>
      <c r="B38" s="107" t="s">
        <v>553</v>
      </c>
      <c r="C38" s="107" t="s">
        <v>554</v>
      </c>
      <c r="D38" s="73" t="s">
        <v>559</v>
      </c>
      <c r="E38" s="65" t="s">
        <v>560</v>
      </c>
      <c r="F38" s="29" t="s">
        <v>116</v>
      </c>
      <c r="G38" s="37" t="s">
        <v>117</v>
      </c>
      <c r="H38" s="61" t="s">
        <v>87</v>
      </c>
      <c r="I38" s="18" t="s">
        <v>500</v>
      </c>
      <c r="J38" s="18" t="s">
        <v>503</v>
      </c>
      <c r="K38" s="16"/>
      <c r="L38" s="5" t="s">
        <v>507</v>
      </c>
    </row>
    <row r="39" spans="1:12" ht="94.9" customHeight="1" x14ac:dyDescent="0.25">
      <c r="A39" s="108" t="s">
        <v>495</v>
      </c>
      <c r="B39" s="107" t="s">
        <v>553</v>
      </c>
      <c r="C39" s="107" t="s">
        <v>554</v>
      </c>
      <c r="D39" s="17" t="s">
        <v>561</v>
      </c>
      <c r="E39" s="26" t="s">
        <v>562</v>
      </c>
      <c r="F39" s="18" t="s">
        <v>120</v>
      </c>
      <c r="G39" s="37" t="s">
        <v>121</v>
      </c>
      <c r="H39" s="26" t="s">
        <v>122</v>
      </c>
      <c r="I39" s="18" t="s">
        <v>500</v>
      </c>
      <c r="J39" s="18" t="s">
        <v>503</v>
      </c>
      <c r="K39" s="16"/>
      <c r="L39" s="5" t="s">
        <v>507</v>
      </c>
    </row>
    <row r="40" spans="1:12" ht="94.9" customHeight="1" x14ac:dyDescent="0.25">
      <c r="A40" s="108" t="s">
        <v>495</v>
      </c>
      <c r="B40" s="107" t="s">
        <v>553</v>
      </c>
      <c r="C40" s="107" t="s">
        <v>554</v>
      </c>
      <c r="D40" s="107" t="s">
        <v>563</v>
      </c>
      <c r="E40" s="59" t="s">
        <v>564</v>
      </c>
      <c r="F40" s="18" t="s">
        <v>125</v>
      </c>
      <c r="G40" s="37" t="s">
        <v>126</v>
      </c>
      <c r="H40" s="61"/>
      <c r="I40" s="18" t="s">
        <v>500</v>
      </c>
      <c r="J40" s="18" t="s">
        <v>523</v>
      </c>
      <c r="K40" s="16"/>
      <c r="L40" s="5"/>
    </row>
    <row r="41" spans="1:12" ht="94.9" customHeight="1" x14ac:dyDescent="0.25">
      <c r="A41" s="108" t="s">
        <v>495</v>
      </c>
      <c r="B41" s="107" t="s">
        <v>553</v>
      </c>
      <c r="C41" s="107" t="s">
        <v>554</v>
      </c>
      <c r="D41" s="107" t="s">
        <v>563</v>
      </c>
      <c r="E41" s="35" t="s">
        <v>565</v>
      </c>
      <c r="F41" s="18" t="s">
        <v>128</v>
      </c>
      <c r="G41" s="37" t="s">
        <v>25</v>
      </c>
      <c r="H41" s="60"/>
      <c r="I41" s="18" t="s">
        <v>500</v>
      </c>
      <c r="J41" s="18" t="s">
        <v>523</v>
      </c>
      <c r="K41" s="16"/>
      <c r="L41" s="5"/>
    </row>
    <row r="42" spans="1:12" ht="94.9" customHeight="1" x14ac:dyDescent="0.25">
      <c r="A42" s="108" t="s">
        <v>495</v>
      </c>
      <c r="B42" s="107" t="s">
        <v>566</v>
      </c>
      <c r="C42" s="107" t="s">
        <v>567</v>
      </c>
      <c r="D42" s="107" t="s">
        <v>568</v>
      </c>
      <c r="E42" s="26" t="s">
        <v>569</v>
      </c>
      <c r="F42" s="18" t="s">
        <v>133</v>
      </c>
      <c r="G42" s="37" t="s">
        <v>134</v>
      </c>
      <c r="H42" s="26" t="s">
        <v>135</v>
      </c>
      <c r="I42" s="18" t="s">
        <v>500</v>
      </c>
      <c r="J42" s="18" t="s">
        <v>503</v>
      </c>
      <c r="K42" s="16"/>
      <c r="L42" s="54" t="s">
        <v>512</v>
      </c>
    </row>
    <row r="43" spans="1:12" ht="94.9" customHeight="1" x14ac:dyDescent="0.25">
      <c r="A43" s="108" t="s">
        <v>495</v>
      </c>
      <c r="B43" s="107" t="s">
        <v>566</v>
      </c>
      <c r="C43" s="107" t="s">
        <v>567</v>
      </c>
      <c r="D43" s="107" t="s">
        <v>568</v>
      </c>
      <c r="E43" s="26" t="s">
        <v>570</v>
      </c>
      <c r="F43" s="18" t="s">
        <v>137</v>
      </c>
      <c r="G43" s="37" t="s">
        <v>138</v>
      </c>
      <c r="H43" s="26" t="s">
        <v>139</v>
      </c>
      <c r="I43" s="18" t="s">
        <v>500</v>
      </c>
      <c r="J43" s="18" t="s">
        <v>503</v>
      </c>
      <c r="K43" s="16"/>
      <c r="L43" s="5"/>
    </row>
    <row r="44" spans="1:12" ht="94.9" customHeight="1" x14ac:dyDescent="0.25">
      <c r="A44" s="108" t="s">
        <v>495</v>
      </c>
      <c r="B44" s="107" t="s">
        <v>566</v>
      </c>
      <c r="C44" s="107" t="s">
        <v>567</v>
      </c>
      <c r="D44" s="107" t="s">
        <v>568</v>
      </c>
      <c r="E44" s="26" t="s">
        <v>571</v>
      </c>
      <c r="F44" s="18" t="s">
        <v>141</v>
      </c>
      <c r="G44" s="37" t="s">
        <v>142</v>
      </c>
      <c r="H44" s="26" t="s">
        <v>135</v>
      </c>
      <c r="I44" s="18" t="s">
        <v>500</v>
      </c>
      <c r="J44" s="18" t="s">
        <v>503</v>
      </c>
      <c r="K44" s="16"/>
      <c r="L44" s="5"/>
    </row>
    <row r="45" spans="1:12" ht="94.9" customHeight="1" x14ac:dyDescent="0.25">
      <c r="A45" s="108" t="s">
        <v>495</v>
      </c>
      <c r="B45" s="107" t="s">
        <v>566</v>
      </c>
      <c r="C45" s="107" t="s">
        <v>567</v>
      </c>
      <c r="D45" s="107" t="s">
        <v>568</v>
      </c>
      <c r="E45" s="26" t="s">
        <v>572</v>
      </c>
      <c r="F45" s="18" t="s">
        <v>144</v>
      </c>
      <c r="G45" s="37" t="s">
        <v>145</v>
      </c>
      <c r="H45" s="26" t="s">
        <v>146</v>
      </c>
      <c r="I45" s="18" t="s">
        <v>500</v>
      </c>
      <c r="J45" s="18" t="s">
        <v>503</v>
      </c>
      <c r="K45" s="16"/>
      <c r="L45" s="5"/>
    </row>
    <row r="46" spans="1:12" ht="94.9" customHeight="1" x14ac:dyDescent="0.25">
      <c r="A46" s="108" t="s">
        <v>495</v>
      </c>
      <c r="B46" s="107" t="s">
        <v>566</v>
      </c>
      <c r="C46" s="107" t="s">
        <v>567</v>
      </c>
      <c r="D46" s="107" t="s">
        <v>568</v>
      </c>
      <c r="E46" s="26" t="s">
        <v>573</v>
      </c>
      <c r="F46" s="18" t="s">
        <v>148</v>
      </c>
      <c r="G46" s="37" t="s">
        <v>149</v>
      </c>
      <c r="H46" s="26"/>
      <c r="I46" s="18" t="s">
        <v>500</v>
      </c>
      <c r="J46" s="18" t="s">
        <v>523</v>
      </c>
      <c r="K46" s="16"/>
      <c r="L46" s="5"/>
    </row>
    <row r="47" spans="1:12" ht="94.9" customHeight="1" x14ac:dyDescent="0.25">
      <c r="A47" s="108" t="s">
        <v>495</v>
      </c>
      <c r="B47" s="107" t="s">
        <v>566</v>
      </c>
      <c r="C47" s="107" t="s">
        <v>567</v>
      </c>
      <c r="D47" s="107" t="s">
        <v>568</v>
      </c>
      <c r="E47" s="26" t="s">
        <v>574</v>
      </c>
      <c r="F47" s="18" t="s">
        <v>151</v>
      </c>
      <c r="G47" s="37" t="s">
        <v>152</v>
      </c>
      <c r="H47" s="26"/>
      <c r="I47" s="18" t="s">
        <v>500</v>
      </c>
      <c r="J47" s="18" t="s">
        <v>523</v>
      </c>
      <c r="K47" s="16"/>
      <c r="L47" s="5"/>
    </row>
    <row r="48" spans="1:12" ht="94.9" customHeight="1" x14ac:dyDescent="0.25">
      <c r="A48" s="108" t="s">
        <v>495</v>
      </c>
      <c r="B48" s="107" t="s">
        <v>566</v>
      </c>
      <c r="C48" s="107" t="s">
        <v>567</v>
      </c>
      <c r="D48" s="73" t="s">
        <v>575</v>
      </c>
      <c r="E48" s="59" t="s">
        <v>576</v>
      </c>
      <c r="F48" s="18" t="s">
        <v>155</v>
      </c>
      <c r="G48" s="37" t="s">
        <v>156</v>
      </c>
      <c r="H48" s="56"/>
      <c r="I48" s="18" t="s">
        <v>256</v>
      </c>
      <c r="J48" s="18" t="s">
        <v>523</v>
      </c>
      <c r="K48" s="16"/>
      <c r="L48" s="5"/>
    </row>
    <row r="49" spans="1:12" ht="94.9" customHeight="1" x14ac:dyDescent="0.25">
      <c r="A49" s="108" t="s">
        <v>495</v>
      </c>
      <c r="B49" s="107" t="s">
        <v>566</v>
      </c>
      <c r="C49" s="107" t="s">
        <v>567</v>
      </c>
      <c r="D49" s="107" t="s">
        <v>577</v>
      </c>
      <c r="E49" s="32" t="s">
        <v>578</v>
      </c>
      <c r="F49" s="18" t="s">
        <v>159</v>
      </c>
      <c r="G49" s="37" t="s">
        <v>25</v>
      </c>
      <c r="H49" s="26" t="s">
        <v>160</v>
      </c>
      <c r="I49" s="18" t="s">
        <v>500</v>
      </c>
      <c r="J49" s="18" t="s">
        <v>503</v>
      </c>
      <c r="K49" s="16"/>
      <c r="L49" s="5"/>
    </row>
    <row r="50" spans="1:12" ht="94.9" customHeight="1" thickBot="1" x14ac:dyDescent="0.3">
      <c r="A50" s="108" t="s">
        <v>495</v>
      </c>
      <c r="B50" s="107" t="s">
        <v>566</v>
      </c>
      <c r="C50" s="107" t="s">
        <v>567</v>
      </c>
      <c r="D50" s="107" t="s">
        <v>577</v>
      </c>
      <c r="E50" s="26" t="s">
        <v>579</v>
      </c>
      <c r="F50" s="18" t="s">
        <v>162</v>
      </c>
      <c r="G50" s="37" t="s">
        <v>163</v>
      </c>
      <c r="H50" s="56" t="s">
        <v>164</v>
      </c>
      <c r="I50" s="18" t="s">
        <v>500</v>
      </c>
      <c r="J50" s="18" t="s">
        <v>503</v>
      </c>
      <c r="K50" s="20"/>
      <c r="L50" s="5"/>
    </row>
    <row r="51" spans="1:12" s="13" customFormat="1" ht="32.65" customHeight="1" thickBot="1" x14ac:dyDescent="0.3">
      <c r="A51" s="41" t="s">
        <v>580</v>
      </c>
      <c r="B51" s="40" t="s">
        <v>129</v>
      </c>
      <c r="C51" s="40" t="s">
        <v>581</v>
      </c>
      <c r="D51" s="40"/>
      <c r="E51" s="40"/>
      <c r="F51" s="40"/>
      <c r="G51" s="40"/>
      <c r="H51" s="66"/>
      <c r="I51" s="40"/>
      <c r="J51" s="40"/>
      <c r="K51" s="22"/>
    </row>
    <row r="52" spans="1:12" ht="94.9" customHeight="1" thickBot="1" x14ac:dyDescent="0.3">
      <c r="A52" s="112" t="s">
        <v>582</v>
      </c>
      <c r="B52" s="107" t="s">
        <v>583</v>
      </c>
      <c r="C52" s="107" t="s">
        <v>584</v>
      </c>
      <c r="D52" s="73" t="s">
        <v>585</v>
      </c>
      <c r="E52" s="59" t="s">
        <v>586</v>
      </c>
      <c r="F52" s="18" t="s">
        <v>170</v>
      </c>
      <c r="G52" s="37" t="s">
        <v>171</v>
      </c>
      <c r="H52" s="60"/>
      <c r="I52" s="18" t="s">
        <v>500</v>
      </c>
      <c r="J52" s="18" t="s">
        <v>523</v>
      </c>
      <c r="K52" s="16"/>
      <c r="L52" s="5"/>
    </row>
    <row r="53" spans="1:12" ht="123.75" customHeight="1" thickBot="1" x14ac:dyDescent="0.3">
      <c r="A53" s="112" t="s">
        <v>582</v>
      </c>
      <c r="B53" s="107" t="s">
        <v>583</v>
      </c>
      <c r="C53" s="107" t="s">
        <v>584</v>
      </c>
      <c r="D53" s="73" t="s">
        <v>587</v>
      </c>
      <c r="E53" s="65" t="s">
        <v>588</v>
      </c>
      <c r="F53" s="18" t="s">
        <v>175</v>
      </c>
      <c r="G53" s="37" t="s">
        <v>176</v>
      </c>
      <c r="H53" s="56"/>
      <c r="I53" s="18" t="s">
        <v>500</v>
      </c>
      <c r="J53" s="18" t="s">
        <v>748</v>
      </c>
      <c r="K53" s="16"/>
      <c r="L53" s="5"/>
    </row>
    <row r="54" spans="1:12" ht="94.9" customHeight="1" thickBot="1" x14ac:dyDescent="0.3">
      <c r="A54" s="112" t="s">
        <v>582</v>
      </c>
      <c r="B54" s="107" t="s">
        <v>583</v>
      </c>
      <c r="C54" s="107" t="s">
        <v>584</v>
      </c>
      <c r="D54" s="107" t="s">
        <v>589</v>
      </c>
      <c r="E54" s="26" t="s">
        <v>590</v>
      </c>
      <c r="F54" s="18" t="s">
        <v>179</v>
      </c>
      <c r="G54" s="37" t="s">
        <v>180</v>
      </c>
      <c r="H54" s="26" t="s">
        <v>181</v>
      </c>
      <c r="I54" s="18" t="s">
        <v>500</v>
      </c>
      <c r="J54" s="18" t="s">
        <v>748</v>
      </c>
      <c r="K54" s="16"/>
      <c r="L54" s="5" t="s">
        <v>591</v>
      </c>
    </row>
    <row r="55" spans="1:12" ht="94.9" customHeight="1" thickBot="1" x14ac:dyDescent="0.3">
      <c r="A55" s="112" t="s">
        <v>582</v>
      </c>
      <c r="B55" s="107" t="s">
        <v>583</v>
      </c>
      <c r="C55" s="107" t="s">
        <v>584</v>
      </c>
      <c r="D55" s="107" t="s">
        <v>589</v>
      </c>
      <c r="E55" s="26" t="s">
        <v>592</v>
      </c>
      <c r="F55" s="18" t="s">
        <v>188</v>
      </c>
      <c r="G55" s="37" t="s">
        <v>176</v>
      </c>
      <c r="H55" s="26"/>
      <c r="I55" s="18" t="s">
        <v>500</v>
      </c>
      <c r="J55" s="18" t="s">
        <v>748</v>
      </c>
      <c r="K55" s="16"/>
      <c r="L55" s="5" t="s">
        <v>593</v>
      </c>
    </row>
    <row r="56" spans="1:12" ht="94.9" customHeight="1" thickBot="1" x14ac:dyDescent="0.3">
      <c r="A56" s="112" t="s">
        <v>582</v>
      </c>
      <c r="B56" s="107" t="s">
        <v>583</v>
      </c>
      <c r="C56" s="107" t="s">
        <v>584</v>
      </c>
      <c r="D56" s="107" t="s">
        <v>589</v>
      </c>
      <c r="E56" s="26" t="s">
        <v>594</v>
      </c>
      <c r="F56" s="18" t="s">
        <v>191</v>
      </c>
      <c r="G56" s="37" t="s">
        <v>186</v>
      </c>
      <c r="H56" s="26"/>
      <c r="I56" s="18" t="s">
        <v>500</v>
      </c>
      <c r="J56" s="18" t="s">
        <v>748</v>
      </c>
      <c r="K56" s="16"/>
      <c r="L56" s="5" t="s">
        <v>591</v>
      </c>
    </row>
    <row r="57" spans="1:12" ht="94.9" customHeight="1" thickBot="1" x14ac:dyDescent="0.3">
      <c r="A57" s="112" t="s">
        <v>582</v>
      </c>
      <c r="B57" s="107" t="s">
        <v>583</v>
      </c>
      <c r="C57" s="107" t="s">
        <v>584</v>
      </c>
      <c r="D57" s="107" t="s">
        <v>589</v>
      </c>
      <c r="E57" s="26" t="s">
        <v>597</v>
      </c>
      <c r="F57" s="18" t="s">
        <v>194</v>
      </c>
      <c r="G57" s="37" t="s">
        <v>195</v>
      </c>
      <c r="H57" s="64"/>
      <c r="I57" s="18" t="s">
        <v>500</v>
      </c>
      <c r="J57" s="18" t="s">
        <v>523</v>
      </c>
      <c r="K57" s="16"/>
      <c r="L57" s="5" t="s">
        <v>593</v>
      </c>
    </row>
    <row r="58" spans="1:12" ht="94.9" customHeight="1" thickBot="1" x14ac:dyDescent="0.3">
      <c r="A58" s="112" t="s">
        <v>582</v>
      </c>
      <c r="B58" s="107" t="s">
        <v>583</v>
      </c>
      <c r="C58" s="107" t="s">
        <v>584</v>
      </c>
      <c r="D58" s="107" t="s">
        <v>589</v>
      </c>
      <c r="E58" s="26" t="s">
        <v>598</v>
      </c>
      <c r="F58" s="18" t="s">
        <v>197</v>
      </c>
      <c r="G58" s="37" t="s">
        <v>198</v>
      </c>
      <c r="H58" s="64"/>
      <c r="I58" s="18" t="s">
        <v>500</v>
      </c>
      <c r="J58" s="18" t="s">
        <v>523</v>
      </c>
      <c r="K58" s="16"/>
      <c r="L58" s="5"/>
    </row>
    <row r="59" spans="1:12" ht="94.9" customHeight="1" thickBot="1" x14ac:dyDescent="0.3">
      <c r="A59" s="112" t="s">
        <v>582</v>
      </c>
      <c r="B59" s="107" t="s">
        <v>583</v>
      </c>
      <c r="C59" s="107" t="s">
        <v>584</v>
      </c>
      <c r="D59" s="107" t="s">
        <v>589</v>
      </c>
      <c r="E59" s="62" t="s">
        <v>599</v>
      </c>
      <c r="F59" s="18" t="s">
        <v>200</v>
      </c>
      <c r="G59" s="37" t="s">
        <v>25</v>
      </c>
      <c r="H59" s="64"/>
      <c r="I59" s="18" t="s">
        <v>500</v>
      </c>
      <c r="J59" s="18" t="s">
        <v>523</v>
      </c>
      <c r="K59" s="16"/>
      <c r="L59" s="5" t="s">
        <v>600</v>
      </c>
    </row>
    <row r="60" spans="1:12" ht="94.9" customHeight="1" thickBot="1" x14ac:dyDescent="0.3">
      <c r="A60" s="112" t="s">
        <v>582</v>
      </c>
      <c r="B60" s="107" t="s">
        <v>583</v>
      </c>
      <c r="C60" s="107" t="s">
        <v>584</v>
      </c>
      <c r="D60" s="107" t="s">
        <v>589</v>
      </c>
      <c r="E60" s="26" t="s">
        <v>601</v>
      </c>
      <c r="F60" s="18" t="s">
        <v>202</v>
      </c>
      <c r="G60" s="37" t="s">
        <v>203</v>
      </c>
      <c r="H60" s="26"/>
      <c r="I60" s="18" t="s">
        <v>500</v>
      </c>
      <c r="J60" s="18" t="s">
        <v>748</v>
      </c>
      <c r="K60" s="16"/>
      <c r="L60" s="5"/>
    </row>
    <row r="61" spans="1:12" ht="94.9" customHeight="1" thickBot="1" x14ac:dyDescent="0.3">
      <c r="A61" s="112" t="s">
        <v>582</v>
      </c>
      <c r="B61" s="107" t="s">
        <v>583</v>
      </c>
      <c r="C61" s="107" t="s">
        <v>584</v>
      </c>
      <c r="D61" s="107" t="s">
        <v>589</v>
      </c>
      <c r="E61" s="26" t="s">
        <v>595</v>
      </c>
      <c r="F61" s="106" t="s">
        <v>750</v>
      </c>
      <c r="G61" s="37" t="s">
        <v>189</v>
      </c>
      <c r="H61" s="26"/>
      <c r="I61" s="18" t="s">
        <v>500</v>
      </c>
      <c r="J61" s="18" t="s">
        <v>748</v>
      </c>
      <c r="K61" s="16"/>
      <c r="L61" s="5" t="s">
        <v>593</v>
      </c>
    </row>
    <row r="62" spans="1:12" ht="94.9" customHeight="1" thickBot="1" x14ac:dyDescent="0.3">
      <c r="A62" s="112" t="s">
        <v>582</v>
      </c>
      <c r="B62" s="107" t="s">
        <v>583</v>
      </c>
      <c r="C62" s="107" t="s">
        <v>584</v>
      </c>
      <c r="D62" s="107" t="s">
        <v>589</v>
      </c>
      <c r="E62" s="26" t="s">
        <v>596</v>
      </c>
      <c r="F62" s="106" t="s">
        <v>751</v>
      </c>
      <c r="G62" s="37" t="s">
        <v>192</v>
      </c>
      <c r="H62" s="64"/>
      <c r="I62" s="18" t="s">
        <v>500</v>
      </c>
      <c r="J62" s="18" t="s">
        <v>748</v>
      </c>
      <c r="K62" s="16"/>
      <c r="L62" s="5"/>
    </row>
    <row r="63" spans="1:12" ht="94.9" customHeight="1" thickBot="1" x14ac:dyDescent="0.3">
      <c r="A63" s="112" t="s">
        <v>582</v>
      </c>
      <c r="B63" s="107" t="s">
        <v>583</v>
      </c>
      <c r="C63" s="107" t="s">
        <v>584</v>
      </c>
      <c r="D63" s="107" t="s">
        <v>602</v>
      </c>
      <c r="E63" s="26" t="s">
        <v>603</v>
      </c>
      <c r="F63" s="18" t="s">
        <v>206</v>
      </c>
      <c r="G63" s="37" t="s">
        <v>207</v>
      </c>
      <c r="H63" s="26"/>
      <c r="I63" s="18" t="s">
        <v>500</v>
      </c>
      <c r="J63" s="18" t="s">
        <v>747</v>
      </c>
      <c r="K63" s="16"/>
      <c r="L63" s="5" t="s">
        <v>604</v>
      </c>
    </row>
    <row r="64" spans="1:12" ht="94.9" customHeight="1" thickBot="1" x14ac:dyDescent="0.3">
      <c r="A64" s="112" t="s">
        <v>582</v>
      </c>
      <c r="B64" s="107" t="s">
        <v>583</v>
      </c>
      <c r="C64" s="107" t="s">
        <v>584</v>
      </c>
      <c r="D64" s="107" t="s">
        <v>602</v>
      </c>
      <c r="E64" s="59" t="s">
        <v>605</v>
      </c>
      <c r="F64" s="18" t="s">
        <v>209</v>
      </c>
      <c r="G64" s="37" t="s">
        <v>171</v>
      </c>
      <c r="H64" s="26" t="s">
        <v>210</v>
      </c>
      <c r="I64" s="18" t="s">
        <v>500</v>
      </c>
      <c r="J64" s="18" t="s">
        <v>523</v>
      </c>
      <c r="K64" s="16"/>
      <c r="L64" s="5" t="s">
        <v>593</v>
      </c>
    </row>
    <row r="65" spans="1:12" ht="94.9" customHeight="1" thickBot="1" x14ac:dyDescent="0.3">
      <c r="A65" s="112" t="s">
        <v>582</v>
      </c>
      <c r="B65" s="107" t="s">
        <v>583</v>
      </c>
      <c r="C65" s="107" t="s">
        <v>584</v>
      </c>
      <c r="D65" s="107" t="s">
        <v>602</v>
      </c>
      <c r="E65" s="26" t="s">
        <v>606</v>
      </c>
      <c r="F65" s="18" t="s">
        <v>212</v>
      </c>
      <c r="G65" s="37" t="s">
        <v>213</v>
      </c>
      <c r="H65" s="26"/>
      <c r="I65" s="18" t="s">
        <v>500</v>
      </c>
      <c r="J65" s="18" t="s">
        <v>523</v>
      </c>
      <c r="K65" s="16"/>
      <c r="L65" s="5" t="s">
        <v>604</v>
      </c>
    </row>
    <row r="66" spans="1:12" ht="94.9" customHeight="1" thickBot="1" x14ac:dyDescent="0.3">
      <c r="A66" s="112" t="s">
        <v>582</v>
      </c>
      <c r="B66" s="109" t="s">
        <v>607</v>
      </c>
      <c r="C66" s="109" t="s">
        <v>608</v>
      </c>
      <c r="D66" s="107" t="s">
        <v>609</v>
      </c>
      <c r="E66" s="32" t="s">
        <v>610</v>
      </c>
      <c r="F66" s="18" t="s">
        <v>218</v>
      </c>
      <c r="G66" s="37" t="s">
        <v>219</v>
      </c>
      <c r="H66" s="26"/>
      <c r="I66" s="18" t="s">
        <v>500</v>
      </c>
      <c r="J66" s="18" t="s">
        <v>523</v>
      </c>
      <c r="K66" s="16"/>
      <c r="L66" s="5"/>
    </row>
    <row r="67" spans="1:12" ht="94.9" customHeight="1" thickBot="1" x14ac:dyDescent="0.3">
      <c r="A67" s="112" t="s">
        <v>582</v>
      </c>
      <c r="B67" s="109" t="s">
        <v>607</v>
      </c>
      <c r="C67" s="109" t="s">
        <v>608</v>
      </c>
      <c r="D67" s="107" t="s">
        <v>609</v>
      </c>
      <c r="E67" s="32" t="s">
        <v>611</v>
      </c>
      <c r="F67" s="18" t="s">
        <v>221</v>
      </c>
      <c r="G67" s="37" t="s">
        <v>222</v>
      </c>
      <c r="H67" s="26" t="s">
        <v>223</v>
      </c>
      <c r="I67" s="18" t="s">
        <v>500</v>
      </c>
      <c r="J67" s="18" t="s">
        <v>523</v>
      </c>
      <c r="K67" s="16"/>
      <c r="L67" s="5" t="s">
        <v>520</v>
      </c>
    </row>
    <row r="68" spans="1:12" ht="94.9" customHeight="1" thickBot="1" x14ac:dyDescent="0.3">
      <c r="A68" s="112" t="s">
        <v>582</v>
      </c>
      <c r="B68" s="109" t="s">
        <v>607</v>
      </c>
      <c r="C68" s="109" t="s">
        <v>608</v>
      </c>
      <c r="D68" s="107" t="s">
        <v>609</v>
      </c>
      <c r="E68" s="63" t="s">
        <v>612</v>
      </c>
      <c r="F68" s="18" t="s">
        <v>225</v>
      </c>
      <c r="G68" s="37" t="s">
        <v>25</v>
      </c>
      <c r="H68" s="26"/>
      <c r="I68" s="18" t="s">
        <v>500</v>
      </c>
      <c r="J68" s="18" t="s">
        <v>503</v>
      </c>
      <c r="K68" s="16"/>
      <c r="L68" s="5" t="s">
        <v>520</v>
      </c>
    </row>
    <row r="69" spans="1:12" ht="94.9" customHeight="1" thickBot="1" x14ac:dyDescent="0.3">
      <c r="A69" s="112" t="s">
        <v>582</v>
      </c>
      <c r="B69" s="109" t="s">
        <v>607</v>
      </c>
      <c r="C69" s="109" t="s">
        <v>608</v>
      </c>
      <c r="D69" s="107" t="s">
        <v>609</v>
      </c>
      <c r="E69" s="32" t="s">
        <v>613</v>
      </c>
      <c r="F69" s="18" t="s">
        <v>227</v>
      </c>
      <c r="G69" s="37" t="s">
        <v>228</v>
      </c>
      <c r="H69" s="26"/>
      <c r="I69" s="18" t="s">
        <v>500</v>
      </c>
      <c r="J69" s="18" t="s">
        <v>523</v>
      </c>
      <c r="K69" s="16"/>
      <c r="L69" s="5"/>
    </row>
    <row r="70" spans="1:12" ht="94.9" customHeight="1" thickBot="1" x14ac:dyDescent="0.3">
      <c r="A70" s="112" t="s">
        <v>582</v>
      </c>
      <c r="B70" s="109" t="s">
        <v>607</v>
      </c>
      <c r="C70" s="109" t="s">
        <v>608</v>
      </c>
      <c r="D70" s="107" t="s">
        <v>614</v>
      </c>
      <c r="E70" s="26" t="s">
        <v>615</v>
      </c>
      <c r="F70" s="18" t="s">
        <v>231</v>
      </c>
      <c r="G70" s="37" t="s">
        <v>232</v>
      </c>
      <c r="H70" s="26" t="s">
        <v>233</v>
      </c>
      <c r="I70" s="18" t="s">
        <v>500</v>
      </c>
      <c r="J70" s="18" t="s">
        <v>503</v>
      </c>
      <c r="K70" s="16"/>
      <c r="L70" s="5"/>
    </row>
    <row r="71" spans="1:12" ht="94.9" customHeight="1" thickBot="1" x14ac:dyDescent="0.3">
      <c r="A71" s="112" t="s">
        <v>582</v>
      </c>
      <c r="B71" s="109" t="s">
        <v>607</v>
      </c>
      <c r="C71" s="109" t="s">
        <v>608</v>
      </c>
      <c r="D71" s="107" t="s">
        <v>614</v>
      </c>
      <c r="E71" s="26" t="s">
        <v>616</v>
      </c>
      <c r="F71" s="18" t="s">
        <v>236</v>
      </c>
      <c r="G71" s="37" t="s">
        <v>237</v>
      </c>
      <c r="H71" s="26"/>
      <c r="I71" s="18" t="s">
        <v>500</v>
      </c>
      <c r="J71" s="18" t="s">
        <v>523</v>
      </c>
      <c r="K71" s="16"/>
      <c r="L71" s="5"/>
    </row>
    <row r="72" spans="1:12" ht="94.9" customHeight="1" thickBot="1" x14ac:dyDescent="0.3">
      <c r="A72" s="112" t="s">
        <v>582</v>
      </c>
      <c r="B72" s="109" t="s">
        <v>607</v>
      </c>
      <c r="C72" s="109" t="s">
        <v>608</v>
      </c>
      <c r="D72" s="107" t="s">
        <v>614</v>
      </c>
      <c r="E72" s="26" t="s">
        <v>617</v>
      </c>
      <c r="F72" s="18" t="s">
        <v>239</v>
      </c>
      <c r="G72" s="37" t="s">
        <v>240</v>
      </c>
      <c r="H72" s="26"/>
      <c r="I72" s="18" t="s">
        <v>500</v>
      </c>
      <c r="J72" s="18" t="s">
        <v>503</v>
      </c>
      <c r="K72" s="16"/>
      <c r="L72" s="5"/>
    </row>
    <row r="73" spans="1:12" ht="94.9" customHeight="1" thickBot="1" x14ac:dyDescent="0.3">
      <c r="A73" s="112" t="s">
        <v>582</v>
      </c>
      <c r="B73" s="109" t="s">
        <v>607</v>
      </c>
      <c r="C73" s="109" t="s">
        <v>608</v>
      </c>
      <c r="D73" s="107" t="s">
        <v>618</v>
      </c>
      <c r="E73" s="26" t="s">
        <v>619</v>
      </c>
      <c r="F73" s="18" t="s">
        <v>243</v>
      </c>
      <c r="G73" s="37" t="s">
        <v>244</v>
      </c>
      <c r="H73" s="26" t="s">
        <v>245</v>
      </c>
      <c r="I73" s="18" t="s">
        <v>500</v>
      </c>
      <c r="J73" s="18" t="s">
        <v>501</v>
      </c>
      <c r="K73" s="16"/>
      <c r="L73" s="5"/>
    </row>
    <row r="74" spans="1:12" ht="94.9" customHeight="1" thickBot="1" x14ac:dyDescent="0.3">
      <c r="A74" s="112" t="s">
        <v>582</v>
      </c>
      <c r="B74" s="109" t="s">
        <v>607</v>
      </c>
      <c r="C74" s="109" t="s">
        <v>608</v>
      </c>
      <c r="D74" s="107" t="s">
        <v>618</v>
      </c>
      <c r="E74" s="26" t="s">
        <v>620</v>
      </c>
      <c r="F74" s="18" t="s">
        <v>621</v>
      </c>
      <c r="G74" s="37"/>
      <c r="H74" s="26"/>
      <c r="I74" s="18" t="s">
        <v>500</v>
      </c>
      <c r="J74" s="18" t="s">
        <v>503</v>
      </c>
      <c r="K74" s="16"/>
      <c r="L74" s="5"/>
    </row>
    <row r="75" spans="1:12" ht="94.9" customHeight="1" thickBot="1" x14ac:dyDescent="0.3">
      <c r="A75" s="112" t="s">
        <v>582</v>
      </c>
      <c r="B75" s="107" t="s">
        <v>622</v>
      </c>
      <c r="C75" s="107" t="s">
        <v>623</v>
      </c>
      <c r="D75" s="113" t="s">
        <v>624</v>
      </c>
      <c r="E75" s="62" t="s">
        <v>625</v>
      </c>
      <c r="F75" s="18" t="s">
        <v>250</v>
      </c>
      <c r="G75" s="37" t="s">
        <v>251</v>
      </c>
      <c r="H75" s="61" t="s">
        <v>252</v>
      </c>
      <c r="I75" s="18" t="s">
        <v>500</v>
      </c>
      <c r="J75" s="18" t="s">
        <v>503</v>
      </c>
      <c r="K75" s="16"/>
      <c r="L75" s="5" t="s">
        <v>520</v>
      </c>
    </row>
    <row r="76" spans="1:12" ht="94.9" customHeight="1" thickBot="1" x14ac:dyDescent="0.3">
      <c r="A76" s="112" t="s">
        <v>582</v>
      </c>
      <c r="B76" s="107" t="s">
        <v>622</v>
      </c>
      <c r="C76" s="107" t="s">
        <v>623</v>
      </c>
      <c r="D76" s="113" t="s">
        <v>624</v>
      </c>
      <c r="E76" s="35" t="s">
        <v>626</v>
      </c>
      <c r="F76" s="18" t="s">
        <v>255</v>
      </c>
      <c r="G76" s="37" t="s">
        <v>25</v>
      </c>
      <c r="H76" s="60"/>
      <c r="I76" s="18" t="s">
        <v>627</v>
      </c>
      <c r="J76" s="18" t="s">
        <v>523</v>
      </c>
      <c r="K76" s="16"/>
      <c r="L76" s="5"/>
    </row>
    <row r="77" spans="1:12" ht="94.9" customHeight="1" thickBot="1" x14ac:dyDescent="0.3">
      <c r="A77" s="112" t="s">
        <v>582</v>
      </c>
      <c r="B77" s="107" t="s">
        <v>622</v>
      </c>
      <c r="C77" s="107" t="s">
        <v>623</v>
      </c>
      <c r="D77" s="107" t="s">
        <v>628</v>
      </c>
      <c r="E77" s="26" t="s">
        <v>629</v>
      </c>
      <c r="F77" s="18" t="s">
        <v>259</v>
      </c>
      <c r="G77" s="37" t="s">
        <v>260</v>
      </c>
      <c r="H77" s="26" t="s">
        <v>261</v>
      </c>
      <c r="I77" s="18" t="s">
        <v>500</v>
      </c>
      <c r="J77" s="18" t="s">
        <v>503</v>
      </c>
      <c r="K77" s="16"/>
      <c r="L77" s="5" t="s">
        <v>520</v>
      </c>
    </row>
    <row r="78" spans="1:12" ht="94.9" customHeight="1" thickBot="1" x14ac:dyDescent="0.3">
      <c r="A78" s="112" t="s">
        <v>582</v>
      </c>
      <c r="B78" s="107" t="s">
        <v>622</v>
      </c>
      <c r="C78" s="107" t="s">
        <v>623</v>
      </c>
      <c r="D78" s="107" t="s">
        <v>628</v>
      </c>
      <c r="E78" s="26" t="s">
        <v>630</v>
      </c>
      <c r="F78" s="18" t="s">
        <v>263</v>
      </c>
      <c r="G78" s="37" t="s">
        <v>264</v>
      </c>
      <c r="H78" s="26"/>
      <c r="I78" s="18" t="s">
        <v>500</v>
      </c>
      <c r="J78" s="18" t="s">
        <v>523</v>
      </c>
      <c r="K78" s="16"/>
      <c r="L78" s="5" t="s">
        <v>520</v>
      </c>
    </row>
    <row r="79" spans="1:12" ht="94.9" customHeight="1" thickBot="1" x14ac:dyDescent="0.3">
      <c r="A79" s="112" t="s">
        <v>582</v>
      </c>
      <c r="B79" s="107" t="s">
        <v>622</v>
      </c>
      <c r="C79" s="107" t="s">
        <v>623</v>
      </c>
      <c r="D79" s="107" t="s">
        <v>628</v>
      </c>
      <c r="E79" s="26" t="s">
        <v>631</v>
      </c>
      <c r="F79" s="18" t="s">
        <v>266</v>
      </c>
      <c r="G79" s="37" t="s">
        <v>267</v>
      </c>
      <c r="H79" s="26"/>
      <c r="I79" s="18" t="s">
        <v>500</v>
      </c>
      <c r="J79" s="18" t="s">
        <v>523</v>
      </c>
      <c r="K79" s="16"/>
      <c r="L79" s="5"/>
    </row>
    <row r="80" spans="1:12" ht="94.9" customHeight="1" thickBot="1" x14ac:dyDescent="0.3">
      <c r="A80" s="112" t="s">
        <v>582</v>
      </c>
      <c r="B80" s="107" t="s">
        <v>622</v>
      </c>
      <c r="C80" s="107" t="s">
        <v>623</v>
      </c>
      <c r="D80" s="107" t="s">
        <v>628</v>
      </c>
      <c r="E80" s="26" t="s">
        <v>632</v>
      </c>
      <c r="F80" s="18" t="s">
        <v>269</v>
      </c>
      <c r="G80" s="37" t="s">
        <v>270</v>
      </c>
      <c r="H80" s="26"/>
      <c r="I80" s="18" t="s">
        <v>500</v>
      </c>
      <c r="J80" s="18" t="s">
        <v>503</v>
      </c>
      <c r="K80" s="16"/>
      <c r="L80" s="5"/>
    </row>
    <row r="81" spans="1:12" ht="94.9" customHeight="1" thickBot="1" x14ac:dyDescent="0.3">
      <c r="A81" s="112" t="s">
        <v>582</v>
      </c>
      <c r="B81" s="107" t="s">
        <v>622</v>
      </c>
      <c r="C81" s="107" t="s">
        <v>623</v>
      </c>
      <c r="D81" s="107" t="s">
        <v>628</v>
      </c>
      <c r="E81" s="26" t="s">
        <v>633</v>
      </c>
      <c r="F81" s="18" t="s">
        <v>272</v>
      </c>
      <c r="G81" s="37" t="s">
        <v>273</v>
      </c>
      <c r="H81" s="26"/>
      <c r="I81" s="18" t="s">
        <v>500</v>
      </c>
      <c r="J81" s="18" t="s">
        <v>523</v>
      </c>
      <c r="K81" s="16"/>
      <c r="L81" s="5"/>
    </row>
    <row r="82" spans="1:12" ht="94.9" customHeight="1" thickBot="1" x14ac:dyDescent="0.3">
      <c r="A82" s="112" t="s">
        <v>582</v>
      </c>
      <c r="B82" s="107" t="s">
        <v>622</v>
      </c>
      <c r="C82" s="107" t="s">
        <v>623</v>
      </c>
      <c r="D82" s="107" t="s">
        <v>628</v>
      </c>
      <c r="E82" s="26" t="s">
        <v>634</v>
      </c>
      <c r="F82" s="18" t="s">
        <v>275</v>
      </c>
      <c r="G82" s="37" t="s">
        <v>276</v>
      </c>
      <c r="H82" s="26"/>
      <c r="I82" s="18" t="s">
        <v>500</v>
      </c>
      <c r="J82" s="18" t="s">
        <v>523</v>
      </c>
      <c r="K82" s="16"/>
      <c r="L82" s="5"/>
    </row>
    <row r="83" spans="1:12" ht="94.9" customHeight="1" thickBot="1" x14ac:dyDescent="0.3">
      <c r="A83" s="112" t="s">
        <v>582</v>
      </c>
      <c r="B83" s="107" t="s">
        <v>622</v>
      </c>
      <c r="C83" s="107" t="s">
        <v>623</v>
      </c>
      <c r="D83" s="107" t="s">
        <v>635</v>
      </c>
      <c r="E83" s="26" t="s">
        <v>636</v>
      </c>
      <c r="F83" s="18" t="s">
        <v>279</v>
      </c>
      <c r="G83" s="37" t="s">
        <v>280</v>
      </c>
      <c r="H83" s="26"/>
      <c r="I83" s="18" t="s">
        <v>500</v>
      </c>
      <c r="J83" s="18" t="s">
        <v>523</v>
      </c>
      <c r="K83" s="16"/>
      <c r="L83" s="5"/>
    </row>
    <row r="84" spans="1:12" ht="94.9" customHeight="1" thickBot="1" x14ac:dyDescent="0.3">
      <c r="A84" s="112" t="s">
        <v>582</v>
      </c>
      <c r="B84" s="107" t="s">
        <v>622</v>
      </c>
      <c r="C84" s="107" t="s">
        <v>623</v>
      </c>
      <c r="D84" s="107" t="s">
        <v>635</v>
      </c>
      <c r="E84" s="26" t="s">
        <v>637</v>
      </c>
      <c r="F84" s="18" t="s">
        <v>282</v>
      </c>
      <c r="G84" s="37" t="s">
        <v>283</v>
      </c>
      <c r="H84" s="26"/>
      <c r="I84" s="18" t="s">
        <v>500</v>
      </c>
      <c r="J84" s="18" t="s">
        <v>523</v>
      </c>
      <c r="K84" s="16"/>
      <c r="L84" s="5"/>
    </row>
    <row r="85" spans="1:12" ht="94.9" customHeight="1" thickBot="1" x14ac:dyDescent="0.3">
      <c r="A85" s="112" t="s">
        <v>582</v>
      </c>
      <c r="B85" s="107" t="s">
        <v>622</v>
      </c>
      <c r="C85" s="107" t="s">
        <v>623</v>
      </c>
      <c r="D85" s="107" t="s">
        <v>635</v>
      </c>
      <c r="E85" s="26" t="s">
        <v>638</v>
      </c>
      <c r="F85" s="18" t="s">
        <v>285</v>
      </c>
      <c r="G85" s="37" t="s">
        <v>286</v>
      </c>
      <c r="H85" s="26"/>
      <c r="I85" s="18" t="s">
        <v>500</v>
      </c>
      <c r="J85" s="18" t="s">
        <v>503</v>
      </c>
      <c r="K85" s="16"/>
      <c r="L85" s="5"/>
    </row>
    <row r="86" spans="1:12" ht="94.9" customHeight="1" thickBot="1" x14ac:dyDescent="0.3">
      <c r="A86" s="112" t="s">
        <v>582</v>
      </c>
      <c r="B86" s="107" t="s">
        <v>622</v>
      </c>
      <c r="C86" s="107" t="s">
        <v>623</v>
      </c>
      <c r="D86" s="107" t="s">
        <v>635</v>
      </c>
      <c r="E86" s="26" t="s">
        <v>639</v>
      </c>
      <c r="F86" s="18" t="s">
        <v>288</v>
      </c>
      <c r="G86" s="37" t="s">
        <v>289</v>
      </c>
      <c r="H86" s="26"/>
      <c r="I86" s="18" t="s">
        <v>500</v>
      </c>
      <c r="J86" s="18" t="s">
        <v>503</v>
      </c>
      <c r="K86" s="16"/>
      <c r="L86" s="5"/>
    </row>
    <row r="87" spans="1:12" ht="94.9" customHeight="1" thickBot="1" x14ac:dyDescent="0.3">
      <c r="A87" s="112" t="s">
        <v>582</v>
      </c>
      <c r="B87" s="107" t="s">
        <v>622</v>
      </c>
      <c r="C87" s="107" t="s">
        <v>640</v>
      </c>
      <c r="D87" s="73" t="s">
        <v>641</v>
      </c>
      <c r="E87" s="59" t="s">
        <v>642</v>
      </c>
      <c r="F87" s="18" t="s">
        <v>293</v>
      </c>
      <c r="G87" s="37" t="s">
        <v>294</v>
      </c>
      <c r="H87" s="56"/>
      <c r="I87" s="18" t="s">
        <v>500</v>
      </c>
      <c r="J87" s="18" t="s">
        <v>523</v>
      </c>
      <c r="K87" s="16"/>
      <c r="L87" s="5"/>
    </row>
    <row r="88" spans="1:12" ht="94.9" customHeight="1" thickBot="1" x14ac:dyDescent="0.3">
      <c r="A88" s="112" t="s">
        <v>582</v>
      </c>
      <c r="B88" s="107" t="s">
        <v>622</v>
      </c>
      <c r="C88" s="107" t="s">
        <v>640</v>
      </c>
      <c r="D88" s="107" t="s">
        <v>643</v>
      </c>
      <c r="E88" s="26" t="s">
        <v>644</v>
      </c>
      <c r="F88" s="18" t="s">
        <v>297</v>
      </c>
      <c r="G88" s="37" t="s">
        <v>298</v>
      </c>
      <c r="H88" s="26" t="s">
        <v>233</v>
      </c>
      <c r="I88" s="18" t="s">
        <v>500</v>
      </c>
      <c r="J88" s="18" t="s">
        <v>503</v>
      </c>
      <c r="K88" s="16"/>
      <c r="L88" s="5"/>
    </row>
    <row r="89" spans="1:12" ht="94.9" customHeight="1" thickBot="1" x14ac:dyDescent="0.3">
      <c r="A89" s="112" t="s">
        <v>582</v>
      </c>
      <c r="B89" s="107" t="s">
        <v>622</v>
      </c>
      <c r="C89" s="107" t="s">
        <v>640</v>
      </c>
      <c r="D89" s="107" t="s">
        <v>643</v>
      </c>
      <c r="E89" s="26" t="s">
        <v>645</v>
      </c>
      <c r="F89" s="18" t="s">
        <v>300</v>
      </c>
      <c r="G89" s="37" t="s">
        <v>301</v>
      </c>
      <c r="H89" s="26" t="s">
        <v>233</v>
      </c>
      <c r="I89" s="18" t="s">
        <v>500</v>
      </c>
      <c r="J89" s="18" t="s">
        <v>503</v>
      </c>
      <c r="K89" s="16"/>
      <c r="L89" s="5"/>
    </row>
    <row r="90" spans="1:12" ht="94.9" customHeight="1" thickBot="1" x14ac:dyDescent="0.3">
      <c r="A90" s="112" t="s">
        <v>582</v>
      </c>
      <c r="B90" s="107" t="s">
        <v>622</v>
      </c>
      <c r="C90" s="107" t="s">
        <v>640</v>
      </c>
      <c r="D90" s="107" t="s">
        <v>643</v>
      </c>
      <c r="E90" s="26" t="s">
        <v>646</v>
      </c>
      <c r="F90" s="18" t="s">
        <v>303</v>
      </c>
      <c r="G90" s="37" t="s">
        <v>304</v>
      </c>
      <c r="H90" s="26" t="s">
        <v>233</v>
      </c>
      <c r="I90" s="18" t="s">
        <v>500</v>
      </c>
      <c r="J90" s="18" t="s">
        <v>503</v>
      </c>
      <c r="K90" s="16"/>
      <c r="L90" s="5"/>
    </row>
    <row r="91" spans="1:12" ht="94.9" customHeight="1" thickBot="1" x14ac:dyDescent="0.3">
      <c r="A91" s="112" t="s">
        <v>582</v>
      </c>
      <c r="B91" s="107" t="s">
        <v>622</v>
      </c>
      <c r="C91" s="107" t="s">
        <v>640</v>
      </c>
      <c r="D91" s="107" t="s">
        <v>643</v>
      </c>
      <c r="E91" s="26" t="s">
        <v>647</v>
      </c>
      <c r="F91" s="18" t="s">
        <v>306</v>
      </c>
      <c r="G91" s="37" t="s">
        <v>307</v>
      </c>
      <c r="H91" s="26" t="s">
        <v>233</v>
      </c>
      <c r="I91" s="18" t="s">
        <v>500</v>
      </c>
      <c r="J91" s="18" t="s">
        <v>503</v>
      </c>
      <c r="K91" s="16"/>
      <c r="L91" s="5"/>
    </row>
    <row r="92" spans="1:12" ht="94.9" customHeight="1" thickBot="1" x14ac:dyDescent="0.3">
      <c r="A92" s="112" t="s">
        <v>582</v>
      </c>
      <c r="B92" s="107" t="s">
        <v>622</v>
      </c>
      <c r="C92" s="107" t="s">
        <v>640</v>
      </c>
      <c r="D92" s="107" t="s">
        <v>643</v>
      </c>
      <c r="E92" s="26" t="s">
        <v>648</v>
      </c>
      <c r="F92" s="18" t="s">
        <v>310</v>
      </c>
      <c r="G92" s="37" t="s">
        <v>25</v>
      </c>
      <c r="H92" s="26" t="s">
        <v>233</v>
      </c>
      <c r="I92" s="18" t="s">
        <v>500</v>
      </c>
      <c r="J92" s="18" t="s">
        <v>503</v>
      </c>
      <c r="K92" s="16"/>
      <c r="L92" s="5"/>
    </row>
    <row r="93" spans="1:12" ht="94.9" customHeight="1" thickBot="1" x14ac:dyDescent="0.3">
      <c r="A93" s="112" t="s">
        <v>582</v>
      </c>
      <c r="B93" s="107" t="s">
        <v>622</v>
      </c>
      <c r="C93" s="107" t="s">
        <v>640</v>
      </c>
      <c r="D93" s="107" t="s">
        <v>649</v>
      </c>
      <c r="E93" s="59" t="s">
        <v>650</v>
      </c>
      <c r="F93" s="18" t="s">
        <v>313</v>
      </c>
      <c r="G93" s="37" t="s">
        <v>314</v>
      </c>
      <c r="H93" s="56"/>
      <c r="I93" s="19" t="s">
        <v>627</v>
      </c>
      <c r="J93" s="19" t="s">
        <v>25</v>
      </c>
      <c r="K93" s="16"/>
      <c r="L93" s="5"/>
    </row>
    <row r="94" spans="1:12" ht="94.9" customHeight="1" thickBot="1" x14ac:dyDescent="0.3">
      <c r="A94" s="112" t="s">
        <v>582</v>
      </c>
      <c r="B94" s="107" t="s">
        <v>622</v>
      </c>
      <c r="C94" s="107" t="s">
        <v>640</v>
      </c>
      <c r="D94" s="107" t="s">
        <v>649</v>
      </c>
      <c r="E94" s="26" t="s">
        <v>651</v>
      </c>
      <c r="F94" s="18" t="s">
        <v>316</v>
      </c>
      <c r="G94" s="37" t="s">
        <v>317</v>
      </c>
      <c r="H94" s="26"/>
      <c r="I94" s="18" t="s">
        <v>652</v>
      </c>
      <c r="J94" s="18" t="s">
        <v>25</v>
      </c>
      <c r="K94" s="16"/>
      <c r="L94" s="5"/>
    </row>
    <row r="95" spans="1:12" ht="94.9" customHeight="1" thickBot="1" x14ac:dyDescent="0.3">
      <c r="A95" s="112" t="s">
        <v>582</v>
      </c>
      <c r="B95" s="107" t="s">
        <v>622</v>
      </c>
      <c r="C95" s="107" t="s">
        <v>640</v>
      </c>
      <c r="D95" s="73" t="s">
        <v>653</v>
      </c>
      <c r="E95" s="26" t="s">
        <v>654</v>
      </c>
      <c r="F95" s="18" t="s">
        <v>320</v>
      </c>
      <c r="G95" s="37" t="s">
        <v>25</v>
      </c>
      <c r="H95" s="26"/>
      <c r="I95" s="18" t="s">
        <v>500</v>
      </c>
      <c r="J95" s="18" t="s">
        <v>503</v>
      </c>
      <c r="K95" s="16"/>
      <c r="L95" s="5"/>
    </row>
    <row r="96" spans="1:12" s="12" customFormat="1" ht="42.6" customHeight="1" thickBot="1" x14ac:dyDescent="0.3">
      <c r="A96" s="42" t="s">
        <v>655</v>
      </c>
      <c r="B96" s="74" t="s">
        <v>246</v>
      </c>
      <c r="C96" s="74" t="s">
        <v>308</v>
      </c>
      <c r="D96" s="43" t="s">
        <v>656</v>
      </c>
      <c r="E96" s="114"/>
      <c r="F96" s="114"/>
      <c r="G96" s="114"/>
      <c r="H96" s="114"/>
      <c r="I96" s="114"/>
      <c r="J96" s="114"/>
      <c r="K96" s="24"/>
    </row>
    <row r="97" spans="1:12" ht="94.9" customHeight="1" thickBot="1" x14ac:dyDescent="0.3">
      <c r="A97" s="112" t="s">
        <v>752</v>
      </c>
      <c r="B97" s="121" t="s">
        <v>657</v>
      </c>
      <c r="C97" s="121" t="s">
        <v>658</v>
      </c>
      <c r="D97" s="121" t="s">
        <v>659</v>
      </c>
      <c r="E97" s="26" t="s">
        <v>660</v>
      </c>
      <c r="F97" s="18" t="s">
        <v>326</v>
      </c>
      <c r="G97" s="37" t="s">
        <v>327</v>
      </c>
      <c r="H97" s="26"/>
      <c r="I97" s="18" t="s">
        <v>500</v>
      </c>
      <c r="J97" s="18" t="s">
        <v>503</v>
      </c>
      <c r="K97" s="16"/>
      <c r="L97" s="5"/>
    </row>
    <row r="98" spans="1:12" ht="94.9" customHeight="1" thickBot="1" x14ac:dyDescent="0.3">
      <c r="A98" s="112" t="s">
        <v>752</v>
      </c>
      <c r="B98" s="121" t="s">
        <v>657</v>
      </c>
      <c r="C98" s="121" t="s">
        <v>658</v>
      </c>
      <c r="D98" s="121" t="s">
        <v>659</v>
      </c>
      <c r="E98" s="26" t="s">
        <v>661</v>
      </c>
      <c r="F98" s="18" t="s">
        <v>329</v>
      </c>
      <c r="G98" s="37" t="s">
        <v>330</v>
      </c>
      <c r="H98" s="26"/>
      <c r="I98" s="18" t="s">
        <v>500</v>
      </c>
      <c r="J98" s="18" t="s">
        <v>662</v>
      </c>
      <c r="K98" s="16"/>
      <c r="L98" s="5"/>
    </row>
    <row r="99" spans="1:12" ht="94.9" customHeight="1" thickBot="1" x14ac:dyDescent="0.3">
      <c r="A99" s="112" t="s">
        <v>752</v>
      </c>
      <c r="B99" s="121" t="s">
        <v>657</v>
      </c>
      <c r="C99" s="121" t="s">
        <v>658</v>
      </c>
      <c r="D99" s="121" t="s">
        <v>659</v>
      </c>
      <c r="E99" s="26" t="s">
        <v>663</v>
      </c>
      <c r="F99" s="18" t="s">
        <v>333</v>
      </c>
      <c r="G99" s="37" t="s">
        <v>334</v>
      </c>
      <c r="H99" s="26"/>
      <c r="I99" s="18" t="s">
        <v>500</v>
      </c>
      <c r="J99" s="18" t="s">
        <v>503</v>
      </c>
      <c r="K99" s="16"/>
      <c r="L99" s="5"/>
    </row>
    <row r="100" spans="1:12" ht="94.9" customHeight="1" thickBot="1" x14ac:dyDescent="0.3">
      <c r="A100" s="112" t="s">
        <v>752</v>
      </c>
      <c r="B100" s="121" t="s">
        <v>657</v>
      </c>
      <c r="C100" s="121" t="s">
        <v>658</v>
      </c>
      <c r="D100" s="121" t="s">
        <v>659</v>
      </c>
      <c r="E100" s="26" t="s">
        <v>664</v>
      </c>
      <c r="F100" s="18" t="s">
        <v>336</v>
      </c>
      <c r="G100" s="37" t="s">
        <v>337</v>
      </c>
      <c r="H100" s="26"/>
      <c r="I100" s="18" t="s">
        <v>500</v>
      </c>
      <c r="J100" s="18" t="s">
        <v>503</v>
      </c>
      <c r="K100" s="16"/>
      <c r="L100" s="5"/>
    </row>
    <row r="101" spans="1:12" ht="94.9" customHeight="1" thickBot="1" x14ac:dyDescent="0.3">
      <c r="A101" s="112" t="s">
        <v>752</v>
      </c>
      <c r="B101" s="121" t="s">
        <v>657</v>
      </c>
      <c r="C101" s="121" t="s">
        <v>658</v>
      </c>
      <c r="D101" s="121" t="s">
        <v>659</v>
      </c>
      <c r="E101" s="26" t="s">
        <v>665</v>
      </c>
      <c r="F101" s="18" t="s">
        <v>339</v>
      </c>
      <c r="G101" s="37" t="s">
        <v>340</v>
      </c>
      <c r="H101" s="26"/>
      <c r="I101" s="18" t="s">
        <v>500</v>
      </c>
      <c r="J101" s="18" t="s">
        <v>523</v>
      </c>
      <c r="K101" s="16"/>
      <c r="L101" s="5"/>
    </row>
    <row r="102" spans="1:12" ht="94.9" customHeight="1" thickBot="1" x14ac:dyDescent="0.3">
      <c r="A102" s="112" t="s">
        <v>752</v>
      </c>
      <c r="B102" s="121" t="s">
        <v>657</v>
      </c>
      <c r="C102" s="121" t="s">
        <v>658</v>
      </c>
      <c r="D102" s="121" t="s">
        <v>659</v>
      </c>
      <c r="E102" s="26" t="s">
        <v>666</v>
      </c>
      <c r="F102" s="18" t="s">
        <v>343</v>
      </c>
      <c r="G102" s="37" t="s">
        <v>344</v>
      </c>
      <c r="H102" s="26"/>
      <c r="I102" s="18" t="s">
        <v>500</v>
      </c>
      <c r="J102" s="18" t="s">
        <v>523</v>
      </c>
      <c r="K102" s="16"/>
      <c r="L102" s="5"/>
    </row>
    <row r="103" spans="1:12" ht="94.9" customHeight="1" thickBot="1" x14ac:dyDescent="0.3">
      <c r="A103" s="112" t="s">
        <v>752</v>
      </c>
      <c r="B103" s="121" t="s">
        <v>657</v>
      </c>
      <c r="C103" s="121" t="s">
        <v>658</v>
      </c>
      <c r="D103" s="107" t="s">
        <v>667</v>
      </c>
      <c r="E103" s="26" t="s">
        <v>668</v>
      </c>
      <c r="F103" s="18">
        <v>11101</v>
      </c>
      <c r="G103" s="37" t="s">
        <v>25</v>
      </c>
      <c r="H103" s="26"/>
      <c r="I103" s="18" t="s">
        <v>500</v>
      </c>
      <c r="J103" s="18" t="s">
        <v>503</v>
      </c>
      <c r="K103" s="16"/>
      <c r="L103" s="5"/>
    </row>
    <row r="104" spans="1:12" ht="94.9" customHeight="1" thickBot="1" x14ac:dyDescent="0.3">
      <c r="A104" s="112" t="s">
        <v>752</v>
      </c>
      <c r="B104" s="121" t="s">
        <v>657</v>
      </c>
      <c r="C104" s="121" t="s">
        <v>658</v>
      </c>
      <c r="D104" s="107" t="s">
        <v>667</v>
      </c>
      <c r="E104" s="26" t="s">
        <v>669</v>
      </c>
      <c r="F104" s="18">
        <v>11102</v>
      </c>
      <c r="G104" s="37" t="s">
        <v>25</v>
      </c>
      <c r="H104" s="26"/>
      <c r="I104" s="18" t="s">
        <v>500</v>
      </c>
      <c r="J104" s="18" t="s">
        <v>503</v>
      </c>
      <c r="K104" s="16"/>
      <c r="L104" s="5"/>
    </row>
    <row r="105" spans="1:12" ht="94.9" customHeight="1" thickBot="1" x14ac:dyDescent="0.3">
      <c r="A105" s="112" t="s">
        <v>752</v>
      </c>
      <c r="B105" s="107" t="s">
        <v>670</v>
      </c>
      <c r="C105" s="107" t="s">
        <v>671</v>
      </c>
      <c r="D105" s="107" t="s">
        <v>672</v>
      </c>
      <c r="E105" s="26" t="s">
        <v>673</v>
      </c>
      <c r="F105" s="18">
        <v>11201</v>
      </c>
      <c r="G105" s="37" t="s">
        <v>352</v>
      </c>
      <c r="H105" s="26"/>
      <c r="I105" s="18" t="s">
        <v>500</v>
      </c>
      <c r="J105" s="18" t="s">
        <v>503</v>
      </c>
      <c r="K105" s="16"/>
      <c r="L105" s="5"/>
    </row>
    <row r="106" spans="1:12" ht="94.9" customHeight="1" thickBot="1" x14ac:dyDescent="0.3">
      <c r="A106" s="112" t="s">
        <v>752</v>
      </c>
      <c r="B106" s="107" t="s">
        <v>670</v>
      </c>
      <c r="C106" s="107" t="s">
        <v>671</v>
      </c>
      <c r="D106" s="107" t="s">
        <v>672</v>
      </c>
      <c r="E106" s="26" t="s">
        <v>674</v>
      </c>
      <c r="F106" s="18">
        <v>11202</v>
      </c>
      <c r="G106" s="37" t="s">
        <v>354</v>
      </c>
      <c r="H106" s="26" t="s">
        <v>355</v>
      </c>
      <c r="I106" s="18" t="s">
        <v>500</v>
      </c>
      <c r="J106" s="18" t="s">
        <v>503</v>
      </c>
      <c r="K106" s="16"/>
      <c r="L106" s="5" t="s">
        <v>520</v>
      </c>
    </row>
    <row r="107" spans="1:12" ht="94.9" customHeight="1" thickBot="1" x14ac:dyDescent="0.3">
      <c r="A107" s="112" t="s">
        <v>752</v>
      </c>
      <c r="B107" s="107" t="s">
        <v>670</v>
      </c>
      <c r="C107" s="107" t="s">
        <v>671</v>
      </c>
      <c r="D107" s="107" t="s">
        <v>672</v>
      </c>
      <c r="E107" s="32" t="s">
        <v>675</v>
      </c>
      <c r="F107" s="18">
        <v>11203</v>
      </c>
      <c r="G107" s="37" t="s">
        <v>357</v>
      </c>
      <c r="H107" s="26"/>
      <c r="I107" s="18" t="s">
        <v>500</v>
      </c>
      <c r="J107" s="18" t="s">
        <v>503</v>
      </c>
      <c r="K107" s="16"/>
      <c r="L107" s="5"/>
    </row>
    <row r="108" spans="1:12" ht="94.9" customHeight="1" thickBot="1" x14ac:dyDescent="0.3">
      <c r="A108" s="112" t="s">
        <v>752</v>
      </c>
      <c r="B108" s="107" t="s">
        <v>670</v>
      </c>
      <c r="C108" s="107" t="s">
        <v>671</v>
      </c>
      <c r="D108" s="107" t="s">
        <v>672</v>
      </c>
      <c r="E108" s="52" t="s">
        <v>676</v>
      </c>
      <c r="F108" s="18">
        <v>11204</v>
      </c>
      <c r="G108" s="37" t="s">
        <v>394</v>
      </c>
      <c r="H108" s="26" t="s">
        <v>379</v>
      </c>
      <c r="I108" s="18" t="s">
        <v>500</v>
      </c>
      <c r="J108" s="18" t="s">
        <v>503</v>
      </c>
      <c r="K108" s="16"/>
      <c r="L108" s="5"/>
    </row>
    <row r="109" spans="1:12" ht="94.9" customHeight="1" thickBot="1" x14ac:dyDescent="0.3">
      <c r="A109" s="112" t="s">
        <v>752</v>
      </c>
      <c r="B109" s="107" t="s">
        <v>670</v>
      </c>
      <c r="C109" s="107" t="s">
        <v>671</v>
      </c>
      <c r="D109" s="107" t="s">
        <v>672</v>
      </c>
      <c r="E109" s="26" t="s">
        <v>677</v>
      </c>
      <c r="F109" s="18">
        <v>11205</v>
      </c>
      <c r="G109" s="37" t="s">
        <v>396</v>
      </c>
      <c r="H109" s="26"/>
      <c r="I109" s="18" t="s">
        <v>500</v>
      </c>
      <c r="J109" s="18" t="s">
        <v>523</v>
      </c>
      <c r="K109" s="16"/>
      <c r="L109" s="5"/>
    </row>
    <row r="110" spans="1:12" ht="94.9" customHeight="1" thickBot="1" x14ac:dyDescent="0.3">
      <c r="A110" s="112" t="s">
        <v>752</v>
      </c>
      <c r="B110" s="107" t="s">
        <v>670</v>
      </c>
      <c r="C110" s="107" t="s">
        <v>671</v>
      </c>
      <c r="D110" s="107" t="s">
        <v>672</v>
      </c>
      <c r="E110" s="26" t="s">
        <v>678</v>
      </c>
      <c r="F110" s="18">
        <v>11206</v>
      </c>
      <c r="G110" s="37" t="s">
        <v>398</v>
      </c>
      <c r="H110" s="26"/>
      <c r="I110" s="18" t="s">
        <v>500</v>
      </c>
      <c r="J110" s="18" t="s">
        <v>523</v>
      </c>
      <c r="K110" s="16"/>
      <c r="L110" s="5"/>
    </row>
    <row r="111" spans="1:12" ht="94.9" customHeight="1" thickBot="1" x14ac:dyDescent="0.3">
      <c r="A111" s="112" t="s">
        <v>752</v>
      </c>
      <c r="B111" s="107" t="s">
        <v>670</v>
      </c>
      <c r="C111" s="107" t="s">
        <v>671</v>
      </c>
      <c r="D111" s="107" t="s">
        <v>679</v>
      </c>
      <c r="E111" s="26" t="s">
        <v>680</v>
      </c>
      <c r="F111" s="18">
        <v>11301</v>
      </c>
      <c r="G111" s="37" t="s">
        <v>364</v>
      </c>
      <c r="H111" s="26" t="s">
        <v>365</v>
      </c>
      <c r="I111" s="18" t="s">
        <v>500</v>
      </c>
      <c r="J111" s="18" t="s">
        <v>503</v>
      </c>
      <c r="K111" s="16"/>
      <c r="L111" s="54" t="s">
        <v>512</v>
      </c>
    </row>
    <row r="112" spans="1:12" ht="94.9" customHeight="1" thickBot="1" x14ac:dyDescent="0.3">
      <c r="A112" s="112" t="s">
        <v>752</v>
      </c>
      <c r="B112" s="107" t="s">
        <v>670</v>
      </c>
      <c r="C112" s="107" t="s">
        <v>671</v>
      </c>
      <c r="D112" s="107" t="s">
        <v>679</v>
      </c>
      <c r="E112" s="26" t="s">
        <v>681</v>
      </c>
      <c r="F112" s="18">
        <v>11302</v>
      </c>
      <c r="G112" s="37" t="s">
        <v>367</v>
      </c>
      <c r="H112" s="26"/>
      <c r="I112" s="18" t="s">
        <v>500</v>
      </c>
      <c r="J112" s="18" t="s">
        <v>503</v>
      </c>
      <c r="K112" s="16"/>
      <c r="L112" s="5"/>
    </row>
    <row r="113" spans="1:12" ht="94.9" customHeight="1" thickBot="1" x14ac:dyDescent="0.3">
      <c r="A113" s="112" t="s">
        <v>752</v>
      </c>
      <c r="B113" s="107" t="s">
        <v>670</v>
      </c>
      <c r="C113" s="107" t="s">
        <v>671</v>
      </c>
      <c r="D113" s="107" t="s">
        <v>679</v>
      </c>
      <c r="E113" s="26" t="s">
        <v>682</v>
      </c>
      <c r="F113" s="18">
        <v>11303</v>
      </c>
      <c r="G113" s="37" t="s">
        <v>369</v>
      </c>
      <c r="H113" s="26"/>
      <c r="I113" s="18" t="s">
        <v>500</v>
      </c>
      <c r="J113" s="18" t="s">
        <v>503</v>
      </c>
      <c r="K113" s="16"/>
      <c r="L113" s="5"/>
    </row>
    <row r="114" spans="1:12" ht="94.9" customHeight="1" thickBot="1" x14ac:dyDescent="0.3">
      <c r="A114" s="112" t="s">
        <v>752</v>
      </c>
      <c r="B114" s="107" t="s">
        <v>670</v>
      </c>
      <c r="C114" s="107" t="s">
        <v>671</v>
      </c>
      <c r="D114" s="107" t="s">
        <v>679</v>
      </c>
      <c r="E114" s="26" t="s">
        <v>683</v>
      </c>
      <c r="F114" s="18">
        <v>11304</v>
      </c>
      <c r="G114" s="37" t="s">
        <v>371</v>
      </c>
      <c r="H114" s="26"/>
      <c r="I114" s="18" t="s">
        <v>500</v>
      </c>
      <c r="J114" s="18" t="s">
        <v>523</v>
      </c>
      <c r="K114" s="16"/>
      <c r="L114" s="5"/>
    </row>
    <row r="115" spans="1:12" ht="94.9" customHeight="1" thickBot="1" x14ac:dyDescent="0.3">
      <c r="A115" s="112" t="s">
        <v>752</v>
      </c>
      <c r="B115" s="107" t="s">
        <v>670</v>
      </c>
      <c r="C115" s="107" t="s">
        <v>671</v>
      </c>
      <c r="D115" s="107" t="s">
        <v>679</v>
      </c>
      <c r="E115" s="26" t="s">
        <v>684</v>
      </c>
      <c r="F115" s="18">
        <v>11305</v>
      </c>
      <c r="G115" s="37" t="s">
        <v>25</v>
      </c>
      <c r="H115" s="26"/>
      <c r="I115" s="18" t="s">
        <v>500</v>
      </c>
      <c r="J115" s="18" t="s">
        <v>523</v>
      </c>
      <c r="K115" s="16"/>
      <c r="L115" s="5"/>
    </row>
    <row r="116" spans="1:12" ht="94.9" customHeight="1" thickBot="1" x14ac:dyDescent="0.3">
      <c r="A116" s="112" t="s">
        <v>752</v>
      </c>
      <c r="B116" s="107" t="s">
        <v>670</v>
      </c>
      <c r="C116" s="107" t="s">
        <v>671</v>
      </c>
      <c r="D116" s="107" t="s">
        <v>679</v>
      </c>
      <c r="E116" s="26" t="s">
        <v>685</v>
      </c>
      <c r="F116" s="18">
        <v>11306</v>
      </c>
      <c r="G116" s="37" t="s">
        <v>371</v>
      </c>
      <c r="H116" s="26"/>
      <c r="I116" s="18" t="s">
        <v>500</v>
      </c>
      <c r="J116" s="18" t="s">
        <v>503</v>
      </c>
      <c r="K116" s="16"/>
      <c r="L116" s="5"/>
    </row>
    <row r="117" spans="1:12" ht="94.9" customHeight="1" thickBot="1" x14ac:dyDescent="0.3">
      <c r="A117" s="112" t="s">
        <v>752</v>
      </c>
      <c r="B117" s="107" t="s">
        <v>670</v>
      </c>
      <c r="C117" s="107" t="s">
        <v>671</v>
      </c>
      <c r="D117" s="107" t="s">
        <v>679</v>
      </c>
      <c r="E117" s="26" t="s">
        <v>686</v>
      </c>
      <c r="F117" s="18">
        <v>11307</v>
      </c>
      <c r="G117" s="37" t="s">
        <v>25</v>
      </c>
      <c r="H117" s="26"/>
      <c r="I117" s="18" t="s">
        <v>500</v>
      </c>
      <c r="J117" s="18" t="s">
        <v>523</v>
      </c>
      <c r="K117" s="16"/>
      <c r="L117" s="5"/>
    </row>
    <row r="118" spans="1:12" ht="94.9" customHeight="1" thickBot="1" x14ac:dyDescent="0.3">
      <c r="A118" s="112" t="s">
        <v>752</v>
      </c>
      <c r="B118" s="107" t="s">
        <v>670</v>
      </c>
      <c r="C118" s="107" t="s">
        <v>671</v>
      </c>
      <c r="D118" s="107" t="s">
        <v>679</v>
      </c>
      <c r="E118" s="26" t="s">
        <v>687</v>
      </c>
      <c r="F118" s="18">
        <v>11308</v>
      </c>
      <c r="G118" s="37" t="s">
        <v>25</v>
      </c>
      <c r="H118" s="26"/>
      <c r="I118" s="18" t="s">
        <v>500</v>
      </c>
      <c r="J118" s="18" t="s">
        <v>523</v>
      </c>
      <c r="K118" s="16"/>
      <c r="L118" s="5"/>
    </row>
    <row r="119" spans="1:12" ht="94.9" customHeight="1" thickBot="1" x14ac:dyDescent="0.3">
      <c r="A119" s="112" t="s">
        <v>752</v>
      </c>
      <c r="B119" s="107" t="s">
        <v>670</v>
      </c>
      <c r="C119" s="107" t="s">
        <v>671</v>
      </c>
      <c r="D119" s="107" t="s">
        <v>688</v>
      </c>
      <c r="E119" s="26" t="s">
        <v>689</v>
      </c>
      <c r="F119" s="18">
        <v>11401</v>
      </c>
      <c r="G119" s="37" t="s">
        <v>378</v>
      </c>
      <c r="H119" s="26" t="s">
        <v>379</v>
      </c>
      <c r="I119" s="18" t="s">
        <v>500</v>
      </c>
      <c r="J119" s="18" t="s">
        <v>503</v>
      </c>
      <c r="K119" s="16"/>
      <c r="L119" s="54" t="s">
        <v>512</v>
      </c>
    </row>
    <row r="120" spans="1:12" ht="94.9" customHeight="1" thickBot="1" x14ac:dyDescent="0.3">
      <c r="A120" s="112" t="s">
        <v>752</v>
      </c>
      <c r="B120" s="107" t="s">
        <v>670</v>
      </c>
      <c r="C120" s="107" t="s">
        <v>671</v>
      </c>
      <c r="D120" s="107" t="s">
        <v>688</v>
      </c>
      <c r="E120" s="26" t="s">
        <v>690</v>
      </c>
      <c r="F120" s="18">
        <v>11402</v>
      </c>
      <c r="G120" s="37" t="s">
        <v>381</v>
      </c>
      <c r="H120" s="26"/>
      <c r="I120" s="18" t="s">
        <v>500</v>
      </c>
      <c r="J120" s="18" t="s">
        <v>523</v>
      </c>
      <c r="K120" s="16"/>
      <c r="L120" s="5"/>
    </row>
    <row r="121" spans="1:12" ht="94.9" customHeight="1" thickBot="1" x14ac:dyDescent="0.3">
      <c r="A121" s="112" t="s">
        <v>752</v>
      </c>
      <c r="B121" s="107" t="s">
        <v>670</v>
      </c>
      <c r="C121" s="107" t="s">
        <v>671</v>
      </c>
      <c r="D121" s="107" t="s">
        <v>688</v>
      </c>
      <c r="E121" s="26" t="s">
        <v>691</v>
      </c>
      <c r="F121" s="18">
        <v>11403</v>
      </c>
      <c r="G121" s="37" t="s">
        <v>383</v>
      </c>
      <c r="H121" s="26"/>
      <c r="I121" s="18" t="s">
        <v>500</v>
      </c>
      <c r="J121" s="18" t="s">
        <v>523</v>
      </c>
      <c r="K121" s="16"/>
      <c r="L121" s="5"/>
    </row>
    <row r="122" spans="1:12" ht="94.9" customHeight="1" thickBot="1" x14ac:dyDescent="0.3">
      <c r="A122" s="112" t="s">
        <v>752</v>
      </c>
      <c r="B122" s="107" t="s">
        <v>670</v>
      </c>
      <c r="C122" s="107" t="s">
        <v>671</v>
      </c>
      <c r="D122" s="107" t="s">
        <v>688</v>
      </c>
      <c r="E122" s="26" t="s">
        <v>692</v>
      </c>
      <c r="F122" s="18">
        <v>11404</v>
      </c>
      <c r="G122" s="37" t="s">
        <v>385</v>
      </c>
      <c r="H122" s="26" t="s">
        <v>386</v>
      </c>
      <c r="I122" s="18" t="s">
        <v>500</v>
      </c>
      <c r="J122" s="18" t="s">
        <v>503</v>
      </c>
      <c r="K122" s="16"/>
      <c r="L122" s="5" t="s">
        <v>520</v>
      </c>
    </row>
    <row r="123" spans="1:12" ht="94.9" customHeight="1" thickBot="1" x14ac:dyDescent="0.3">
      <c r="A123" s="112" t="s">
        <v>752</v>
      </c>
      <c r="B123" s="107" t="s">
        <v>670</v>
      </c>
      <c r="C123" s="107" t="s">
        <v>671</v>
      </c>
      <c r="D123" s="107" t="s">
        <v>688</v>
      </c>
      <c r="E123" s="52" t="s">
        <v>693</v>
      </c>
      <c r="F123" s="18">
        <v>11405</v>
      </c>
      <c r="G123" s="37" t="s">
        <v>388</v>
      </c>
      <c r="H123" s="26"/>
      <c r="I123" s="18" t="s">
        <v>500</v>
      </c>
      <c r="J123" s="18" t="s">
        <v>503</v>
      </c>
      <c r="K123" s="16"/>
      <c r="L123" s="5"/>
    </row>
    <row r="124" spans="1:12" ht="94.9" customHeight="1" thickBot="1" x14ac:dyDescent="0.3">
      <c r="A124" s="112" t="s">
        <v>752</v>
      </c>
      <c r="B124" s="107" t="s">
        <v>670</v>
      </c>
      <c r="C124" s="107" t="s">
        <v>671</v>
      </c>
      <c r="D124" s="107" t="s">
        <v>688</v>
      </c>
      <c r="E124" s="52" t="s">
        <v>694</v>
      </c>
      <c r="F124" s="18">
        <v>11406</v>
      </c>
      <c r="G124" s="37" t="s">
        <v>390</v>
      </c>
      <c r="H124" s="26" t="s">
        <v>379</v>
      </c>
      <c r="I124" s="18" t="s">
        <v>500</v>
      </c>
      <c r="J124" s="18" t="s">
        <v>503</v>
      </c>
      <c r="K124" s="16"/>
      <c r="L124" s="5"/>
    </row>
    <row r="125" spans="1:12" ht="94.9" customHeight="1" thickBot="1" x14ac:dyDescent="0.3">
      <c r="A125" s="112" t="s">
        <v>752</v>
      </c>
      <c r="B125" s="107" t="s">
        <v>670</v>
      </c>
      <c r="C125" s="107" t="s">
        <v>671</v>
      </c>
      <c r="D125" s="107" t="s">
        <v>688</v>
      </c>
      <c r="E125" s="52" t="s">
        <v>695</v>
      </c>
      <c r="F125" s="18">
        <v>11407</v>
      </c>
      <c r="G125" s="37" t="s">
        <v>392</v>
      </c>
      <c r="H125" s="26" t="s">
        <v>379</v>
      </c>
      <c r="I125" s="18" t="s">
        <v>500</v>
      </c>
      <c r="J125" s="18" t="s">
        <v>503</v>
      </c>
      <c r="K125" s="16"/>
      <c r="L125" s="5" t="s">
        <v>520</v>
      </c>
    </row>
    <row r="126" spans="1:12" ht="94.9" customHeight="1" thickBot="1" x14ac:dyDescent="0.3">
      <c r="A126" s="112" t="s">
        <v>752</v>
      </c>
      <c r="B126" s="107" t="s">
        <v>670</v>
      </c>
      <c r="C126" s="107" t="s">
        <v>671</v>
      </c>
      <c r="D126" s="107" t="s">
        <v>688</v>
      </c>
      <c r="E126" s="26" t="s">
        <v>743</v>
      </c>
      <c r="F126" s="18">
        <v>11408</v>
      </c>
      <c r="G126" s="37" t="s">
        <v>394</v>
      </c>
      <c r="H126" s="26" t="s">
        <v>379</v>
      </c>
      <c r="I126" s="18" t="s">
        <v>500</v>
      </c>
      <c r="J126" s="18" t="s">
        <v>503</v>
      </c>
      <c r="K126" s="16"/>
      <c r="L126" s="5" t="s">
        <v>520</v>
      </c>
    </row>
    <row r="127" spans="1:12" ht="94.9" customHeight="1" thickBot="1" x14ac:dyDescent="0.3">
      <c r="A127" s="112" t="s">
        <v>752</v>
      </c>
      <c r="B127" s="107" t="s">
        <v>670</v>
      </c>
      <c r="C127" s="107" t="s">
        <v>671</v>
      </c>
      <c r="D127" s="107" t="s">
        <v>688</v>
      </c>
      <c r="E127" s="26" t="s">
        <v>744</v>
      </c>
      <c r="F127" s="18">
        <v>11409</v>
      </c>
      <c r="G127" s="37" t="s">
        <v>396</v>
      </c>
      <c r="H127" s="26"/>
      <c r="I127" s="18" t="s">
        <v>500</v>
      </c>
      <c r="J127" s="18" t="s">
        <v>523</v>
      </c>
      <c r="K127" s="16"/>
      <c r="L127" s="5"/>
    </row>
    <row r="128" spans="1:12" ht="94.9" customHeight="1" thickBot="1" x14ac:dyDescent="0.3">
      <c r="A128" s="112" t="s">
        <v>752</v>
      </c>
      <c r="B128" s="107" t="s">
        <v>670</v>
      </c>
      <c r="C128" s="107" t="s">
        <v>671</v>
      </c>
      <c r="D128" s="107" t="s">
        <v>688</v>
      </c>
      <c r="E128" s="26" t="s">
        <v>745</v>
      </c>
      <c r="F128" s="18">
        <v>11410</v>
      </c>
      <c r="G128" s="37" t="s">
        <v>398</v>
      </c>
      <c r="H128" s="26"/>
      <c r="I128" s="18" t="s">
        <v>500</v>
      </c>
      <c r="J128" s="18" t="s">
        <v>523</v>
      </c>
      <c r="K128" s="16"/>
      <c r="L128" s="5"/>
    </row>
    <row r="129" spans="1:12" ht="94.9" customHeight="1" thickBot="1" x14ac:dyDescent="0.3">
      <c r="A129" s="112" t="s">
        <v>752</v>
      </c>
      <c r="B129" s="107" t="s">
        <v>670</v>
      </c>
      <c r="C129" s="107" t="s">
        <v>671</v>
      </c>
      <c r="D129" s="107" t="s">
        <v>688</v>
      </c>
      <c r="E129" s="26" t="s">
        <v>696</v>
      </c>
      <c r="F129" s="18">
        <v>11411</v>
      </c>
      <c r="G129" s="37" t="s">
        <v>400</v>
      </c>
      <c r="H129" s="26" t="s">
        <v>401</v>
      </c>
      <c r="I129" s="18" t="s">
        <v>500</v>
      </c>
      <c r="J129" s="18" t="s">
        <v>523</v>
      </c>
      <c r="K129" s="16"/>
      <c r="L129" s="5"/>
    </row>
    <row r="130" spans="1:12" ht="94.9" customHeight="1" thickBot="1" x14ac:dyDescent="0.3">
      <c r="A130" s="112" t="s">
        <v>752</v>
      </c>
      <c r="B130" s="107" t="s">
        <v>670</v>
      </c>
      <c r="C130" s="107" t="s">
        <v>671</v>
      </c>
      <c r="D130" s="107" t="s">
        <v>688</v>
      </c>
      <c r="E130" s="26" t="s">
        <v>697</v>
      </c>
      <c r="F130" s="18">
        <v>11412</v>
      </c>
      <c r="G130" s="37" t="s">
        <v>403</v>
      </c>
      <c r="H130" s="26" t="s">
        <v>379</v>
      </c>
      <c r="I130" s="18" t="s">
        <v>500</v>
      </c>
      <c r="J130" s="18" t="s">
        <v>503</v>
      </c>
      <c r="K130" s="16"/>
      <c r="L130" s="58" t="s">
        <v>698</v>
      </c>
    </row>
    <row r="131" spans="1:12" ht="94.9" customHeight="1" thickBot="1" x14ac:dyDescent="0.3">
      <c r="A131" s="112" t="s">
        <v>752</v>
      </c>
      <c r="B131" s="107" t="s">
        <v>670</v>
      </c>
      <c r="C131" s="107" t="s">
        <v>671</v>
      </c>
      <c r="D131" s="107" t="s">
        <v>699</v>
      </c>
      <c r="E131" s="26" t="s">
        <v>700</v>
      </c>
      <c r="F131" s="18">
        <v>11501</v>
      </c>
      <c r="G131" s="37" t="s">
        <v>25</v>
      </c>
      <c r="H131" s="26"/>
      <c r="I131" s="18" t="s">
        <v>500</v>
      </c>
      <c r="J131" s="18" t="s">
        <v>503</v>
      </c>
      <c r="K131" s="16"/>
      <c r="L131" s="5"/>
    </row>
    <row r="132" spans="1:12" ht="94.9" customHeight="1" thickBot="1" x14ac:dyDescent="0.3">
      <c r="A132" s="112" t="s">
        <v>752</v>
      </c>
      <c r="B132" s="107" t="s">
        <v>670</v>
      </c>
      <c r="C132" s="107" t="s">
        <v>671</v>
      </c>
      <c r="D132" s="107" t="s">
        <v>699</v>
      </c>
      <c r="E132" s="26" t="s">
        <v>701</v>
      </c>
      <c r="F132" s="18">
        <v>11502</v>
      </c>
      <c r="G132" s="37" t="s">
        <v>25</v>
      </c>
      <c r="H132" s="26"/>
      <c r="I132" s="18" t="s">
        <v>500</v>
      </c>
      <c r="J132" s="18" t="s">
        <v>523</v>
      </c>
      <c r="K132" s="16"/>
      <c r="L132" s="5"/>
    </row>
    <row r="133" spans="1:12" ht="94.9" customHeight="1" thickBot="1" x14ac:dyDescent="0.3">
      <c r="A133" s="112" t="s">
        <v>752</v>
      </c>
      <c r="B133" s="107" t="s">
        <v>670</v>
      </c>
      <c r="C133" s="107" t="s">
        <v>671</v>
      </c>
      <c r="D133" s="107" t="s">
        <v>699</v>
      </c>
      <c r="E133" s="26" t="s">
        <v>740</v>
      </c>
      <c r="F133" s="18">
        <v>11503</v>
      </c>
      <c r="G133" s="37" t="s">
        <v>394</v>
      </c>
      <c r="H133" s="26" t="s">
        <v>379</v>
      </c>
      <c r="I133" s="18" t="s">
        <v>500</v>
      </c>
      <c r="J133" s="18" t="s">
        <v>503</v>
      </c>
      <c r="K133" s="16"/>
      <c r="L133" s="5"/>
    </row>
    <row r="134" spans="1:12" ht="94.9" customHeight="1" thickBot="1" x14ac:dyDescent="0.3">
      <c r="A134" s="112" t="s">
        <v>752</v>
      </c>
      <c r="B134" s="107" t="s">
        <v>670</v>
      </c>
      <c r="C134" s="107" t="s">
        <v>671</v>
      </c>
      <c r="D134" s="107" t="s">
        <v>699</v>
      </c>
      <c r="E134" s="26" t="s">
        <v>741</v>
      </c>
      <c r="F134" s="18">
        <v>11504</v>
      </c>
      <c r="G134" s="37" t="s">
        <v>396</v>
      </c>
      <c r="H134" s="26"/>
      <c r="I134" s="18" t="s">
        <v>500</v>
      </c>
      <c r="J134" s="18" t="s">
        <v>523</v>
      </c>
      <c r="K134" s="16"/>
      <c r="L134" s="5"/>
    </row>
    <row r="135" spans="1:12" ht="94.9" customHeight="1" thickBot="1" x14ac:dyDescent="0.3">
      <c r="A135" s="112" t="s">
        <v>752</v>
      </c>
      <c r="B135" s="107" t="s">
        <v>670</v>
      </c>
      <c r="C135" s="107" t="s">
        <v>671</v>
      </c>
      <c r="D135" s="107" t="s">
        <v>699</v>
      </c>
      <c r="E135" s="26" t="s">
        <v>742</v>
      </c>
      <c r="F135" s="18">
        <v>11505</v>
      </c>
      <c r="G135" s="37" t="s">
        <v>398</v>
      </c>
      <c r="H135" s="26"/>
      <c r="I135" s="18" t="s">
        <v>500</v>
      </c>
      <c r="J135" s="18" t="s">
        <v>523</v>
      </c>
      <c r="K135" s="16"/>
      <c r="L135" s="5"/>
    </row>
    <row r="136" spans="1:12" ht="94.9" customHeight="1" thickBot="1" x14ac:dyDescent="0.3">
      <c r="A136" s="112" t="s">
        <v>752</v>
      </c>
      <c r="B136" s="107" t="s">
        <v>536</v>
      </c>
      <c r="C136" s="107" t="s">
        <v>702</v>
      </c>
      <c r="D136" s="73" t="s">
        <v>703</v>
      </c>
      <c r="E136" s="26" t="s">
        <v>704</v>
      </c>
      <c r="F136" s="18">
        <v>11601</v>
      </c>
      <c r="G136" s="37" t="s">
        <v>411</v>
      </c>
      <c r="H136" s="26"/>
      <c r="I136" s="18" t="s">
        <v>500</v>
      </c>
      <c r="J136" s="18" t="s">
        <v>523</v>
      </c>
      <c r="K136" s="16"/>
      <c r="L136" s="5"/>
    </row>
    <row r="137" spans="1:12" ht="94.9" customHeight="1" thickBot="1" x14ac:dyDescent="0.3">
      <c r="A137" s="112" t="s">
        <v>752</v>
      </c>
      <c r="B137" s="107" t="s">
        <v>536</v>
      </c>
      <c r="C137" s="107" t="s">
        <v>702</v>
      </c>
      <c r="D137" s="107" t="s">
        <v>705</v>
      </c>
      <c r="E137" s="26" t="s">
        <v>706</v>
      </c>
      <c r="F137" s="18">
        <v>11701</v>
      </c>
      <c r="G137" s="37" t="s">
        <v>415</v>
      </c>
      <c r="H137" s="26" t="s">
        <v>401</v>
      </c>
      <c r="I137" s="18" t="s">
        <v>500</v>
      </c>
      <c r="J137" s="18" t="s">
        <v>523</v>
      </c>
      <c r="K137" s="16"/>
      <c r="L137" s="5"/>
    </row>
    <row r="138" spans="1:12" ht="94.9" customHeight="1" thickBot="1" x14ac:dyDescent="0.3">
      <c r="A138" s="112" t="s">
        <v>752</v>
      </c>
      <c r="B138" s="107" t="s">
        <v>536</v>
      </c>
      <c r="C138" s="107" t="s">
        <v>702</v>
      </c>
      <c r="D138" s="107" t="s">
        <v>705</v>
      </c>
      <c r="E138" s="26" t="s">
        <v>707</v>
      </c>
      <c r="F138" s="18">
        <v>11702</v>
      </c>
      <c r="G138" s="37" t="s">
        <v>417</v>
      </c>
      <c r="H138" s="26"/>
      <c r="I138" s="18" t="s">
        <v>500</v>
      </c>
      <c r="J138" s="18" t="s">
        <v>523</v>
      </c>
      <c r="K138" s="16"/>
      <c r="L138" s="5"/>
    </row>
    <row r="139" spans="1:12" ht="94.9" customHeight="1" thickBot="1" x14ac:dyDescent="0.3">
      <c r="A139" s="112" t="s">
        <v>752</v>
      </c>
      <c r="B139" s="107" t="s">
        <v>536</v>
      </c>
      <c r="C139" s="107" t="s">
        <v>702</v>
      </c>
      <c r="D139" s="73" t="s">
        <v>708</v>
      </c>
      <c r="E139" s="26" t="s">
        <v>709</v>
      </c>
      <c r="F139" s="18">
        <v>11801</v>
      </c>
      <c r="G139" s="37" t="s">
        <v>420</v>
      </c>
      <c r="H139" s="26"/>
      <c r="I139" s="18" t="s">
        <v>710</v>
      </c>
      <c r="J139" s="18" t="s">
        <v>25</v>
      </c>
      <c r="K139" s="16"/>
      <c r="L139" s="5"/>
    </row>
    <row r="140" spans="1:12" ht="94.9" customHeight="1" thickBot="1" x14ac:dyDescent="0.3">
      <c r="A140" s="112" t="s">
        <v>752</v>
      </c>
      <c r="B140" s="107" t="s">
        <v>711</v>
      </c>
      <c r="C140" s="107" t="s">
        <v>712</v>
      </c>
      <c r="D140" s="107" t="s">
        <v>713</v>
      </c>
      <c r="E140" s="26" t="s">
        <v>714</v>
      </c>
      <c r="F140" s="18">
        <v>11901</v>
      </c>
      <c r="G140" s="37" t="s">
        <v>425</v>
      </c>
      <c r="H140" s="26"/>
      <c r="I140" s="18" t="s">
        <v>500</v>
      </c>
      <c r="J140" s="18" t="s">
        <v>523</v>
      </c>
      <c r="K140" s="16"/>
      <c r="L140" s="5"/>
    </row>
    <row r="141" spans="1:12" ht="94.9" customHeight="1" thickBot="1" x14ac:dyDescent="0.3">
      <c r="A141" s="112" t="s">
        <v>752</v>
      </c>
      <c r="B141" s="107" t="s">
        <v>711</v>
      </c>
      <c r="C141" s="107" t="s">
        <v>712</v>
      </c>
      <c r="D141" s="107" t="s">
        <v>713</v>
      </c>
      <c r="E141" s="26" t="s">
        <v>715</v>
      </c>
      <c r="F141" s="18">
        <v>11902</v>
      </c>
      <c r="G141" s="37" t="s">
        <v>427</v>
      </c>
      <c r="H141" s="26"/>
      <c r="I141" s="18" t="s">
        <v>500</v>
      </c>
      <c r="J141" s="18" t="s">
        <v>523</v>
      </c>
      <c r="K141" s="16"/>
      <c r="L141" s="5"/>
    </row>
    <row r="142" spans="1:12" ht="94.9" customHeight="1" thickBot="1" x14ac:dyDescent="0.3">
      <c r="A142" s="112" t="s">
        <v>752</v>
      </c>
      <c r="B142" s="107" t="s">
        <v>711</v>
      </c>
      <c r="C142" s="107" t="s">
        <v>712</v>
      </c>
      <c r="D142" s="107" t="s">
        <v>716</v>
      </c>
      <c r="E142" s="26" t="s">
        <v>717</v>
      </c>
      <c r="F142" s="18" t="s">
        <v>431</v>
      </c>
      <c r="G142" s="37" t="s">
        <v>432</v>
      </c>
      <c r="H142" s="26" t="s">
        <v>433</v>
      </c>
      <c r="I142" s="18" t="s">
        <v>500</v>
      </c>
      <c r="J142" s="18" t="s">
        <v>523</v>
      </c>
      <c r="K142" s="16"/>
      <c r="L142" s="5"/>
    </row>
    <row r="143" spans="1:12" ht="94.9" customHeight="1" thickBot="1" x14ac:dyDescent="0.3">
      <c r="A143" s="112" t="s">
        <v>752</v>
      </c>
      <c r="B143" s="107" t="s">
        <v>711</v>
      </c>
      <c r="C143" s="107" t="s">
        <v>712</v>
      </c>
      <c r="D143" s="107" t="s">
        <v>716</v>
      </c>
      <c r="E143" s="26" t="s">
        <v>746</v>
      </c>
      <c r="F143" s="18" t="s">
        <v>435</v>
      </c>
      <c r="G143" s="37" t="s">
        <v>436</v>
      </c>
      <c r="H143" s="26" t="s">
        <v>160</v>
      </c>
      <c r="I143" s="18" t="s">
        <v>500</v>
      </c>
      <c r="J143" s="18" t="s">
        <v>503</v>
      </c>
      <c r="K143" s="16"/>
      <c r="L143" s="5" t="s">
        <v>520</v>
      </c>
    </row>
    <row r="144" spans="1:12" ht="94.9" customHeight="1" thickBot="1" x14ac:dyDescent="0.3">
      <c r="A144" s="112" t="s">
        <v>752</v>
      </c>
      <c r="B144" s="107" t="s">
        <v>711</v>
      </c>
      <c r="C144" s="107" t="s">
        <v>712</v>
      </c>
      <c r="D144" s="107" t="s">
        <v>716</v>
      </c>
      <c r="E144" s="26" t="s">
        <v>718</v>
      </c>
      <c r="F144" s="18" t="s">
        <v>438</v>
      </c>
      <c r="G144" s="37" t="s">
        <v>439</v>
      </c>
      <c r="H144" s="26"/>
      <c r="I144" s="18" t="s">
        <v>500</v>
      </c>
      <c r="J144" s="18" t="s">
        <v>503</v>
      </c>
      <c r="K144" s="16"/>
      <c r="L144" s="5"/>
    </row>
    <row r="145" spans="1:12" ht="94.9" customHeight="1" thickBot="1" x14ac:dyDescent="0.3">
      <c r="A145" s="112" t="s">
        <v>752</v>
      </c>
      <c r="B145" s="107" t="s">
        <v>711</v>
      </c>
      <c r="C145" s="107" t="s">
        <v>712</v>
      </c>
      <c r="D145" s="107" t="s">
        <v>716</v>
      </c>
      <c r="E145" s="26" t="s">
        <v>719</v>
      </c>
      <c r="F145" s="18" t="s">
        <v>441</v>
      </c>
      <c r="G145" s="37" t="s">
        <v>442</v>
      </c>
      <c r="H145" s="26"/>
      <c r="I145" s="18" t="s">
        <v>500</v>
      </c>
      <c r="J145" s="18" t="s">
        <v>503</v>
      </c>
      <c r="K145" s="16"/>
      <c r="L145" s="5"/>
    </row>
    <row r="146" spans="1:12" ht="94.9" customHeight="1" thickBot="1" x14ac:dyDescent="0.3">
      <c r="A146" s="112" t="s">
        <v>752</v>
      </c>
      <c r="B146" s="107" t="s">
        <v>711</v>
      </c>
      <c r="C146" s="107" t="s">
        <v>712</v>
      </c>
      <c r="D146" s="107" t="s">
        <v>716</v>
      </c>
      <c r="E146" s="26" t="s">
        <v>720</v>
      </c>
      <c r="F146" s="18" t="s">
        <v>444</v>
      </c>
      <c r="G146" s="37" t="s">
        <v>445</v>
      </c>
      <c r="H146" s="26"/>
      <c r="I146" s="18" t="s">
        <v>500</v>
      </c>
      <c r="J146" s="18" t="s">
        <v>523</v>
      </c>
      <c r="K146" s="16"/>
      <c r="L146" s="5"/>
    </row>
    <row r="147" spans="1:12" ht="94.9" customHeight="1" thickBot="1" x14ac:dyDescent="0.3">
      <c r="A147" s="112" t="s">
        <v>752</v>
      </c>
      <c r="B147" s="107" t="s">
        <v>711</v>
      </c>
      <c r="C147" s="107" t="s">
        <v>712</v>
      </c>
      <c r="D147" s="107" t="s">
        <v>716</v>
      </c>
      <c r="E147" s="26" t="s">
        <v>721</v>
      </c>
      <c r="F147" s="18" t="s">
        <v>447</v>
      </c>
      <c r="G147" s="37" t="s">
        <v>448</v>
      </c>
      <c r="H147" s="26"/>
      <c r="I147" s="18" t="s">
        <v>500</v>
      </c>
      <c r="J147" s="18" t="s">
        <v>523</v>
      </c>
      <c r="K147" s="16"/>
      <c r="L147" s="5"/>
    </row>
    <row r="148" spans="1:12" ht="94.9" customHeight="1" thickBot="1" x14ac:dyDescent="0.3">
      <c r="A148" s="112" t="s">
        <v>752</v>
      </c>
      <c r="B148" s="107" t="s">
        <v>711</v>
      </c>
      <c r="C148" s="107" t="s">
        <v>712</v>
      </c>
      <c r="D148" s="73" t="s">
        <v>722</v>
      </c>
      <c r="E148" s="26" t="s">
        <v>723</v>
      </c>
      <c r="F148" s="18" t="s">
        <v>451</v>
      </c>
      <c r="G148" s="37" t="s">
        <v>452</v>
      </c>
      <c r="H148" s="26" t="s">
        <v>453</v>
      </c>
      <c r="I148" s="18" t="s">
        <v>500</v>
      </c>
      <c r="J148" s="18" t="s">
        <v>523</v>
      </c>
      <c r="K148" s="16"/>
      <c r="L148" s="5"/>
    </row>
    <row r="149" spans="1:12" ht="94.9" customHeight="1" thickBot="1" x14ac:dyDescent="0.3">
      <c r="A149" s="112" t="s">
        <v>752</v>
      </c>
      <c r="B149" s="107" t="s">
        <v>711</v>
      </c>
      <c r="C149" s="107" t="s">
        <v>712</v>
      </c>
      <c r="D149" s="17" t="s">
        <v>724</v>
      </c>
      <c r="E149" s="26" t="s">
        <v>725</v>
      </c>
      <c r="F149" s="18" t="s">
        <v>456</v>
      </c>
      <c r="G149" s="37" t="s">
        <v>25</v>
      </c>
      <c r="H149" s="26"/>
      <c r="I149" s="18" t="s">
        <v>500</v>
      </c>
      <c r="J149" s="18" t="s">
        <v>523</v>
      </c>
      <c r="K149" s="16"/>
      <c r="L149" s="5"/>
    </row>
    <row r="150" spans="1:12" ht="94.9" customHeight="1" thickBot="1" x14ac:dyDescent="0.3">
      <c r="A150" s="112" t="s">
        <v>752</v>
      </c>
      <c r="B150" s="107" t="s">
        <v>726</v>
      </c>
      <c r="C150" s="107" t="s">
        <v>727</v>
      </c>
      <c r="D150" s="107" t="s">
        <v>728</v>
      </c>
      <c r="E150" s="26" t="s">
        <v>729</v>
      </c>
      <c r="F150" s="18" t="s">
        <v>461</v>
      </c>
      <c r="G150" s="37" t="s">
        <v>462</v>
      </c>
      <c r="H150" s="26"/>
      <c r="I150" s="18" t="s">
        <v>500</v>
      </c>
      <c r="J150" s="18" t="s">
        <v>25</v>
      </c>
      <c r="K150" s="16"/>
      <c r="L150" s="5"/>
    </row>
    <row r="151" spans="1:12" ht="94.9" customHeight="1" thickBot="1" x14ac:dyDescent="0.3">
      <c r="A151" s="112" t="s">
        <v>752</v>
      </c>
      <c r="B151" s="107" t="s">
        <v>726</v>
      </c>
      <c r="C151" s="107" t="s">
        <v>727</v>
      </c>
      <c r="D151" s="107" t="s">
        <v>728</v>
      </c>
      <c r="E151" s="26" t="s">
        <v>730</v>
      </c>
      <c r="F151" s="18" t="s">
        <v>464</v>
      </c>
      <c r="G151" s="37" t="s">
        <v>465</v>
      </c>
      <c r="H151" s="26"/>
      <c r="I151" s="18" t="s">
        <v>500</v>
      </c>
      <c r="J151" s="18" t="s">
        <v>25</v>
      </c>
      <c r="K151" s="16"/>
      <c r="L151" s="5"/>
    </row>
    <row r="152" spans="1:12" ht="94.9" customHeight="1" thickBot="1" x14ac:dyDescent="0.3">
      <c r="A152" s="112" t="s">
        <v>752</v>
      </c>
      <c r="B152" s="107" t="s">
        <v>726</v>
      </c>
      <c r="C152" s="107" t="s">
        <v>727</v>
      </c>
      <c r="D152" s="107" t="s">
        <v>728</v>
      </c>
      <c r="E152" s="26" t="s">
        <v>731</v>
      </c>
      <c r="F152" s="18" t="s">
        <v>467</v>
      </c>
      <c r="G152" s="37" t="s">
        <v>468</v>
      </c>
      <c r="H152" s="26"/>
      <c r="I152" s="18" t="s">
        <v>500</v>
      </c>
      <c r="J152" s="18" t="s">
        <v>523</v>
      </c>
      <c r="K152" s="16"/>
      <c r="L152" s="5"/>
    </row>
    <row r="153" spans="1:12" ht="94.9" customHeight="1" thickBot="1" x14ac:dyDescent="0.3">
      <c r="A153" s="112" t="s">
        <v>752</v>
      </c>
      <c r="B153" s="107" t="s">
        <v>726</v>
      </c>
      <c r="C153" s="107" t="s">
        <v>727</v>
      </c>
      <c r="D153" s="107" t="s">
        <v>732</v>
      </c>
      <c r="E153" s="26" t="s">
        <v>733</v>
      </c>
      <c r="F153" s="29" t="s">
        <v>472</v>
      </c>
      <c r="G153" s="37" t="s">
        <v>473</v>
      </c>
      <c r="H153" s="26"/>
      <c r="I153" s="18" t="s">
        <v>500</v>
      </c>
      <c r="J153" s="18" t="s">
        <v>25</v>
      </c>
      <c r="K153" s="16"/>
      <c r="L153" s="5"/>
    </row>
    <row r="154" spans="1:12" ht="94.9" customHeight="1" thickBot="1" x14ac:dyDescent="0.3">
      <c r="A154" s="112" t="s">
        <v>752</v>
      </c>
      <c r="B154" s="107" t="s">
        <v>726</v>
      </c>
      <c r="C154" s="107" t="s">
        <v>727</v>
      </c>
      <c r="D154" s="107" t="s">
        <v>732</v>
      </c>
      <c r="E154" s="26" t="s">
        <v>734</v>
      </c>
      <c r="F154" s="29" t="s">
        <v>475</v>
      </c>
      <c r="G154" s="37" t="s">
        <v>476</v>
      </c>
      <c r="H154" s="26"/>
      <c r="I154" s="18" t="s">
        <v>500</v>
      </c>
      <c r="J154" s="18" t="s">
        <v>25</v>
      </c>
      <c r="K154" s="16"/>
      <c r="L154" s="5"/>
    </row>
    <row r="155" spans="1:12" ht="94.9" customHeight="1" thickBot="1" x14ac:dyDescent="0.3">
      <c r="A155" s="112" t="s">
        <v>752</v>
      </c>
      <c r="B155" s="107" t="s">
        <v>726</v>
      </c>
      <c r="C155" s="107" t="s">
        <v>727</v>
      </c>
      <c r="D155" s="107" t="s">
        <v>735</v>
      </c>
      <c r="E155" s="26" t="s">
        <v>736</v>
      </c>
      <c r="F155" s="18" t="s">
        <v>479</v>
      </c>
      <c r="G155" s="37" t="s">
        <v>480</v>
      </c>
      <c r="H155" s="26"/>
      <c r="I155" s="18" t="s">
        <v>500</v>
      </c>
      <c r="J155" s="18" t="s">
        <v>25</v>
      </c>
      <c r="K155" s="16"/>
      <c r="L155" s="57" t="s">
        <v>737</v>
      </c>
    </row>
    <row r="156" spans="1:12" ht="94.9" customHeight="1" x14ac:dyDescent="0.25">
      <c r="A156" s="112" t="s">
        <v>752</v>
      </c>
      <c r="B156" s="107" t="s">
        <v>726</v>
      </c>
      <c r="C156" s="107" t="s">
        <v>727</v>
      </c>
      <c r="D156" s="107" t="s">
        <v>735</v>
      </c>
      <c r="E156" s="26" t="s">
        <v>738</v>
      </c>
      <c r="F156" s="19" t="s">
        <v>482</v>
      </c>
      <c r="G156" s="37" t="s">
        <v>483</v>
      </c>
      <c r="H156" s="56"/>
      <c r="I156" s="18" t="s">
        <v>500</v>
      </c>
      <c r="J156" s="18" t="s">
        <v>523</v>
      </c>
      <c r="K156" s="20"/>
      <c r="L156" s="5"/>
    </row>
    <row r="157" spans="1:12" x14ac:dyDescent="0.25">
      <c r="A157" s="117" t="s">
        <v>739</v>
      </c>
      <c r="B157" s="119" t="s">
        <v>457</v>
      </c>
      <c r="C157" s="119" t="s">
        <v>469</v>
      </c>
      <c r="D157" s="21" t="s">
        <v>484</v>
      </c>
      <c r="E157" s="115"/>
      <c r="F157" s="115"/>
      <c r="G157" s="115"/>
      <c r="H157" s="115"/>
      <c r="I157" s="115"/>
      <c r="J157" s="115"/>
      <c r="K157" s="20"/>
      <c r="L157" s="5"/>
    </row>
    <row r="158" spans="1:12" ht="12" customHeight="1" thickBot="1" x14ac:dyDescent="0.3">
      <c r="A158" s="118"/>
      <c r="B158" s="120"/>
      <c r="C158" s="120"/>
      <c r="D158" s="25"/>
      <c r="E158" s="116"/>
      <c r="F158" s="116"/>
      <c r="G158" s="116"/>
      <c r="H158" s="116"/>
      <c r="I158" s="116"/>
      <c r="J158" s="116"/>
      <c r="K158" s="23"/>
      <c r="L158" s="5"/>
    </row>
  </sheetData>
  <autoFilter ref="A1:L158" xr:uid="{F89C5B98-B178-4A07-85B5-9CF67FFBA69C}"/>
  <dataValidations count="2">
    <dataValidation allowBlank="1" showErrorMessage="1" sqref="I97:J156 I2:J50 L1 I52:J95 D1:J1" xr:uid="{20180DB5-2D66-4045-83B0-F37DB89B2555}"/>
    <dataValidation allowBlank="1" showInputMessage="1" showErrorMessage="1" prompt="Outcome: Products/services used by target group for intended purpose. E.g. teachers apply new skills, children use textbooks, plans implemented by schools. Output: Products/services provided to target group. E.g. material provided, teachers trained." sqref="C1" xr:uid="{CBE5EA5F-AA7C-474C-9E93-7994CE68BFAB}"/>
  </dataValidations>
  <pageMargins left="0.7" right="0.7" top="0.75" bottom="0.75" header="0.3" footer="0.3"/>
  <pageSetup paperSize="9" scale="33" fitToHeight="0" orientation="portrait" r:id="rId1"/>
  <customProperties>
    <customPr name="layoutContexts" r:id="rId2"/>
  </customProperties>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8D1B5FFD618B4E96C2FF7D88AB182B" ma:contentTypeVersion="18" ma:contentTypeDescription="Create a new document." ma:contentTypeScope="" ma:versionID="1537934f8fcf4a8241db5ed565abb1c5">
  <xsd:schema xmlns:xsd="http://www.w3.org/2001/XMLSchema" xmlns:xs="http://www.w3.org/2001/XMLSchema" xmlns:p="http://schemas.microsoft.com/office/2006/metadata/properties" xmlns:ns2="572d5251-ef0c-472b-8560-265d0ea24ad8" xmlns:ns3="013c30a8-76b9-4357-a999-24e8bf0a122e" targetNamespace="http://schemas.microsoft.com/office/2006/metadata/properties" ma:root="true" ma:fieldsID="0982e589fd8898e429887bbdfa2ca9cb" ns2:_="" ns3:_="">
    <xsd:import namespace="572d5251-ef0c-472b-8560-265d0ea24ad8"/>
    <xsd:import namespace="013c30a8-76b9-4357-a999-24e8bf0a122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3:SharedWithUsers" minOccurs="0"/>
                <xsd:element ref="ns3:SharedWithDetail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2d5251-ef0c-472b-8560-265d0ea24a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13c30a8-76b9-4357-a999-24e8bf0a122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c7f3472f-b8c4-4484-bad7-151edb07c212}" ma:internalName="TaxCatchAll" ma:showField="CatchAllData" ma:web="013c30a8-76b9-4357-a999-24e8bf0a12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966134-3339-4D99-B79A-3C0911E703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2d5251-ef0c-472b-8560-265d0ea24ad8"/>
    <ds:schemaRef ds:uri="013c30a8-76b9-4357-a999-24e8bf0a12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D76889-833E-4323-BD15-D1FA8661115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Catálogo ENGLISH</vt:lpstr>
      <vt:lpstr>Catálogo SPANISH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Glauco Bittencourt</dc:creator>
  <cp:keywords/>
  <dc:description/>
  <cp:lastModifiedBy>Sebastian Salazar Tapia</cp:lastModifiedBy>
  <cp:revision/>
  <dcterms:created xsi:type="dcterms:W3CDTF">2022-08-22T16:18:43Z</dcterms:created>
  <dcterms:modified xsi:type="dcterms:W3CDTF">2022-12-29T16:38:24Z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sum">
    <vt:filetime>2022-09-14T05:08:18Z</vt:filetime>
  </property>
</Properties>
</file>