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partnerisIndicators\"/>
    </mc:Choice>
  </mc:AlternateContent>
  <xr:revisionPtr revIDLastSave="0" documentId="13_ncr:1_{E1C704EB-4502-4F04-A1B4-52FCFAEB9B5B}" xr6:coauthVersionLast="47" xr6:coauthVersionMax="47" xr10:uidLastSave="{00000000-0000-0000-0000-000000000000}"/>
  <bookViews>
    <workbookView xWindow="-28920" yWindow="-120" windowWidth="29040" windowHeight="15840" xr2:uid="{B9CF96A4-8D61-4930-88AF-1A1298DF8CEB}"/>
  </bookViews>
  <sheets>
    <sheet name="indicators" sheetId="1" r:id="rId1"/>
  </sheets>
  <definedNames>
    <definedName name="_xlnm._FilterDatabase" localSheetId="0" hidden="1">indicators!$A$6:$J$32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I25" i="1"/>
  <c r="I22" i="1"/>
  <c r="I23" i="1"/>
  <c r="I21" i="1"/>
  <c r="I30" i="1"/>
  <c r="I32" i="1"/>
  <c r="I28" i="1"/>
  <c r="I7" i="1"/>
  <c r="I24" i="1"/>
  <c r="I29" i="1"/>
  <c r="I31" i="1"/>
  <c r="I27" i="1"/>
  <c r="I20" i="1"/>
  <c r="I19" i="1"/>
  <c r="I18" i="1"/>
  <c r="I17" i="1"/>
  <c r="I15" i="1"/>
  <c r="I14" i="1"/>
  <c r="I13" i="1"/>
  <c r="I12" i="1"/>
  <c r="I11" i="1"/>
  <c r="I16" i="1"/>
  <c r="I10" i="1"/>
  <c r="I9" i="1"/>
  <c r="I8" i="1"/>
</calcChain>
</file>

<file path=xl/sharedStrings.xml><?xml version="1.0" encoding="utf-8"?>
<sst xmlns="http://schemas.openxmlformats.org/spreadsheetml/2006/main" count="118" uniqueCount="65">
  <si>
    <t>Indicador General</t>
  </si>
  <si>
    <t>Meta total</t>
  </si>
  <si>
    <t>General - No. total de beneficiarios</t>
  </si>
  <si>
    <r>
      <t>Meta (trimestral)</t>
    </r>
    <r>
      <rPr>
        <sz val="8"/>
        <color rgb="FF000000"/>
        <rFont val="Calibri"/>
        <family val="2"/>
      </rPr>
      <t> </t>
    </r>
  </si>
  <si>
    <t>No.</t>
  </si>
  <si>
    <r>
      <t>Declaración de Producto</t>
    </r>
    <r>
      <rPr>
        <sz val="8"/>
        <color rgb="FF000000"/>
        <rFont val="Calibri"/>
        <family val="2"/>
      </rPr>
      <t> </t>
    </r>
  </si>
  <si>
    <t>Actividades clave de Producto</t>
  </si>
  <si>
    <t>Indicadores de Producto</t>
  </si>
  <si>
    <r>
      <t>T1</t>
    </r>
    <r>
      <rPr>
        <sz val="8"/>
        <color rgb="FF000000"/>
        <rFont val="Calibri"/>
        <family val="2"/>
      </rPr>
      <t> </t>
    </r>
  </si>
  <si>
    <r>
      <t>T2</t>
    </r>
    <r>
      <rPr>
        <sz val="8"/>
        <color rgb="FF000000"/>
        <rFont val="Calibri"/>
        <family val="2"/>
      </rPr>
      <t> </t>
    </r>
  </si>
  <si>
    <r>
      <t>T3</t>
    </r>
    <r>
      <rPr>
        <sz val="8"/>
        <color rgb="FF000000"/>
        <rFont val="Calibri"/>
        <family val="2"/>
      </rPr>
      <t> </t>
    </r>
  </si>
  <si>
    <r>
      <t>T4</t>
    </r>
    <r>
      <rPr>
        <sz val="8"/>
        <color rgb="FF000000"/>
        <rFont val="Calibri"/>
        <family val="2"/>
      </rPr>
      <t> </t>
    </r>
  </si>
  <si>
    <t>Meta Total</t>
  </si>
  <si>
    <t>Cantones de Ejecución</t>
  </si>
  <si>
    <t>2.1.3 Servicios que apoyan a la inclusión en la educación, la salud mental y el apoyo psicosocial son proporcionados a los niños y adolescentes más vulnerables.</t>
  </si>
  <si>
    <t xml:space="preserve">Niños, niñas y adolescentes reciben asistencia técnica que facilita el acceso a la educación. </t>
  </si>
  <si>
    <t>10L01 No. de personas por las cuales ACNUR trabaja que reciben kits educativos</t>
  </si>
  <si>
    <t>CARCHI-MONTUFAR, CARCHI-TULCAN, CARCHI-BOLIVAR, IMBABURA-OTAVALO, IMBABURA-IBARRA, IMBABURA-ANTONIO ANTE, CARCHI-SAN PEDRO DE HUACA</t>
  </si>
  <si>
    <t>Niños, niñas y adolescentes que reciben atención apoyo psicologico y pedagógico, así como son remitidos a servicios psicosociales, jurídicos y de gestión de casos específicos</t>
  </si>
  <si>
    <t>10L02 No. de niños, niñas y adolescentes que reciben acompañamiento individual y acceden a la educación</t>
  </si>
  <si>
    <t>IMBABURA-OTAVALO, IMBABURA-IBARRA, IMBABURA-ANTONIO ANTE</t>
  </si>
  <si>
    <t>Madres, Padres, Cudiadres apoyados y capacitados que comprenden la importancia de la educación en las niñas, niños y adolescentes</t>
  </si>
  <si>
    <t>10L03 No. de personas por las cuales ACNUR trabaja y de comunidad de acogida capacitadas(Categoría: Educación)</t>
  </si>
  <si>
    <t>Madres, padres, cuidadores y niños, niñas y adolescentes que reciben recursos en mano para movilización a talleres formativos</t>
  </si>
  <si>
    <t>10L09 No. de personas por las cuales ACNUR trabaja que reciben transferencias monetarias(Categoría: Educación)</t>
  </si>
  <si>
    <t>10L04 No. de hogares que reciben transferencias monetarias(Categoría: Educación)</t>
  </si>
  <si>
    <t>10L05 No. de transferencias monetarias realizadas(Categoría: Educación)</t>
  </si>
  <si>
    <t>Formación a docentes en habilidades socio emocionales, con enfoque de género, equidad; y  Prevención de VBG.</t>
  </si>
  <si>
    <t>10L06 No. de personas de instituciones capacitadas(Categoría: Apoyo psicosocial)</t>
  </si>
  <si>
    <t>10L07 No. de personas por las cuales ACNUR trabaja que reciben kits de conectividad</t>
  </si>
  <si>
    <t>CARCHI-MONTUFAR, CARCHI-TULCAN, CARCHI-BOLIVAR, CARCHI-SAN PEDRO DE HUACA</t>
  </si>
  <si>
    <t>2.1.4 Actividades de sensibilización para reducir la xenofobia, la violencia y la discriminación en el entorno escolar son promovidas.</t>
  </si>
  <si>
    <t>10L08 No. de estudiantes que son remitidos a servicios psicopedagógicos y otros servicios de protección</t>
  </si>
  <si>
    <t xml:space="preserve">Implementación de la metodología Respiramos inclusión en  Unidades Educativas favorece a todos/as las estudiantes matriculados.    </t>
  </si>
  <si>
    <t>10M01 No. de estudiantes beneficiados por la implementación de la metodología Respiramos Inclusión</t>
  </si>
  <si>
    <t xml:space="preserve">Sensibilización y fortalecimiento de docentes y directivos de U.E. y Distritos de educación para promover la inclusión educativa.  </t>
  </si>
  <si>
    <t>10M02 No. de personas de instituciones capacitadas(Categoría: Respiramos Inclusión)</t>
  </si>
  <si>
    <t xml:space="preserve">Unidades Educativas en intervención con la metodología Respiramos Inclusión </t>
  </si>
  <si>
    <t>10M03 No. de unidades educativas en las que se implementa la metodología de Respiramos Inclusión</t>
  </si>
  <si>
    <t>3.2.3 El ACNUR ayuda a las personas vulnerables a crear y gestionar empresas, contribuyendo al mismo tiempo a un mercado más inclusivo y promoviendo oportunidades de empleabilidad accesibles.</t>
  </si>
  <si>
    <t>A GANAR Plus - Talleres de formación en habilidades blandas, Capacitación Técnica, Oficios, Emprendimiento y Competencias digitales impartidos</t>
  </si>
  <si>
    <t>11301 No. de personas por las cuales ACNUR trabaja certificadas en capacitación técnica y vocacional</t>
  </si>
  <si>
    <t>11A04 No. de personas por las cuales ACNUR trabaja que reciben transferencias monetarias(Categoría: Movilización comunitaria)</t>
  </si>
  <si>
    <t>11A06 No. de hogares que reciben transferencias monetarias(Categoría: Movilización comunitaria)</t>
  </si>
  <si>
    <t>11A05 No. de transferencias monetarias realizadas(Categoría: Movilización comunitaria)</t>
  </si>
  <si>
    <t>Seguimiento, acompñamiento y fortalecimiento a personas que recibieron k-semilla en el año 2022</t>
  </si>
  <si>
    <t>11412 No. de personas por las cuales ACNUR trabaja con emprendimientos apoyados para vinculación al mercado y/o comercialización</t>
  </si>
  <si>
    <t>3.4.1 Las capacidades de las redes comunitarias son fortalecidas para identificar los riesgos, buscar soluciones, influir en las políticas públicas y promover acciones contra el cambio climático.</t>
  </si>
  <si>
    <t>Talleres de habilidades blandas, promoción de derechos de la  niñez y otros formativos y de BUTL / Campeones Comunitarios</t>
  </si>
  <si>
    <t>10I02 No. de personas por las cuales ACNUR trabaja y de comunidad de acogida capacitadas(Categoría: Protección de niñez y adolescencia)</t>
  </si>
  <si>
    <t>Madres, padres, cuidadores y niños, niñas y adolescentes que reciben recursos en mano para movilización a talleres formativos y manutención</t>
  </si>
  <si>
    <t>11303 No. de personas por las cuales ACNUR trabaja que reciben transferencias monetarias(Categoría: Becas)</t>
  </si>
  <si>
    <t>CARCHI-TULCAN</t>
  </si>
  <si>
    <t>11305 No. de hogares que reciben transferencias monetarias(Categoría: Becas)</t>
  </si>
  <si>
    <t>11304 No. de transferencias monetarias realizadas(Categoría: Becas)</t>
  </si>
  <si>
    <t>Comunidades donde se interviene con los programas de Campeones Comunitarios</t>
  </si>
  <si>
    <t>11901 No. de organizaciones comunitarias de base y redes locales apoyadas para fortalecer los mecanismos comunitarios de protección</t>
  </si>
  <si>
    <t>Actividades y acciones comunitarias como mingas, eventos deportivos, eventos culturales, sociales, ambientales que promueven la integración y la inclusión social y cultural de las personas en general, donde es relevante el liderazgo de las mujeres principalmente.</t>
  </si>
  <si>
    <t>11902 No. de personas por las cuales ACNUR trabaja que participan en las estructuras de decisión de las organizaciones comunitarias apoyadas</t>
  </si>
  <si>
    <t xml:space="preserve">CAMPEONES COMUNITARIOS: Niños, niñas y adolescentes que reciben trasnferencias monetarias para faciltiar su asistencia a talleres y procesos formativos en las comunidades, cash en mano, </t>
  </si>
  <si>
    <t>A GANAR: Jóvenes que reciben cash en mano dinero efectivo para faciltiar su asistencia a talleres y procesos formativos en las comunidades</t>
  </si>
  <si>
    <t>CARCHI-MONTUFAR, CARCHI-TULCAN, CARCHI-BOLIVAR, IMBABURA-OTAVALO, IMBABURA-IBARRA, IMBABURA-ANTONIO ANTE, CARCHI-SAN PEDRO DE HUACA, ESMERALDAS-ESMERALDAS, SUCUMBIOS-LAGO AGRIO, SUCUMBIOS-SUCUMBIOS, SUCUMBIOS-PUTUMAYO</t>
  </si>
  <si>
    <t>CARCHI-MONTUFAR, CARCHI-TULCAN, CARCHI-BOLIVAR, IMBABURA-OTAVALO, IMBABURA-IBARRA, IMBABURA-ANTONIO ANTE, CARCHI-SAN PEDRO DE HUACA, ESMERALDAS-ESMERALDAS, SUCUMBIOS-LAGO AGRIO, SUCUMBIOS-PUTUMAYO</t>
  </si>
  <si>
    <t>CARCHI-MONTUFAR, CARCHI-TULCAN, CARCHI-BOLIVAR, IMBABURA-OTAVALO, IMBABURA-IBARRA, IMBABURA-ANTONIO ANTE, CARCHI-SAN PEDRO DE HUACA, ESMERALDAS-ESMERALDAS, SUCUMBIOS-LAGO AGRIO, SUCUMBIOS-SUCUMBIOS</t>
  </si>
  <si>
    <t>IMBABURA-OTAVALO, IMBABURA-IBARRA, IMBABURA-ANTONIO ANTE, ESMERALDAS-ESMERALDAS, SUCUMBIOS-LAGO AGRIO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</si>
</sst>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1" fontId="0" fillId="2" borderId="14" xfId="0" applyNumberForma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73BC-4AAC-4B40-A3F9-F1167183E15C}">
  <sheetPr codeName="Sheet13">
    <tabColor theme="9"/>
  </sheetPr>
  <dimension ref="A1:J32"/>
  <sheetViews>
    <sheetView tabSelected="1" topLeftCell="A18" zoomScale="80" zoomScaleNormal="80" workbookViewId="0">
      <selection activeCell="D26" sqref="B26:D28"/>
    </sheetView>
  </sheetViews>
  <sheetFormatPr defaultColWidth="9" defaultRowHeight="14.25" x14ac:dyDescent="0.2"/>
  <cols>
    <col min="1" max="1" width="9" style="1"/>
    <col min="2" max="2" width="50.5" style="2" customWidth="1"/>
    <col min="3" max="3" width="40.375" style="2" customWidth="1"/>
    <col min="4" max="4" width="72.75" style="2" customWidth="1"/>
    <col min="5" max="8" width="9" style="1" customWidth="1"/>
    <col min="9" max="9" width="9" style="1" bestFit="1" customWidth="1"/>
    <col min="10" max="10" width="47.625" style="1" customWidth="1"/>
    <col min="11" max="16384" width="9" style="3"/>
  </cols>
  <sheetData>
    <row r="1" spans="1:10" ht="15" thickBot="1" x14ac:dyDescent="0.25"/>
    <row r="2" spans="1:10" x14ac:dyDescent="0.2">
      <c r="D2" s="4" t="s">
        <v>0</v>
      </c>
      <c r="E2" s="17" t="s">
        <v>1</v>
      </c>
      <c r="F2" s="18"/>
    </row>
    <row r="3" spans="1:10" ht="15" thickBot="1" x14ac:dyDescent="0.25">
      <c r="D3" s="5" t="s">
        <v>2</v>
      </c>
      <c r="E3" s="19">
        <v>4766</v>
      </c>
      <c r="F3" s="20"/>
    </row>
    <row r="5" spans="1:10" ht="15" customHeight="1" thickBot="1" x14ac:dyDescent="0.25">
      <c r="E5" s="21" t="s">
        <v>3</v>
      </c>
      <c r="F5" s="22"/>
      <c r="G5" s="22"/>
      <c r="H5" s="23"/>
    </row>
    <row r="6" spans="1:10" ht="23.45" customHeight="1" x14ac:dyDescent="0.2">
      <c r="A6" s="6" t="s">
        <v>4</v>
      </c>
      <c r="B6" s="6" t="s">
        <v>5</v>
      </c>
      <c r="C6" s="7" t="s">
        <v>6</v>
      </c>
      <c r="D6" s="8" t="s">
        <v>7</v>
      </c>
      <c r="E6" s="9" t="s">
        <v>8</v>
      </c>
      <c r="F6" s="9" t="s">
        <v>9</v>
      </c>
      <c r="G6" s="10" t="s">
        <v>10</v>
      </c>
      <c r="H6" s="11" t="s">
        <v>11</v>
      </c>
      <c r="I6" s="12" t="s">
        <v>12</v>
      </c>
      <c r="J6" s="12" t="s">
        <v>13</v>
      </c>
    </row>
    <row r="7" spans="1:10" ht="85.5" x14ac:dyDescent="0.2">
      <c r="A7" s="13">
        <v>18</v>
      </c>
      <c r="B7" s="14" t="s">
        <v>47</v>
      </c>
      <c r="C7" s="14" t="s">
        <v>48</v>
      </c>
      <c r="D7" s="14" t="s">
        <v>49</v>
      </c>
      <c r="E7" s="13">
        <v>225</v>
      </c>
      <c r="F7" s="13">
        <v>175</v>
      </c>
      <c r="G7" s="13">
        <v>125</v>
      </c>
      <c r="H7" s="13">
        <v>75</v>
      </c>
      <c r="I7" s="13">
        <f t="shared" ref="I7:I32" si="0">+E7+F7+G7+H7</f>
        <v>600</v>
      </c>
      <c r="J7" s="13" t="s">
        <v>61</v>
      </c>
    </row>
    <row r="8" spans="1:10" ht="74.25" customHeight="1" x14ac:dyDescent="0.2">
      <c r="A8" s="13">
        <v>1</v>
      </c>
      <c r="B8" s="14" t="s">
        <v>14</v>
      </c>
      <c r="C8" s="14" t="s">
        <v>15</v>
      </c>
      <c r="D8" s="14" t="s">
        <v>16</v>
      </c>
      <c r="E8" s="13">
        <v>0</v>
      </c>
      <c r="F8" s="13">
        <v>576</v>
      </c>
      <c r="G8" s="13">
        <v>224</v>
      </c>
      <c r="H8" s="13">
        <v>0</v>
      </c>
      <c r="I8" s="13">
        <f t="shared" si="0"/>
        <v>800</v>
      </c>
      <c r="J8" s="13" t="s">
        <v>17</v>
      </c>
    </row>
    <row r="9" spans="1:10" ht="57" x14ac:dyDescent="0.2">
      <c r="A9" s="13">
        <v>2</v>
      </c>
      <c r="B9" s="14" t="s">
        <v>14</v>
      </c>
      <c r="C9" s="14" t="s">
        <v>18</v>
      </c>
      <c r="D9" s="14" t="s">
        <v>19</v>
      </c>
      <c r="E9" s="13">
        <v>125</v>
      </c>
      <c r="F9" s="13">
        <v>125</v>
      </c>
      <c r="G9" s="13">
        <v>125</v>
      </c>
      <c r="H9" s="13">
        <v>125</v>
      </c>
      <c r="I9" s="13">
        <f t="shared" si="0"/>
        <v>500</v>
      </c>
      <c r="J9" s="13" t="s">
        <v>20</v>
      </c>
    </row>
    <row r="10" spans="1:10" ht="54" customHeight="1" x14ac:dyDescent="0.2">
      <c r="A10" s="13">
        <v>3</v>
      </c>
      <c r="B10" s="14" t="s">
        <v>14</v>
      </c>
      <c r="C10" s="14" t="s">
        <v>21</v>
      </c>
      <c r="D10" s="14" t="s">
        <v>22</v>
      </c>
      <c r="E10" s="13">
        <v>327</v>
      </c>
      <c r="F10" s="13">
        <v>325</v>
      </c>
      <c r="G10" s="13">
        <v>307</v>
      </c>
      <c r="H10" s="13">
        <v>305</v>
      </c>
      <c r="I10" s="13">
        <f t="shared" si="0"/>
        <v>1264</v>
      </c>
      <c r="J10" s="13" t="s">
        <v>17</v>
      </c>
    </row>
    <row r="11" spans="1:10" ht="57" x14ac:dyDescent="0.2">
      <c r="A11" s="13">
        <v>5</v>
      </c>
      <c r="B11" s="14" t="s">
        <v>14</v>
      </c>
      <c r="C11" s="14" t="s">
        <v>23</v>
      </c>
      <c r="D11" s="14" t="s">
        <v>25</v>
      </c>
      <c r="E11" s="13">
        <v>362</v>
      </c>
      <c r="F11" s="13">
        <v>360</v>
      </c>
      <c r="G11" s="13">
        <v>346</v>
      </c>
      <c r="H11" s="15">
        <v>344</v>
      </c>
      <c r="I11" s="13">
        <f t="shared" si="0"/>
        <v>1412</v>
      </c>
      <c r="J11" s="13" t="s">
        <v>17</v>
      </c>
    </row>
    <row r="12" spans="1:10" ht="65.25" customHeight="1" x14ac:dyDescent="0.2">
      <c r="A12" s="13">
        <v>6</v>
      </c>
      <c r="B12" s="14" t="s">
        <v>14</v>
      </c>
      <c r="C12" s="14" t="s">
        <v>23</v>
      </c>
      <c r="D12" s="14" t="s">
        <v>26</v>
      </c>
      <c r="E12" s="13">
        <v>2260</v>
      </c>
      <c r="F12" s="13">
        <v>2250</v>
      </c>
      <c r="G12" s="13">
        <v>2160</v>
      </c>
      <c r="H12" s="15">
        <v>2150</v>
      </c>
      <c r="I12" s="13">
        <f t="shared" si="0"/>
        <v>8820</v>
      </c>
      <c r="J12" s="13" t="s">
        <v>17</v>
      </c>
    </row>
    <row r="13" spans="1:10" ht="57" x14ac:dyDescent="0.2">
      <c r="A13" s="13">
        <v>7</v>
      </c>
      <c r="B13" s="14" t="s">
        <v>14</v>
      </c>
      <c r="C13" s="14" t="s">
        <v>27</v>
      </c>
      <c r="D13" s="14" t="s">
        <v>28</v>
      </c>
      <c r="E13" s="13">
        <v>325</v>
      </c>
      <c r="F13" s="13">
        <v>325</v>
      </c>
      <c r="G13" s="13">
        <v>270</v>
      </c>
      <c r="H13" s="13">
        <v>270</v>
      </c>
      <c r="I13" s="13">
        <f t="shared" si="0"/>
        <v>1190</v>
      </c>
      <c r="J13" s="13" t="s">
        <v>17</v>
      </c>
    </row>
    <row r="14" spans="1:10" ht="54" customHeight="1" x14ac:dyDescent="0.2">
      <c r="A14" s="13">
        <v>8</v>
      </c>
      <c r="B14" s="14" t="s">
        <v>14</v>
      </c>
      <c r="C14" s="14" t="s">
        <v>15</v>
      </c>
      <c r="D14" s="14" t="s">
        <v>29</v>
      </c>
      <c r="E14" s="13">
        <v>20</v>
      </c>
      <c r="F14" s="13">
        <v>20</v>
      </c>
      <c r="G14" s="13">
        <v>20</v>
      </c>
      <c r="H14" s="13">
        <v>20</v>
      </c>
      <c r="I14" s="13">
        <f t="shared" si="0"/>
        <v>80</v>
      </c>
      <c r="J14" s="13" t="s">
        <v>30</v>
      </c>
    </row>
    <row r="15" spans="1:10" ht="70.5" customHeight="1" x14ac:dyDescent="0.2">
      <c r="A15" s="13">
        <v>9</v>
      </c>
      <c r="B15" s="14" t="s">
        <v>31</v>
      </c>
      <c r="C15" s="14" t="s">
        <v>18</v>
      </c>
      <c r="D15" s="14" t="s">
        <v>32</v>
      </c>
      <c r="E15" s="13">
        <v>20</v>
      </c>
      <c r="F15" s="13">
        <v>20</v>
      </c>
      <c r="G15" s="13">
        <v>20</v>
      </c>
      <c r="H15" s="13">
        <v>18</v>
      </c>
      <c r="I15" s="13">
        <f t="shared" si="0"/>
        <v>78</v>
      </c>
      <c r="J15" s="13" t="s">
        <v>17</v>
      </c>
    </row>
    <row r="16" spans="1:10" ht="57" x14ac:dyDescent="0.2">
      <c r="A16" s="13">
        <v>4</v>
      </c>
      <c r="B16" s="14" t="s">
        <v>14</v>
      </c>
      <c r="C16" s="14" t="s">
        <v>23</v>
      </c>
      <c r="D16" s="14" t="s">
        <v>24</v>
      </c>
      <c r="E16" s="13">
        <v>452</v>
      </c>
      <c r="F16" s="13">
        <v>450</v>
      </c>
      <c r="G16" s="13">
        <v>432</v>
      </c>
      <c r="H16" s="15">
        <v>430</v>
      </c>
      <c r="I16" s="13">
        <f t="shared" si="0"/>
        <v>1764</v>
      </c>
      <c r="J16" s="13" t="s">
        <v>17</v>
      </c>
    </row>
    <row r="17" spans="1:10" ht="71.25" x14ac:dyDescent="0.2">
      <c r="A17" s="13">
        <v>10</v>
      </c>
      <c r="B17" s="14" t="s">
        <v>31</v>
      </c>
      <c r="C17" s="14" t="s">
        <v>33</v>
      </c>
      <c r="D17" s="14" t="s">
        <v>34</v>
      </c>
      <c r="E17" s="13">
        <v>0</v>
      </c>
      <c r="F17" s="13">
        <v>0</v>
      </c>
      <c r="G17" s="13">
        <v>19712</v>
      </c>
      <c r="H17" s="13">
        <v>0</v>
      </c>
      <c r="I17" s="13">
        <f t="shared" si="0"/>
        <v>19712</v>
      </c>
      <c r="J17" s="13" t="s">
        <v>62</v>
      </c>
    </row>
    <row r="18" spans="1:10" ht="71.25" x14ac:dyDescent="0.2">
      <c r="A18" s="13">
        <v>11</v>
      </c>
      <c r="B18" s="14" t="s">
        <v>31</v>
      </c>
      <c r="C18" s="14" t="s">
        <v>35</v>
      </c>
      <c r="D18" s="14" t="s">
        <v>36</v>
      </c>
      <c r="E18" s="15">
        <v>100</v>
      </c>
      <c r="F18" s="15">
        <v>110</v>
      </c>
      <c r="G18" s="15">
        <v>95</v>
      </c>
      <c r="H18" s="15">
        <v>90</v>
      </c>
      <c r="I18" s="13">
        <f t="shared" si="0"/>
        <v>395</v>
      </c>
      <c r="J18" s="13" t="s">
        <v>62</v>
      </c>
    </row>
    <row r="19" spans="1:10" ht="71.25" x14ac:dyDescent="0.2">
      <c r="A19" s="13">
        <v>12</v>
      </c>
      <c r="B19" s="14" t="s">
        <v>31</v>
      </c>
      <c r="C19" s="14" t="s">
        <v>37</v>
      </c>
      <c r="D19" s="14" t="s">
        <v>38</v>
      </c>
      <c r="E19" s="13">
        <v>22</v>
      </c>
      <c r="F19" s="13">
        <v>0</v>
      </c>
      <c r="G19" s="13">
        <v>0</v>
      </c>
      <c r="H19" s="13">
        <v>0</v>
      </c>
      <c r="I19" s="13">
        <f t="shared" si="0"/>
        <v>22</v>
      </c>
      <c r="J19" s="13" t="s">
        <v>62</v>
      </c>
    </row>
    <row r="20" spans="1:10" ht="71.25" x14ac:dyDescent="0.2">
      <c r="A20" s="13">
        <v>13</v>
      </c>
      <c r="B20" s="14" t="s">
        <v>39</v>
      </c>
      <c r="C20" s="14" t="s">
        <v>40</v>
      </c>
      <c r="D20" s="14" t="s">
        <v>41</v>
      </c>
      <c r="E20" s="13">
        <v>39</v>
      </c>
      <c r="F20" s="13">
        <v>91</v>
      </c>
      <c r="G20" s="13">
        <v>50</v>
      </c>
      <c r="H20" s="13">
        <v>0</v>
      </c>
      <c r="I20" s="13">
        <f t="shared" si="0"/>
        <v>180</v>
      </c>
      <c r="J20" s="13" t="s">
        <v>63</v>
      </c>
    </row>
    <row r="21" spans="1:10" ht="57" x14ac:dyDescent="0.2">
      <c r="A21" s="13">
        <v>22</v>
      </c>
      <c r="B21" s="14" t="s">
        <v>47</v>
      </c>
      <c r="C21" s="14" t="s">
        <v>50</v>
      </c>
      <c r="D21" s="14" t="s">
        <v>51</v>
      </c>
      <c r="E21" s="13">
        <v>2</v>
      </c>
      <c r="F21" s="13">
        <v>2</v>
      </c>
      <c r="G21" s="13">
        <v>2</v>
      </c>
      <c r="H21" s="13">
        <v>2</v>
      </c>
      <c r="I21" s="13">
        <f t="shared" si="0"/>
        <v>8</v>
      </c>
      <c r="J21" s="13" t="s">
        <v>52</v>
      </c>
    </row>
    <row r="22" spans="1:10" ht="57" x14ac:dyDescent="0.2">
      <c r="A22" s="13">
        <v>24</v>
      </c>
      <c r="B22" s="14" t="s">
        <v>47</v>
      </c>
      <c r="C22" s="14" t="s">
        <v>50</v>
      </c>
      <c r="D22" s="14" t="s">
        <v>54</v>
      </c>
      <c r="E22" s="13">
        <v>24</v>
      </c>
      <c r="F22" s="13">
        <v>24</v>
      </c>
      <c r="G22" s="13">
        <v>24</v>
      </c>
      <c r="H22" s="13">
        <v>24</v>
      </c>
      <c r="I22" s="13">
        <f t="shared" si="0"/>
        <v>96</v>
      </c>
      <c r="J22" s="13" t="s">
        <v>52</v>
      </c>
    </row>
    <row r="23" spans="1:10" ht="57" x14ac:dyDescent="0.2">
      <c r="A23" s="13">
        <v>23</v>
      </c>
      <c r="B23" s="14" t="s">
        <v>47</v>
      </c>
      <c r="C23" s="14" t="s">
        <v>50</v>
      </c>
      <c r="D23" s="14" t="s">
        <v>53</v>
      </c>
      <c r="E23" s="13">
        <v>2</v>
      </c>
      <c r="F23" s="13">
        <v>2</v>
      </c>
      <c r="G23" s="13">
        <v>2</v>
      </c>
      <c r="H23" s="13">
        <v>2</v>
      </c>
      <c r="I23" s="13">
        <f t="shared" si="0"/>
        <v>8</v>
      </c>
      <c r="J23" s="13" t="s">
        <v>52</v>
      </c>
    </row>
    <row r="24" spans="1:10" ht="57" x14ac:dyDescent="0.2">
      <c r="A24" s="13">
        <v>17</v>
      </c>
      <c r="B24" s="14" t="s">
        <v>39</v>
      </c>
      <c r="C24" s="14" t="s">
        <v>45</v>
      </c>
      <c r="D24" s="14" t="s">
        <v>46</v>
      </c>
      <c r="E24" s="13">
        <v>12</v>
      </c>
      <c r="F24" s="13">
        <v>17</v>
      </c>
      <c r="G24" s="13">
        <v>3</v>
      </c>
      <c r="H24" s="13">
        <v>0</v>
      </c>
      <c r="I24" s="13">
        <f t="shared" si="0"/>
        <v>32</v>
      </c>
      <c r="J24" s="13" t="s">
        <v>64</v>
      </c>
    </row>
    <row r="25" spans="1:10" ht="85.5" x14ac:dyDescent="0.2">
      <c r="A25" s="13">
        <v>25</v>
      </c>
      <c r="B25" s="14" t="s">
        <v>47</v>
      </c>
      <c r="C25" s="14" t="s">
        <v>55</v>
      </c>
      <c r="D25" s="14" t="s">
        <v>56</v>
      </c>
      <c r="E25" s="13">
        <v>14</v>
      </c>
      <c r="F25" s="13">
        <v>3</v>
      </c>
      <c r="G25" s="13">
        <v>0</v>
      </c>
      <c r="H25" s="13">
        <v>0</v>
      </c>
      <c r="I25" s="13">
        <f t="shared" si="0"/>
        <v>17</v>
      </c>
      <c r="J25" s="13" t="s">
        <v>61</v>
      </c>
    </row>
    <row r="26" spans="1:10" ht="85.5" x14ac:dyDescent="0.2">
      <c r="A26" s="13">
        <v>26</v>
      </c>
      <c r="B26" s="14" t="s">
        <v>47</v>
      </c>
      <c r="C26" s="14" t="s">
        <v>57</v>
      </c>
      <c r="D26" s="14" t="s">
        <v>58</v>
      </c>
      <c r="E26" s="13">
        <v>520</v>
      </c>
      <c r="F26" s="13">
        <v>440</v>
      </c>
      <c r="G26" s="13">
        <v>260</v>
      </c>
      <c r="H26" s="13">
        <v>170</v>
      </c>
      <c r="I26" s="13">
        <f t="shared" si="0"/>
        <v>1390</v>
      </c>
      <c r="J26" s="13" t="s">
        <v>61</v>
      </c>
    </row>
    <row r="27" spans="1:10" ht="71.25" x14ac:dyDescent="0.2">
      <c r="A27" s="13">
        <v>14</v>
      </c>
      <c r="B27" s="14" t="s">
        <v>39</v>
      </c>
      <c r="C27" s="14" t="s">
        <v>60</v>
      </c>
      <c r="D27" s="14" t="s">
        <v>42</v>
      </c>
      <c r="E27" s="13">
        <v>39</v>
      </c>
      <c r="F27" s="13">
        <v>91</v>
      </c>
      <c r="G27" s="13">
        <v>50</v>
      </c>
      <c r="H27" s="13">
        <v>0</v>
      </c>
      <c r="I27" s="13">
        <f t="shared" si="0"/>
        <v>180</v>
      </c>
      <c r="J27" s="13" t="s">
        <v>63</v>
      </c>
    </row>
    <row r="28" spans="1:10" ht="85.5" x14ac:dyDescent="0.2">
      <c r="A28" s="13">
        <v>19</v>
      </c>
      <c r="B28" s="14" t="s">
        <v>47</v>
      </c>
      <c r="C28" s="14" t="s">
        <v>59</v>
      </c>
      <c r="D28" s="14" t="s">
        <v>42</v>
      </c>
      <c r="E28" s="13">
        <v>225</v>
      </c>
      <c r="F28" s="13">
        <v>175</v>
      </c>
      <c r="G28" s="13">
        <v>125</v>
      </c>
      <c r="H28" s="13">
        <v>75</v>
      </c>
      <c r="I28" s="13">
        <f t="shared" si="0"/>
        <v>600</v>
      </c>
      <c r="J28" s="13" t="s">
        <v>61</v>
      </c>
    </row>
    <row r="29" spans="1:10" ht="71.25" x14ac:dyDescent="0.2">
      <c r="A29" s="13">
        <v>16</v>
      </c>
      <c r="B29" s="14" t="s">
        <v>39</v>
      </c>
      <c r="C29" s="14" t="s">
        <v>60</v>
      </c>
      <c r="D29" s="14" t="s">
        <v>44</v>
      </c>
      <c r="E29" s="13">
        <v>468</v>
      </c>
      <c r="F29" s="13">
        <v>1092</v>
      </c>
      <c r="G29" s="16">
        <v>600</v>
      </c>
      <c r="H29" s="13">
        <v>0</v>
      </c>
      <c r="I29" s="13">
        <f t="shared" si="0"/>
        <v>2160</v>
      </c>
      <c r="J29" s="13" t="s">
        <v>63</v>
      </c>
    </row>
    <row r="30" spans="1:10" ht="85.5" x14ac:dyDescent="0.2">
      <c r="A30" s="13">
        <v>21</v>
      </c>
      <c r="B30" s="14" t="s">
        <v>47</v>
      </c>
      <c r="C30" s="14" t="s">
        <v>59</v>
      </c>
      <c r="D30" s="14" t="s">
        <v>44</v>
      </c>
      <c r="E30" s="13">
        <v>1800</v>
      </c>
      <c r="F30" s="13">
        <v>1400</v>
      </c>
      <c r="G30" s="13">
        <v>1000</v>
      </c>
      <c r="H30" s="13">
        <v>600</v>
      </c>
      <c r="I30" s="13">
        <f t="shared" si="0"/>
        <v>4800</v>
      </c>
      <c r="J30" s="13" t="s">
        <v>61</v>
      </c>
    </row>
    <row r="31" spans="1:10" ht="71.25" x14ac:dyDescent="0.2">
      <c r="A31" s="13">
        <v>15</v>
      </c>
      <c r="B31" s="14" t="s">
        <v>39</v>
      </c>
      <c r="C31" s="14" t="s">
        <v>60</v>
      </c>
      <c r="D31" s="14" t="s">
        <v>43</v>
      </c>
      <c r="E31" s="13">
        <v>37</v>
      </c>
      <c r="F31" s="13">
        <v>86</v>
      </c>
      <c r="G31" s="13">
        <v>48</v>
      </c>
      <c r="H31" s="13">
        <v>0</v>
      </c>
      <c r="I31" s="13">
        <f t="shared" si="0"/>
        <v>171</v>
      </c>
      <c r="J31" s="13" t="s">
        <v>63</v>
      </c>
    </row>
    <row r="32" spans="1:10" ht="85.5" x14ac:dyDescent="0.2">
      <c r="A32" s="13">
        <v>20</v>
      </c>
      <c r="B32" s="14" t="s">
        <v>47</v>
      </c>
      <c r="C32" s="14" t="s">
        <v>59</v>
      </c>
      <c r="D32" s="14" t="s">
        <v>43</v>
      </c>
      <c r="E32" s="13">
        <v>180</v>
      </c>
      <c r="F32" s="13">
        <v>140</v>
      </c>
      <c r="G32" s="13">
        <v>100</v>
      </c>
      <c r="H32" s="13">
        <v>60</v>
      </c>
      <c r="I32" s="13">
        <f t="shared" si="0"/>
        <v>480</v>
      </c>
      <c r="J32" s="13" t="s">
        <v>61</v>
      </c>
    </row>
  </sheetData>
  <autoFilter ref="A6:J32" xr:uid="{B62673BC-4AAC-4B40-A3F9-F1167183E15C}">
    <sortState xmlns:xlrd2="http://schemas.microsoft.com/office/spreadsheetml/2017/richdata2" ref="A7:J32">
      <sortCondition ref="D6:D32"/>
    </sortState>
  </autoFilter>
  <mergeCells count="3">
    <mergeCell ref="E2:F2"/>
    <mergeCell ref="E3:F3"/>
    <mergeCell ref="E5:H5"/>
  </mergeCells>
  <dataValidations count="1">
    <dataValidation type="whole" allowBlank="1" showInputMessage="1" showErrorMessage="1" promptTitle="solo se permite número enteros" sqref="E7:H32" xr:uid="{40793391-80E6-4364-A8C1-8C16FB905E4A}">
      <formula1>0</formula1>
      <formula2>1000000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2023-01-09T13:47:45Z</dcterms:created>
  <dcterms:modified xsi:type="dcterms:W3CDTF">2023-01-09T19:26:11Z</dcterms:modified>
</cp:coreProperties>
</file>