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proyectos\OSMOSYS_2023\backend\src\main\resources\templates\"/>
    </mc:Choice>
  </mc:AlternateContent>
  <xr:revisionPtr revIDLastSave="0" documentId="13_ncr:1_{D61B3937-7092-4FE6-BF35-993F56C190FF}" xr6:coauthVersionLast="47" xr6:coauthVersionMax="47" xr10:uidLastSave="{00000000-0000-0000-0000-000000000000}"/>
  <bookViews>
    <workbookView xWindow="-28920" yWindow="-120" windowWidth="29040" windowHeight="15840" xr2:uid="{DA88F570-3FBD-41D9-8B29-754BD1ACDFB5}"/>
  </bookViews>
  <sheets>
    <sheet name="indicator_catalog" sheetId="1" r:id="rId1"/>
    <sheet name="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2" i="1"/>
</calcChain>
</file>

<file path=xl/sharedStrings.xml><?xml version="1.0" encoding="utf-8"?>
<sst xmlns="http://schemas.openxmlformats.org/spreadsheetml/2006/main" count="1222" uniqueCount="476">
  <si>
    <t>DECLARACION DE PRODUCTO CODIGO</t>
  </si>
  <si>
    <t>DECLARACION DE PRODUCTO</t>
  </si>
  <si>
    <t>INDICADOR CODIGO</t>
  </si>
  <si>
    <t>INDICADOR</t>
  </si>
  <si>
    <t>CATEGORIA</t>
  </si>
  <si>
    <t>FRECUENCIA</t>
  </si>
  <si>
    <t>INSTRUCCIONES</t>
  </si>
  <si>
    <t>DESAGREGACION</t>
  </si>
  <si>
    <t>DESAGREGACION PERSONALIZADA</t>
  </si>
  <si>
    <t>UNIDAD</t>
  </si>
  <si>
    <t>1.1.1</t>
  </si>
  <si>
    <t>Información y orientación es proporcionada según protocolos efectivos para la identificación y derivación de personas con necesidad de protección internacional en los puntos de entrada y tránsito.</t>
  </si>
  <si>
    <t>10001</t>
  </si>
  <si>
    <t>No. de funcionarios de migración capacitados en estándares internacionales de protección</t>
  </si>
  <si>
    <t>MENSUAL</t>
  </si>
  <si>
    <t>Reportar solamente el número único de individuos capacitados.</t>
  </si>
  <si>
    <t>LUGAR</t>
  </si>
  <si>
    <t>PERSONAS</t>
  </si>
  <si>
    <t>10002</t>
  </si>
  <si>
    <t>No. de personas por las cuales ACNUR trabaja informadas y orientadas a servicios de protección</t>
  </si>
  <si>
    <t>Reportar el número de PDIs que reciben información y orientación en los puntos de entrada y 
No. de personas de interés relacionadas con niños, niñas y adolescentes no acompañados, separados o en riesgo que reciben acompañamiento y apoyo no monetario para acceso a derechos y prevención de riesgos (AISOS)</t>
  </si>
  <si>
    <t>TIPO_POBLACION_LUGAR_EDAD_Y_GENERO, DIVERSIDAD, PAIS_ORIGEN</t>
  </si>
  <si>
    <t>PERSONAS_INTERES</t>
  </si>
  <si>
    <t>10003</t>
  </si>
  <si>
    <t>No. de personas por las cuales ACNUR trabaja con sanciones migratorias o riesgo de devolución identificadas y asesoradas legalmente</t>
  </si>
  <si>
    <t>1.1.2</t>
  </si>
  <si>
    <t>Arreglos apropiados de recepción, espacios seguros y albergue de emergencia son implementados para satisfacer las necesidades específicas de las personas a las que servimos, teniendo en cuenta también los riesgos climáticos.</t>
  </si>
  <si>
    <t>10101</t>
  </si>
  <si>
    <t>No. de personas por las cuales ACNUR trabaja que reciben albergue de emergencia/alojamiento temporal</t>
  </si>
  <si>
    <t>10102</t>
  </si>
  <si>
    <t>No. de infraestructuas de albergues/alojamientos temporales construidos, mejorados o equipados</t>
  </si>
  <si>
    <t>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</si>
  <si>
    <t>SIN_DESAGREGACION</t>
  </si>
  <si>
    <t>OTRO</t>
  </si>
  <si>
    <t>10103</t>
  </si>
  <si>
    <t>No. de personas de instituciones capacitadas</t>
  </si>
  <si>
    <t>Gestión de alojamientos temporales con enfoque de protección</t>
  </si>
  <si>
    <t>10104</t>
  </si>
  <si>
    <t>No. de personas por las cuales ACNUR trabaja atendidas/ayudadas en comedores apoyados por ACNUR</t>
  </si>
  <si>
    <t>Reportar el número de PDIs que reciben asistencia alimentaria en los comedores apoyados por ACNUR</t>
  </si>
  <si>
    <t>10201</t>
  </si>
  <si>
    <t>No. de personas por las cuales ACNUR trabaja registradas individualmente con el mínimo conjunto de datos requerido</t>
  </si>
  <si>
    <t>En los puntos de entrada y tránsito</t>
  </si>
  <si>
    <t>Confirmar con regsitro si estos datos podrían ser sacados de Progress</t>
  </si>
  <si>
    <t>1.2.1</t>
  </si>
  <si>
    <t>Asistencia técnica y financiera es proporcionada para fortalecer el procedimiento de determinación de la condición de refugiado.</t>
  </si>
  <si>
    <t>10301</t>
  </si>
  <si>
    <t>No. de personas por las cuales ACNUR trabaja a las que se les ha concedido el estatus de refugiado</t>
  </si>
  <si>
    <t>10302</t>
  </si>
  <si>
    <t>No. de personas por las cuales ACNUR trabaja admitidas en el procedimiento de RSD</t>
  </si>
  <si>
    <t>10303</t>
  </si>
  <si>
    <t>No. de consultores de asesoramiento técnico y de expertos proporcionados</t>
  </si>
  <si>
    <t>DPIN</t>
  </si>
  <si>
    <t>10304</t>
  </si>
  <si>
    <t>1.2.2</t>
  </si>
  <si>
    <t>Apoyo para establecer procedimientos diferenciados de la determinación de la condición de refugio para niños, sobrevivientes de violencia basada en género y otros perfiles específicos es proporcionado.</t>
  </si>
  <si>
    <t>10401</t>
  </si>
  <si>
    <t>No. de intervenciones de incidencia realizadas</t>
  </si>
  <si>
    <t>Pending detalles de descripción</t>
  </si>
  <si>
    <t>1.2.3</t>
  </si>
  <si>
    <t>Apoyo para mejorar los procedimientos de registro dentro del sistema de asilo es proporcionado.</t>
  </si>
  <si>
    <t>10501</t>
  </si>
  <si>
    <t>1.3.1</t>
  </si>
  <si>
    <t>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t>
  </si>
  <si>
    <t>10601</t>
  </si>
  <si>
    <t>DP</t>
  </si>
  <si>
    <t>10602</t>
  </si>
  <si>
    <t>No. de personas por las cuales ACNUR trabaja que reciben representación/asistencia legal</t>
  </si>
  <si>
    <t>10603</t>
  </si>
  <si>
    <t>1.3.2</t>
  </si>
  <si>
    <t>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t>
  </si>
  <si>
    <t>10701</t>
  </si>
  <si>
    <t>Prevención, mitigación y respuesta a la VBG</t>
  </si>
  <si>
    <t>10702</t>
  </si>
  <si>
    <t>10703</t>
  </si>
  <si>
    <t>Protección de niñez y adolescencia</t>
  </si>
  <si>
    <t>10704</t>
  </si>
  <si>
    <t>1.4.1</t>
  </si>
  <si>
    <t>Apoyo al Gobierno es proporcionado para la implementación de procesos efectivos de regularización y otras vías migratorias alternativas.</t>
  </si>
  <si>
    <t>10801</t>
  </si>
  <si>
    <t>No. de personas por las cuales ACNUR trabaja registradas en el Ministerio del Interior para acceso a alternativas migratorias</t>
  </si>
  <si>
    <t>10802</t>
  </si>
  <si>
    <t>No. de personas por las cuales ACNUR trabaja que obtienen estatus de regularización migratoria</t>
  </si>
  <si>
    <t>10803</t>
  </si>
  <si>
    <t>No. de niños, niñas y adolescentes por los cuales ACNUR trabaja que obtienen estatus de regularización migratoria con el apoyo del MIES</t>
  </si>
  <si>
    <t>¿Es factible contar con los datos del MIES mensualmente?</t>
  </si>
  <si>
    <t>10804</t>
  </si>
  <si>
    <t>Ministerio Interior</t>
  </si>
  <si>
    <t>10805</t>
  </si>
  <si>
    <t>MIES</t>
  </si>
  <si>
    <t>10806</t>
  </si>
  <si>
    <t>Viceministerio de Movilidad Humana</t>
  </si>
  <si>
    <t>1.4.2</t>
  </si>
  <si>
    <t>Las personas por las cuales ACNUR trabaja reciben orientación y apoyo adecuados para acceder al proceso de regularización migratoria y a la documentación.</t>
  </si>
  <si>
    <t>10901</t>
  </si>
  <si>
    <t>No. de personas por las cuales ACNUR trabaja que reciben orientación y asistencia legal</t>
  </si>
  <si>
    <t>Acceso al asilo y alternativas migratorias</t>
  </si>
  <si>
    <t>Reporte generado por el socio únicamente</t>
  </si>
  <si>
    <t>10902</t>
  </si>
  <si>
    <t>No. de personas por las cuales ACNUR trabaja que reciben transferencias monetarias</t>
  </si>
  <si>
    <t>Documentación</t>
  </si>
  <si>
    <t>10903</t>
  </si>
  <si>
    <t>No. de hogares que reciben transferencias monetarias</t>
  </si>
  <si>
    <t>HOGARES</t>
  </si>
  <si>
    <t>10904</t>
  </si>
  <si>
    <t>No. de transferencias monetarias realizadas</t>
  </si>
  <si>
    <t>Mecanismos de entrega</t>
  </si>
  <si>
    <t>TRANSFERENCIAS</t>
  </si>
  <si>
    <t>1.4.3</t>
  </si>
  <si>
    <t>Apoyo para fortalecer y ampliar sus procedimientos de documentación para personas por las cuales trabajamos es proporcionado a los servicios de registro civil.</t>
  </si>
  <si>
    <t>10A01</t>
  </si>
  <si>
    <t>No. de personas por las cuales ACNUR trabaja que obtienen cédula de identidad con Registro Civil</t>
  </si>
  <si>
    <t>¿Tenemos acceso a estos datos para reportar cada mes?</t>
  </si>
  <si>
    <t>10A02</t>
  </si>
  <si>
    <t>No. de personas por las cuales ACNUR trabaja con visa VIRTE que obtienen cédula de identidad con Registro Civil</t>
  </si>
  <si>
    <t>1.5.1</t>
  </si>
  <si>
    <t>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t>
  </si>
  <si>
    <t>10B01</t>
  </si>
  <si>
    <t>No. de personas sobrevivientes de VBG por las cuales ACNUR trabaja admitidas en casas de acogida para su protección</t>
  </si>
  <si>
    <t>10B02</t>
  </si>
  <si>
    <t>No. personas por las cuales ACNUR trabaja identificadas como sobrevivientes de VBG</t>
  </si>
  <si>
    <t>10B03</t>
  </si>
  <si>
    <t>No. de personas por las cuales ACNUR trabaja que reciben atención psicosocial</t>
  </si>
  <si>
    <t>Incluir en el rpeorte el número de PDIs que reciben tanto atención psicológica como trabajo social</t>
  </si>
  <si>
    <t>1.5.2</t>
  </si>
  <si>
    <t>La aplicación de la ley sobre la violencia contra las mujeres (incluidas las que atiende el ACNUR) es promovida y reforzada por el ACNUR y sus socios.</t>
  </si>
  <si>
    <t>10C01</t>
  </si>
  <si>
    <t>1.5.3</t>
  </si>
  <si>
    <t>Los mecanismos de protección basada en la comunidad (CBP) para prevenir, mitigar riesgos y responder a la violencia de género son fortalecidos.</t>
  </si>
  <si>
    <t>10D01</t>
  </si>
  <si>
    <t>No. de personas por las cuales ACNUR trabaja y de comunidad de acogida capacitadas</t>
  </si>
  <si>
    <t>Se reporta en este indicador el número de promotores comunitarios de prevención de VBG que están contribuyendo en sus comunidades con acciones concretas</t>
  </si>
  <si>
    <t>1.5.4</t>
  </si>
  <si>
    <t>Los protocolos PSEA están vigentes y su implementación se monitorea regularmente.</t>
  </si>
  <si>
    <t>10F01</t>
  </si>
  <si>
    <t>PSEA</t>
  </si>
  <si>
    <t>Se reporta en este indicador las personas internas y externas que han recibido la capacitación en la sección cualitativa</t>
  </si>
  <si>
    <t>10F02</t>
  </si>
  <si>
    <t>No. de socios con un plan PSEA de ACNUR mejorado e implementado</t>
  </si>
  <si>
    <t>1.6.1</t>
  </si>
  <si>
    <t>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t>
  </si>
  <si>
    <t>10G01</t>
  </si>
  <si>
    <t>No. de niños, niñas y adolescentes no acompañados y separados identificados</t>
  </si>
  <si>
    <t>Reportar el número de NNA identificados que ha sido registrado en Progress</t>
  </si>
  <si>
    <t>10G02</t>
  </si>
  <si>
    <t>No. de niños, niñas y adolescentes no acompañados y separados que tienen acceso a modalidades de cuidado alternativo</t>
  </si>
  <si>
    <t>10G03</t>
  </si>
  <si>
    <t>No. de niños, niñas y adolescentes no acompañados, separados y en situación de mayor riesgo para los que se ha iniciado la evaluación del interés superior</t>
  </si>
  <si>
    <t>10G04</t>
  </si>
  <si>
    <t>10G05</t>
  </si>
  <si>
    <t>10G06</t>
  </si>
  <si>
    <t>1.6.2</t>
  </si>
  <si>
    <t>El sistema nacional de protección de la infancia y los proveedores de servicios especializados son apoyados con asistencia técnica.</t>
  </si>
  <si>
    <t>10H01</t>
  </si>
  <si>
    <t>No. instituciones apoyadas con asistencia técnica</t>
  </si>
  <si>
    <t>TRIMESTRAL</t>
  </si>
  <si>
    <t>Se reporta el número de instituciones públicas con las que se hace incidencia de protección a la niñez.
Reportar una única vez en el año.</t>
  </si>
  <si>
    <t>ORGANIZACIONES_INSTITUCIONES</t>
  </si>
  <si>
    <t>1.6.3</t>
  </si>
  <si>
    <t>Los niños y adolescentes no acompañados, separados o en riesgo por los cuales ACNUR trabaja participan en actividades de protección basadas en la comunidad.</t>
  </si>
  <si>
    <t>10I01</t>
  </si>
  <si>
    <t>No. de personas por las cuales ACNUR trabaja que participan en proyectos de coexistencia pacífica</t>
  </si>
  <si>
    <t>10I02</t>
  </si>
  <si>
    <t>2.1.1</t>
  </si>
  <si>
    <t>La capacidad del Ministerio de Educación para implementar y monitorear el marco legal educativo es mejorada.</t>
  </si>
  <si>
    <t>10J01</t>
  </si>
  <si>
    <t>Educación</t>
  </si>
  <si>
    <t>2.1.2</t>
  </si>
  <si>
    <t>Mecanismos para identificar a los niños y adolescentes vulnerables que están fuera del sistema educativo son proporcionados a los actores relavantes y los proveedores de servicios especializados.</t>
  </si>
  <si>
    <t>10K01</t>
  </si>
  <si>
    <t>No. de niños y adolescentes con necesidades específicas de protección identificados y remitidos a servicios de protección</t>
  </si>
  <si>
    <t>2.1.3</t>
  </si>
  <si>
    <t>Servicios que apoyan a la inclusión en la educación, la salud mental y el apoyo psicosocial son proporcionados a los niños y adolescentes más vulnerables.</t>
  </si>
  <si>
    <t>10L01</t>
  </si>
  <si>
    <t>No. de personas por las cuales ACNUR trabaja que reciben kits educativos</t>
  </si>
  <si>
    <t>Reportar el númer de PDIs que reciben kits educativos incluyendo la desagregación por edad, g´nero y discapacidad por provincia</t>
  </si>
  <si>
    <t>TIPO_POBLACION_LUGAR_EDAD_EDUCACION_PRIMARIA_Y_GENERO, LUGAR_DIVERSIDAD_EDAD_EDUCACION_PRIMARIA_Y_GENERO, PAIS_ORIGEN</t>
  </si>
  <si>
    <t>10L02</t>
  </si>
  <si>
    <t>No. de niños, niñas y adolescentes que reciben acompañamiento individual y acceden a la educación</t>
  </si>
  <si>
    <t>Se reporta el número de NNA que son asistidos en las actividades de apoyo psicopedagógico, incluyendo la desagregación por edad, g´nero y discapacidad por provincia</t>
  </si>
  <si>
    <t>10L03</t>
  </si>
  <si>
    <t>Se reportar el número de cuidadores que tiene una mayor comprensión de la importancia de la educación de las niñas</t>
  </si>
  <si>
    <t>10L04</t>
  </si>
  <si>
    <t>10L05</t>
  </si>
  <si>
    <t>10L06</t>
  </si>
  <si>
    <t>Apoyo psicosocial</t>
  </si>
  <si>
    <t>Se reporta el número de docentes que han participado en las capacitaciones sobre prestación de apoyo psicosocial, con un enfoque en la igualdad y la equidad de género, la prevención del SGVB y el bienestar en Ecuador (tanto fondos ECW como fondos Canadá)</t>
  </si>
  <si>
    <t>10L07</t>
  </si>
  <si>
    <t>No. de personas por las cuales ACNUR trabaja que reciben kits de conectividad</t>
  </si>
  <si>
    <t>10L08</t>
  </si>
  <si>
    <t>No. de estudiantes que son remitidos a servicios psicopedagógicos y otros servicios de protección</t>
  </si>
  <si>
    <t>Se reporta el número de NNA que son remitidos a servicios de protección mediante los DECES, incluyendo la desagregación por edad, g´nero y discapacidad por provincia.</t>
  </si>
  <si>
    <t>10L09</t>
  </si>
  <si>
    <t>Incluir la desagregación por edad, g´nero y discapacidad por provincia</t>
  </si>
  <si>
    <t>2.1.4</t>
  </si>
  <si>
    <t>Actividades de sensibilización para reducir la xenofobia, la violencia y la discriminación en el entorno escolar son promovidas.</t>
  </si>
  <si>
    <t>10M01</t>
  </si>
  <si>
    <t>No. de estudiantes beneficiados por la implementación de la metodología Respiramos Inclusión</t>
  </si>
  <si>
    <t>Se reportan el número de estudiantes matriculados en el curso escolar vigente en las unidades educativas donde se implementa la metodología Respiramos Inclusión</t>
  </si>
  <si>
    <t>10M02</t>
  </si>
  <si>
    <t>Respiramos Inclusión</t>
  </si>
  <si>
    <t>Se reporta todaslas personas pertenecientes a las unidades educativas que están vicnuladas a la capacitación, implementación, diculgación o seguimienot de la metodología Respiramos Inclusión en las unidades educativas (docentes, DECES; equipo directivo...)</t>
  </si>
  <si>
    <t>10M03</t>
  </si>
  <si>
    <t>No. de unidades educativas en las que se implementa la metodología de Respiramos Inclusión</t>
  </si>
  <si>
    <t>2.2.1</t>
  </si>
  <si>
    <t>Unidades prioritarias de salud pública del Ministerio de Salud son fortalecidas mediante la adecuación de infraestructuras, equipamientos y capacitación del personal.</t>
  </si>
  <si>
    <t>10N01</t>
  </si>
  <si>
    <t>Salud</t>
  </si>
  <si>
    <t>10N02</t>
  </si>
  <si>
    <t>No. de infraestructuras sanitarias construidas, mejoradas o equipadas</t>
  </si>
  <si>
    <t>10N03</t>
  </si>
  <si>
    <t>No. de personas por las cuales ACNUR trabaja apoyadas con la construcción, mejoramiento o equipamiento de infraestructuras sanitarias.</t>
  </si>
  <si>
    <t>10N04</t>
  </si>
  <si>
    <t>Salud sexual y reproductiva</t>
  </si>
  <si>
    <t>2.2.2</t>
  </si>
  <si>
    <t>Mecanismos para monitorear el acceso al sistema de salud para las personas por las cuales ACNUR trabaja son establecidos e implementados.</t>
  </si>
  <si>
    <t>10O01</t>
  </si>
  <si>
    <t>No. de personas por las cuales ACNUR trabaja que reciben kits de higiene</t>
  </si>
  <si>
    <t>Reportar el número de PDIs que reciben kits, considerando un kit un conjunto de artículos previamnete aprobado para cubrir necesidades de saneamiento e higiene</t>
  </si>
  <si>
    <t>10O02</t>
  </si>
  <si>
    <t>No. de preservativos distribuidos</t>
  </si>
  <si>
    <t>reportar el número de preservativos adquiridos con fondos ACNUR y distribudios a nuestras personas de interés</t>
  </si>
  <si>
    <t>10O03</t>
  </si>
  <si>
    <t>No. de personas opr las cuales ACNUR trabaja que se someten a la prueba del VIH</t>
  </si>
  <si>
    <t>2.2.3</t>
  </si>
  <si>
    <t>Mecanismos para realizar derivaciones dentro del sistema de salud público de las personas por las cuales ACNUR trabaja, con especial atención a la salud materno-infantil, la salud sexual y reproductiva y la salud mental son establecidos y aplicados de forma coordinada.</t>
  </si>
  <si>
    <t>10P01</t>
  </si>
  <si>
    <t>No. de promotores de salud apoyados</t>
  </si>
  <si>
    <t>GENERO_Y_DIVERSIDAD</t>
  </si>
  <si>
    <t>10P02</t>
  </si>
  <si>
    <t>Se reporta el número de adolescentes capacitados en la prevención del embarazo bajo la intervención ECW</t>
  </si>
  <si>
    <t>2.3.1</t>
  </si>
  <si>
    <t>Un sistema eficiente de registro, coordinación y mecanismos de referencia es establecido para garantizar la complementariedad en los programas de asistencia para cubrir las necesidades básicas.</t>
  </si>
  <si>
    <t>10Q01</t>
  </si>
  <si>
    <t>No. de personas por las cuales ACNUR trabaja registradas individualmente en proGres con el mínimo conjunto de datos requerido</t>
  </si>
  <si>
    <t>ACNUR, HIAS, NRC y PLAN</t>
  </si>
  <si>
    <t>Reportar el número de PDIs que han sido registrados en Progress tanto por ID como por los scoiso que tiene acceso</t>
  </si>
  <si>
    <t>10Q02</t>
  </si>
  <si>
    <t>No. de socios que utilizan una misma base de datos para registras a las personas por las cuales ACNUR trabaja</t>
  </si>
  <si>
    <t>Reportar el número de socios implementadores de ACNUR que utilizan Progress</t>
  </si>
  <si>
    <t>2.3.2</t>
  </si>
  <si>
    <t>Asistencia en efectivo multipropósito a las familias más vulnerables por las cuales ACNUR trabaja es proporcionada.</t>
  </si>
  <si>
    <t>10R01</t>
  </si>
  <si>
    <t>Multipropósito - necesidades básicas</t>
  </si>
  <si>
    <t>10R02</t>
  </si>
  <si>
    <t>10R03</t>
  </si>
  <si>
    <t>10R04</t>
  </si>
  <si>
    <t>Necesidades específicas</t>
  </si>
  <si>
    <t>10R05</t>
  </si>
  <si>
    <t>10R06</t>
  </si>
  <si>
    <t>2.3.3</t>
  </si>
  <si>
    <t>Una respuesta multiactor es promovida para mejorar el acceso a vivienda/alojamiento a las personas con necesidades específicas de protección por las cuales ACNUR trabaja.</t>
  </si>
  <si>
    <t>10S01</t>
  </si>
  <si>
    <t>No. de unidades habitacionales construidas, mejoradas o equipadas</t>
  </si>
  <si>
    <t>10S02</t>
  </si>
  <si>
    <t>No. de hogares que reciben kits de habitabilidad o artículos básicos de vivienda</t>
  </si>
  <si>
    <t>Reportar el número de hogares que reciben un kit de habitabilidad, considerando un kit compuesto por cocineta, colchones, almohadas, sábanas, enseres básicos de cocina o artículos similares como un paquete de asistencia.</t>
  </si>
  <si>
    <t>10S03</t>
  </si>
  <si>
    <t>No. de personas por las cuales ACNUR trabaja apoyadas con la construcción, mejoramiento de infraestructura o equipamiento de unidades habitacionales</t>
  </si>
  <si>
    <t>Reportar el total de los miembros de la familia que habita en la unidad habitacional que han sido costruidas, mejoradas o equipadas.
Construcción: Obra nueva
Mejoramiento: Intervenciones de construcció menores (taza sanitaria, mesón de la cocina, cambio de ventanas, puertas, electricidad, saneamiento, ventilación...).
Equipamiento: Entrega de los kits de habitabilidad (cocineta, colchones, almohadas, sábanas, enseres básicos de cocina…)</t>
  </si>
  <si>
    <t>10S04</t>
  </si>
  <si>
    <t>No. de personas por las cuales ACNUR trabaja que reciben kits de habitabilidad o artículos básicos de vivienda</t>
  </si>
  <si>
    <t>Reportar el número de PDIs que reciben un kit de habitabilidad, considerando un kit compuesto por cocineta, colchones, almohadas, sábanas, enseres básicos de cocina o artículos similares como un paquete de asistencia.</t>
  </si>
  <si>
    <t>2.4.1</t>
  </si>
  <si>
    <t>La capacidad de gestión de la información y la generación de evidencia entre actores clave es fortalecida para informar a los tomadores de decisiones políticas y el diseño de programas.</t>
  </si>
  <si>
    <t>10U01</t>
  </si>
  <si>
    <t>No. de productos de gestión de la información generados</t>
  </si>
  <si>
    <t>Reportar los productos generados por la unidad de Information Management</t>
  </si>
  <si>
    <t>2.4.2</t>
  </si>
  <si>
    <t>Los planes de respuesta de contingencia son desarrollados en coordinación con los actores relevantes y aplicados cuando es necesario, incluyendo las contingencias debidas a catástrofes/emergencias climáticas o medioambientales.</t>
  </si>
  <si>
    <t>10W01</t>
  </si>
  <si>
    <t>Masculino</t>
  </si>
  <si>
    <t>10W02</t>
  </si>
  <si>
    <t>Femenino</t>
  </si>
  <si>
    <t>10W03</t>
  </si>
  <si>
    <t>Bebé</t>
  </si>
  <si>
    <t>10W04</t>
  </si>
  <si>
    <t>Dignidad</t>
  </si>
  <si>
    <t>10W05</t>
  </si>
  <si>
    <t>Personas en tránsito</t>
  </si>
  <si>
    <t>2.4.3</t>
  </si>
  <si>
    <t>La capacidad operativa a nivel nacional y de terreno es garantizada para la ejecución oportuna y eficaz del programa y las funciones de seguimiento (programa, suministro, administración, control del proyecto).</t>
  </si>
  <si>
    <t>10X01</t>
  </si>
  <si>
    <t>Porcentaje de financiamiento alcanzado sobre presupuesto</t>
  </si>
  <si>
    <t>Reportar el % de financiamiento alcanzado de OL.
Sólo ID</t>
  </si>
  <si>
    <t>10X02</t>
  </si>
  <si>
    <t>No. de propuestas de proyectos presentadas a potenciales donantes</t>
  </si>
  <si>
    <t>SEMESTRAL</t>
  </si>
  <si>
    <t>Reportar el número de propuestas presentadas (aprobadas o no) a donantes.</t>
  </si>
  <si>
    <t>2.4.4</t>
  </si>
  <si>
    <t>ACNUR y sus socios están mejor preparados para integrar los riesgos climáticos, ambientales y de peligros naturales en la respuesta operativa y estratégica del ACNUR de acuerdo con el Marco Estratégico para la Acción Climática</t>
  </si>
  <si>
    <t>10Y01</t>
  </si>
  <si>
    <t>No. de personas por las cuales ACNUR trabaja o de la comunidad de acogida que se benefician de los proyectos de acción climática</t>
  </si>
  <si>
    <t>Reportar el número de PDIs que participan en los proyectos de acción climática financiados por ACNUR.</t>
  </si>
  <si>
    <t>3.1.1</t>
  </si>
  <si>
    <t>Las personas por las cuales ACNUR trabaja con graves riesgos de protección y necesidades específicas, que cumplan con los criterios de reasentamiento, son identificadas, remitidas y apoyadas para acceder al reasentamiento como herramienta de protección.</t>
  </si>
  <si>
    <t>10Z01</t>
  </si>
  <si>
    <t>No. de personas por las cuales ACNUR trabaja identificadas para reasentamiento</t>
  </si>
  <si>
    <t>10Z02</t>
  </si>
  <si>
    <t>No. de personas por las cuales ACNUR trabaja reasentadas</t>
  </si>
  <si>
    <t>Países de Destino - Reasentamiento, Criterios de Reasentamiento</t>
  </si>
  <si>
    <t>10Z03</t>
  </si>
  <si>
    <t>No. de personas por las cuales ACNUR trabaja identificadas para reasentamiento que reciben asistencia para el proceso</t>
  </si>
  <si>
    <t>10Z04</t>
  </si>
  <si>
    <t>Reasentamiento</t>
  </si>
  <si>
    <t>10Z05</t>
  </si>
  <si>
    <t>10Z06</t>
  </si>
  <si>
    <t>3.1.2</t>
  </si>
  <si>
    <t>Las personas por las cuales ACNUR trabaja con los perfiles y habilidades requeridas son identificadas para vías complementarias y referidas a programas piloto de movilidad laboral.</t>
  </si>
  <si>
    <t>11101</t>
  </si>
  <si>
    <t>No. de personas por las cuales ACNUR trabaja por los programas de movilidad laboral</t>
  </si>
  <si>
    <t>11102</t>
  </si>
  <si>
    <t>No. de personas por las cuales ACNUR trabaja reasentadas con éxito a través de programas de movilidad laboral</t>
  </si>
  <si>
    <t>3.2.1</t>
  </si>
  <si>
    <t>Las personas por las cuales ACNUR trabaja  son apoyadas para que tengan acceso a servicios financieros y  recursos productivos para responder a las necesidades tanto inmediatas como a largo plazo.</t>
  </si>
  <si>
    <t>11201</t>
  </si>
  <si>
    <t>No. de personas por las cuales ACNUR trabaja que acceden a crédito productivo en instituciones financieras</t>
  </si>
  <si>
    <t>Reportar las PDIs que bajo nuestras intervenciones tanto de ID como socios han logrado acceder a crédito productivo, tanto de cooperativos de crédito como de instituciones financieras.</t>
  </si>
  <si>
    <t>11202</t>
  </si>
  <si>
    <t>No. de personas por las cuales ACNUR trabaja que finalizan procesos de educación financiera</t>
  </si>
  <si>
    <t>11203</t>
  </si>
  <si>
    <t>No. de personas por las cuales ACNUR trabaja que abren cuentas bancaria</t>
  </si>
  <si>
    <t>Reportar las PDIs que bajo nuestra intervención a travpes de ID o socios han logrado abrir una cuenta bancario, tanto cooperativas de crédito como instituciones bancarias</t>
  </si>
  <si>
    <t>11204</t>
  </si>
  <si>
    <t>Inclusión Financiera</t>
  </si>
  <si>
    <t>En este indicador se reporta las asistencias en efectivo para abrir cuentas en instituciones financieras, cooperativas de crédito.</t>
  </si>
  <si>
    <t>11205</t>
  </si>
  <si>
    <t>11206</t>
  </si>
  <si>
    <t>3.2.2</t>
  </si>
  <si>
    <t>Las personas por las cuales ACNUR trabaja son apoyadas para que tengan habilidades adecuadas y/o reconocidas para desempeñarse en los mercados laborales y comerciales.</t>
  </si>
  <si>
    <t>11301</t>
  </si>
  <si>
    <t>No. de personas por las cuales ACNUR trabaja certificadas en capacitación técnica y vocacional</t>
  </si>
  <si>
    <t>11302</t>
  </si>
  <si>
    <t>No. de personas por las cuales ACNUR trabaja asistidas para obtener el reconocomiento de títulos o competencias de su país de origen</t>
  </si>
  <si>
    <t>11303</t>
  </si>
  <si>
    <t>Becas</t>
  </si>
  <si>
    <t>11304</t>
  </si>
  <si>
    <t>11305</t>
  </si>
  <si>
    <t>11306</t>
  </si>
  <si>
    <t>Cash for training</t>
  </si>
  <si>
    <t>11307</t>
  </si>
  <si>
    <t>11308</t>
  </si>
  <si>
    <t>3.2.3</t>
  </si>
  <si>
    <t>El ACNUR ayuda a las personas vulnerables a crear y gestionar empresas, contribuyendo al mismo tiempo a un mercado más inclusivo y promoviendo oportunidades de empleabilidad accesibles.</t>
  </si>
  <si>
    <t>11401</t>
  </si>
  <si>
    <t>Apoyo al consumo MDG</t>
  </si>
  <si>
    <t>11402</t>
  </si>
  <si>
    <t>11403</t>
  </si>
  <si>
    <t>11404</t>
  </si>
  <si>
    <t>No. de personas por las cuales ACNUR trabaja que reciben orientación para el empleo</t>
  </si>
  <si>
    <t>11405</t>
  </si>
  <si>
    <t>No. de personas por las cuales ACNUR trabaja en bolsas de empleo</t>
  </si>
  <si>
    <t>11406</t>
  </si>
  <si>
    <t>No. de personas por las cuales ACNUR trabaja que finalizan programas de MdV</t>
  </si>
  <si>
    <t>11407</t>
  </si>
  <si>
    <t>No. de personas por las cuales ACNUR trabaja que finalizan capacitación empresarial/de negocios</t>
  </si>
  <si>
    <t>11408</t>
  </si>
  <si>
    <t>Capital financiero</t>
  </si>
  <si>
    <t>En este indicador se reporta las asistencias en efectivo de capital semilla y capital de fortalecimiento para emprendimientos</t>
  </si>
  <si>
    <t>11409</t>
  </si>
  <si>
    <t>11410</t>
  </si>
  <si>
    <t>11411</t>
  </si>
  <si>
    <t>No. de asociaciones y/o grupos productivos apoyados</t>
  </si>
  <si>
    <t>11412</t>
  </si>
  <si>
    <t>No. de personas por las cuales ACNUR trabaja con emprendimientos apoyados para vinculación al mercado y/o comercialización</t>
  </si>
  <si>
    <t>3.2.4</t>
  </si>
  <si>
    <t>Las personas por las cuales ACNUR trabaja reciben apoyo para participar en economías circulares, acceder a empleos verdes y promover el emprendimiento verde</t>
  </si>
  <si>
    <t>11501</t>
  </si>
  <si>
    <t>No. de personas por las cuales ACNUR trabaja comprometidas o empleadas en iniciativas ecológicas</t>
  </si>
  <si>
    <t>11502</t>
  </si>
  <si>
    <t>No. de iniciativas ecológicas apoyadas</t>
  </si>
  <si>
    <t>11503</t>
  </si>
  <si>
    <t>Economía circular</t>
  </si>
  <si>
    <t>En este indicador se reporta las asistencias en efectivo de capital de ecoinovación para emprendimientos (economía circular)</t>
  </si>
  <si>
    <t>11504</t>
  </si>
  <si>
    <t>11505</t>
  </si>
  <si>
    <t>3.3.1</t>
  </si>
  <si>
    <t>Intervenciones efectivas de promoción y asistencia técnica son realizadas para reducir las barreras e identificar oportunidades para la inclusión de las personas por las cuales ACNUR trabaja en las políticas y programas de protección social.</t>
  </si>
  <si>
    <t>11601</t>
  </si>
  <si>
    <t>No. de productos de visibilidad y sensibilización generados para el ejercicio de derechos laborales y de inclusión económica en medios de vida</t>
  </si>
  <si>
    <t>3.3.2</t>
  </si>
  <si>
    <t>La asociación estratégica es reforzada como herramienta para recaudar fondos para las personas por las cuales ACNUR trabaja y para crear más oportunidades para su integración local y soluciones a largo plazo .</t>
  </si>
  <si>
    <t>11701</t>
  </si>
  <si>
    <t>No. instituciones de los sectores público o privado, u organizaciones de la sociedad civil que cooperan para la inclusión económica de personas por las cuales ACNUR trabaja</t>
  </si>
  <si>
    <t>11702</t>
  </si>
  <si>
    <t>No. de funcionarios y/o personal de instituciones públicas, privadas y de la sociedad civil, capacitados y sensibilizados en la inclusión socioeconómica de personas por las cuales ACNUR trabaja</t>
  </si>
  <si>
    <t>3.3.3</t>
  </si>
  <si>
    <t>Los actores y socios humanitarios y de desarrollo se comprometen a maximizar las iniciativas de soluciones interagenciales y actúan de manera coordinada..</t>
  </si>
  <si>
    <t>11801</t>
  </si>
  <si>
    <t>No. de estructuras interagenciales de coordinación del GTRM activas</t>
  </si>
  <si>
    <t>ANUAL</t>
  </si>
  <si>
    <t>3.4.1</t>
  </si>
  <si>
    <t>Las capacidades de las redes comunitarias son fortalecidas para identificar los riesgos, buscar soluciones, influir en las políticas públicas y promover acciones contra el cambio climático.</t>
  </si>
  <si>
    <t>11901</t>
  </si>
  <si>
    <t>No. de organizaciones comunitarias de base y redes locales apoyadas para fortalecer los mecanismos comunitarios de protección</t>
  </si>
  <si>
    <t>11902</t>
  </si>
  <si>
    <t>No. de personas por las cuales ACNUR trabaja que participan en las estructuras de decisión de las organizaciones comunitarias apoyadas</t>
  </si>
  <si>
    <t>Que se destaque en la sección cualitativa si son procesos enfocados en empoderamiento de mujeres</t>
  </si>
  <si>
    <t>3.4.2</t>
  </si>
  <si>
    <t>Las iniciativas de comunicación con las comunidades son reforzadas, incluyendo la participación y el liderazgo de las personas por las cuales ACNUR trabaja y las comunidades de acogida para fomentar la resiliencia, la resolución de conflictos y la cohesión social.</t>
  </si>
  <si>
    <t>11A01</t>
  </si>
  <si>
    <t>No. de organizaciones comunitarias involucradas en proyectos de coexistencia pacífica</t>
  </si>
  <si>
    <t>11A02</t>
  </si>
  <si>
    <t>General</t>
  </si>
  <si>
    <t>11A03</t>
  </si>
  <si>
    <t>No. de personas por las cuales ACNUR trabaja involucradas en diagnósticos participativos</t>
  </si>
  <si>
    <t>Reportar el número de personas que participan en los grupos focales</t>
  </si>
  <si>
    <t>11A04</t>
  </si>
  <si>
    <t>Movilización comunitaria</t>
  </si>
  <si>
    <t>11A05</t>
  </si>
  <si>
    <t>11A06</t>
  </si>
  <si>
    <t>3.4.3</t>
  </si>
  <si>
    <t>A través de proyectos comunitarios, las personas por las cuales ACNUR trabaja tienen acceso a espacios comunitarios, servicios e infraestructuras sostenibles</t>
  </si>
  <si>
    <t>11B02</t>
  </si>
  <si>
    <t>No. de infraestructuras comunitarias construidas, mejoradas o equipadas</t>
  </si>
  <si>
    <t>3.4.4</t>
  </si>
  <si>
    <t>Las instituciones y comunidades locales y nacionales reciben asistencia para garantizar que las personas a las que servimos se integren en las actividades de prevención y mitigación de riesgos climáticos/desastres y en los marcos de políticas relacionados.</t>
  </si>
  <si>
    <t>11C01</t>
  </si>
  <si>
    <t>No. de instituciones locales, nacionales y comunidades asistidas para garantizar que las personas por las cuales ACNUR trabaja se integren en iniciativas de riesgo climático</t>
  </si>
  <si>
    <t>3.5.1</t>
  </si>
  <si>
    <t>Actividades de información pública son promovidas para la inclusión en las comunidades de acogida y el acceso a diversos canales de comunicación de las personas por las cuales ACNUR trabaja.</t>
  </si>
  <si>
    <t>11D01</t>
  </si>
  <si>
    <t>No. de personas por las cuales ACNUR trabaja usuarias de la herramienta chatbot ACNUR</t>
  </si>
  <si>
    <t>11D02</t>
  </si>
  <si>
    <t>No. de visitas a la plataforma help.unhcr.org</t>
  </si>
  <si>
    <t>11D03</t>
  </si>
  <si>
    <t>No. de denuncias/quejas recibidas a través de los canales de información de ACNUR</t>
  </si>
  <si>
    <t>3.5.2</t>
  </si>
  <si>
    <t>Difusión de información y evidencia investigada sobre desplazamiento forzado promueve una narrativa inclusiva, mitigando la discriminación, la violencia y la xenofobia.</t>
  </si>
  <si>
    <t>11E01</t>
  </si>
  <si>
    <t>No. de usuarios alcanzados a través de redes sociales nacionales</t>
  </si>
  <si>
    <t>11E02</t>
  </si>
  <si>
    <t>No. de productos de prensa nacional que mencionan al ACNUR</t>
  </si>
  <si>
    <t>3.5.3</t>
  </si>
  <si>
    <t>Las autoridades y actores locales clave son sensibilizados sobre temas de desplazamiento forzado, a través de campañas de divulgación y reducción de la discriminación, la violencia y la xenofobia.</t>
  </si>
  <si>
    <t>11F01</t>
  </si>
  <si>
    <t>No. de productos de comunicación generados por el ACNUR</t>
  </si>
  <si>
    <t>11F02</t>
  </si>
  <si>
    <t>No. de eventos realizados</t>
  </si>
  <si>
    <t>code</t>
  </si>
  <si>
    <t>description</t>
  </si>
  <si>
    <t>1.1.3</t>
  </si>
  <si>
    <t>Las personas por las cuales ACNUR trabaja tienen acceso al registro y a la respuesta de gestión de casos de protección de acuerdo con sus necesidades y vulnerabilidades específicas.</t>
  </si>
  <si>
    <t>Frecuency</t>
  </si>
  <si>
    <t>dissagregations</t>
  </si>
  <si>
    <t>TIPO_POBLACION</t>
  </si>
  <si>
    <t>EDAD</t>
  </si>
  <si>
    <t>EDAD_EDUCACION_PRIMARIA</t>
  </si>
  <si>
    <t>EDAD_EDUCACION_TERCIARIA</t>
  </si>
  <si>
    <t>GENERO</t>
  </si>
  <si>
    <t>PAIS_ORIGEN</t>
  </si>
  <si>
    <t>DIVERSIDAD</t>
  </si>
  <si>
    <t>GENERO_Y_EDAD</t>
  </si>
  <si>
    <t>TIPO_POBLACION_Y_GENERO</t>
  </si>
  <si>
    <t>TIPO_POBLACION_Y_EDAD</t>
  </si>
  <si>
    <t>TIPO_POBLACION_Y_DIVERSIDAD</t>
  </si>
  <si>
    <t>TIPO_POBLACION_Y_PAIS_ORIGEN</t>
  </si>
  <si>
    <t>TIPO_POBLACION_Y_LUGAR</t>
  </si>
  <si>
    <t>LUGAR_Y_GENERO</t>
  </si>
  <si>
    <t>LUGAR_Y_DIVERSIDAD</t>
  </si>
  <si>
    <t>LUGAR_EDAD_Y_GENERO</t>
  </si>
  <si>
    <t>DIVERSIDAD_EDAD_Y_GENERO</t>
  </si>
  <si>
    <t>PAIS_ORIGEN_EDAD_Y_GENERO</t>
  </si>
  <si>
    <t>DIVERSIDAD_EDAD_EDUCACION_PRIMARIA_Y_GENERO</t>
  </si>
  <si>
    <t>DIVERSIDAD_EDAD_EDUCACION_TERCIARIA_Y_GENERO</t>
  </si>
  <si>
    <t>TIPO_POBLACION_LUGAR_EDAD_Y_GENERO</t>
  </si>
  <si>
    <t>TIPO_POBLACION_LUGAR_EDAD_EDUCACION_PRIMARIA_Y_GENERO</t>
  </si>
  <si>
    <t>TIPO_POBLACION_LUGAR_EDAD_EDUCACION_TERCIARIA_Y_GENERO</t>
  </si>
  <si>
    <t>LUGAR_DIVERSIDAD_EDAD_EDUCACION_PRIMARIA_Y_GENERO</t>
  </si>
  <si>
    <t>LUGAR_PAIS_ORIGEN_EDAD_Y_GENERO</t>
  </si>
  <si>
    <t>LUGAR_PAIS_ORIGEN_EDAD_EDUCACION_PRIMARIA_Y_GENERO</t>
  </si>
  <si>
    <t>PAIS_ORIGEN_EDAD_EDUCACION_PRIMARIA_Y_GENERO</t>
  </si>
  <si>
    <t>custom_dissagregations</t>
  </si>
  <si>
    <t>Criterios de Reasentamiento</t>
  </si>
  <si>
    <t>País de Destino</t>
  </si>
  <si>
    <t>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</si>
</sst>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5">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0E8C59-C192-4418-A011-6AECC221EBD2}" name="indicators_catalog" displayName="indicators_catalog" ref="A1:J154" totalsRowShown="0" headerRowDxfId="14" dataDxfId="13">
  <autoFilter ref="A1:J154" xr:uid="{CB0E8C59-C192-4418-A011-6AECC221EBD2}"/>
  <tableColumns count="10">
    <tableColumn id="1" xr3:uid="{5D790854-25BE-44DA-9ACB-AB7FED9C5DFF}" name="DECLARACION DE PRODUCTO CODIGO" dataDxfId="24"/>
    <tableColumn id="2" xr3:uid="{484D198B-F67D-4594-8707-71B79B84544E}" name="DECLARACION DE PRODUCTO" dataDxfId="23">
      <calculatedColumnFormula>VLOOKUP(indicators_catalog[[#This Row],[DECLARACION DE PRODUCTO CODIGO]],statements[],2,FALSE)</calculatedColumnFormula>
    </tableColumn>
    <tableColumn id="3" xr3:uid="{6BF4EC01-F00F-40C3-BF05-4CE6AD57040E}" name="INDICADOR CODIGO" dataDxfId="22"/>
    <tableColumn id="4" xr3:uid="{A97EAB77-AEC5-4236-BD4E-1F4D2A181B26}" name="INDICADOR" dataDxfId="21"/>
    <tableColumn id="5" xr3:uid="{8B70E174-61BC-4266-8775-0453E7EC2B47}" name="CATEGORIA" dataDxfId="20"/>
    <tableColumn id="6" xr3:uid="{C8C5BA38-2653-46E0-B606-8C1FB2445934}" name="FRECUENCIA" dataDxfId="19"/>
    <tableColumn id="8" xr3:uid="{39AE2F7C-A1FF-4EAA-8EA7-AE6C908CDEBD}" name="INSTRUCCIONES" dataDxfId="18"/>
    <tableColumn id="9" xr3:uid="{550CE968-EB56-406D-ADCF-0F7A126CCD93}" name="DESAGREGACION" dataDxfId="17"/>
    <tableColumn id="10" xr3:uid="{E46B2817-5942-4F04-80FE-EDF96210D571}" name="DESAGREGACION PERSONALIZADA" dataDxfId="16"/>
    <tableColumn id="11" xr3:uid="{F3516C29-CADE-4026-8B5D-0E7F3337EA20}" name="UNIDAD"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B032F9-C2D5-4B83-94C4-AE7260ECCD9C}" name="statements" displayName="statements" ref="A1:B49" totalsRowShown="0" headerRowDxfId="10" dataDxfId="9">
  <autoFilter ref="A1:B49" xr:uid="{52B032F9-C2D5-4B83-94C4-AE7260ECCD9C}"/>
  <tableColumns count="2">
    <tableColumn id="1" xr3:uid="{8430540C-3AE8-4341-A589-477F1E7A1550}" name="code" dataDxfId="12"/>
    <tableColumn id="2" xr3:uid="{05C75640-9CA0-4E65-803D-2A0DD6771D1E}" name="description" dataDxfId="1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BED851-5778-4F14-90FD-45F504226A9B}" name="frecuency" displayName="frecuency" ref="E1:E5" totalsRowShown="0" headerRowDxfId="7" dataDxfId="6">
  <autoFilter ref="E1:E5" xr:uid="{5BBED851-5778-4F14-90FD-45F504226A9B}"/>
  <tableColumns count="1">
    <tableColumn id="1" xr3:uid="{3432C5D9-CECF-4469-85DC-3640C97013D7}" name="Frecuency" dataDxfId="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C6BF25-6221-406A-9E3D-C673EA35E09D}" name="dissagregations" displayName="dissagregations" ref="G1:G31" totalsRowShown="0" headerRowDxfId="4" dataDxfId="3">
  <autoFilter ref="G1:G31" xr:uid="{B8C6BF25-6221-406A-9E3D-C673EA35E09D}"/>
  <tableColumns count="1">
    <tableColumn id="1" xr3:uid="{745BA650-0E7B-4A4D-8463-2F295F870200}" name="dissagregations" dataDxfId="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600E614-135D-4EBD-B579-B36D90E75A8A}" name="custom_dissagregations" displayName="custom_dissagregations" ref="I1:I4" totalsRowShown="0" headerRowDxfId="1" dataDxfId="0">
  <autoFilter ref="I1:I4" xr:uid="{B600E614-135D-4EBD-B579-B36D90E75A8A}"/>
  <tableColumns count="1">
    <tableColumn id="1" xr3:uid="{E60F4E71-85FD-493D-A05F-6DE5F0B281CB}" name="custom_dissagregations" dataDxfId="2"/>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FDEECA-250B-4D89-9ED1-822E6B3E7D0C}" name="units" displayName="units" ref="K1:K7" totalsRowShown="0">
  <autoFilter ref="K1:K7" xr:uid="{8DFDEECA-250B-4D89-9ED1-822E6B3E7D0C}"/>
  <tableColumns count="1">
    <tableColumn id="1" xr3:uid="{950DC24E-B285-4DBA-8ACE-FB4834438D92}" name="unit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7B4F2-4E4D-43C3-908C-1484E1F9CAE2}">
  <sheetPr codeName="Sheet1"/>
  <dimension ref="A1:J154"/>
  <sheetViews>
    <sheetView tabSelected="1" workbookViewId="0">
      <selection activeCell="E2" sqref="E2"/>
    </sheetView>
  </sheetViews>
  <sheetFormatPr defaultRowHeight="14.25" x14ac:dyDescent="0.2"/>
  <cols>
    <col min="1" max="1" width="19.75" customWidth="1"/>
    <col min="2" max="2" width="30.25" customWidth="1"/>
    <col min="3" max="3" width="20.875" customWidth="1"/>
    <col min="4" max="4" width="12.875" customWidth="1"/>
    <col min="5" max="5" width="13.375" customWidth="1"/>
    <col min="6" max="6" width="14.5" customWidth="1"/>
    <col min="7" max="7" width="17.75" customWidth="1"/>
    <col min="8" max="8" width="18.75" customWidth="1"/>
    <col min="9" max="9" width="34.25" customWidth="1"/>
    <col min="10" max="10" width="14.25" customWidth="1"/>
  </cols>
  <sheetData>
    <row r="1" spans="1:10" ht="45" x14ac:dyDescent="0.2">
      <c r="A1" s="1" t="s">
        <v>0</v>
      </c>
      <c r="B1" s="1" t="s">
        <v>1</v>
      </c>
      <c r="C1" s="1" t="s">
        <v>2</v>
      </c>
      <c r="D1" s="1" t="s">
        <v>3</v>
      </c>
      <c r="E1" s="1" t="s">
        <v>4</v>
      </c>
      <c r="F1" s="1" t="s">
        <v>5</v>
      </c>
      <c r="G1" s="1" t="s">
        <v>6</v>
      </c>
      <c r="H1" s="1" t="s">
        <v>7</v>
      </c>
      <c r="I1" s="1" t="s">
        <v>8</v>
      </c>
      <c r="J1" s="1" t="s">
        <v>9</v>
      </c>
    </row>
    <row r="2" spans="1:10" ht="114" x14ac:dyDescent="0.2">
      <c r="A2" s="1" t="s">
        <v>10</v>
      </c>
      <c r="B2" s="1" t="str">
        <f>VLOOKUP(indicators_catalog[[#This Row],[DECLARACION DE PRODUCTO CODIGO]],statements[],2,FALSE)</f>
        <v>Información y orientación es proporcionada según protocolos efectivos para la identificación y derivación de personas con necesidad de protección internacional en los puntos de entrada y tránsito.</v>
      </c>
      <c r="C2" s="1" t="s">
        <v>12</v>
      </c>
      <c r="D2" s="1" t="s">
        <v>13</v>
      </c>
      <c r="E2" s="1"/>
      <c r="F2" s="1" t="s">
        <v>14</v>
      </c>
      <c r="G2" s="1" t="s">
        <v>15</v>
      </c>
      <c r="H2" s="1" t="s">
        <v>16</v>
      </c>
      <c r="I2" s="1"/>
      <c r="J2" s="1" t="s">
        <v>17</v>
      </c>
    </row>
    <row r="3" spans="1:10" ht="270.75" x14ac:dyDescent="0.2">
      <c r="A3" s="1" t="s">
        <v>10</v>
      </c>
      <c r="B3" s="1" t="str">
        <f>VLOOKUP(indicators_catalog[[#This Row],[DECLARACION DE PRODUCTO CODIGO]],statements[],2,FALSE)</f>
        <v>Información y orientación es proporcionada según protocolos efectivos para la identificación y derivación de personas con necesidad de protección internacional en los puntos de entrada y tránsito.</v>
      </c>
      <c r="C3" s="1" t="s">
        <v>18</v>
      </c>
      <c r="D3" s="1" t="s">
        <v>19</v>
      </c>
      <c r="E3" s="1"/>
      <c r="F3" s="1" t="s">
        <v>14</v>
      </c>
      <c r="G3" s="1" t="s">
        <v>20</v>
      </c>
      <c r="H3" s="1" t="s">
        <v>21</v>
      </c>
      <c r="I3" s="1"/>
      <c r="J3" s="1" t="s">
        <v>22</v>
      </c>
    </row>
    <row r="4" spans="1:10" ht="171" x14ac:dyDescent="0.2">
      <c r="A4" s="1" t="s">
        <v>10</v>
      </c>
      <c r="B4" s="1" t="str">
        <f>VLOOKUP(indicators_catalog[[#This Row],[DECLARACION DE PRODUCTO CODIGO]],statements[],2,FALSE)</f>
        <v>Información y orientación es proporcionada según protocolos efectivos para la identificación y derivación de personas con necesidad de protección internacional en los puntos de entrada y tránsito.</v>
      </c>
      <c r="C4" s="1" t="s">
        <v>23</v>
      </c>
      <c r="D4" s="1" t="s">
        <v>24</v>
      </c>
      <c r="E4" s="1"/>
      <c r="F4" s="1" t="s">
        <v>14</v>
      </c>
      <c r="G4" s="1"/>
      <c r="H4" s="1" t="s">
        <v>21</v>
      </c>
      <c r="I4" s="1"/>
      <c r="J4" s="1" t="s">
        <v>22</v>
      </c>
    </row>
    <row r="5" spans="1:10" ht="142.5" x14ac:dyDescent="0.2">
      <c r="A5" s="1" t="s">
        <v>25</v>
      </c>
      <c r="B5" s="1" t="str">
        <f>VLOOKUP(indicators_catalog[[#This Row],[DECLARACION DE PRODUCTO CODIGO]],statements[],2,FALSE)</f>
        <v>Arreglos apropiados de recepción, espacios seguros y albergue de emergencia son implementados para satisfacer las necesidades específicas de las personas a las que servimos, teniendo en cuenta también los riesgos climáticos.</v>
      </c>
      <c r="C5" s="1" t="s">
        <v>27</v>
      </c>
      <c r="D5" s="1" t="s">
        <v>28</v>
      </c>
      <c r="E5" s="1"/>
      <c r="F5" s="1" t="s">
        <v>14</v>
      </c>
      <c r="G5" s="1"/>
      <c r="H5" s="1" t="s">
        <v>21</v>
      </c>
      <c r="I5" s="1"/>
      <c r="J5" s="1" t="s">
        <v>22</v>
      </c>
    </row>
    <row r="6" spans="1:10" ht="313.5" x14ac:dyDescent="0.2">
      <c r="A6" s="1" t="s">
        <v>25</v>
      </c>
      <c r="B6" s="1" t="str">
        <f>VLOOKUP(indicators_catalog[[#This Row],[DECLARACION DE PRODUCTO CODIGO]],statements[],2,FALSE)</f>
        <v>Arreglos apropiados de recepción, espacios seguros y albergue de emergencia son implementados para satisfacer las necesidades específicas de las personas a las que servimos, teniendo en cuenta también los riesgos climáticos.</v>
      </c>
      <c r="C6" s="1" t="s">
        <v>29</v>
      </c>
      <c r="D6" s="1" t="s">
        <v>30</v>
      </c>
      <c r="E6" s="1"/>
      <c r="F6" s="1" t="s">
        <v>14</v>
      </c>
      <c r="G6" s="1" t="s">
        <v>31</v>
      </c>
      <c r="H6" s="1" t="s">
        <v>32</v>
      </c>
      <c r="I6" s="1"/>
      <c r="J6" s="1" t="s">
        <v>33</v>
      </c>
    </row>
    <row r="7" spans="1:10" ht="99.75" x14ac:dyDescent="0.2">
      <c r="A7" s="1" t="s">
        <v>25</v>
      </c>
      <c r="B7" s="1" t="str">
        <f>VLOOKUP(indicators_catalog[[#This Row],[DECLARACION DE PRODUCTO CODIGO]],statements[],2,FALSE)</f>
        <v>Arreglos apropiados de recepción, espacios seguros y albergue de emergencia son implementados para satisfacer las necesidades específicas de las personas a las que servimos, teniendo en cuenta también los riesgos climáticos.</v>
      </c>
      <c r="C7" s="1" t="s">
        <v>34</v>
      </c>
      <c r="D7" s="1" t="s">
        <v>35</v>
      </c>
      <c r="E7" s="1" t="s">
        <v>36</v>
      </c>
      <c r="F7" s="1" t="s">
        <v>14</v>
      </c>
      <c r="G7" s="1"/>
      <c r="H7" s="1" t="s">
        <v>16</v>
      </c>
      <c r="I7" s="1"/>
      <c r="J7" s="1" t="s">
        <v>17</v>
      </c>
    </row>
    <row r="8" spans="1:10" ht="142.5" x14ac:dyDescent="0.2">
      <c r="A8" s="1" t="s">
        <v>25</v>
      </c>
      <c r="B8" s="1" t="str">
        <f>VLOOKUP(indicators_catalog[[#This Row],[DECLARACION DE PRODUCTO CODIGO]],statements[],2,FALSE)</f>
        <v>Arreglos apropiados de recepción, espacios seguros y albergue de emergencia son implementados para satisfacer las necesidades específicas de las personas a las que servimos, teniendo en cuenta también los riesgos climáticos.</v>
      </c>
      <c r="C8" s="1" t="s">
        <v>37</v>
      </c>
      <c r="D8" s="1" t="s">
        <v>38</v>
      </c>
      <c r="E8" s="1"/>
      <c r="F8" s="1" t="s">
        <v>14</v>
      </c>
      <c r="G8" s="1" t="s">
        <v>39</v>
      </c>
      <c r="H8" s="1" t="s">
        <v>21</v>
      </c>
      <c r="I8" s="1"/>
      <c r="J8" s="1" t="s">
        <v>22</v>
      </c>
    </row>
    <row r="9" spans="1:10" ht="171" x14ac:dyDescent="0.2">
      <c r="A9" s="1" t="s">
        <v>25</v>
      </c>
      <c r="B9" s="1" t="str">
        <f>VLOOKUP(indicators_catalog[[#This Row],[DECLARACION DE PRODUCTO CODIGO]],statements[],2,FALSE)</f>
        <v>Arreglos apropiados de recepción, espacios seguros y albergue de emergencia son implementados para satisfacer las necesidades específicas de las personas a las que servimos, teniendo en cuenta también los riesgos climáticos.</v>
      </c>
      <c r="C9" s="1" t="s">
        <v>40</v>
      </c>
      <c r="D9" s="1" t="s">
        <v>41</v>
      </c>
      <c r="E9" s="1" t="s">
        <v>42</v>
      </c>
      <c r="F9" s="1" t="s">
        <v>14</v>
      </c>
      <c r="G9" s="1" t="s">
        <v>43</v>
      </c>
      <c r="H9" s="1" t="s">
        <v>21</v>
      </c>
      <c r="I9" s="1"/>
      <c r="J9" s="1" t="s">
        <v>22</v>
      </c>
    </row>
    <row r="10" spans="1:10" ht="128.25" x14ac:dyDescent="0.2">
      <c r="A10" s="1" t="s">
        <v>44</v>
      </c>
      <c r="B10" s="1" t="str">
        <f>VLOOKUP(indicators_catalog[[#This Row],[DECLARACION DE PRODUCTO CODIGO]],statements[],2,FALSE)</f>
        <v>Asistencia técnica y financiera es proporcionada para fortalecer el procedimiento de determinación de la condición de refugiado.</v>
      </c>
      <c r="C10" s="1" t="s">
        <v>46</v>
      </c>
      <c r="D10" s="1" t="s">
        <v>47</v>
      </c>
      <c r="E10" s="1"/>
      <c r="F10" s="1" t="s">
        <v>14</v>
      </c>
      <c r="G10" s="1"/>
      <c r="H10" s="1" t="s">
        <v>21</v>
      </c>
      <c r="I10" s="1"/>
      <c r="J10" s="1" t="s">
        <v>22</v>
      </c>
    </row>
    <row r="11" spans="1:10" ht="128.25" x14ac:dyDescent="0.2">
      <c r="A11" s="1" t="s">
        <v>44</v>
      </c>
      <c r="B11" s="1" t="str">
        <f>VLOOKUP(indicators_catalog[[#This Row],[DECLARACION DE PRODUCTO CODIGO]],statements[],2,FALSE)</f>
        <v>Asistencia técnica y financiera es proporcionada para fortalecer el procedimiento de determinación de la condición de refugiado.</v>
      </c>
      <c r="C11" s="1" t="s">
        <v>48</v>
      </c>
      <c r="D11" s="1" t="s">
        <v>49</v>
      </c>
      <c r="E11" s="1"/>
      <c r="F11" s="1" t="s">
        <v>14</v>
      </c>
      <c r="G11" s="1"/>
      <c r="H11" s="1" t="s">
        <v>21</v>
      </c>
      <c r="I11" s="1"/>
      <c r="J11" s="1" t="s">
        <v>22</v>
      </c>
    </row>
    <row r="12" spans="1:10" ht="99.75" x14ac:dyDescent="0.2">
      <c r="A12" s="1" t="s">
        <v>44</v>
      </c>
      <c r="B12" s="1" t="str">
        <f>VLOOKUP(indicators_catalog[[#This Row],[DECLARACION DE PRODUCTO CODIGO]],statements[],2,FALSE)</f>
        <v>Asistencia técnica y financiera es proporcionada para fortalecer el procedimiento de determinación de la condición de refugiado.</v>
      </c>
      <c r="C12" s="1" t="s">
        <v>50</v>
      </c>
      <c r="D12" s="1" t="s">
        <v>51</v>
      </c>
      <c r="E12" s="1" t="s">
        <v>52</v>
      </c>
      <c r="F12" s="1" t="s">
        <v>14</v>
      </c>
      <c r="G12" s="1"/>
      <c r="H12" s="1" t="s">
        <v>16</v>
      </c>
      <c r="I12" s="1"/>
      <c r="J12" s="1" t="s">
        <v>17</v>
      </c>
    </row>
    <row r="13" spans="1:10" ht="99.75" x14ac:dyDescent="0.2">
      <c r="A13" s="1" t="s">
        <v>44</v>
      </c>
      <c r="B13" s="1" t="str">
        <f>VLOOKUP(indicators_catalog[[#This Row],[DECLARACION DE PRODUCTO CODIGO]],statements[],2,FALSE)</f>
        <v>Asistencia técnica y financiera es proporcionada para fortalecer el procedimiento de determinación de la condición de refugiado.</v>
      </c>
      <c r="C13" s="1" t="s">
        <v>53</v>
      </c>
      <c r="D13" s="1" t="s">
        <v>35</v>
      </c>
      <c r="E13" s="1" t="s">
        <v>52</v>
      </c>
      <c r="F13" s="1" t="s">
        <v>14</v>
      </c>
      <c r="G13" s="1"/>
      <c r="H13" s="1" t="s">
        <v>16</v>
      </c>
      <c r="I13" s="1"/>
      <c r="J13" s="1" t="s">
        <v>17</v>
      </c>
    </row>
    <row r="14" spans="1:10" ht="99.75" x14ac:dyDescent="0.2">
      <c r="A14" s="1" t="s">
        <v>54</v>
      </c>
      <c r="B14" s="1" t="str">
        <f>VLOOKUP(indicators_catalog[[#This Row],[DECLARACION DE PRODUCTO CODIGO]],statements[],2,FALSE)</f>
        <v>Apoyo para establecer procedimientos diferenciados de la determinación de la condición de refugio para niños, sobrevivientes de violencia basada en género y otros perfiles específicos es proporcionado.</v>
      </c>
      <c r="C14" s="1" t="s">
        <v>56</v>
      </c>
      <c r="D14" s="1" t="s">
        <v>57</v>
      </c>
      <c r="E14" s="1" t="s">
        <v>52</v>
      </c>
      <c r="F14" s="1" t="s">
        <v>14</v>
      </c>
      <c r="G14" s="1" t="s">
        <v>58</v>
      </c>
      <c r="H14" s="1" t="s">
        <v>16</v>
      </c>
      <c r="I14" s="1"/>
      <c r="J14" s="1" t="s">
        <v>33</v>
      </c>
    </row>
    <row r="15" spans="1:10" ht="171" x14ac:dyDescent="0.2">
      <c r="A15" s="1" t="s">
        <v>59</v>
      </c>
      <c r="B15" s="1" t="str">
        <f>VLOOKUP(indicators_catalog[[#This Row],[DECLARACION DE PRODUCTO CODIGO]],statements[],2,FALSE)</f>
        <v>Apoyo para mejorar los procedimientos de registro dentro del sistema de asilo es proporcionado.</v>
      </c>
      <c r="C15" s="1" t="s">
        <v>61</v>
      </c>
      <c r="D15" s="1" t="s">
        <v>41</v>
      </c>
      <c r="E15" s="1" t="s">
        <v>52</v>
      </c>
      <c r="F15" s="1" t="s">
        <v>14</v>
      </c>
      <c r="G15" s="1"/>
      <c r="H15" s="1" t="s">
        <v>21</v>
      </c>
      <c r="I15" s="1"/>
      <c r="J15" s="1" t="s">
        <v>22</v>
      </c>
    </row>
    <row r="16" spans="1:10" ht="99.75" x14ac:dyDescent="0.2">
      <c r="A16" s="1" t="s">
        <v>62</v>
      </c>
      <c r="B16" s="1" t="str">
        <f>VLOOKUP(indicators_catalog[[#This Row],[DECLARACION DE PRODUCTO CODIGO]],statements[],2,FALSE)</f>
        <v>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v>
      </c>
      <c r="C16" s="1" t="s">
        <v>64</v>
      </c>
      <c r="D16" s="1" t="s">
        <v>35</v>
      </c>
      <c r="E16" s="1" t="s">
        <v>65</v>
      </c>
      <c r="F16" s="1" t="s">
        <v>14</v>
      </c>
      <c r="G16" s="1"/>
      <c r="H16" s="1" t="s">
        <v>16</v>
      </c>
      <c r="I16" s="1"/>
      <c r="J16" s="1" t="s">
        <v>17</v>
      </c>
    </row>
    <row r="17" spans="1:10" ht="128.25" x14ac:dyDescent="0.2">
      <c r="A17" s="1" t="s">
        <v>62</v>
      </c>
      <c r="B17" s="1" t="str">
        <f>VLOOKUP(indicators_catalog[[#This Row],[DECLARACION DE PRODUCTO CODIGO]],statements[],2,FALSE)</f>
        <v>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v>
      </c>
      <c r="C17" s="1" t="s">
        <v>66</v>
      </c>
      <c r="D17" s="1" t="s">
        <v>67</v>
      </c>
      <c r="E17" s="1" t="s">
        <v>65</v>
      </c>
      <c r="F17" s="1" t="s">
        <v>14</v>
      </c>
      <c r="G17" s="1"/>
      <c r="H17" s="1" t="s">
        <v>21</v>
      </c>
      <c r="I17" s="1"/>
      <c r="J17" s="1" t="s">
        <v>22</v>
      </c>
    </row>
    <row r="18" spans="1:10" ht="99.75" x14ac:dyDescent="0.2">
      <c r="A18" s="1" t="s">
        <v>62</v>
      </c>
      <c r="B18" s="1" t="str">
        <f>VLOOKUP(indicators_catalog[[#This Row],[DECLARACION DE PRODUCTO CODIGO]],statements[],2,FALSE)</f>
        <v>Asistencia técnica y financiera es proporcionada a las autoridades y a otros actores relevantes para mejorar la calidad de la representación legal para las personas por las cuales ACNUR trabaja, especialmente para casos con necesidades específicas de protección y aquellos en riesgo de devolución.</v>
      </c>
      <c r="C18" s="1" t="s">
        <v>68</v>
      </c>
      <c r="D18" s="1" t="s">
        <v>51</v>
      </c>
      <c r="E18" s="1" t="s">
        <v>65</v>
      </c>
      <c r="F18" s="1" t="s">
        <v>14</v>
      </c>
      <c r="G18" s="1"/>
      <c r="H18" s="1" t="s">
        <v>16</v>
      </c>
      <c r="I18" s="1"/>
      <c r="J18" s="1" t="s">
        <v>17</v>
      </c>
    </row>
    <row r="19" spans="1:10" ht="99.75" x14ac:dyDescent="0.2">
      <c r="A19" s="1" t="s">
        <v>69</v>
      </c>
      <c r="B19" s="1" t="str">
        <f>VLOOKUP(indicators_catalog[[#This Row],[DECLARACION DE PRODUCTO CODIGO]],statements[],2,FALSE)</f>
        <v>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v>
      </c>
      <c r="C19" s="1" t="s">
        <v>71</v>
      </c>
      <c r="D19" s="1" t="s">
        <v>35</v>
      </c>
      <c r="E19" s="1" t="s">
        <v>72</v>
      </c>
      <c r="F19" s="1" t="s">
        <v>14</v>
      </c>
      <c r="G19" s="1"/>
      <c r="H19" s="1" t="s">
        <v>16</v>
      </c>
      <c r="I19" s="1"/>
      <c r="J19" s="1" t="s">
        <v>17</v>
      </c>
    </row>
    <row r="20" spans="1:10" ht="99.75" x14ac:dyDescent="0.2">
      <c r="A20" s="1" t="s">
        <v>69</v>
      </c>
      <c r="B20" s="1" t="str">
        <f>VLOOKUP(indicators_catalog[[#This Row],[DECLARACION DE PRODUCTO CODIGO]],statements[],2,FALSE)</f>
        <v>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v>
      </c>
      <c r="C20" s="1" t="s">
        <v>73</v>
      </c>
      <c r="D20" s="1" t="s">
        <v>57</v>
      </c>
      <c r="E20" s="1" t="s">
        <v>72</v>
      </c>
      <c r="F20" s="1" t="s">
        <v>14</v>
      </c>
      <c r="G20" s="1" t="s">
        <v>58</v>
      </c>
      <c r="H20" s="1" t="s">
        <v>16</v>
      </c>
      <c r="I20" s="1"/>
      <c r="J20" s="1" t="s">
        <v>33</v>
      </c>
    </row>
    <row r="21" spans="1:10" ht="99.75" x14ac:dyDescent="0.2">
      <c r="A21" s="1" t="s">
        <v>69</v>
      </c>
      <c r="B21" s="1" t="str">
        <f>VLOOKUP(indicators_catalog[[#This Row],[DECLARACION DE PRODUCTO CODIGO]],statements[],2,FALSE)</f>
        <v>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v>
      </c>
      <c r="C21" s="1" t="s">
        <v>74</v>
      </c>
      <c r="D21" s="1" t="s">
        <v>35</v>
      </c>
      <c r="E21" s="1" t="s">
        <v>75</v>
      </c>
      <c r="F21" s="1" t="s">
        <v>14</v>
      </c>
      <c r="G21" s="1"/>
      <c r="H21" s="1" t="s">
        <v>16</v>
      </c>
      <c r="I21" s="1"/>
      <c r="J21" s="1" t="s">
        <v>17</v>
      </c>
    </row>
    <row r="22" spans="1:10" ht="99.75" x14ac:dyDescent="0.2">
      <c r="A22" s="1" t="s">
        <v>69</v>
      </c>
      <c r="B22" s="1" t="str">
        <f>VLOOKUP(indicators_catalog[[#This Row],[DECLARACION DE PRODUCTO CODIGO]],statements[],2,FALSE)</f>
        <v>Asistencia para desarrollar y consolidar protocolos interinstitucionales y regulaciones secundarias con respecto a sobrevivientes de violencia basada en género, niños, niñas y adolescentes separados y no acompañados, para acceder a protección física y legal es proporcionada a las autoridades y a otros actores relevantes.</v>
      </c>
      <c r="C22" s="1" t="s">
        <v>76</v>
      </c>
      <c r="D22" s="1" t="s">
        <v>57</v>
      </c>
      <c r="E22" s="1" t="s">
        <v>75</v>
      </c>
      <c r="F22" s="1" t="s">
        <v>14</v>
      </c>
      <c r="G22" s="1" t="s">
        <v>58</v>
      </c>
      <c r="H22" s="1" t="s">
        <v>16</v>
      </c>
      <c r="I22" s="1"/>
      <c r="J22" s="1" t="s">
        <v>33</v>
      </c>
    </row>
    <row r="23" spans="1:10" ht="156.75" x14ac:dyDescent="0.2">
      <c r="A23" s="1" t="s">
        <v>77</v>
      </c>
      <c r="B23" s="1" t="str">
        <f>VLOOKUP(indicators_catalog[[#This Row],[DECLARACION DE PRODUCTO CODIGO]],statements[],2,FALSE)</f>
        <v>Apoyo al Gobierno es proporcionado para la implementación de procesos efectivos de regularización y otras vías migratorias alternativas.</v>
      </c>
      <c r="C23" s="1" t="s">
        <v>79</v>
      </c>
      <c r="D23" s="1" t="s">
        <v>80</v>
      </c>
      <c r="E23" s="1"/>
      <c r="F23" s="1" t="s">
        <v>14</v>
      </c>
      <c r="G23" s="1"/>
      <c r="H23" s="1" t="s">
        <v>21</v>
      </c>
      <c r="I23" s="1"/>
      <c r="J23" s="1" t="s">
        <v>22</v>
      </c>
    </row>
    <row r="24" spans="1:10" ht="128.25" x14ac:dyDescent="0.2">
      <c r="A24" s="1" t="s">
        <v>77</v>
      </c>
      <c r="B24" s="1" t="str">
        <f>VLOOKUP(indicators_catalog[[#This Row],[DECLARACION DE PRODUCTO CODIGO]],statements[],2,FALSE)</f>
        <v>Apoyo al Gobierno es proporcionado para la implementación de procesos efectivos de regularización y otras vías migratorias alternativas.</v>
      </c>
      <c r="C24" s="1" t="s">
        <v>81</v>
      </c>
      <c r="D24" s="1" t="s">
        <v>82</v>
      </c>
      <c r="E24" s="1"/>
      <c r="F24" s="1" t="s">
        <v>14</v>
      </c>
      <c r="G24" s="1"/>
      <c r="H24" s="1" t="s">
        <v>21</v>
      </c>
      <c r="I24" s="1"/>
      <c r="J24" s="1" t="s">
        <v>22</v>
      </c>
    </row>
    <row r="25" spans="1:10" ht="171" x14ac:dyDescent="0.2">
      <c r="A25" s="1" t="s">
        <v>77</v>
      </c>
      <c r="B25" s="1" t="str">
        <f>VLOOKUP(indicators_catalog[[#This Row],[DECLARACION DE PRODUCTO CODIGO]],statements[],2,FALSE)</f>
        <v>Apoyo al Gobierno es proporcionado para la implementación de procesos efectivos de regularización y otras vías migratorias alternativas.</v>
      </c>
      <c r="C25" s="1" t="s">
        <v>83</v>
      </c>
      <c r="D25" s="1" t="s">
        <v>84</v>
      </c>
      <c r="E25" s="1"/>
      <c r="F25" s="1" t="s">
        <v>14</v>
      </c>
      <c r="G25" s="1" t="s">
        <v>85</v>
      </c>
      <c r="H25" s="1" t="s">
        <v>21</v>
      </c>
      <c r="I25" s="1"/>
      <c r="J25" s="1" t="s">
        <v>22</v>
      </c>
    </row>
    <row r="26" spans="1:10" ht="99.75" x14ac:dyDescent="0.2">
      <c r="A26" s="1" t="s">
        <v>77</v>
      </c>
      <c r="B26" s="1" t="str">
        <f>VLOOKUP(indicators_catalog[[#This Row],[DECLARACION DE PRODUCTO CODIGO]],statements[],2,FALSE)</f>
        <v>Apoyo al Gobierno es proporcionado para la implementación de procesos efectivos de regularización y otras vías migratorias alternativas.</v>
      </c>
      <c r="C26" s="1" t="s">
        <v>86</v>
      </c>
      <c r="D26" s="1" t="s">
        <v>51</v>
      </c>
      <c r="E26" s="1" t="s">
        <v>87</v>
      </c>
      <c r="F26" s="1" t="s">
        <v>14</v>
      </c>
      <c r="G26" s="1"/>
      <c r="H26" s="1" t="s">
        <v>16</v>
      </c>
      <c r="I26" s="1"/>
      <c r="J26" s="1" t="s">
        <v>17</v>
      </c>
    </row>
    <row r="27" spans="1:10" ht="99.75" x14ac:dyDescent="0.2">
      <c r="A27" s="1" t="s">
        <v>77</v>
      </c>
      <c r="B27" s="1" t="str">
        <f>VLOOKUP(indicators_catalog[[#This Row],[DECLARACION DE PRODUCTO CODIGO]],statements[],2,FALSE)</f>
        <v>Apoyo al Gobierno es proporcionado para la implementación de procesos efectivos de regularización y otras vías migratorias alternativas.</v>
      </c>
      <c r="C27" s="1" t="s">
        <v>88</v>
      </c>
      <c r="D27" s="1" t="s">
        <v>51</v>
      </c>
      <c r="E27" s="1" t="s">
        <v>89</v>
      </c>
      <c r="F27" s="1" t="s">
        <v>14</v>
      </c>
      <c r="G27" s="1"/>
      <c r="H27" s="1" t="s">
        <v>16</v>
      </c>
      <c r="I27" s="1"/>
      <c r="J27" s="1" t="s">
        <v>17</v>
      </c>
    </row>
    <row r="28" spans="1:10" ht="99.75" x14ac:dyDescent="0.2">
      <c r="A28" s="1" t="s">
        <v>77</v>
      </c>
      <c r="B28" s="1" t="str">
        <f>VLOOKUP(indicators_catalog[[#This Row],[DECLARACION DE PRODUCTO CODIGO]],statements[],2,FALSE)</f>
        <v>Apoyo al Gobierno es proporcionado para la implementación de procesos efectivos de regularización y otras vías migratorias alternativas.</v>
      </c>
      <c r="C28" s="1" t="s">
        <v>90</v>
      </c>
      <c r="D28" s="1" t="s">
        <v>51</v>
      </c>
      <c r="E28" s="1" t="s">
        <v>91</v>
      </c>
      <c r="F28" s="1" t="s">
        <v>14</v>
      </c>
      <c r="G28" s="1"/>
      <c r="H28" s="1" t="s">
        <v>16</v>
      </c>
      <c r="I28" s="1"/>
      <c r="J28" s="1" t="s">
        <v>17</v>
      </c>
    </row>
    <row r="29" spans="1:10" ht="128.25" x14ac:dyDescent="0.2">
      <c r="A29" s="1" t="s">
        <v>92</v>
      </c>
      <c r="B29" s="1" t="str">
        <f>VLOOKUP(indicators_catalog[[#This Row],[DECLARACION DE PRODUCTO CODIGO]],statements[],2,FALSE)</f>
        <v>Las personas por las cuales ACNUR trabaja reciben orientación y apoyo adecuados para acceder al proceso de regularización migratoria y a la documentación.</v>
      </c>
      <c r="C29" s="1" t="s">
        <v>94</v>
      </c>
      <c r="D29" s="1" t="s">
        <v>95</v>
      </c>
      <c r="E29" s="1" t="s">
        <v>96</v>
      </c>
      <c r="F29" s="1" t="s">
        <v>14</v>
      </c>
      <c r="G29" s="1" t="s">
        <v>97</v>
      </c>
      <c r="H29" s="1" t="s">
        <v>21</v>
      </c>
      <c r="I29" s="1"/>
      <c r="J29" s="1" t="s">
        <v>22</v>
      </c>
    </row>
    <row r="30" spans="1:10" ht="114" x14ac:dyDescent="0.2">
      <c r="A30" s="1" t="s">
        <v>92</v>
      </c>
      <c r="B30" s="1" t="str">
        <f>VLOOKUP(indicators_catalog[[#This Row],[DECLARACION DE PRODUCTO CODIGO]],statements[],2,FALSE)</f>
        <v>Las personas por las cuales ACNUR trabaja reciben orientación y apoyo adecuados para acceder al proceso de regularización migratoria y a la documentación.</v>
      </c>
      <c r="C30" s="1" t="s">
        <v>98</v>
      </c>
      <c r="D30" s="1" t="s">
        <v>99</v>
      </c>
      <c r="E30" s="1" t="s">
        <v>100</v>
      </c>
      <c r="F30" s="1" t="s">
        <v>14</v>
      </c>
      <c r="G30" s="1"/>
      <c r="H30" s="1" t="s">
        <v>21</v>
      </c>
      <c r="I30" s="1"/>
      <c r="J30" s="1" t="s">
        <v>22</v>
      </c>
    </row>
    <row r="31" spans="1:10" ht="99.75" x14ac:dyDescent="0.2">
      <c r="A31" s="1" t="s">
        <v>92</v>
      </c>
      <c r="B31" s="1" t="str">
        <f>VLOOKUP(indicators_catalog[[#This Row],[DECLARACION DE PRODUCTO CODIGO]],statements[],2,FALSE)</f>
        <v>Las personas por las cuales ACNUR trabaja reciben orientación y apoyo adecuados para acceder al proceso de regularización migratoria y a la documentación.</v>
      </c>
      <c r="C31" s="1" t="s">
        <v>101</v>
      </c>
      <c r="D31" s="1" t="s">
        <v>102</v>
      </c>
      <c r="E31" s="1" t="s">
        <v>100</v>
      </c>
      <c r="F31" s="1" t="s">
        <v>14</v>
      </c>
      <c r="G31" s="1"/>
      <c r="H31" s="1" t="s">
        <v>16</v>
      </c>
      <c r="I31" s="1"/>
      <c r="J31" s="1" t="s">
        <v>103</v>
      </c>
    </row>
    <row r="32" spans="1:10" ht="99.75" x14ac:dyDescent="0.2">
      <c r="A32" s="1" t="s">
        <v>92</v>
      </c>
      <c r="B32" s="1" t="str">
        <f>VLOOKUP(indicators_catalog[[#This Row],[DECLARACION DE PRODUCTO CODIGO]],statements[],2,FALSE)</f>
        <v>Las personas por las cuales ACNUR trabaja reciben orientación y apoyo adecuados para acceder al proceso de regularización migratoria y a la documentación.</v>
      </c>
      <c r="C32" s="1" t="s">
        <v>104</v>
      </c>
      <c r="D32" s="1" t="s">
        <v>105</v>
      </c>
      <c r="E32" s="1" t="s">
        <v>100</v>
      </c>
      <c r="F32" s="1" t="s">
        <v>14</v>
      </c>
      <c r="G32" s="1"/>
      <c r="H32" s="1" t="s">
        <v>16</v>
      </c>
      <c r="I32" s="1" t="s">
        <v>106</v>
      </c>
      <c r="J32" s="1" t="s">
        <v>107</v>
      </c>
    </row>
    <row r="33" spans="1:10" ht="128.25" x14ac:dyDescent="0.2">
      <c r="A33" s="1" t="s">
        <v>108</v>
      </c>
      <c r="B33" s="1" t="str">
        <f>VLOOKUP(indicators_catalog[[#This Row],[DECLARACION DE PRODUCTO CODIGO]],statements[],2,FALSE)</f>
        <v>Apoyo para fortalecer y ampliar sus procedimientos de documentación para personas por las cuales trabajamos es proporcionado a los servicios de registro civil.</v>
      </c>
      <c r="C33" s="1" t="s">
        <v>110</v>
      </c>
      <c r="D33" s="1" t="s">
        <v>111</v>
      </c>
      <c r="E33" s="1"/>
      <c r="F33" s="1" t="s">
        <v>14</v>
      </c>
      <c r="G33" s="1" t="s">
        <v>112</v>
      </c>
      <c r="H33" s="1" t="s">
        <v>21</v>
      </c>
      <c r="I33" s="1"/>
      <c r="J33" s="1" t="s">
        <v>22</v>
      </c>
    </row>
    <row r="34" spans="1:10" ht="142.5" x14ac:dyDescent="0.2">
      <c r="A34" s="1" t="s">
        <v>108</v>
      </c>
      <c r="B34" s="1" t="str">
        <f>VLOOKUP(indicators_catalog[[#This Row],[DECLARACION DE PRODUCTO CODIGO]],statements[],2,FALSE)</f>
        <v>Apoyo para fortalecer y ampliar sus procedimientos de documentación para personas por las cuales trabajamos es proporcionado a los servicios de registro civil.</v>
      </c>
      <c r="C34" s="1" t="s">
        <v>113</v>
      </c>
      <c r="D34" s="1" t="s">
        <v>114</v>
      </c>
      <c r="E34" s="1"/>
      <c r="F34" s="1" t="s">
        <v>14</v>
      </c>
      <c r="G34" s="1" t="s">
        <v>112</v>
      </c>
      <c r="H34" s="1" t="s">
        <v>21</v>
      </c>
      <c r="I34" s="1"/>
      <c r="J34" s="1" t="s">
        <v>22</v>
      </c>
    </row>
    <row r="35" spans="1:10" ht="156.75" x14ac:dyDescent="0.2">
      <c r="A35" s="1" t="s">
        <v>115</v>
      </c>
      <c r="B35" s="1" t="str">
        <f>VLOOKUP(indicators_catalog[[#This Row],[DECLARACION DE PRODUCTO CODIGO]],statements[],2,FALSE)</f>
        <v>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v>
      </c>
      <c r="C35" s="1" t="s">
        <v>117</v>
      </c>
      <c r="D35" s="1" t="s">
        <v>118</v>
      </c>
      <c r="E35" s="1"/>
      <c r="F35" s="1" t="s">
        <v>14</v>
      </c>
      <c r="G35" s="1"/>
      <c r="H35" s="1" t="s">
        <v>21</v>
      </c>
      <c r="I35" s="1"/>
      <c r="J35" s="1" t="s">
        <v>22</v>
      </c>
    </row>
    <row r="36" spans="1:10" ht="114" x14ac:dyDescent="0.2">
      <c r="A36" s="1" t="s">
        <v>115</v>
      </c>
      <c r="B36" s="1" t="str">
        <f>VLOOKUP(indicators_catalog[[#This Row],[DECLARACION DE PRODUCTO CODIGO]],statements[],2,FALSE)</f>
        <v>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v>
      </c>
      <c r="C36" s="1" t="s">
        <v>119</v>
      </c>
      <c r="D36" s="1" t="s">
        <v>120</v>
      </c>
      <c r="E36" s="1"/>
      <c r="F36" s="1" t="s">
        <v>14</v>
      </c>
      <c r="G36" s="1"/>
      <c r="H36" s="1" t="s">
        <v>21</v>
      </c>
      <c r="I36" s="1"/>
      <c r="J36" s="1" t="s">
        <v>22</v>
      </c>
    </row>
    <row r="37" spans="1:10" ht="114" x14ac:dyDescent="0.2">
      <c r="A37" s="1" t="s">
        <v>115</v>
      </c>
      <c r="B37" s="1" t="str">
        <f>VLOOKUP(indicators_catalog[[#This Row],[DECLARACION DE PRODUCTO CODIGO]],statements[],2,FALSE)</f>
        <v>La respuesta de protección de las instituciones con el mandato de proporcionar servicios especializados de gestión de casos para las supervivientes de la violencia de género, incluyendo la asistencia jurídica, el apoyo psicosocial y la provisión de espacios seguros es mejorada.</v>
      </c>
      <c r="C37" s="1" t="s">
        <v>121</v>
      </c>
      <c r="D37" s="1" t="s">
        <v>122</v>
      </c>
      <c r="E37" s="1" t="s">
        <v>72</v>
      </c>
      <c r="F37" s="1" t="s">
        <v>14</v>
      </c>
      <c r="G37" s="1" t="s">
        <v>123</v>
      </c>
      <c r="H37" s="1" t="s">
        <v>21</v>
      </c>
      <c r="I37" s="1"/>
      <c r="J37" s="1" t="s">
        <v>22</v>
      </c>
    </row>
    <row r="38" spans="1:10" ht="128.25" x14ac:dyDescent="0.2">
      <c r="A38" s="1" t="s">
        <v>124</v>
      </c>
      <c r="B38" s="1" t="str">
        <f>VLOOKUP(indicators_catalog[[#This Row],[DECLARACION DE PRODUCTO CODIGO]],statements[],2,FALSE)</f>
        <v>La aplicación de la ley sobre la violencia contra las mujeres (incluidas las que atiende el ACNUR) es promovida y reforzada por el ACNUR y sus socios.</v>
      </c>
      <c r="C38" s="1" t="s">
        <v>126</v>
      </c>
      <c r="D38" s="1" t="s">
        <v>95</v>
      </c>
      <c r="E38" s="1" t="s">
        <v>72</v>
      </c>
      <c r="F38" s="1" t="s">
        <v>14</v>
      </c>
      <c r="G38" s="1"/>
      <c r="H38" s="1" t="s">
        <v>21</v>
      </c>
      <c r="I38" s="1"/>
      <c r="J38" s="1" t="s">
        <v>22</v>
      </c>
    </row>
    <row r="39" spans="1:10" ht="142.5" x14ac:dyDescent="0.2">
      <c r="A39" s="1" t="s">
        <v>127</v>
      </c>
      <c r="B39" s="1" t="str">
        <f>VLOOKUP(indicators_catalog[[#This Row],[DECLARACION DE PRODUCTO CODIGO]],statements[],2,FALSE)</f>
        <v>Los mecanismos de protección basada en la comunidad (CBP) para prevenir, mitigar riesgos y responder a la violencia de género son fortalecidos.</v>
      </c>
      <c r="C39" s="1" t="s">
        <v>129</v>
      </c>
      <c r="D39" s="1" t="s">
        <v>130</v>
      </c>
      <c r="E39" s="1" t="s">
        <v>72</v>
      </c>
      <c r="F39" s="1" t="s">
        <v>14</v>
      </c>
      <c r="G39" s="1" t="s">
        <v>131</v>
      </c>
      <c r="H39" s="1" t="s">
        <v>21</v>
      </c>
      <c r="I39" s="1"/>
      <c r="J39" s="1" t="s">
        <v>22</v>
      </c>
    </row>
    <row r="40" spans="1:10" ht="99.75" x14ac:dyDescent="0.2">
      <c r="A40" s="1" t="s">
        <v>132</v>
      </c>
      <c r="B40" s="1" t="str">
        <f>VLOOKUP(indicators_catalog[[#This Row],[DECLARACION DE PRODUCTO CODIGO]],statements[],2,FALSE)</f>
        <v>Los protocolos PSEA están vigentes y su implementación se monitorea regularmente.</v>
      </c>
      <c r="C40" s="1" t="s">
        <v>134</v>
      </c>
      <c r="D40" s="1" t="s">
        <v>35</v>
      </c>
      <c r="E40" s="1" t="s">
        <v>135</v>
      </c>
      <c r="F40" s="1" t="s">
        <v>14</v>
      </c>
      <c r="G40" s="1" t="s">
        <v>136</v>
      </c>
      <c r="H40" s="1" t="s">
        <v>16</v>
      </c>
      <c r="I40" s="1"/>
      <c r="J40" s="1" t="s">
        <v>17</v>
      </c>
    </row>
    <row r="41" spans="1:10" ht="99.75" x14ac:dyDescent="0.2">
      <c r="A41" s="1" t="s">
        <v>132</v>
      </c>
      <c r="B41" s="1" t="str">
        <f>VLOOKUP(indicators_catalog[[#This Row],[DECLARACION DE PRODUCTO CODIGO]],statements[],2,FALSE)</f>
        <v>Los protocolos PSEA están vigentes y su implementación se monitorea regularmente.</v>
      </c>
      <c r="C41" s="1" t="s">
        <v>137</v>
      </c>
      <c r="D41" s="1" t="s">
        <v>138</v>
      </c>
      <c r="E41" s="1"/>
      <c r="F41" s="1" t="s">
        <v>14</v>
      </c>
      <c r="G41" s="1"/>
      <c r="H41" s="1" t="s">
        <v>16</v>
      </c>
      <c r="I41" s="1"/>
      <c r="J41" s="1" t="s">
        <v>33</v>
      </c>
    </row>
    <row r="42" spans="1:10" ht="99.75" x14ac:dyDescent="0.2">
      <c r="A42" s="1" t="s">
        <v>139</v>
      </c>
      <c r="B42" s="1" t="str">
        <f>VLOOKUP(indicators_catalog[[#This Row],[DECLARACION DE PRODUCTO CODIGO]],statements[],2,FALSE)</f>
        <v>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v>
      </c>
      <c r="C42" s="1" t="s">
        <v>141</v>
      </c>
      <c r="D42" s="1" t="s">
        <v>142</v>
      </c>
      <c r="E42" s="1"/>
      <c r="F42" s="1" t="s">
        <v>14</v>
      </c>
      <c r="G42" s="1" t="s">
        <v>143</v>
      </c>
      <c r="H42" s="1" t="s">
        <v>21</v>
      </c>
      <c r="I42" s="1"/>
      <c r="J42" s="1" t="s">
        <v>22</v>
      </c>
    </row>
    <row r="43" spans="1:10" ht="156.75" x14ac:dyDescent="0.2">
      <c r="A43" s="1" t="s">
        <v>139</v>
      </c>
      <c r="B43" s="1" t="str">
        <f>VLOOKUP(indicators_catalog[[#This Row],[DECLARACION DE PRODUCTO CODIGO]],statements[],2,FALSE)</f>
        <v>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v>
      </c>
      <c r="C43" s="1" t="s">
        <v>144</v>
      </c>
      <c r="D43" s="1" t="s">
        <v>145</v>
      </c>
      <c r="E43" s="1"/>
      <c r="F43" s="1" t="s">
        <v>14</v>
      </c>
      <c r="G43" s="1" t="s">
        <v>143</v>
      </c>
      <c r="H43" s="1" t="s">
        <v>21</v>
      </c>
      <c r="I43" s="1"/>
      <c r="J43" s="1" t="s">
        <v>22</v>
      </c>
    </row>
    <row r="44" spans="1:10" ht="199.5" x14ac:dyDescent="0.2">
      <c r="A44" s="1" t="s">
        <v>139</v>
      </c>
      <c r="B44" s="1" t="str">
        <f>VLOOKUP(indicators_catalog[[#This Row],[DECLARACION DE PRODUCTO CODIGO]],statements[],2,FALSE)</f>
        <v>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v>
      </c>
      <c r="C44" s="1" t="s">
        <v>146</v>
      </c>
      <c r="D44" s="1" t="s">
        <v>147</v>
      </c>
      <c r="E44" s="1"/>
      <c r="F44" s="1" t="s">
        <v>14</v>
      </c>
      <c r="G44" s="1" t="s">
        <v>143</v>
      </c>
      <c r="H44" s="1" t="s">
        <v>21</v>
      </c>
      <c r="I44" s="1"/>
      <c r="J44" s="1" t="s">
        <v>22</v>
      </c>
    </row>
    <row r="45" spans="1:10" ht="114" x14ac:dyDescent="0.2">
      <c r="A45" s="1" t="s">
        <v>139</v>
      </c>
      <c r="B45" s="1" t="str">
        <f>VLOOKUP(indicators_catalog[[#This Row],[DECLARACION DE PRODUCTO CODIGO]],statements[],2,FALSE)</f>
        <v>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v>
      </c>
      <c r="C45" s="1" t="s">
        <v>148</v>
      </c>
      <c r="D45" s="1" t="s">
        <v>99</v>
      </c>
      <c r="E45" s="1" t="s">
        <v>75</v>
      </c>
      <c r="F45" s="1" t="s">
        <v>14</v>
      </c>
      <c r="G45" s="1"/>
      <c r="H45" s="1" t="s">
        <v>21</v>
      </c>
      <c r="I45" s="1"/>
      <c r="J45" s="1" t="s">
        <v>22</v>
      </c>
    </row>
    <row r="46" spans="1:10" ht="99.75" x14ac:dyDescent="0.2">
      <c r="A46" s="1" t="s">
        <v>139</v>
      </c>
      <c r="B46" s="1" t="str">
        <f>VLOOKUP(indicators_catalog[[#This Row],[DECLARACION DE PRODUCTO CODIGO]],statements[],2,FALSE)</f>
        <v>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v>
      </c>
      <c r="C46" s="1" t="s">
        <v>149</v>
      </c>
      <c r="D46" s="1" t="s">
        <v>102</v>
      </c>
      <c r="E46" s="1" t="s">
        <v>75</v>
      </c>
      <c r="F46" s="1" t="s">
        <v>14</v>
      </c>
      <c r="G46" s="1"/>
      <c r="H46" s="1" t="s">
        <v>16</v>
      </c>
      <c r="I46" s="1"/>
      <c r="J46" s="1" t="s">
        <v>103</v>
      </c>
    </row>
    <row r="47" spans="1:10" ht="99.75" x14ac:dyDescent="0.2">
      <c r="A47" s="1" t="s">
        <v>139</v>
      </c>
      <c r="B47" s="1" t="str">
        <f>VLOOKUP(indicators_catalog[[#This Row],[DECLARACION DE PRODUCTO CODIGO]],statements[],2,FALSE)</f>
        <v>La respuesta de protección de las instituciones y los socios con el mandato de prestar servicios especializados de gestión de casos de protección de la infancia para los niños no acompañados y separados, incluida la asistencia jurídica, el apoyo psicosocial y la provisión de cuidados alternativos, como el albergue es mejorada.</v>
      </c>
      <c r="C47" s="1" t="s">
        <v>150</v>
      </c>
      <c r="D47" s="1" t="s">
        <v>105</v>
      </c>
      <c r="E47" s="1" t="s">
        <v>75</v>
      </c>
      <c r="F47" s="1" t="s">
        <v>14</v>
      </c>
      <c r="G47" s="1"/>
      <c r="H47" s="1" t="s">
        <v>16</v>
      </c>
      <c r="I47" s="1" t="s">
        <v>106</v>
      </c>
      <c r="J47" s="1" t="s">
        <v>107</v>
      </c>
    </row>
    <row r="48" spans="1:10" ht="128.25" x14ac:dyDescent="0.2">
      <c r="A48" s="1" t="s">
        <v>151</v>
      </c>
      <c r="B48" s="1" t="str">
        <f>VLOOKUP(indicators_catalog[[#This Row],[DECLARACION DE PRODUCTO CODIGO]],statements[],2,FALSE)</f>
        <v>El sistema nacional de protección de la infancia y los proveedores de servicios especializados son apoyados con asistencia técnica.</v>
      </c>
      <c r="C48" s="1" t="s">
        <v>153</v>
      </c>
      <c r="D48" s="1" t="s">
        <v>154</v>
      </c>
      <c r="E48" s="1" t="s">
        <v>75</v>
      </c>
      <c r="F48" s="1" t="s">
        <v>155</v>
      </c>
      <c r="G48" s="1" t="s">
        <v>156</v>
      </c>
      <c r="H48" s="1" t="s">
        <v>16</v>
      </c>
      <c r="I48" s="1"/>
      <c r="J48" s="1" t="s">
        <v>157</v>
      </c>
    </row>
    <row r="49" spans="1:10" ht="128.25" x14ac:dyDescent="0.2">
      <c r="A49" s="1" t="s">
        <v>158</v>
      </c>
      <c r="B49" s="1" t="str">
        <f>VLOOKUP(indicators_catalog[[#This Row],[DECLARACION DE PRODUCTO CODIGO]],statements[],2,FALSE)</f>
        <v>Los niños y adolescentes no acompañados, separados o en riesgo por los cuales ACNUR trabaja participan en actividades de protección basadas en la comunidad.</v>
      </c>
      <c r="C49" s="1" t="s">
        <v>160</v>
      </c>
      <c r="D49" s="1" t="s">
        <v>161</v>
      </c>
      <c r="E49" s="1" t="s">
        <v>75</v>
      </c>
      <c r="F49" s="1" t="s">
        <v>14</v>
      </c>
      <c r="G49" s="1"/>
      <c r="H49" s="1" t="s">
        <v>21</v>
      </c>
      <c r="I49" s="1"/>
      <c r="J49" s="1" t="s">
        <v>22</v>
      </c>
    </row>
    <row r="50" spans="1:10" ht="114" x14ac:dyDescent="0.2">
      <c r="A50" s="1" t="s">
        <v>158</v>
      </c>
      <c r="B50" s="1" t="str">
        <f>VLOOKUP(indicators_catalog[[#This Row],[DECLARACION DE PRODUCTO CODIGO]],statements[],2,FALSE)</f>
        <v>Los niños y adolescentes no acompañados, separados o en riesgo por los cuales ACNUR trabaja participan en actividades de protección basadas en la comunidad.</v>
      </c>
      <c r="C50" s="1" t="s">
        <v>162</v>
      </c>
      <c r="D50" s="1" t="s">
        <v>130</v>
      </c>
      <c r="E50" s="1" t="s">
        <v>75</v>
      </c>
      <c r="F50" s="1" t="s">
        <v>14</v>
      </c>
      <c r="G50" s="1"/>
      <c r="H50" s="1" t="s">
        <v>21</v>
      </c>
      <c r="I50" s="1"/>
      <c r="J50" s="1" t="s">
        <v>22</v>
      </c>
    </row>
    <row r="51" spans="1:10" ht="99.75" x14ac:dyDescent="0.2">
      <c r="A51" s="1" t="s">
        <v>163</v>
      </c>
      <c r="B51" s="1" t="str">
        <f>VLOOKUP(indicators_catalog[[#This Row],[DECLARACION DE PRODUCTO CODIGO]],statements[],2,FALSE)</f>
        <v>La capacidad del Ministerio de Educación para implementar y monitorear el marco legal educativo es mejorada.</v>
      </c>
      <c r="C51" s="1" t="s">
        <v>165</v>
      </c>
      <c r="D51" s="1" t="s">
        <v>35</v>
      </c>
      <c r="E51" s="1" t="s">
        <v>166</v>
      </c>
      <c r="F51" s="1" t="s">
        <v>14</v>
      </c>
      <c r="G51" s="1"/>
      <c r="H51" s="1" t="s">
        <v>16</v>
      </c>
      <c r="I51" s="1"/>
      <c r="J51" s="1" t="s">
        <v>17</v>
      </c>
    </row>
    <row r="52" spans="1:10" ht="142.5" x14ac:dyDescent="0.2">
      <c r="A52" s="1" t="s">
        <v>167</v>
      </c>
      <c r="B52" s="1" t="str">
        <f>VLOOKUP(indicators_catalog[[#This Row],[DECLARACION DE PRODUCTO CODIGO]],statements[],2,FALSE)</f>
        <v>Mecanismos para identificar a los niños y adolescentes vulnerables que están fuera del sistema educativo son proporcionados a los actores relavantes y los proveedores de servicios especializados.</v>
      </c>
      <c r="C52" s="1" t="s">
        <v>169</v>
      </c>
      <c r="D52" s="1" t="s">
        <v>170</v>
      </c>
      <c r="E52" s="1"/>
      <c r="F52" s="1" t="s">
        <v>14</v>
      </c>
      <c r="G52" s="1"/>
      <c r="H52" s="1" t="s">
        <v>21</v>
      </c>
      <c r="I52" s="1"/>
      <c r="J52" s="1" t="s">
        <v>22</v>
      </c>
    </row>
    <row r="53" spans="1:10" ht="128.25" x14ac:dyDescent="0.2">
      <c r="A53" s="1" t="s">
        <v>171</v>
      </c>
      <c r="B53" s="1" t="str">
        <f>VLOOKUP(indicators_catalog[[#This Row],[DECLARACION DE PRODUCTO CODIGO]],statements[],2,FALSE)</f>
        <v>Servicios que apoyan a la inclusión en la educación, la salud mental y el apoyo psicosocial son proporcionados a los niños y adolescentes más vulnerables.</v>
      </c>
      <c r="C53" s="1" t="s">
        <v>173</v>
      </c>
      <c r="D53" s="1" t="s">
        <v>174</v>
      </c>
      <c r="E53" s="1"/>
      <c r="F53" s="1" t="s">
        <v>14</v>
      </c>
      <c r="G53" s="1" t="s">
        <v>175</v>
      </c>
      <c r="H53" s="1" t="s">
        <v>176</v>
      </c>
      <c r="I53" s="1"/>
      <c r="J53" s="1" t="s">
        <v>22</v>
      </c>
    </row>
    <row r="54" spans="1:10" ht="156.75" x14ac:dyDescent="0.2">
      <c r="A54" s="1" t="s">
        <v>171</v>
      </c>
      <c r="B54" s="1" t="str">
        <f>VLOOKUP(indicators_catalog[[#This Row],[DECLARACION DE PRODUCTO CODIGO]],statements[],2,FALSE)</f>
        <v>Servicios que apoyan a la inclusión en la educación, la salud mental y el apoyo psicosocial son proporcionados a los niños y adolescentes más vulnerables.</v>
      </c>
      <c r="C54" s="1" t="s">
        <v>177</v>
      </c>
      <c r="D54" s="1" t="s">
        <v>178</v>
      </c>
      <c r="E54" s="1"/>
      <c r="F54" s="1" t="s">
        <v>14</v>
      </c>
      <c r="G54" s="1" t="s">
        <v>179</v>
      </c>
      <c r="H54" s="1" t="s">
        <v>176</v>
      </c>
      <c r="I54" s="1"/>
      <c r="J54" s="1" t="s">
        <v>22</v>
      </c>
    </row>
    <row r="55" spans="1:10" ht="128.25" x14ac:dyDescent="0.2">
      <c r="A55" s="1" t="s">
        <v>171</v>
      </c>
      <c r="B55" s="1" t="str">
        <f>VLOOKUP(indicators_catalog[[#This Row],[DECLARACION DE PRODUCTO CODIGO]],statements[],2,FALSE)</f>
        <v>Servicios que apoyan a la inclusión en la educación, la salud mental y el apoyo psicosocial son proporcionados a los niños y adolescentes más vulnerables.</v>
      </c>
      <c r="C55" s="1" t="s">
        <v>180</v>
      </c>
      <c r="D55" s="1" t="s">
        <v>130</v>
      </c>
      <c r="E55" s="1" t="s">
        <v>166</v>
      </c>
      <c r="F55" s="1" t="s">
        <v>14</v>
      </c>
      <c r="G55" s="1" t="s">
        <v>181</v>
      </c>
      <c r="H55" s="1" t="s">
        <v>176</v>
      </c>
      <c r="I55" s="1"/>
      <c r="J55" s="1" t="s">
        <v>22</v>
      </c>
    </row>
    <row r="56" spans="1:10" ht="99.75" x14ac:dyDescent="0.2">
      <c r="A56" s="1" t="s">
        <v>171</v>
      </c>
      <c r="B56" s="1" t="str">
        <f>VLOOKUP(indicators_catalog[[#This Row],[DECLARACION DE PRODUCTO CODIGO]],statements[],2,FALSE)</f>
        <v>Servicios que apoyan a la inclusión en la educación, la salud mental y el apoyo psicosocial son proporcionados a los niños y adolescentes más vulnerables.</v>
      </c>
      <c r="C56" s="1" t="s">
        <v>182</v>
      </c>
      <c r="D56" s="1" t="s">
        <v>102</v>
      </c>
      <c r="E56" s="1" t="s">
        <v>166</v>
      </c>
      <c r="F56" s="1" t="s">
        <v>14</v>
      </c>
      <c r="G56" s="1"/>
      <c r="H56" s="1" t="s">
        <v>16</v>
      </c>
      <c r="I56" s="1"/>
      <c r="J56" s="1" t="s">
        <v>103</v>
      </c>
    </row>
    <row r="57" spans="1:10" ht="99.75" x14ac:dyDescent="0.2">
      <c r="A57" s="1" t="s">
        <v>171</v>
      </c>
      <c r="B57" s="1" t="str">
        <f>VLOOKUP(indicators_catalog[[#This Row],[DECLARACION DE PRODUCTO CODIGO]],statements[],2,FALSE)</f>
        <v>Servicios que apoyan a la inclusión en la educación, la salud mental y el apoyo psicosocial son proporcionados a los niños y adolescentes más vulnerables.</v>
      </c>
      <c r="C57" s="1" t="s">
        <v>183</v>
      </c>
      <c r="D57" s="1" t="s">
        <v>105</v>
      </c>
      <c r="E57" s="1" t="s">
        <v>166</v>
      </c>
      <c r="F57" s="1" t="s">
        <v>14</v>
      </c>
      <c r="G57" s="1"/>
      <c r="H57" s="1" t="s">
        <v>16</v>
      </c>
      <c r="I57" s="1" t="s">
        <v>106</v>
      </c>
      <c r="J57" s="1" t="s">
        <v>107</v>
      </c>
    </row>
    <row r="58" spans="1:10" ht="213.75" x14ac:dyDescent="0.2">
      <c r="A58" s="1" t="s">
        <v>171</v>
      </c>
      <c r="B58" s="1" t="str">
        <f>VLOOKUP(indicators_catalog[[#This Row],[DECLARACION DE PRODUCTO CODIGO]],statements[],2,FALSE)</f>
        <v>Servicios que apoyan a la inclusión en la educación, la salud mental y el apoyo psicosocial son proporcionados a los niños y adolescentes más vulnerables.</v>
      </c>
      <c r="C58" s="1" t="s">
        <v>184</v>
      </c>
      <c r="D58" s="1" t="s">
        <v>35</v>
      </c>
      <c r="E58" s="1" t="s">
        <v>185</v>
      </c>
      <c r="F58" s="1" t="s">
        <v>14</v>
      </c>
      <c r="G58" s="1" t="s">
        <v>186</v>
      </c>
      <c r="H58" s="1" t="s">
        <v>16</v>
      </c>
      <c r="I58" s="1"/>
      <c r="J58" s="1" t="s">
        <v>17</v>
      </c>
    </row>
    <row r="59" spans="1:10" ht="128.25" x14ac:dyDescent="0.2">
      <c r="A59" s="1" t="s">
        <v>171</v>
      </c>
      <c r="B59" s="1" t="str">
        <f>VLOOKUP(indicators_catalog[[#This Row],[DECLARACION DE PRODUCTO CODIGO]],statements[],2,FALSE)</f>
        <v>Servicios que apoyan a la inclusión en la educación, la salud mental y el apoyo psicosocial son proporcionados a los niños y adolescentes más vulnerables.</v>
      </c>
      <c r="C59" s="1" t="s">
        <v>187</v>
      </c>
      <c r="D59" s="1" t="s">
        <v>188</v>
      </c>
      <c r="E59" s="1"/>
      <c r="F59" s="1" t="s">
        <v>14</v>
      </c>
      <c r="G59" s="1"/>
      <c r="H59" s="1" t="s">
        <v>176</v>
      </c>
      <c r="I59" s="1"/>
      <c r="J59" s="1" t="s">
        <v>22</v>
      </c>
    </row>
    <row r="60" spans="1:10" ht="156.75" x14ac:dyDescent="0.2">
      <c r="A60" s="1" t="s">
        <v>171</v>
      </c>
      <c r="B60" s="1" t="str">
        <f>VLOOKUP(indicators_catalog[[#This Row],[DECLARACION DE PRODUCTO CODIGO]],statements[],2,FALSE)</f>
        <v>Servicios que apoyan a la inclusión en la educación, la salud mental y el apoyo psicosocial son proporcionados a los niños y adolescentes más vulnerables.</v>
      </c>
      <c r="C60" s="1" t="s">
        <v>189</v>
      </c>
      <c r="D60" s="1" t="s">
        <v>190</v>
      </c>
      <c r="E60" s="1"/>
      <c r="F60" s="1" t="s">
        <v>14</v>
      </c>
      <c r="G60" s="1" t="s">
        <v>191</v>
      </c>
      <c r="H60" s="1" t="s">
        <v>176</v>
      </c>
      <c r="I60" s="1"/>
      <c r="J60" s="1" t="s">
        <v>22</v>
      </c>
    </row>
    <row r="61" spans="1:10" ht="128.25" x14ac:dyDescent="0.2">
      <c r="A61" s="1" t="s">
        <v>171</v>
      </c>
      <c r="B61" s="1" t="str">
        <f>VLOOKUP(indicators_catalog[[#This Row],[DECLARACION DE PRODUCTO CODIGO]],statements[],2,FALSE)</f>
        <v>Servicios que apoyan a la inclusión en la educación, la salud mental y el apoyo psicosocial son proporcionados a los niños y adolescentes más vulnerables.</v>
      </c>
      <c r="C61" s="1" t="s">
        <v>192</v>
      </c>
      <c r="D61" s="1" t="s">
        <v>99</v>
      </c>
      <c r="E61" s="1" t="s">
        <v>166</v>
      </c>
      <c r="F61" s="1" t="s">
        <v>14</v>
      </c>
      <c r="G61" s="1" t="s">
        <v>193</v>
      </c>
      <c r="H61" s="1" t="s">
        <v>176</v>
      </c>
      <c r="I61" s="1"/>
      <c r="J61" s="1" t="s">
        <v>22</v>
      </c>
    </row>
    <row r="62" spans="1:10" ht="171" x14ac:dyDescent="0.2">
      <c r="A62" s="1" t="s">
        <v>194</v>
      </c>
      <c r="B62" s="1" t="str">
        <f>VLOOKUP(indicators_catalog[[#This Row],[DECLARACION DE PRODUCTO CODIGO]],statements[],2,FALSE)</f>
        <v>Actividades de sensibilización para reducir la xenofobia, la violencia y la discriminación en el entorno escolar son promovidas.</v>
      </c>
      <c r="C62" s="1" t="s">
        <v>196</v>
      </c>
      <c r="D62" s="1" t="s">
        <v>197</v>
      </c>
      <c r="E62" s="1"/>
      <c r="F62" s="1" t="s">
        <v>14</v>
      </c>
      <c r="G62" s="1" t="s">
        <v>198</v>
      </c>
      <c r="H62" s="1" t="s">
        <v>176</v>
      </c>
      <c r="I62" s="1"/>
      <c r="J62" s="1" t="s">
        <v>22</v>
      </c>
    </row>
    <row r="63" spans="1:10" ht="228" x14ac:dyDescent="0.2">
      <c r="A63" s="1" t="s">
        <v>194</v>
      </c>
      <c r="B63" s="1" t="str">
        <f>VLOOKUP(indicators_catalog[[#This Row],[DECLARACION DE PRODUCTO CODIGO]],statements[],2,FALSE)</f>
        <v>Actividades de sensibilización para reducir la xenofobia, la violencia y la discriminación en el entorno escolar son promovidas.</v>
      </c>
      <c r="C63" s="1" t="s">
        <v>199</v>
      </c>
      <c r="D63" s="1" t="s">
        <v>35</v>
      </c>
      <c r="E63" s="1" t="s">
        <v>200</v>
      </c>
      <c r="F63" s="1" t="s">
        <v>14</v>
      </c>
      <c r="G63" s="1" t="s">
        <v>201</v>
      </c>
      <c r="H63" s="1" t="s">
        <v>16</v>
      </c>
      <c r="I63" s="1"/>
      <c r="J63" s="1" t="s">
        <v>17</v>
      </c>
    </row>
    <row r="64" spans="1:10" ht="128.25" x14ac:dyDescent="0.2">
      <c r="A64" s="1" t="s">
        <v>194</v>
      </c>
      <c r="B64" s="1" t="str">
        <f>VLOOKUP(indicators_catalog[[#This Row],[DECLARACION DE PRODUCTO CODIGO]],statements[],2,FALSE)</f>
        <v>Actividades de sensibilización para reducir la xenofobia, la violencia y la discriminación en el entorno escolar son promovidas.</v>
      </c>
      <c r="C64" s="1" t="s">
        <v>202</v>
      </c>
      <c r="D64" s="1" t="s">
        <v>203</v>
      </c>
      <c r="E64" s="1"/>
      <c r="F64" s="1" t="s">
        <v>14</v>
      </c>
      <c r="G64" s="1"/>
      <c r="H64" s="1" t="s">
        <v>16</v>
      </c>
      <c r="I64" s="1"/>
      <c r="J64" s="1" t="s">
        <v>157</v>
      </c>
    </row>
    <row r="65" spans="1:10" ht="99.75" x14ac:dyDescent="0.2">
      <c r="A65" s="1" t="s">
        <v>204</v>
      </c>
      <c r="B65" s="1" t="str">
        <f>VLOOKUP(indicators_catalog[[#This Row],[DECLARACION DE PRODUCTO CODIGO]],statements[],2,FALSE)</f>
        <v>Unidades prioritarias de salud pública del Ministerio de Salud son fortalecidas mediante la adecuación de infraestructuras, equipamientos y capacitación del personal.</v>
      </c>
      <c r="C65" s="1" t="s">
        <v>206</v>
      </c>
      <c r="D65" s="1" t="s">
        <v>35</v>
      </c>
      <c r="E65" s="1" t="s">
        <v>207</v>
      </c>
      <c r="F65" s="1" t="s">
        <v>14</v>
      </c>
      <c r="G65" s="1"/>
      <c r="H65" s="1" t="s">
        <v>16</v>
      </c>
      <c r="I65" s="1"/>
      <c r="J65" s="1" t="s">
        <v>17</v>
      </c>
    </row>
    <row r="66" spans="1:10" ht="313.5" x14ac:dyDescent="0.2">
      <c r="A66" s="1" t="s">
        <v>204</v>
      </c>
      <c r="B66" s="1" t="str">
        <f>VLOOKUP(indicators_catalog[[#This Row],[DECLARACION DE PRODUCTO CODIGO]],statements[],2,FALSE)</f>
        <v>Unidades prioritarias de salud pública del Ministerio de Salud son fortalecidas mediante la adecuación de infraestructuras, equipamientos y capacitación del personal.</v>
      </c>
      <c r="C66" s="1" t="s">
        <v>208</v>
      </c>
      <c r="D66" s="1" t="s">
        <v>209</v>
      </c>
      <c r="E66" s="1"/>
      <c r="F66" s="1" t="s">
        <v>14</v>
      </c>
      <c r="G66" s="1" t="s">
        <v>31</v>
      </c>
      <c r="H66" s="1" t="s">
        <v>16</v>
      </c>
      <c r="I66" s="1"/>
      <c r="J66" s="1" t="s">
        <v>33</v>
      </c>
    </row>
    <row r="67" spans="1:10" ht="199.5" x14ac:dyDescent="0.2">
      <c r="A67" s="1" t="s">
        <v>204</v>
      </c>
      <c r="B67" s="1" t="str">
        <f>VLOOKUP(indicators_catalog[[#This Row],[DECLARACION DE PRODUCTO CODIGO]],statements[],2,FALSE)</f>
        <v>Unidades prioritarias de salud pública del Ministerio de Salud son fortalecidas mediante la adecuación de infraestructuras, equipamientos y capacitación del personal.</v>
      </c>
      <c r="C67" s="1" t="s">
        <v>210</v>
      </c>
      <c r="D67" s="1" t="s">
        <v>211</v>
      </c>
      <c r="E67" s="1"/>
      <c r="F67" s="1" t="s">
        <v>14</v>
      </c>
      <c r="G67" s="1"/>
      <c r="H67" s="1" t="s">
        <v>21</v>
      </c>
      <c r="I67" s="1"/>
      <c r="J67" s="1" t="s">
        <v>22</v>
      </c>
    </row>
    <row r="68" spans="1:10" ht="99.75" x14ac:dyDescent="0.2">
      <c r="A68" s="1" t="s">
        <v>204</v>
      </c>
      <c r="B68" s="1" t="str">
        <f>VLOOKUP(indicators_catalog[[#This Row],[DECLARACION DE PRODUCTO CODIGO]],statements[],2,FALSE)</f>
        <v>Unidades prioritarias de salud pública del Ministerio de Salud son fortalecidas mediante la adecuación de infraestructuras, equipamientos y capacitación del personal.</v>
      </c>
      <c r="C68" s="1" t="s">
        <v>212</v>
      </c>
      <c r="D68" s="1" t="s">
        <v>35</v>
      </c>
      <c r="E68" s="1" t="s">
        <v>213</v>
      </c>
      <c r="F68" s="1" t="s">
        <v>14</v>
      </c>
      <c r="G68" s="1"/>
      <c r="H68" s="1" t="s">
        <v>16</v>
      </c>
      <c r="I68" s="1"/>
      <c r="J68" s="1" t="s">
        <v>17</v>
      </c>
    </row>
    <row r="69" spans="1:10" ht="142.5" x14ac:dyDescent="0.2">
      <c r="A69" s="1" t="s">
        <v>214</v>
      </c>
      <c r="B69" s="1" t="str">
        <f>VLOOKUP(indicators_catalog[[#This Row],[DECLARACION DE PRODUCTO CODIGO]],statements[],2,FALSE)</f>
        <v>Mecanismos para monitorear el acceso al sistema de salud para las personas por las cuales ACNUR trabaja son establecidos e implementados.</v>
      </c>
      <c r="C69" s="1" t="s">
        <v>216</v>
      </c>
      <c r="D69" s="1" t="s">
        <v>217</v>
      </c>
      <c r="E69" s="1" t="s">
        <v>213</v>
      </c>
      <c r="F69" s="1" t="s">
        <v>14</v>
      </c>
      <c r="G69" s="1" t="s">
        <v>218</v>
      </c>
      <c r="H69" s="1" t="s">
        <v>21</v>
      </c>
      <c r="I69" s="1"/>
      <c r="J69" s="1" t="s">
        <v>22</v>
      </c>
    </row>
    <row r="70" spans="1:10" ht="99.75" x14ac:dyDescent="0.2">
      <c r="A70" s="1" t="s">
        <v>214</v>
      </c>
      <c r="B70" s="1" t="str">
        <f>VLOOKUP(indicators_catalog[[#This Row],[DECLARACION DE PRODUCTO CODIGO]],statements[],2,FALSE)</f>
        <v>Mecanismos para monitorear el acceso al sistema de salud para las personas por las cuales ACNUR trabaja son establecidos e implementados.</v>
      </c>
      <c r="C70" s="1" t="s">
        <v>219</v>
      </c>
      <c r="D70" s="1" t="s">
        <v>220</v>
      </c>
      <c r="E70" s="1"/>
      <c r="F70" s="1" t="s">
        <v>14</v>
      </c>
      <c r="G70" s="1" t="s">
        <v>221</v>
      </c>
      <c r="H70" s="1" t="s">
        <v>16</v>
      </c>
      <c r="I70" s="1"/>
      <c r="J70" s="1" t="s">
        <v>33</v>
      </c>
    </row>
    <row r="71" spans="1:10" ht="99.75" x14ac:dyDescent="0.2">
      <c r="A71" s="1" t="s">
        <v>214</v>
      </c>
      <c r="B71" s="1" t="str">
        <f>VLOOKUP(indicators_catalog[[#This Row],[DECLARACION DE PRODUCTO CODIGO]],statements[],2,FALSE)</f>
        <v>Mecanismos para monitorear el acceso al sistema de salud para las personas por las cuales ACNUR trabaja son establecidos e implementados.</v>
      </c>
      <c r="C71" s="1" t="s">
        <v>222</v>
      </c>
      <c r="D71" s="1" t="s">
        <v>223</v>
      </c>
      <c r="E71" s="1"/>
      <c r="F71" s="1" t="s">
        <v>14</v>
      </c>
      <c r="G71" s="1"/>
      <c r="H71" s="1" t="s">
        <v>21</v>
      </c>
      <c r="I71" s="1"/>
      <c r="J71" s="1" t="s">
        <v>22</v>
      </c>
    </row>
    <row r="72" spans="1:10" ht="99.75" x14ac:dyDescent="0.2">
      <c r="A72" s="1" t="s">
        <v>224</v>
      </c>
      <c r="B72" s="1" t="str">
        <f>VLOOKUP(indicators_catalog[[#This Row],[DECLARACION DE PRODUCTO CODIGO]],statements[],2,FALSE)</f>
        <v>Mecanismos para realizar derivaciones dentro del sistema de salud público de las personas por las cuales ACNUR trabaja, con especial atención a la salud materno-infantil, la salud sexual y reproductiva y la salud mental son establecidos y aplicados de forma coordinada.</v>
      </c>
      <c r="C72" s="1" t="s">
        <v>226</v>
      </c>
      <c r="D72" s="1" t="s">
        <v>227</v>
      </c>
      <c r="E72" s="1"/>
      <c r="F72" s="1" t="s">
        <v>14</v>
      </c>
      <c r="G72" s="1"/>
      <c r="H72" s="1" t="s">
        <v>228</v>
      </c>
      <c r="I72" s="1"/>
      <c r="J72" s="1" t="s">
        <v>17</v>
      </c>
    </row>
    <row r="73" spans="1:10" ht="114" x14ac:dyDescent="0.2">
      <c r="A73" s="1" t="s">
        <v>224</v>
      </c>
      <c r="B73" s="1" t="str">
        <f>VLOOKUP(indicators_catalog[[#This Row],[DECLARACION DE PRODUCTO CODIGO]],statements[],2,FALSE)</f>
        <v>Mecanismos para realizar derivaciones dentro del sistema de salud público de las personas por las cuales ACNUR trabaja, con especial atención a la salud materno-infantil, la salud sexual y reproductiva y la salud mental son establecidos y aplicados de forma coordinada.</v>
      </c>
      <c r="C73" s="1" t="s">
        <v>229</v>
      </c>
      <c r="D73" s="1" t="s">
        <v>130</v>
      </c>
      <c r="E73" s="1" t="s">
        <v>213</v>
      </c>
      <c r="F73" s="1" t="s">
        <v>14</v>
      </c>
      <c r="G73" s="1" t="s">
        <v>230</v>
      </c>
      <c r="H73" s="1" t="s">
        <v>21</v>
      </c>
      <c r="I73" s="1"/>
      <c r="J73" s="1" t="s">
        <v>22</v>
      </c>
    </row>
    <row r="74" spans="1:10" ht="171" x14ac:dyDescent="0.2">
      <c r="A74" s="1" t="s">
        <v>231</v>
      </c>
      <c r="B74" s="1" t="str">
        <f>VLOOKUP(indicators_catalog[[#This Row],[DECLARACION DE PRODUCTO CODIGO]],statements[],2,FALSE)</f>
        <v>Un sistema eficiente de registro, coordinación y mecanismos de referencia es establecido para garantizar la complementariedad en los programas de asistencia para cubrir las necesidades básicas.</v>
      </c>
      <c r="C74" s="1" t="s">
        <v>233</v>
      </c>
      <c r="D74" s="1" t="s">
        <v>234</v>
      </c>
      <c r="E74" s="1" t="s">
        <v>235</v>
      </c>
      <c r="F74" s="1" t="s">
        <v>14</v>
      </c>
      <c r="G74" s="1" t="s">
        <v>236</v>
      </c>
      <c r="H74" s="1" t="s">
        <v>21</v>
      </c>
      <c r="I74" s="1"/>
      <c r="J74" s="1" t="s">
        <v>22</v>
      </c>
    </row>
    <row r="75" spans="1:10" ht="128.25" x14ac:dyDescent="0.2">
      <c r="A75" s="1" t="s">
        <v>231</v>
      </c>
      <c r="B75" s="1" t="str">
        <f>VLOOKUP(indicators_catalog[[#This Row],[DECLARACION DE PRODUCTO CODIGO]],statements[],2,FALSE)</f>
        <v>Un sistema eficiente de registro, coordinación y mecanismos de referencia es establecido para garantizar la complementariedad en los programas de asistencia para cubrir las necesidades básicas.</v>
      </c>
      <c r="C75" s="1" t="s">
        <v>237</v>
      </c>
      <c r="D75" s="1" t="s">
        <v>238</v>
      </c>
      <c r="E75" s="1"/>
      <c r="F75" s="1" t="s">
        <v>155</v>
      </c>
      <c r="G75" s="1" t="s">
        <v>239</v>
      </c>
      <c r="H75" s="1" t="s">
        <v>16</v>
      </c>
      <c r="I75" s="1"/>
      <c r="J75" s="1" t="s">
        <v>33</v>
      </c>
    </row>
    <row r="76" spans="1:10" ht="114" x14ac:dyDescent="0.2">
      <c r="A76" s="1" t="s">
        <v>240</v>
      </c>
      <c r="B76" s="1" t="str">
        <f>VLOOKUP(indicators_catalog[[#This Row],[DECLARACION DE PRODUCTO CODIGO]],statements[],2,FALSE)</f>
        <v>Asistencia en efectivo multipropósito a las familias más vulnerables por las cuales ACNUR trabaja es proporcionada.</v>
      </c>
      <c r="C76" s="1" t="s">
        <v>242</v>
      </c>
      <c r="D76" s="1" t="s">
        <v>99</v>
      </c>
      <c r="E76" s="1" t="s">
        <v>243</v>
      </c>
      <c r="F76" s="1" t="s">
        <v>14</v>
      </c>
      <c r="G76" s="1"/>
      <c r="H76" s="1" t="s">
        <v>21</v>
      </c>
      <c r="I76" s="1"/>
      <c r="J76" s="1" t="s">
        <v>22</v>
      </c>
    </row>
    <row r="77" spans="1:10" ht="99.75" x14ac:dyDescent="0.2">
      <c r="A77" s="1" t="s">
        <v>240</v>
      </c>
      <c r="B77" s="1" t="str">
        <f>VLOOKUP(indicators_catalog[[#This Row],[DECLARACION DE PRODUCTO CODIGO]],statements[],2,FALSE)</f>
        <v>Asistencia en efectivo multipropósito a las familias más vulnerables por las cuales ACNUR trabaja es proporcionada.</v>
      </c>
      <c r="C77" s="1" t="s">
        <v>244</v>
      </c>
      <c r="D77" s="1" t="s">
        <v>102</v>
      </c>
      <c r="E77" s="1" t="s">
        <v>243</v>
      </c>
      <c r="F77" s="1" t="s">
        <v>14</v>
      </c>
      <c r="G77" s="1"/>
      <c r="H77" s="1" t="s">
        <v>16</v>
      </c>
      <c r="I77" s="1"/>
      <c r="J77" s="1" t="s">
        <v>103</v>
      </c>
    </row>
    <row r="78" spans="1:10" ht="99.75" x14ac:dyDescent="0.2">
      <c r="A78" s="1" t="s">
        <v>240</v>
      </c>
      <c r="B78" s="1" t="str">
        <f>VLOOKUP(indicators_catalog[[#This Row],[DECLARACION DE PRODUCTO CODIGO]],statements[],2,FALSE)</f>
        <v>Asistencia en efectivo multipropósito a las familias más vulnerables por las cuales ACNUR trabaja es proporcionada.</v>
      </c>
      <c r="C78" s="1" t="s">
        <v>245</v>
      </c>
      <c r="D78" s="1" t="s">
        <v>105</v>
      </c>
      <c r="E78" s="1" t="s">
        <v>243</v>
      </c>
      <c r="F78" s="1" t="s">
        <v>14</v>
      </c>
      <c r="G78" s="1"/>
      <c r="H78" s="1" t="s">
        <v>16</v>
      </c>
      <c r="I78" s="1" t="s">
        <v>106</v>
      </c>
      <c r="J78" s="1" t="s">
        <v>107</v>
      </c>
    </row>
    <row r="79" spans="1:10" ht="114" x14ac:dyDescent="0.2">
      <c r="A79" s="1" t="s">
        <v>240</v>
      </c>
      <c r="B79" s="1" t="str">
        <f>VLOOKUP(indicators_catalog[[#This Row],[DECLARACION DE PRODUCTO CODIGO]],statements[],2,FALSE)</f>
        <v>Asistencia en efectivo multipropósito a las familias más vulnerables por las cuales ACNUR trabaja es proporcionada.</v>
      </c>
      <c r="C79" s="1" t="s">
        <v>246</v>
      </c>
      <c r="D79" s="1" t="s">
        <v>99</v>
      </c>
      <c r="E79" s="1" t="s">
        <v>247</v>
      </c>
      <c r="F79" s="1" t="s">
        <v>14</v>
      </c>
      <c r="G79" s="1"/>
      <c r="H79" s="1" t="s">
        <v>21</v>
      </c>
      <c r="I79" s="1"/>
      <c r="J79" s="1" t="s">
        <v>22</v>
      </c>
    </row>
    <row r="80" spans="1:10" ht="99.75" x14ac:dyDescent="0.2">
      <c r="A80" s="1" t="s">
        <v>240</v>
      </c>
      <c r="B80" s="1" t="str">
        <f>VLOOKUP(indicators_catalog[[#This Row],[DECLARACION DE PRODUCTO CODIGO]],statements[],2,FALSE)</f>
        <v>Asistencia en efectivo multipropósito a las familias más vulnerables por las cuales ACNUR trabaja es proporcionada.</v>
      </c>
      <c r="C80" s="1" t="s">
        <v>248</v>
      </c>
      <c r="D80" s="1" t="s">
        <v>102</v>
      </c>
      <c r="E80" s="1" t="s">
        <v>247</v>
      </c>
      <c r="F80" s="1" t="s">
        <v>14</v>
      </c>
      <c r="G80" s="1"/>
      <c r="H80" s="1" t="s">
        <v>16</v>
      </c>
      <c r="I80" s="1"/>
      <c r="J80" s="1" t="s">
        <v>103</v>
      </c>
    </row>
    <row r="81" spans="1:10" ht="99.75" x14ac:dyDescent="0.2">
      <c r="A81" s="1" t="s">
        <v>240</v>
      </c>
      <c r="B81" s="1" t="str">
        <f>VLOOKUP(indicators_catalog[[#This Row],[DECLARACION DE PRODUCTO CODIGO]],statements[],2,FALSE)</f>
        <v>Asistencia en efectivo multipropósito a las familias más vulnerables por las cuales ACNUR trabaja es proporcionada.</v>
      </c>
      <c r="C81" s="1" t="s">
        <v>249</v>
      </c>
      <c r="D81" s="1" t="s">
        <v>105</v>
      </c>
      <c r="E81" s="1" t="s">
        <v>247</v>
      </c>
      <c r="F81" s="1" t="s">
        <v>14</v>
      </c>
      <c r="G81" s="1"/>
      <c r="H81" s="1" t="s">
        <v>16</v>
      </c>
      <c r="I81" s="1" t="s">
        <v>106</v>
      </c>
      <c r="J81" s="1" t="s">
        <v>107</v>
      </c>
    </row>
    <row r="82" spans="1:10" ht="313.5" x14ac:dyDescent="0.2">
      <c r="A82" s="1" t="s">
        <v>250</v>
      </c>
      <c r="B82" s="1" t="str">
        <f>VLOOKUP(indicators_catalog[[#This Row],[DECLARACION DE PRODUCTO CODIGO]],statements[],2,FALSE)</f>
        <v>Una respuesta multiactor es promovida para mejorar el acceso a vivienda/alojamiento a las personas con necesidades específicas de protección por las cuales ACNUR trabaja.</v>
      </c>
      <c r="C82" s="1" t="s">
        <v>252</v>
      </c>
      <c r="D82" s="1" t="s">
        <v>253</v>
      </c>
      <c r="E82" s="1"/>
      <c r="F82" s="1" t="s">
        <v>14</v>
      </c>
      <c r="G82" s="1" t="s">
        <v>31</v>
      </c>
      <c r="H82" s="1" t="s">
        <v>16</v>
      </c>
      <c r="I82" s="1"/>
      <c r="J82" s="1" t="s">
        <v>33</v>
      </c>
    </row>
    <row r="83" spans="1:10" ht="199.5" x14ac:dyDescent="0.2">
      <c r="A83" s="1" t="s">
        <v>250</v>
      </c>
      <c r="B83" s="1" t="str">
        <f>VLOOKUP(indicators_catalog[[#This Row],[DECLARACION DE PRODUCTO CODIGO]],statements[],2,FALSE)</f>
        <v>Una respuesta multiactor es promovida para mejorar el acceso a vivienda/alojamiento a las personas con necesidades específicas de protección por las cuales ACNUR trabaja.</v>
      </c>
      <c r="C83" s="1" t="s">
        <v>254</v>
      </c>
      <c r="D83" s="1" t="s">
        <v>255</v>
      </c>
      <c r="E83" s="1"/>
      <c r="F83" s="1" t="s">
        <v>14</v>
      </c>
      <c r="G83" s="1" t="s">
        <v>256</v>
      </c>
      <c r="H83" s="1" t="s">
        <v>16</v>
      </c>
      <c r="I83" s="1"/>
      <c r="J83" s="1" t="s">
        <v>103</v>
      </c>
    </row>
    <row r="84" spans="1:10" ht="409.5" x14ac:dyDescent="0.2">
      <c r="A84" s="1" t="s">
        <v>250</v>
      </c>
      <c r="B84" s="1" t="str">
        <f>VLOOKUP(indicators_catalog[[#This Row],[DECLARACION DE PRODUCTO CODIGO]],statements[],2,FALSE)</f>
        <v>Una respuesta multiactor es promovida para mejorar el acceso a vivienda/alojamiento a las personas con necesidades específicas de protección por las cuales ACNUR trabaja.</v>
      </c>
      <c r="C84" s="1" t="s">
        <v>257</v>
      </c>
      <c r="D84" s="1" t="s">
        <v>258</v>
      </c>
      <c r="E84" s="1"/>
      <c r="F84" s="1" t="s">
        <v>14</v>
      </c>
      <c r="G84" s="1" t="s">
        <v>259</v>
      </c>
      <c r="H84" s="1" t="s">
        <v>21</v>
      </c>
      <c r="I84" s="1"/>
      <c r="J84" s="1" t="s">
        <v>22</v>
      </c>
    </row>
    <row r="85" spans="1:10" ht="199.5" x14ac:dyDescent="0.2">
      <c r="A85" s="1" t="s">
        <v>250</v>
      </c>
      <c r="B85" s="1" t="str">
        <f>VLOOKUP(indicators_catalog[[#This Row],[DECLARACION DE PRODUCTO CODIGO]],statements[],2,FALSE)</f>
        <v>Una respuesta multiactor es promovida para mejorar el acceso a vivienda/alojamiento a las personas con necesidades específicas de protección por las cuales ACNUR trabaja.</v>
      </c>
      <c r="C85" s="1" t="s">
        <v>260</v>
      </c>
      <c r="D85" s="1" t="s">
        <v>261</v>
      </c>
      <c r="E85" s="1"/>
      <c r="F85" s="1" t="s">
        <v>14</v>
      </c>
      <c r="G85" s="1" t="s">
        <v>262</v>
      </c>
      <c r="H85" s="1" t="s">
        <v>21</v>
      </c>
      <c r="I85" s="1"/>
      <c r="J85" s="1" t="s">
        <v>22</v>
      </c>
    </row>
    <row r="86" spans="1:10" ht="99.75" x14ac:dyDescent="0.2">
      <c r="A86" s="1" t="s">
        <v>263</v>
      </c>
      <c r="B86" s="1" t="str">
        <f>VLOOKUP(indicators_catalog[[#This Row],[DECLARACION DE PRODUCTO CODIGO]],statements[],2,FALSE)</f>
        <v>La capacidad de gestión de la información y la generación de evidencia entre actores clave es fortalecida para informar a los tomadores de decisiones políticas y el diseño de programas.</v>
      </c>
      <c r="C86" s="1" t="s">
        <v>265</v>
      </c>
      <c r="D86" s="1" t="s">
        <v>266</v>
      </c>
      <c r="E86" s="1"/>
      <c r="F86" s="1" t="s">
        <v>14</v>
      </c>
      <c r="G86" s="1" t="s">
        <v>267</v>
      </c>
      <c r="H86" s="1" t="s">
        <v>16</v>
      </c>
      <c r="I86" s="1"/>
      <c r="J86" s="1" t="s">
        <v>33</v>
      </c>
    </row>
    <row r="87" spans="1:10" ht="142.5" x14ac:dyDescent="0.2">
      <c r="A87" s="1" t="s">
        <v>268</v>
      </c>
      <c r="B87" s="1" t="str">
        <f>VLOOKUP(indicators_catalog[[#This Row],[DECLARACION DE PRODUCTO CODIGO]],statements[],2,FALSE)</f>
        <v>Los planes de respuesta de contingencia son desarrollados en coordinación con los actores relevantes y aplicados cuando es necesario, incluyendo las contingencias debidas a catástrofes/emergencias climáticas o medioambientales.</v>
      </c>
      <c r="C87" s="1" t="s">
        <v>270</v>
      </c>
      <c r="D87" s="1" t="s">
        <v>217</v>
      </c>
      <c r="E87" s="1" t="s">
        <v>271</v>
      </c>
      <c r="F87" s="1" t="s">
        <v>14</v>
      </c>
      <c r="G87" s="1" t="s">
        <v>218</v>
      </c>
      <c r="H87" s="1" t="s">
        <v>21</v>
      </c>
      <c r="I87" s="1"/>
      <c r="J87" s="1" t="s">
        <v>22</v>
      </c>
    </row>
    <row r="88" spans="1:10" ht="142.5" x14ac:dyDescent="0.2">
      <c r="A88" s="1" t="s">
        <v>268</v>
      </c>
      <c r="B88" s="1" t="str">
        <f>VLOOKUP(indicators_catalog[[#This Row],[DECLARACION DE PRODUCTO CODIGO]],statements[],2,FALSE)</f>
        <v>Los planes de respuesta de contingencia son desarrollados en coordinación con los actores relevantes y aplicados cuando es necesario, incluyendo las contingencias debidas a catástrofes/emergencias climáticas o medioambientales.</v>
      </c>
      <c r="C88" s="1" t="s">
        <v>272</v>
      </c>
      <c r="D88" s="1" t="s">
        <v>217</v>
      </c>
      <c r="E88" s="1" t="s">
        <v>273</v>
      </c>
      <c r="F88" s="1" t="s">
        <v>14</v>
      </c>
      <c r="G88" s="1" t="s">
        <v>218</v>
      </c>
      <c r="H88" s="1" t="s">
        <v>21</v>
      </c>
      <c r="I88" s="1"/>
      <c r="J88" s="1" t="s">
        <v>22</v>
      </c>
    </row>
    <row r="89" spans="1:10" ht="142.5" x14ac:dyDescent="0.2">
      <c r="A89" s="1" t="s">
        <v>268</v>
      </c>
      <c r="B89" s="1" t="str">
        <f>VLOOKUP(indicators_catalog[[#This Row],[DECLARACION DE PRODUCTO CODIGO]],statements[],2,FALSE)</f>
        <v>Los planes de respuesta de contingencia son desarrollados en coordinación con los actores relevantes y aplicados cuando es necesario, incluyendo las contingencias debidas a catástrofes/emergencias climáticas o medioambientales.</v>
      </c>
      <c r="C89" s="1" t="s">
        <v>274</v>
      </c>
      <c r="D89" s="1" t="s">
        <v>217</v>
      </c>
      <c r="E89" s="1" t="s">
        <v>275</v>
      </c>
      <c r="F89" s="1" t="s">
        <v>14</v>
      </c>
      <c r="G89" s="1" t="s">
        <v>218</v>
      </c>
      <c r="H89" s="1" t="s">
        <v>21</v>
      </c>
      <c r="I89" s="1"/>
      <c r="J89" s="1" t="s">
        <v>22</v>
      </c>
    </row>
    <row r="90" spans="1:10" ht="142.5" x14ac:dyDescent="0.2">
      <c r="A90" s="1" t="s">
        <v>268</v>
      </c>
      <c r="B90" s="1" t="str">
        <f>VLOOKUP(indicators_catalog[[#This Row],[DECLARACION DE PRODUCTO CODIGO]],statements[],2,FALSE)</f>
        <v>Los planes de respuesta de contingencia son desarrollados en coordinación con los actores relevantes y aplicados cuando es necesario, incluyendo las contingencias debidas a catástrofes/emergencias climáticas o medioambientales.</v>
      </c>
      <c r="C90" s="1" t="s">
        <v>276</v>
      </c>
      <c r="D90" s="1" t="s">
        <v>217</v>
      </c>
      <c r="E90" s="1" t="s">
        <v>277</v>
      </c>
      <c r="F90" s="1" t="s">
        <v>14</v>
      </c>
      <c r="G90" s="1" t="s">
        <v>218</v>
      </c>
      <c r="H90" s="1" t="s">
        <v>21</v>
      </c>
      <c r="I90" s="1"/>
      <c r="J90" s="1" t="s">
        <v>22</v>
      </c>
    </row>
    <row r="91" spans="1:10" ht="142.5" x14ac:dyDescent="0.2">
      <c r="A91" s="1" t="s">
        <v>268</v>
      </c>
      <c r="B91" s="1" t="str">
        <f>VLOOKUP(indicators_catalog[[#This Row],[DECLARACION DE PRODUCTO CODIGO]],statements[],2,FALSE)</f>
        <v>Los planes de respuesta de contingencia son desarrollados en coordinación con los actores relevantes y aplicados cuando es necesario, incluyendo las contingencias debidas a catástrofes/emergencias climáticas o medioambientales.</v>
      </c>
      <c r="C91" s="1" t="s">
        <v>278</v>
      </c>
      <c r="D91" s="1" t="s">
        <v>217</v>
      </c>
      <c r="E91" s="1" t="s">
        <v>279</v>
      </c>
      <c r="F91" s="1" t="s">
        <v>14</v>
      </c>
      <c r="G91" s="1" t="s">
        <v>218</v>
      </c>
      <c r="H91" s="1" t="s">
        <v>21</v>
      </c>
      <c r="I91" s="1"/>
      <c r="J91" s="1" t="s">
        <v>22</v>
      </c>
    </row>
    <row r="92" spans="1:10" ht="99.75" x14ac:dyDescent="0.2">
      <c r="A92" s="1" t="s">
        <v>280</v>
      </c>
      <c r="B92" s="1" t="str">
        <f>VLOOKUP(indicators_catalog[[#This Row],[DECLARACION DE PRODUCTO CODIGO]],statements[],2,FALSE)</f>
        <v>La capacidad operativa a nivel nacional y de terreno es garantizada para la ejecución oportuna y eficaz del programa y las funciones de seguimiento (programa, suministro, administración, control del proyecto).</v>
      </c>
      <c r="C92" s="1" t="s">
        <v>282</v>
      </c>
      <c r="D92" s="1" t="s">
        <v>283</v>
      </c>
      <c r="E92" s="1"/>
      <c r="F92" s="1" t="s">
        <v>155</v>
      </c>
      <c r="G92" s="1" t="s">
        <v>284</v>
      </c>
      <c r="H92" s="1" t="s">
        <v>32</v>
      </c>
      <c r="I92" s="1"/>
      <c r="J92" s="1" t="s">
        <v>33</v>
      </c>
    </row>
    <row r="93" spans="1:10" ht="99.75" x14ac:dyDescent="0.2">
      <c r="A93" s="1" t="s">
        <v>280</v>
      </c>
      <c r="B93" s="1" t="str">
        <f>VLOOKUP(indicators_catalog[[#This Row],[DECLARACION DE PRODUCTO CODIGO]],statements[],2,FALSE)</f>
        <v>La capacidad operativa a nivel nacional y de terreno es garantizada para la ejecución oportuna y eficaz del programa y las funciones de seguimiento (programa, suministro, administración, control del proyecto).</v>
      </c>
      <c r="C93" s="1" t="s">
        <v>285</v>
      </c>
      <c r="D93" s="1" t="s">
        <v>286</v>
      </c>
      <c r="E93" s="1"/>
      <c r="F93" s="1" t="s">
        <v>287</v>
      </c>
      <c r="G93" s="1" t="s">
        <v>288</v>
      </c>
      <c r="H93" s="1" t="s">
        <v>32</v>
      </c>
      <c r="I93" s="1"/>
      <c r="J93" s="1" t="s">
        <v>33</v>
      </c>
    </row>
    <row r="94" spans="1:10" ht="171" x14ac:dyDescent="0.2">
      <c r="A94" s="1" t="s">
        <v>289</v>
      </c>
      <c r="B94" s="1" t="str">
        <f>VLOOKUP(indicators_catalog[[#This Row],[DECLARACION DE PRODUCTO CODIGO]],statements[],2,FALSE)</f>
        <v>ACNUR y sus socios están mejor preparados para integrar los riesgos climáticos, ambientales y de peligros naturales en la respuesta operativa y estratégica del ACNUR de acuerdo con el Marco Estratégico para la Acción Climática</v>
      </c>
      <c r="C94" s="1" t="s">
        <v>291</v>
      </c>
      <c r="D94" s="1" t="s">
        <v>292</v>
      </c>
      <c r="E94" s="1"/>
      <c r="F94" s="1" t="s">
        <v>14</v>
      </c>
      <c r="G94" s="1" t="s">
        <v>293</v>
      </c>
      <c r="H94" s="1" t="s">
        <v>21</v>
      </c>
      <c r="I94" s="1"/>
      <c r="J94" s="1" t="s">
        <v>22</v>
      </c>
    </row>
    <row r="95" spans="1:10" ht="128.25" x14ac:dyDescent="0.2">
      <c r="A95" s="1" t="s">
        <v>294</v>
      </c>
      <c r="B95" s="1" t="str">
        <f>VLOOKUP(indicators_catalog[[#This Row],[DECLARACION DE PRODUCTO CODIGO]],statements[],2,FALSE)</f>
        <v>Las personas por las cuales ACNUR trabaja con graves riesgos de protección y necesidades específicas, que cumplan con los criterios de reasentamiento, son identificadas, remitidas y apoyadas para acceder al reasentamiento como herramienta de protección.</v>
      </c>
      <c r="C95" s="1" t="s">
        <v>296</v>
      </c>
      <c r="D95" s="1" t="s">
        <v>297</v>
      </c>
      <c r="E95" s="1"/>
      <c r="F95" s="1" t="s">
        <v>14</v>
      </c>
      <c r="G95" s="1"/>
      <c r="H95" s="1" t="s">
        <v>21</v>
      </c>
      <c r="I95" s="1"/>
      <c r="J95" s="1" t="s">
        <v>22</v>
      </c>
    </row>
    <row r="96" spans="1:10" ht="99.75" x14ac:dyDescent="0.2">
      <c r="A96" s="1" t="s">
        <v>294</v>
      </c>
      <c r="B96" s="1" t="str">
        <f>VLOOKUP(indicators_catalog[[#This Row],[DECLARACION DE PRODUCTO CODIGO]],statements[],2,FALSE)</f>
        <v>Las personas por las cuales ACNUR trabaja con graves riesgos de protección y necesidades específicas, que cumplan con los criterios de reasentamiento, son identificadas, remitidas y apoyadas para acceder al reasentamiento como herramienta de protección.</v>
      </c>
      <c r="C96" s="1" t="s">
        <v>298</v>
      </c>
      <c r="D96" s="1" t="s">
        <v>299</v>
      </c>
      <c r="E96" s="1"/>
      <c r="F96" s="1" t="s">
        <v>14</v>
      </c>
      <c r="G96" s="1"/>
      <c r="H96" s="1" t="s">
        <v>32</v>
      </c>
      <c r="I96" s="1" t="s">
        <v>300</v>
      </c>
      <c r="J96" s="1" t="s">
        <v>22</v>
      </c>
    </row>
    <row r="97" spans="1:10" ht="171" x14ac:dyDescent="0.2">
      <c r="A97" s="1" t="s">
        <v>294</v>
      </c>
      <c r="B97" s="1" t="str">
        <f>VLOOKUP(indicators_catalog[[#This Row],[DECLARACION DE PRODUCTO CODIGO]],statements[],2,FALSE)</f>
        <v>Las personas por las cuales ACNUR trabaja con graves riesgos de protección y necesidades específicas, que cumplan con los criterios de reasentamiento, son identificadas, remitidas y apoyadas para acceder al reasentamiento como herramienta de protección.</v>
      </c>
      <c r="C97" s="1" t="s">
        <v>301</v>
      </c>
      <c r="D97" s="1" t="s">
        <v>302</v>
      </c>
      <c r="E97" s="1"/>
      <c r="F97" s="1" t="s">
        <v>14</v>
      </c>
      <c r="G97" s="1"/>
      <c r="H97" s="1" t="s">
        <v>21</v>
      </c>
      <c r="I97" s="1"/>
      <c r="J97" s="1" t="s">
        <v>22</v>
      </c>
    </row>
    <row r="98" spans="1:10" ht="114" x14ac:dyDescent="0.2">
      <c r="A98" s="1" t="s">
        <v>294</v>
      </c>
      <c r="B98" s="1" t="str">
        <f>VLOOKUP(indicators_catalog[[#This Row],[DECLARACION DE PRODUCTO CODIGO]],statements[],2,FALSE)</f>
        <v>Las personas por las cuales ACNUR trabaja con graves riesgos de protección y necesidades específicas, que cumplan con los criterios de reasentamiento, son identificadas, remitidas y apoyadas para acceder al reasentamiento como herramienta de protección.</v>
      </c>
      <c r="C98" s="1" t="s">
        <v>303</v>
      </c>
      <c r="D98" s="1" t="s">
        <v>99</v>
      </c>
      <c r="E98" s="1" t="s">
        <v>304</v>
      </c>
      <c r="F98" s="1" t="s">
        <v>14</v>
      </c>
      <c r="G98" s="1"/>
      <c r="H98" s="1" t="s">
        <v>21</v>
      </c>
      <c r="I98" s="1"/>
      <c r="J98" s="1" t="s">
        <v>22</v>
      </c>
    </row>
    <row r="99" spans="1:10" ht="99.75" x14ac:dyDescent="0.2">
      <c r="A99" s="1" t="s">
        <v>294</v>
      </c>
      <c r="B99" s="1" t="str">
        <f>VLOOKUP(indicators_catalog[[#This Row],[DECLARACION DE PRODUCTO CODIGO]],statements[],2,FALSE)</f>
        <v>Las personas por las cuales ACNUR trabaja con graves riesgos de protección y necesidades específicas, que cumplan con los criterios de reasentamiento, son identificadas, remitidas y apoyadas para acceder al reasentamiento como herramienta de protección.</v>
      </c>
      <c r="C99" s="1" t="s">
        <v>305</v>
      </c>
      <c r="D99" s="1" t="s">
        <v>102</v>
      </c>
      <c r="E99" s="1" t="s">
        <v>304</v>
      </c>
      <c r="F99" s="1" t="s">
        <v>14</v>
      </c>
      <c r="G99" s="1"/>
      <c r="H99" s="1" t="s">
        <v>16</v>
      </c>
      <c r="I99" s="1"/>
      <c r="J99" s="1" t="s">
        <v>103</v>
      </c>
    </row>
    <row r="100" spans="1:10" ht="99.75" x14ac:dyDescent="0.2">
      <c r="A100" s="1" t="s">
        <v>294</v>
      </c>
      <c r="B100" s="1" t="str">
        <f>VLOOKUP(indicators_catalog[[#This Row],[DECLARACION DE PRODUCTO CODIGO]],statements[],2,FALSE)</f>
        <v>Las personas por las cuales ACNUR trabaja con graves riesgos de protección y necesidades específicas, que cumplan con los criterios de reasentamiento, son identificadas, remitidas y apoyadas para acceder al reasentamiento como herramienta de protección.</v>
      </c>
      <c r="C100" s="1" t="s">
        <v>306</v>
      </c>
      <c r="D100" s="1" t="s">
        <v>105</v>
      </c>
      <c r="E100" s="1" t="s">
        <v>304</v>
      </c>
      <c r="F100" s="1" t="s">
        <v>14</v>
      </c>
      <c r="G100" s="1"/>
      <c r="H100" s="1" t="s">
        <v>16</v>
      </c>
      <c r="I100" s="1" t="s">
        <v>106</v>
      </c>
      <c r="J100" s="1" t="s">
        <v>107</v>
      </c>
    </row>
    <row r="101" spans="1:10" ht="114" x14ac:dyDescent="0.2">
      <c r="A101" s="1" t="s">
        <v>307</v>
      </c>
      <c r="B101" s="1" t="str">
        <f>VLOOKUP(indicators_catalog[[#This Row],[DECLARACION DE PRODUCTO CODIGO]],statements[],2,FALSE)</f>
        <v>Las personas por las cuales ACNUR trabaja con los perfiles y habilidades requeridas son identificadas para vías complementarias y referidas a programas piloto de movilidad laboral.</v>
      </c>
      <c r="C101" s="1" t="s">
        <v>309</v>
      </c>
      <c r="D101" s="1" t="s">
        <v>310</v>
      </c>
      <c r="E101" s="1"/>
      <c r="F101" s="1" t="s">
        <v>14</v>
      </c>
      <c r="G101" s="1"/>
      <c r="H101" s="1" t="s">
        <v>21</v>
      </c>
      <c r="I101" s="1"/>
      <c r="J101" s="1" t="s">
        <v>22</v>
      </c>
    </row>
    <row r="102" spans="1:10" ht="156.75" x14ac:dyDescent="0.2">
      <c r="A102" s="1" t="s">
        <v>307</v>
      </c>
      <c r="B102" s="1" t="str">
        <f>VLOOKUP(indicators_catalog[[#This Row],[DECLARACION DE PRODUCTO CODIGO]],statements[],2,FALSE)</f>
        <v>Las personas por las cuales ACNUR trabaja con los perfiles y habilidades requeridas son identificadas para vías complementarias y referidas a programas piloto de movilidad laboral.</v>
      </c>
      <c r="C102" s="1" t="s">
        <v>311</v>
      </c>
      <c r="D102" s="1" t="s">
        <v>312</v>
      </c>
      <c r="E102" s="1"/>
      <c r="F102" s="1" t="s">
        <v>14</v>
      </c>
      <c r="G102" s="1"/>
      <c r="H102" s="1" t="s">
        <v>21</v>
      </c>
      <c r="I102" s="1"/>
      <c r="J102" s="1" t="s">
        <v>22</v>
      </c>
    </row>
    <row r="103" spans="1:10" ht="156.75" x14ac:dyDescent="0.2">
      <c r="A103" s="1" t="s">
        <v>313</v>
      </c>
      <c r="B103" s="1" t="str">
        <f>VLOOKUP(indicators_catalog[[#This Row],[DECLARACION DE PRODUCTO CODIGO]],statements[],2,FALSE)</f>
        <v>Las personas por las cuales ACNUR trabaja  son apoyadas para que tengan acceso a servicios financieros y  recursos productivos para responder a las necesidades tanto inmediatas como a largo plazo.</v>
      </c>
      <c r="C103" s="1" t="s">
        <v>315</v>
      </c>
      <c r="D103" s="1" t="s">
        <v>316</v>
      </c>
      <c r="E103" s="1"/>
      <c r="F103" s="1" t="s">
        <v>14</v>
      </c>
      <c r="G103" s="1" t="s">
        <v>317</v>
      </c>
      <c r="H103" s="1" t="s">
        <v>21</v>
      </c>
      <c r="I103" s="1"/>
      <c r="J103" s="1" t="s">
        <v>22</v>
      </c>
    </row>
    <row r="104" spans="1:10" ht="128.25" x14ac:dyDescent="0.2">
      <c r="A104" s="1" t="s">
        <v>313</v>
      </c>
      <c r="B104" s="1" t="str">
        <f>VLOOKUP(indicators_catalog[[#This Row],[DECLARACION DE PRODUCTO CODIGO]],statements[],2,FALSE)</f>
        <v>Las personas por las cuales ACNUR trabaja  son apoyadas para que tengan acceso a servicios financieros y  recursos productivos para responder a las necesidades tanto inmediatas como a largo plazo.</v>
      </c>
      <c r="C104" s="1" t="s">
        <v>318</v>
      </c>
      <c r="D104" s="1" t="s">
        <v>319</v>
      </c>
      <c r="E104" s="1"/>
      <c r="F104" s="1" t="s">
        <v>14</v>
      </c>
      <c r="G104" s="1"/>
      <c r="H104" s="1" t="s">
        <v>21</v>
      </c>
      <c r="I104" s="1"/>
      <c r="J104" s="1" t="s">
        <v>22</v>
      </c>
    </row>
    <row r="105" spans="1:10" ht="156.75" x14ac:dyDescent="0.2">
      <c r="A105" s="1" t="s">
        <v>313</v>
      </c>
      <c r="B105" s="1" t="str">
        <f>VLOOKUP(indicators_catalog[[#This Row],[DECLARACION DE PRODUCTO CODIGO]],statements[],2,FALSE)</f>
        <v>Las personas por las cuales ACNUR trabaja  son apoyadas para que tengan acceso a servicios financieros y  recursos productivos para responder a las necesidades tanto inmediatas como a largo plazo.</v>
      </c>
      <c r="C105" s="1" t="s">
        <v>320</v>
      </c>
      <c r="D105" s="1" t="s">
        <v>321</v>
      </c>
      <c r="E105" s="1"/>
      <c r="F105" s="1" t="s">
        <v>14</v>
      </c>
      <c r="G105" s="1" t="s">
        <v>322</v>
      </c>
      <c r="H105" s="1" t="s">
        <v>21</v>
      </c>
      <c r="I105" s="1"/>
      <c r="J105" s="1" t="s">
        <v>22</v>
      </c>
    </row>
    <row r="106" spans="1:10" ht="128.25" x14ac:dyDescent="0.2">
      <c r="A106" s="1" t="s">
        <v>313</v>
      </c>
      <c r="B106" s="1" t="str">
        <f>VLOOKUP(indicators_catalog[[#This Row],[DECLARACION DE PRODUCTO CODIGO]],statements[],2,FALSE)</f>
        <v>Las personas por las cuales ACNUR trabaja  son apoyadas para que tengan acceso a servicios financieros y  recursos productivos para responder a las necesidades tanto inmediatas como a largo plazo.</v>
      </c>
      <c r="C106" s="1" t="s">
        <v>323</v>
      </c>
      <c r="D106" s="1" t="s">
        <v>99</v>
      </c>
      <c r="E106" s="1" t="s">
        <v>324</v>
      </c>
      <c r="F106" s="1" t="s">
        <v>14</v>
      </c>
      <c r="G106" s="1" t="s">
        <v>325</v>
      </c>
      <c r="H106" s="1" t="s">
        <v>21</v>
      </c>
      <c r="I106" s="1"/>
      <c r="J106" s="1" t="s">
        <v>22</v>
      </c>
    </row>
    <row r="107" spans="1:10" ht="99.75" x14ac:dyDescent="0.2">
      <c r="A107" s="1" t="s">
        <v>313</v>
      </c>
      <c r="B107" s="1" t="str">
        <f>VLOOKUP(indicators_catalog[[#This Row],[DECLARACION DE PRODUCTO CODIGO]],statements[],2,FALSE)</f>
        <v>Las personas por las cuales ACNUR trabaja  son apoyadas para que tengan acceso a servicios financieros y  recursos productivos para responder a las necesidades tanto inmediatas como a largo plazo.</v>
      </c>
      <c r="C107" s="1" t="s">
        <v>326</v>
      </c>
      <c r="D107" s="1" t="s">
        <v>105</v>
      </c>
      <c r="E107" s="1" t="s">
        <v>324</v>
      </c>
      <c r="F107" s="1" t="s">
        <v>14</v>
      </c>
      <c r="G107" s="1"/>
      <c r="H107" s="1" t="s">
        <v>16</v>
      </c>
      <c r="I107" s="1" t="s">
        <v>106</v>
      </c>
      <c r="J107" s="1" t="s">
        <v>107</v>
      </c>
    </row>
    <row r="108" spans="1:10" ht="99.75" x14ac:dyDescent="0.2">
      <c r="A108" s="1" t="s">
        <v>313</v>
      </c>
      <c r="B108" s="1" t="str">
        <f>VLOOKUP(indicators_catalog[[#This Row],[DECLARACION DE PRODUCTO CODIGO]],statements[],2,FALSE)</f>
        <v>Las personas por las cuales ACNUR trabaja  son apoyadas para que tengan acceso a servicios financieros y  recursos productivos para responder a las necesidades tanto inmediatas como a largo plazo.</v>
      </c>
      <c r="C108" s="1" t="s">
        <v>327</v>
      </c>
      <c r="D108" s="1" t="s">
        <v>102</v>
      </c>
      <c r="E108" s="1" t="s">
        <v>324</v>
      </c>
      <c r="F108" s="1" t="s">
        <v>14</v>
      </c>
      <c r="G108" s="1"/>
      <c r="H108" s="1" t="s">
        <v>16</v>
      </c>
      <c r="I108" s="1"/>
      <c r="J108" s="1" t="s">
        <v>103</v>
      </c>
    </row>
    <row r="109" spans="1:10" ht="128.25" x14ac:dyDescent="0.2">
      <c r="A109" s="1" t="s">
        <v>328</v>
      </c>
      <c r="B109" s="1" t="str">
        <f>VLOOKUP(indicators_catalog[[#This Row],[DECLARACION DE PRODUCTO CODIGO]],statements[],2,FALSE)</f>
        <v>Las personas por las cuales ACNUR trabaja son apoyadas para que tengan habilidades adecuadas y/o reconocidas para desempeñarse en los mercados laborales y comerciales.</v>
      </c>
      <c r="C109" s="1" t="s">
        <v>330</v>
      </c>
      <c r="D109" s="1" t="s">
        <v>331</v>
      </c>
      <c r="E109" s="1"/>
      <c r="F109" s="1" t="s">
        <v>14</v>
      </c>
      <c r="G109" s="1"/>
      <c r="H109" s="1" t="s">
        <v>21</v>
      </c>
      <c r="I109" s="1"/>
      <c r="J109" s="1" t="s">
        <v>22</v>
      </c>
    </row>
    <row r="110" spans="1:10" ht="171" x14ac:dyDescent="0.2">
      <c r="A110" s="1" t="s">
        <v>328</v>
      </c>
      <c r="B110" s="1" t="str">
        <f>VLOOKUP(indicators_catalog[[#This Row],[DECLARACION DE PRODUCTO CODIGO]],statements[],2,FALSE)</f>
        <v>Las personas por las cuales ACNUR trabaja son apoyadas para que tengan habilidades adecuadas y/o reconocidas para desempeñarse en los mercados laborales y comerciales.</v>
      </c>
      <c r="C110" s="1" t="s">
        <v>332</v>
      </c>
      <c r="D110" s="1" t="s">
        <v>333</v>
      </c>
      <c r="E110" s="1"/>
      <c r="F110" s="1" t="s">
        <v>14</v>
      </c>
      <c r="G110" s="1"/>
      <c r="H110" s="1" t="s">
        <v>21</v>
      </c>
      <c r="I110" s="1"/>
      <c r="J110" s="1" t="s">
        <v>22</v>
      </c>
    </row>
    <row r="111" spans="1:10" ht="114" x14ac:dyDescent="0.2">
      <c r="A111" s="1" t="s">
        <v>328</v>
      </c>
      <c r="B111" s="1" t="str">
        <f>VLOOKUP(indicators_catalog[[#This Row],[DECLARACION DE PRODUCTO CODIGO]],statements[],2,FALSE)</f>
        <v>Las personas por las cuales ACNUR trabaja son apoyadas para que tengan habilidades adecuadas y/o reconocidas para desempeñarse en los mercados laborales y comerciales.</v>
      </c>
      <c r="C111" s="1" t="s">
        <v>334</v>
      </c>
      <c r="D111" s="1" t="s">
        <v>99</v>
      </c>
      <c r="E111" s="1" t="s">
        <v>335</v>
      </c>
      <c r="F111" s="1" t="s">
        <v>14</v>
      </c>
      <c r="G111" s="1"/>
      <c r="H111" s="1" t="s">
        <v>21</v>
      </c>
      <c r="I111" s="1"/>
      <c r="J111" s="1" t="s">
        <v>22</v>
      </c>
    </row>
    <row r="112" spans="1:10" ht="99.75" x14ac:dyDescent="0.2">
      <c r="A112" s="1" t="s">
        <v>328</v>
      </c>
      <c r="B112" s="1" t="str">
        <f>VLOOKUP(indicators_catalog[[#This Row],[DECLARACION DE PRODUCTO CODIGO]],statements[],2,FALSE)</f>
        <v>Las personas por las cuales ACNUR trabaja son apoyadas para que tengan habilidades adecuadas y/o reconocidas para desempeñarse en los mercados laborales y comerciales.</v>
      </c>
      <c r="C112" s="1" t="s">
        <v>336</v>
      </c>
      <c r="D112" s="1" t="s">
        <v>105</v>
      </c>
      <c r="E112" s="1" t="s">
        <v>335</v>
      </c>
      <c r="F112" s="1" t="s">
        <v>14</v>
      </c>
      <c r="G112" s="1"/>
      <c r="H112" s="1" t="s">
        <v>16</v>
      </c>
      <c r="I112" s="1" t="s">
        <v>106</v>
      </c>
      <c r="J112" s="1" t="s">
        <v>107</v>
      </c>
    </row>
    <row r="113" spans="1:10" ht="99.75" x14ac:dyDescent="0.2">
      <c r="A113" s="1" t="s">
        <v>328</v>
      </c>
      <c r="B113" s="1" t="str">
        <f>VLOOKUP(indicators_catalog[[#This Row],[DECLARACION DE PRODUCTO CODIGO]],statements[],2,FALSE)</f>
        <v>Las personas por las cuales ACNUR trabaja son apoyadas para que tengan habilidades adecuadas y/o reconocidas para desempeñarse en los mercados laborales y comerciales.</v>
      </c>
      <c r="C113" s="1" t="s">
        <v>337</v>
      </c>
      <c r="D113" s="1" t="s">
        <v>102</v>
      </c>
      <c r="E113" s="1" t="s">
        <v>335</v>
      </c>
      <c r="F113" s="1" t="s">
        <v>14</v>
      </c>
      <c r="G113" s="1"/>
      <c r="H113" s="1" t="s">
        <v>16</v>
      </c>
      <c r="I113" s="1"/>
      <c r="J113" s="1" t="s">
        <v>103</v>
      </c>
    </row>
    <row r="114" spans="1:10" ht="114" x14ac:dyDescent="0.2">
      <c r="A114" s="1" t="s">
        <v>328</v>
      </c>
      <c r="B114" s="1" t="str">
        <f>VLOOKUP(indicators_catalog[[#This Row],[DECLARACION DE PRODUCTO CODIGO]],statements[],2,FALSE)</f>
        <v>Las personas por las cuales ACNUR trabaja son apoyadas para que tengan habilidades adecuadas y/o reconocidas para desempeñarse en los mercados laborales y comerciales.</v>
      </c>
      <c r="C114" s="1" t="s">
        <v>338</v>
      </c>
      <c r="D114" s="1" t="s">
        <v>99</v>
      </c>
      <c r="E114" s="1" t="s">
        <v>339</v>
      </c>
      <c r="F114" s="1" t="s">
        <v>14</v>
      </c>
      <c r="G114" s="1"/>
      <c r="H114" s="1" t="s">
        <v>21</v>
      </c>
      <c r="I114" s="1"/>
      <c r="J114" s="1" t="s">
        <v>22</v>
      </c>
    </row>
    <row r="115" spans="1:10" ht="99.75" x14ac:dyDescent="0.2">
      <c r="A115" s="1" t="s">
        <v>328</v>
      </c>
      <c r="B115" s="1" t="str">
        <f>VLOOKUP(indicators_catalog[[#This Row],[DECLARACION DE PRODUCTO CODIGO]],statements[],2,FALSE)</f>
        <v>Las personas por las cuales ACNUR trabaja son apoyadas para que tengan habilidades adecuadas y/o reconocidas para desempeñarse en los mercados laborales y comerciales.</v>
      </c>
      <c r="C115" s="1" t="s">
        <v>340</v>
      </c>
      <c r="D115" s="1" t="s">
        <v>105</v>
      </c>
      <c r="E115" s="1" t="s">
        <v>339</v>
      </c>
      <c r="F115" s="1" t="s">
        <v>14</v>
      </c>
      <c r="G115" s="1"/>
      <c r="H115" s="1" t="s">
        <v>16</v>
      </c>
      <c r="I115" s="1" t="s">
        <v>106</v>
      </c>
      <c r="J115" s="1" t="s">
        <v>107</v>
      </c>
    </row>
    <row r="116" spans="1:10" ht="99.75" x14ac:dyDescent="0.2">
      <c r="A116" s="1" t="s">
        <v>328</v>
      </c>
      <c r="B116" s="1" t="str">
        <f>VLOOKUP(indicators_catalog[[#This Row],[DECLARACION DE PRODUCTO CODIGO]],statements[],2,FALSE)</f>
        <v>Las personas por las cuales ACNUR trabaja son apoyadas para que tengan habilidades adecuadas y/o reconocidas para desempeñarse en los mercados laborales y comerciales.</v>
      </c>
      <c r="C116" s="1" t="s">
        <v>341</v>
      </c>
      <c r="D116" s="1" t="s">
        <v>102</v>
      </c>
      <c r="E116" s="1" t="s">
        <v>339</v>
      </c>
      <c r="F116" s="1" t="s">
        <v>14</v>
      </c>
      <c r="G116" s="1"/>
      <c r="H116" s="1" t="s">
        <v>16</v>
      </c>
      <c r="I116" s="1"/>
      <c r="J116" s="1" t="s">
        <v>103</v>
      </c>
    </row>
    <row r="117" spans="1:10" ht="114" x14ac:dyDescent="0.2">
      <c r="A117" s="1" t="s">
        <v>342</v>
      </c>
      <c r="B117"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17" s="1" t="s">
        <v>344</v>
      </c>
      <c r="D117" s="1" t="s">
        <v>99</v>
      </c>
      <c r="E117" s="1" t="s">
        <v>345</v>
      </c>
      <c r="F117" s="1" t="s">
        <v>14</v>
      </c>
      <c r="G117" s="1"/>
      <c r="H117" s="1" t="s">
        <v>21</v>
      </c>
      <c r="I117" s="1"/>
      <c r="J117" s="1" t="s">
        <v>22</v>
      </c>
    </row>
    <row r="118" spans="1:10" ht="99.75" x14ac:dyDescent="0.2">
      <c r="A118" s="1" t="s">
        <v>342</v>
      </c>
      <c r="B118"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18" s="1" t="s">
        <v>346</v>
      </c>
      <c r="D118" s="1" t="s">
        <v>105</v>
      </c>
      <c r="E118" s="1" t="s">
        <v>345</v>
      </c>
      <c r="F118" s="1" t="s">
        <v>14</v>
      </c>
      <c r="G118" s="1"/>
      <c r="H118" s="1" t="s">
        <v>16</v>
      </c>
      <c r="I118" s="1" t="s">
        <v>106</v>
      </c>
      <c r="J118" s="1" t="s">
        <v>107</v>
      </c>
    </row>
    <row r="119" spans="1:10" ht="99.75" x14ac:dyDescent="0.2">
      <c r="A119" s="1" t="s">
        <v>342</v>
      </c>
      <c r="B119"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19" s="1" t="s">
        <v>347</v>
      </c>
      <c r="D119" s="1" t="s">
        <v>102</v>
      </c>
      <c r="E119" s="1" t="s">
        <v>345</v>
      </c>
      <c r="F119" s="1" t="s">
        <v>14</v>
      </c>
      <c r="G119" s="1"/>
      <c r="H119" s="1" t="s">
        <v>16</v>
      </c>
      <c r="I119" s="1"/>
      <c r="J119" s="1" t="s">
        <v>103</v>
      </c>
    </row>
    <row r="120" spans="1:10" ht="114" x14ac:dyDescent="0.2">
      <c r="A120" s="1" t="s">
        <v>342</v>
      </c>
      <c r="B120"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0" s="1" t="s">
        <v>348</v>
      </c>
      <c r="D120" s="1" t="s">
        <v>349</v>
      </c>
      <c r="E120" s="1"/>
      <c r="F120" s="1" t="s">
        <v>14</v>
      </c>
      <c r="G120" s="1"/>
      <c r="H120" s="1" t="s">
        <v>21</v>
      </c>
      <c r="I120" s="1"/>
      <c r="J120" s="1" t="s">
        <v>22</v>
      </c>
    </row>
    <row r="121" spans="1:10" ht="99.75" x14ac:dyDescent="0.2">
      <c r="A121" s="1" t="s">
        <v>342</v>
      </c>
      <c r="B121"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1" s="1" t="s">
        <v>350</v>
      </c>
      <c r="D121" s="1" t="s">
        <v>351</v>
      </c>
      <c r="E121" s="1"/>
      <c r="F121" s="1" t="s">
        <v>14</v>
      </c>
      <c r="G121" s="1"/>
      <c r="H121" s="1" t="s">
        <v>21</v>
      </c>
      <c r="I121" s="1"/>
      <c r="J121" s="1" t="s">
        <v>22</v>
      </c>
    </row>
    <row r="122" spans="1:10" ht="114" x14ac:dyDescent="0.2">
      <c r="A122" s="1" t="s">
        <v>342</v>
      </c>
      <c r="B122"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2" s="1" t="s">
        <v>352</v>
      </c>
      <c r="D122" s="1" t="s">
        <v>353</v>
      </c>
      <c r="E122" s="1"/>
      <c r="F122" s="1" t="s">
        <v>14</v>
      </c>
      <c r="G122" s="1"/>
      <c r="H122" s="1" t="s">
        <v>21</v>
      </c>
      <c r="I122" s="1"/>
      <c r="J122" s="1" t="s">
        <v>22</v>
      </c>
    </row>
    <row r="123" spans="1:10" ht="128.25" x14ac:dyDescent="0.2">
      <c r="A123" s="1" t="s">
        <v>342</v>
      </c>
      <c r="B123"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3" s="1" t="s">
        <v>354</v>
      </c>
      <c r="D123" s="1" t="s">
        <v>355</v>
      </c>
      <c r="E123" s="1"/>
      <c r="F123" s="1" t="s">
        <v>14</v>
      </c>
      <c r="G123" s="1"/>
      <c r="H123" s="1" t="s">
        <v>21</v>
      </c>
      <c r="I123" s="1"/>
      <c r="J123" s="1" t="s">
        <v>22</v>
      </c>
    </row>
    <row r="124" spans="1:10" ht="114" x14ac:dyDescent="0.2">
      <c r="A124" s="1" t="s">
        <v>342</v>
      </c>
      <c r="B124"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4" s="1" t="s">
        <v>356</v>
      </c>
      <c r="D124" s="1" t="s">
        <v>99</v>
      </c>
      <c r="E124" s="1" t="s">
        <v>357</v>
      </c>
      <c r="F124" s="1" t="s">
        <v>14</v>
      </c>
      <c r="G124" s="1" t="s">
        <v>358</v>
      </c>
      <c r="H124" s="1" t="s">
        <v>21</v>
      </c>
      <c r="I124" s="1"/>
      <c r="J124" s="1" t="s">
        <v>22</v>
      </c>
    </row>
    <row r="125" spans="1:10" ht="99.75" x14ac:dyDescent="0.2">
      <c r="A125" s="1" t="s">
        <v>342</v>
      </c>
      <c r="B125"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5" s="1" t="s">
        <v>359</v>
      </c>
      <c r="D125" s="1" t="s">
        <v>105</v>
      </c>
      <c r="E125" s="1" t="s">
        <v>357</v>
      </c>
      <c r="F125" s="1" t="s">
        <v>14</v>
      </c>
      <c r="G125" s="1" t="s">
        <v>358</v>
      </c>
      <c r="H125" s="1" t="s">
        <v>16</v>
      </c>
      <c r="I125" s="1" t="s">
        <v>106</v>
      </c>
      <c r="J125" s="1" t="s">
        <v>107</v>
      </c>
    </row>
    <row r="126" spans="1:10" ht="99.75" x14ac:dyDescent="0.2">
      <c r="A126" s="1" t="s">
        <v>342</v>
      </c>
      <c r="B126"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6" s="1" t="s">
        <v>360</v>
      </c>
      <c r="D126" s="1" t="s">
        <v>102</v>
      </c>
      <c r="E126" s="1" t="s">
        <v>357</v>
      </c>
      <c r="F126" s="1" t="s">
        <v>14</v>
      </c>
      <c r="G126" s="1" t="s">
        <v>358</v>
      </c>
      <c r="H126" s="1" t="s">
        <v>16</v>
      </c>
      <c r="I126" s="1"/>
      <c r="J126" s="1" t="s">
        <v>103</v>
      </c>
    </row>
    <row r="127" spans="1:10" ht="99.75" x14ac:dyDescent="0.2">
      <c r="A127" s="1" t="s">
        <v>342</v>
      </c>
      <c r="B127"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7" s="1" t="s">
        <v>361</v>
      </c>
      <c r="D127" s="1" t="s">
        <v>362</v>
      </c>
      <c r="E127" s="1"/>
      <c r="F127" s="1" t="s">
        <v>14</v>
      </c>
      <c r="G127" s="1"/>
      <c r="H127" s="1" t="s">
        <v>16</v>
      </c>
      <c r="I127" s="1"/>
      <c r="J127" s="1" t="s">
        <v>157</v>
      </c>
    </row>
    <row r="128" spans="1:10" ht="171" x14ac:dyDescent="0.2">
      <c r="A128" s="1" t="s">
        <v>342</v>
      </c>
      <c r="B128" s="1" t="str">
        <f>VLOOKUP(indicators_catalog[[#This Row],[DECLARACION DE PRODUCTO CODIGO]],statements[],2,FALSE)</f>
        <v>El ACNUR ayuda a las personas vulnerables a crear y gestionar empresas, contribuyendo al mismo tiempo a un mercado más inclusivo y promoviendo oportunidades de empleabilidad accesibles.</v>
      </c>
      <c r="C128" s="1" t="s">
        <v>363</v>
      </c>
      <c r="D128" s="1" t="s">
        <v>364</v>
      </c>
      <c r="E128" s="1"/>
      <c r="F128" s="1" t="s">
        <v>14</v>
      </c>
      <c r="G128" s="1"/>
      <c r="H128" s="1" t="s">
        <v>21</v>
      </c>
      <c r="I128" s="1"/>
      <c r="J128" s="1" t="s">
        <v>22</v>
      </c>
    </row>
    <row r="129" spans="1:10" ht="128.25" x14ac:dyDescent="0.2">
      <c r="A129" s="1" t="s">
        <v>365</v>
      </c>
      <c r="B129" s="1" t="str">
        <f>VLOOKUP(indicators_catalog[[#This Row],[DECLARACION DE PRODUCTO CODIGO]],statements[],2,FALSE)</f>
        <v>Las personas por las cuales ACNUR trabaja reciben apoyo para participar en economías circulares, acceder a empleos verdes y promover el emprendimiento verde</v>
      </c>
      <c r="C129" s="1" t="s">
        <v>367</v>
      </c>
      <c r="D129" s="1" t="s">
        <v>368</v>
      </c>
      <c r="E129" s="1"/>
      <c r="F129" s="1" t="s">
        <v>14</v>
      </c>
      <c r="G129" s="1"/>
      <c r="H129" s="1" t="s">
        <v>21</v>
      </c>
      <c r="I129" s="1"/>
      <c r="J129" s="1" t="s">
        <v>22</v>
      </c>
    </row>
    <row r="130" spans="1:10" ht="99.75" x14ac:dyDescent="0.2">
      <c r="A130" s="1" t="s">
        <v>365</v>
      </c>
      <c r="B130" s="1" t="str">
        <f>VLOOKUP(indicators_catalog[[#This Row],[DECLARACION DE PRODUCTO CODIGO]],statements[],2,FALSE)</f>
        <v>Las personas por las cuales ACNUR trabaja reciben apoyo para participar en economías circulares, acceder a empleos verdes y promover el emprendimiento verde</v>
      </c>
      <c r="C130" s="1" t="s">
        <v>369</v>
      </c>
      <c r="D130" s="1" t="s">
        <v>370</v>
      </c>
      <c r="E130" s="1"/>
      <c r="F130" s="1" t="s">
        <v>14</v>
      </c>
      <c r="G130" s="1"/>
      <c r="H130" s="1" t="s">
        <v>16</v>
      </c>
      <c r="I130" s="1"/>
      <c r="J130" s="1" t="s">
        <v>33</v>
      </c>
    </row>
    <row r="131" spans="1:10" ht="114" x14ac:dyDescent="0.2">
      <c r="A131" s="1" t="s">
        <v>365</v>
      </c>
      <c r="B131" s="1" t="str">
        <f>VLOOKUP(indicators_catalog[[#This Row],[DECLARACION DE PRODUCTO CODIGO]],statements[],2,FALSE)</f>
        <v>Las personas por las cuales ACNUR trabaja reciben apoyo para participar en economías circulares, acceder a empleos verdes y promover el emprendimiento verde</v>
      </c>
      <c r="C131" s="1" t="s">
        <v>371</v>
      </c>
      <c r="D131" s="1" t="s">
        <v>99</v>
      </c>
      <c r="E131" s="1" t="s">
        <v>372</v>
      </c>
      <c r="F131" s="1" t="s">
        <v>14</v>
      </c>
      <c r="G131" s="1" t="s">
        <v>373</v>
      </c>
      <c r="H131" s="1" t="s">
        <v>21</v>
      </c>
      <c r="I131" s="1"/>
      <c r="J131" s="1" t="s">
        <v>22</v>
      </c>
    </row>
    <row r="132" spans="1:10" ht="114" x14ac:dyDescent="0.2">
      <c r="A132" s="1" t="s">
        <v>365</v>
      </c>
      <c r="B132" s="1" t="str">
        <f>VLOOKUP(indicators_catalog[[#This Row],[DECLARACION DE PRODUCTO CODIGO]],statements[],2,FALSE)</f>
        <v>Las personas por las cuales ACNUR trabaja reciben apoyo para participar en economías circulares, acceder a empleos verdes y promover el emprendimiento verde</v>
      </c>
      <c r="C132" s="1" t="s">
        <v>374</v>
      </c>
      <c r="D132" s="1" t="s">
        <v>105</v>
      </c>
      <c r="E132" s="1" t="s">
        <v>372</v>
      </c>
      <c r="F132" s="1" t="s">
        <v>14</v>
      </c>
      <c r="G132" s="1" t="s">
        <v>373</v>
      </c>
      <c r="H132" s="1" t="s">
        <v>16</v>
      </c>
      <c r="I132" s="1" t="s">
        <v>106</v>
      </c>
      <c r="J132" s="1" t="s">
        <v>107</v>
      </c>
    </row>
    <row r="133" spans="1:10" ht="114" x14ac:dyDescent="0.2">
      <c r="A133" s="1" t="s">
        <v>365</v>
      </c>
      <c r="B133" s="1" t="str">
        <f>VLOOKUP(indicators_catalog[[#This Row],[DECLARACION DE PRODUCTO CODIGO]],statements[],2,FALSE)</f>
        <v>Las personas por las cuales ACNUR trabaja reciben apoyo para participar en economías circulares, acceder a empleos verdes y promover el emprendimiento verde</v>
      </c>
      <c r="C133" s="1" t="s">
        <v>375</v>
      </c>
      <c r="D133" s="1" t="s">
        <v>102</v>
      </c>
      <c r="E133" s="1" t="s">
        <v>372</v>
      </c>
      <c r="F133" s="1" t="s">
        <v>14</v>
      </c>
      <c r="G133" s="1" t="s">
        <v>373</v>
      </c>
      <c r="H133" s="1" t="s">
        <v>16</v>
      </c>
      <c r="I133" s="1"/>
      <c r="J133" s="1" t="s">
        <v>103</v>
      </c>
    </row>
    <row r="134" spans="1:10" ht="185.25" x14ac:dyDescent="0.2">
      <c r="A134" s="1" t="s">
        <v>376</v>
      </c>
      <c r="B134" s="1" t="str">
        <f>VLOOKUP(indicators_catalog[[#This Row],[DECLARACION DE PRODUCTO CODIGO]],statements[],2,FALSE)</f>
        <v>Intervenciones efectivas de promoción y asistencia técnica son realizadas para reducir las barreras e identificar oportunidades para la inclusión de las personas por las cuales ACNUR trabaja en las políticas y programas de protección social.</v>
      </c>
      <c r="C134" s="1" t="s">
        <v>378</v>
      </c>
      <c r="D134" s="1" t="s">
        <v>379</v>
      </c>
      <c r="E134" s="1"/>
      <c r="F134" s="1" t="s">
        <v>14</v>
      </c>
      <c r="G134" s="1"/>
      <c r="H134" s="1" t="s">
        <v>16</v>
      </c>
      <c r="I134" s="1"/>
      <c r="J134" s="1" t="s">
        <v>33</v>
      </c>
    </row>
    <row r="135" spans="1:10" ht="242.25" x14ac:dyDescent="0.2">
      <c r="A135" s="1" t="s">
        <v>380</v>
      </c>
      <c r="B135" s="1" t="str">
        <f>VLOOKUP(indicators_catalog[[#This Row],[DECLARACION DE PRODUCTO CODIGO]],statements[],2,FALSE)</f>
        <v>La asociación estratégica es reforzada como herramienta para recaudar fondos para las personas por las cuales ACNUR trabaja y para crear más oportunidades para su integración local y soluciones a largo plazo .</v>
      </c>
      <c r="C135" s="1" t="s">
        <v>382</v>
      </c>
      <c r="D135" s="1" t="s">
        <v>383</v>
      </c>
      <c r="E135" s="1"/>
      <c r="F135" s="1" t="s">
        <v>14</v>
      </c>
      <c r="G135" s="1"/>
      <c r="H135" s="1" t="s">
        <v>16</v>
      </c>
      <c r="I135" s="1"/>
      <c r="J135" s="1" t="s">
        <v>157</v>
      </c>
    </row>
    <row r="136" spans="1:10" ht="256.5" x14ac:dyDescent="0.2">
      <c r="A136" s="1" t="s">
        <v>380</v>
      </c>
      <c r="B136" s="1" t="str">
        <f>VLOOKUP(indicators_catalog[[#This Row],[DECLARACION DE PRODUCTO CODIGO]],statements[],2,FALSE)</f>
        <v>La asociación estratégica es reforzada como herramienta para recaudar fondos para las personas por las cuales ACNUR trabaja y para crear más oportunidades para su integración local y soluciones a largo plazo .</v>
      </c>
      <c r="C136" s="1" t="s">
        <v>384</v>
      </c>
      <c r="D136" s="1" t="s">
        <v>385</v>
      </c>
      <c r="E136" s="1"/>
      <c r="F136" s="1" t="s">
        <v>14</v>
      </c>
      <c r="G136" s="1"/>
      <c r="H136" s="1" t="s">
        <v>16</v>
      </c>
      <c r="I136" s="1"/>
      <c r="J136" s="1" t="s">
        <v>17</v>
      </c>
    </row>
    <row r="137" spans="1:10" ht="99.75" x14ac:dyDescent="0.2">
      <c r="A137" s="1" t="s">
        <v>386</v>
      </c>
      <c r="B137" s="1" t="str">
        <f>VLOOKUP(indicators_catalog[[#This Row],[DECLARACION DE PRODUCTO CODIGO]],statements[],2,FALSE)</f>
        <v>Los actores y socios humanitarios y de desarrollo se comprometen a maximizar las iniciativas de soluciones interagenciales y actúan de manera coordinada..</v>
      </c>
      <c r="C137" s="1" t="s">
        <v>388</v>
      </c>
      <c r="D137" s="1" t="s">
        <v>389</v>
      </c>
      <c r="E137" s="1"/>
      <c r="F137" s="1" t="s">
        <v>390</v>
      </c>
      <c r="G137" s="1"/>
      <c r="H137" s="1" t="s">
        <v>32</v>
      </c>
      <c r="I137" s="1"/>
      <c r="J137" s="1" t="s">
        <v>33</v>
      </c>
    </row>
    <row r="138" spans="1:10" ht="142.5" x14ac:dyDescent="0.2">
      <c r="A138" s="1" t="s">
        <v>391</v>
      </c>
      <c r="B138" s="1" t="str">
        <f>VLOOKUP(indicators_catalog[[#This Row],[DECLARACION DE PRODUCTO CODIGO]],statements[],2,FALSE)</f>
        <v>Las capacidades de las redes comunitarias son fortalecidas para identificar los riesgos, buscar soluciones, influir en las políticas públicas y promover acciones contra el cambio climático.</v>
      </c>
      <c r="C138" s="1" t="s">
        <v>393</v>
      </c>
      <c r="D138" s="1" t="s">
        <v>394</v>
      </c>
      <c r="E138" s="1"/>
      <c r="F138" s="1" t="s">
        <v>14</v>
      </c>
      <c r="G138" s="1"/>
      <c r="H138" s="1" t="s">
        <v>16</v>
      </c>
      <c r="I138" s="1"/>
      <c r="J138" s="1" t="s">
        <v>157</v>
      </c>
    </row>
    <row r="139" spans="1:10" ht="185.25" x14ac:dyDescent="0.2">
      <c r="A139" s="1" t="s">
        <v>391</v>
      </c>
      <c r="B139" s="1" t="str">
        <f>VLOOKUP(indicators_catalog[[#This Row],[DECLARACION DE PRODUCTO CODIGO]],statements[],2,FALSE)</f>
        <v>Las capacidades de las redes comunitarias son fortalecidas para identificar los riesgos, buscar soluciones, influir en las políticas públicas y promover acciones contra el cambio climático.</v>
      </c>
      <c r="C139" s="1" t="s">
        <v>395</v>
      </c>
      <c r="D139" s="1" t="s">
        <v>396</v>
      </c>
      <c r="E139" s="1"/>
      <c r="F139" s="1" t="s">
        <v>14</v>
      </c>
      <c r="G139" s="1" t="s">
        <v>397</v>
      </c>
      <c r="H139" s="1" t="s">
        <v>16</v>
      </c>
      <c r="I139" s="1"/>
      <c r="J139" s="1" t="s">
        <v>22</v>
      </c>
    </row>
    <row r="140" spans="1:10" ht="114" x14ac:dyDescent="0.2">
      <c r="A140" s="1" t="s">
        <v>398</v>
      </c>
      <c r="B140" s="1" t="str">
        <f>VLOOKUP(indicators_catalog[[#This Row],[DECLARACION DE PRODUCTO CODIGO]],statements[],2,FALSE)</f>
        <v>Las iniciativas de comunicación con las comunidades son reforzadas, incluyendo la participación y el liderazgo de las personas por las cuales ACNUR trabaja y las comunidades de acogida para fomentar la resiliencia, la resolución de conflictos y la cohesión social.</v>
      </c>
      <c r="C140" s="1" t="s">
        <v>400</v>
      </c>
      <c r="D140" s="1" t="s">
        <v>401</v>
      </c>
      <c r="E140" s="1"/>
      <c r="F140" s="1" t="s">
        <v>14</v>
      </c>
      <c r="G140" s="1"/>
      <c r="H140" s="1" t="s">
        <v>16</v>
      </c>
      <c r="I140" s="1"/>
      <c r="J140" s="1" t="s">
        <v>157</v>
      </c>
    </row>
    <row r="141" spans="1:10" ht="128.25" x14ac:dyDescent="0.2">
      <c r="A141" s="1" t="s">
        <v>398</v>
      </c>
      <c r="B141" s="1" t="str">
        <f>VLOOKUP(indicators_catalog[[#This Row],[DECLARACION DE PRODUCTO CODIGO]],statements[],2,FALSE)</f>
        <v>Las iniciativas de comunicación con las comunidades son reforzadas, incluyendo la participación y el liderazgo de las personas por las cuales ACNUR trabaja y las comunidades de acogida para fomentar la resiliencia, la resolución de conflictos y la cohesión social.</v>
      </c>
      <c r="C141" s="1" t="s">
        <v>402</v>
      </c>
      <c r="D141" s="1" t="s">
        <v>161</v>
      </c>
      <c r="E141" s="1" t="s">
        <v>403</v>
      </c>
      <c r="F141" s="1" t="s">
        <v>14</v>
      </c>
      <c r="G141" s="1"/>
      <c r="H141" s="1" t="s">
        <v>21</v>
      </c>
      <c r="I141" s="1"/>
      <c r="J141" s="1" t="s">
        <v>22</v>
      </c>
    </row>
    <row r="142" spans="1:10" ht="128.25" x14ac:dyDescent="0.2">
      <c r="A142" s="1" t="s">
        <v>398</v>
      </c>
      <c r="B142" s="1" t="str">
        <f>VLOOKUP(indicators_catalog[[#This Row],[DECLARACION DE PRODUCTO CODIGO]],statements[],2,FALSE)</f>
        <v>Las iniciativas de comunicación con las comunidades son reforzadas, incluyendo la participación y el liderazgo de las personas por las cuales ACNUR trabaja y las comunidades de acogida para fomentar la resiliencia, la resolución de conflictos y la cohesión social.</v>
      </c>
      <c r="C142" s="1" t="s">
        <v>404</v>
      </c>
      <c r="D142" s="1" t="s">
        <v>405</v>
      </c>
      <c r="E142" s="1"/>
      <c r="F142" s="1" t="s">
        <v>14</v>
      </c>
      <c r="G142" s="1" t="s">
        <v>406</v>
      </c>
      <c r="H142" s="1" t="s">
        <v>21</v>
      </c>
      <c r="I142" s="1"/>
      <c r="J142" s="1" t="s">
        <v>22</v>
      </c>
    </row>
    <row r="143" spans="1:10" ht="114" x14ac:dyDescent="0.2">
      <c r="A143" s="1" t="s">
        <v>398</v>
      </c>
      <c r="B143" s="1" t="str">
        <f>VLOOKUP(indicators_catalog[[#This Row],[DECLARACION DE PRODUCTO CODIGO]],statements[],2,FALSE)</f>
        <v>Las iniciativas de comunicación con las comunidades son reforzadas, incluyendo la participación y el liderazgo de las personas por las cuales ACNUR trabaja y las comunidades de acogida para fomentar la resiliencia, la resolución de conflictos y la cohesión social.</v>
      </c>
      <c r="C143" s="1" t="s">
        <v>407</v>
      </c>
      <c r="D143" s="1" t="s">
        <v>99</v>
      </c>
      <c r="E143" s="1" t="s">
        <v>408</v>
      </c>
      <c r="F143" s="1" t="s">
        <v>14</v>
      </c>
      <c r="G143" s="1"/>
      <c r="H143" s="1" t="s">
        <v>21</v>
      </c>
      <c r="I143" s="1"/>
      <c r="J143" s="1" t="s">
        <v>22</v>
      </c>
    </row>
    <row r="144" spans="1:10" ht="99.75" x14ac:dyDescent="0.2">
      <c r="A144" s="1" t="s">
        <v>398</v>
      </c>
      <c r="B144" s="1" t="str">
        <f>VLOOKUP(indicators_catalog[[#This Row],[DECLARACION DE PRODUCTO CODIGO]],statements[],2,FALSE)</f>
        <v>Las iniciativas de comunicación con las comunidades son reforzadas, incluyendo la participación y el liderazgo de las personas por las cuales ACNUR trabaja y las comunidades de acogida para fomentar la resiliencia, la resolución de conflictos y la cohesión social.</v>
      </c>
      <c r="C144" s="1" t="s">
        <v>409</v>
      </c>
      <c r="D144" s="1" t="s">
        <v>105</v>
      </c>
      <c r="E144" s="1" t="s">
        <v>408</v>
      </c>
      <c r="F144" s="1" t="s">
        <v>14</v>
      </c>
      <c r="G144" s="1"/>
      <c r="H144" s="1" t="s">
        <v>16</v>
      </c>
      <c r="I144" s="1" t="s">
        <v>106</v>
      </c>
      <c r="J144" s="1" t="s">
        <v>107</v>
      </c>
    </row>
    <row r="145" spans="1:10" ht="99.75" x14ac:dyDescent="0.2">
      <c r="A145" s="1" t="s">
        <v>398</v>
      </c>
      <c r="B145" s="1" t="str">
        <f>VLOOKUP(indicators_catalog[[#This Row],[DECLARACION DE PRODUCTO CODIGO]],statements[],2,FALSE)</f>
        <v>Las iniciativas de comunicación con las comunidades son reforzadas, incluyendo la participación y el liderazgo de las personas por las cuales ACNUR trabaja y las comunidades de acogida para fomentar la resiliencia, la resolución de conflictos y la cohesión social.</v>
      </c>
      <c r="C145" s="1" t="s">
        <v>410</v>
      </c>
      <c r="D145" s="1" t="s">
        <v>102</v>
      </c>
      <c r="E145" s="1" t="s">
        <v>408</v>
      </c>
      <c r="F145" s="1" t="s">
        <v>14</v>
      </c>
      <c r="G145" s="1"/>
      <c r="H145" s="1" t="s">
        <v>16</v>
      </c>
      <c r="I145" s="1"/>
      <c r="J145" s="1" t="s">
        <v>103</v>
      </c>
    </row>
    <row r="146" spans="1:10" ht="99.75" x14ac:dyDescent="0.2">
      <c r="A146" s="1" t="s">
        <v>411</v>
      </c>
      <c r="B146" s="1" t="str">
        <f>VLOOKUP(indicators_catalog[[#This Row],[DECLARACION DE PRODUCTO CODIGO]],statements[],2,FALSE)</f>
        <v>A través de proyectos comunitarios, las personas por las cuales ACNUR trabaja tienen acceso a espacios comunitarios, servicios e infraestructuras sostenibles</v>
      </c>
      <c r="C146" s="1" t="s">
        <v>413</v>
      </c>
      <c r="D146" s="1" t="s">
        <v>414</v>
      </c>
      <c r="E146" s="1"/>
      <c r="F146" s="1" t="s">
        <v>14</v>
      </c>
      <c r="G146" s="1"/>
      <c r="H146" s="1" t="s">
        <v>16</v>
      </c>
      <c r="I146" s="1"/>
      <c r="J146" s="1" t="s">
        <v>33</v>
      </c>
    </row>
    <row r="147" spans="1:10" ht="213.75" x14ac:dyDescent="0.2">
      <c r="A147" s="1" t="s">
        <v>415</v>
      </c>
      <c r="B147" s="1" t="str">
        <f>VLOOKUP(indicators_catalog[[#This Row],[DECLARACION DE PRODUCTO CODIGO]],statements[],2,FALSE)</f>
        <v>Las instituciones y comunidades locales y nacionales reciben asistencia para garantizar que las personas a las que servimos se integren en las actividades de prevención y mitigación de riesgos climáticos/desastres y en los marcos de políticas relacionados.</v>
      </c>
      <c r="C147" s="1" t="s">
        <v>417</v>
      </c>
      <c r="D147" s="1" t="s">
        <v>418</v>
      </c>
      <c r="E147" s="1"/>
      <c r="F147" s="1" t="s">
        <v>14</v>
      </c>
      <c r="G147" s="1"/>
      <c r="H147" s="1" t="s">
        <v>16</v>
      </c>
      <c r="I147" s="1"/>
      <c r="J147" s="1" t="s">
        <v>157</v>
      </c>
    </row>
    <row r="148" spans="1:10" ht="128.25" x14ac:dyDescent="0.2">
      <c r="A148" s="1" t="s">
        <v>419</v>
      </c>
      <c r="B148" s="1" t="str">
        <f>VLOOKUP(indicators_catalog[[#This Row],[DECLARACION DE PRODUCTO CODIGO]],statements[],2,FALSE)</f>
        <v>Actividades de información pública son promovidas para la inclusión en las comunidades de acogida y el acceso a diversos canales de comunicación de las personas por las cuales ACNUR trabaja.</v>
      </c>
      <c r="C148" s="1" t="s">
        <v>421</v>
      </c>
      <c r="D148" s="1" t="s">
        <v>422</v>
      </c>
      <c r="E148" s="1"/>
      <c r="F148" s="1" t="s">
        <v>14</v>
      </c>
      <c r="G148" s="1"/>
      <c r="H148" s="1" t="s">
        <v>32</v>
      </c>
      <c r="I148" s="1"/>
      <c r="J148" s="1" t="s">
        <v>22</v>
      </c>
    </row>
    <row r="149" spans="1:10" ht="99.75" x14ac:dyDescent="0.2">
      <c r="A149" s="1" t="s">
        <v>419</v>
      </c>
      <c r="B149" s="1" t="str">
        <f>VLOOKUP(indicators_catalog[[#This Row],[DECLARACION DE PRODUCTO CODIGO]],statements[],2,FALSE)</f>
        <v>Actividades de información pública son promovidas para la inclusión en las comunidades de acogida y el acceso a diversos canales de comunicación de las personas por las cuales ACNUR trabaja.</v>
      </c>
      <c r="C149" s="1" t="s">
        <v>423</v>
      </c>
      <c r="D149" s="1" t="s">
        <v>424</v>
      </c>
      <c r="E149" s="1"/>
      <c r="F149" s="1" t="s">
        <v>14</v>
      </c>
      <c r="G149" s="1"/>
      <c r="H149" s="1" t="s">
        <v>32</v>
      </c>
      <c r="I149" s="1"/>
      <c r="J149" s="1" t="s">
        <v>33</v>
      </c>
    </row>
    <row r="150" spans="1:10" ht="99.75" x14ac:dyDescent="0.2">
      <c r="A150" s="1" t="s">
        <v>419</v>
      </c>
      <c r="B150" s="1" t="str">
        <f>VLOOKUP(indicators_catalog[[#This Row],[DECLARACION DE PRODUCTO CODIGO]],statements[],2,FALSE)</f>
        <v>Actividades de información pública son promovidas para la inclusión en las comunidades de acogida y el acceso a diversos canales de comunicación de las personas por las cuales ACNUR trabaja.</v>
      </c>
      <c r="C150" s="1" t="s">
        <v>425</v>
      </c>
      <c r="D150" s="1" t="s">
        <v>426</v>
      </c>
      <c r="E150" s="1"/>
      <c r="F150" s="1" t="s">
        <v>14</v>
      </c>
      <c r="G150" s="1"/>
      <c r="H150" s="1" t="s">
        <v>16</v>
      </c>
      <c r="I150" s="1"/>
      <c r="J150" s="1" t="s">
        <v>33</v>
      </c>
    </row>
    <row r="151" spans="1:10" ht="99.75" x14ac:dyDescent="0.2">
      <c r="A151" s="1" t="s">
        <v>427</v>
      </c>
      <c r="B151" s="1" t="str">
        <f>VLOOKUP(indicators_catalog[[#This Row],[DECLARACION DE PRODUCTO CODIGO]],statements[],2,FALSE)</f>
        <v>Difusión de información y evidencia investigada sobre desplazamiento forzado promueve una narrativa inclusiva, mitigando la discriminación, la violencia y la xenofobia.</v>
      </c>
      <c r="C151" s="1" t="s">
        <v>429</v>
      </c>
      <c r="D151" s="1" t="s">
        <v>430</v>
      </c>
      <c r="E151" s="1"/>
      <c r="F151" s="1" t="s">
        <v>14</v>
      </c>
      <c r="G151" s="1"/>
      <c r="H151" s="1" t="s">
        <v>32</v>
      </c>
      <c r="I151" s="1"/>
      <c r="J151" s="1" t="s">
        <v>17</v>
      </c>
    </row>
    <row r="152" spans="1:10" ht="99.75" x14ac:dyDescent="0.2">
      <c r="A152" s="1" t="s">
        <v>427</v>
      </c>
      <c r="B152" s="1" t="str">
        <f>VLOOKUP(indicators_catalog[[#This Row],[DECLARACION DE PRODUCTO CODIGO]],statements[],2,FALSE)</f>
        <v>Difusión de información y evidencia investigada sobre desplazamiento forzado promueve una narrativa inclusiva, mitigando la discriminación, la violencia y la xenofobia.</v>
      </c>
      <c r="C152" s="1" t="s">
        <v>431</v>
      </c>
      <c r="D152" s="1" t="s">
        <v>432</v>
      </c>
      <c r="E152" s="1"/>
      <c r="F152" s="1" t="s">
        <v>14</v>
      </c>
      <c r="G152" s="1"/>
      <c r="H152" s="1" t="s">
        <v>32</v>
      </c>
      <c r="I152" s="1"/>
      <c r="J152" s="1" t="s">
        <v>33</v>
      </c>
    </row>
    <row r="153" spans="1:10" ht="99.75" x14ac:dyDescent="0.2">
      <c r="A153" s="1" t="s">
        <v>433</v>
      </c>
      <c r="B153" s="1" t="str">
        <f>VLOOKUP(indicators_catalog[[#This Row],[DECLARACION DE PRODUCTO CODIGO]],statements[],2,FALSE)</f>
        <v>Las autoridades y actores locales clave son sensibilizados sobre temas de desplazamiento forzado, a través de campañas de divulgación y reducción de la discriminación, la violencia y la xenofobia.</v>
      </c>
      <c r="C153" s="1" t="s">
        <v>435</v>
      </c>
      <c r="D153" s="1" t="s">
        <v>436</v>
      </c>
      <c r="E153" s="1"/>
      <c r="F153" s="1" t="s">
        <v>14</v>
      </c>
      <c r="G153" s="1"/>
      <c r="H153" s="1" t="s">
        <v>32</v>
      </c>
      <c r="I153" s="1"/>
      <c r="J153" s="1" t="s">
        <v>33</v>
      </c>
    </row>
    <row r="154" spans="1:10" ht="99.75" x14ac:dyDescent="0.2">
      <c r="A154" s="1" t="s">
        <v>433</v>
      </c>
      <c r="B154" s="1" t="str">
        <f>VLOOKUP(indicators_catalog[[#This Row],[DECLARACION DE PRODUCTO CODIGO]],statements[],2,FALSE)</f>
        <v>Las autoridades y actores locales clave son sensibilizados sobre temas de desplazamiento forzado, a través de campañas de divulgación y reducción de la discriminación, la violencia y la xenofobia.</v>
      </c>
      <c r="C154" s="1" t="s">
        <v>437</v>
      </c>
      <c r="D154" s="1" t="s">
        <v>438</v>
      </c>
      <c r="E154" s="1"/>
      <c r="F154" s="1" t="s">
        <v>14</v>
      </c>
      <c r="G154" s="1"/>
      <c r="H154" s="1" t="s">
        <v>16</v>
      </c>
      <c r="I154" s="1"/>
      <c r="J154" s="1" t="s">
        <v>33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12D3A121-F09C-414F-9662-55D36AB17B25}">
          <x14:formula1>
            <xm:f>options!$A$2:$A$49</xm:f>
          </x14:formula1>
          <xm:sqref>A2:A154</xm:sqref>
        </x14:dataValidation>
        <x14:dataValidation type="list" allowBlank="1" showInputMessage="1" showErrorMessage="1" xr:uid="{1C312D1A-020F-45E2-9091-16ED686DFD0E}">
          <x14:formula1>
            <xm:f>options!$E$2:$E$5</xm:f>
          </x14:formula1>
          <xm:sqref>F2:F154</xm:sqref>
        </x14:dataValidation>
        <x14:dataValidation type="list" allowBlank="1" showInputMessage="1" showErrorMessage="1" xr:uid="{137A91DD-34F8-4ED0-BB2D-150255CDBB24}">
          <x14:formula1>
            <xm:f>options!$G$2:$G$31</xm:f>
          </x14:formula1>
          <xm:sqref>H2</xm:sqref>
        </x14:dataValidation>
        <x14:dataValidation type="list" allowBlank="1" showInputMessage="1" showErrorMessage="1" xr:uid="{8CF8A561-0E40-4B6F-AEA5-A33DF103F743}">
          <x14:formula1>
            <xm:f>options!$I$2:$I$4</xm:f>
          </x14:formula1>
          <xm:sqref>J2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3553-36B4-4C26-AA64-670A5C8744DB}">
  <sheetPr codeName="Sheet2"/>
  <dimension ref="A1:K49"/>
  <sheetViews>
    <sheetView workbookViewId="0">
      <selection activeCell="E2" sqref="E2:E5"/>
    </sheetView>
  </sheetViews>
  <sheetFormatPr defaultRowHeight="14.25" x14ac:dyDescent="0.2"/>
  <cols>
    <col min="2" max="2" width="80.375" customWidth="1"/>
    <col min="5" max="5" width="15" style="2" customWidth="1"/>
    <col min="6" max="6" width="9" style="2"/>
    <col min="7" max="7" width="65.125" style="2" bestFit="1" customWidth="1"/>
    <col min="9" max="9" width="24.625" customWidth="1"/>
    <col min="11" max="11" width="32.375" bestFit="1" customWidth="1"/>
  </cols>
  <sheetData>
    <row r="1" spans="1:11" ht="15" x14ac:dyDescent="0.2">
      <c r="A1" s="1" t="s">
        <v>439</v>
      </c>
      <c r="B1" s="1" t="s">
        <v>440</v>
      </c>
      <c r="E1" s="2" t="s">
        <v>443</v>
      </c>
      <c r="G1" s="2" t="s">
        <v>444</v>
      </c>
      <c r="I1" s="2" t="s">
        <v>472</v>
      </c>
      <c r="K1" t="s">
        <v>475</v>
      </c>
    </row>
    <row r="2" spans="1:11" ht="42.75" x14ac:dyDescent="0.2">
      <c r="A2" s="1" t="s">
        <v>10</v>
      </c>
      <c r="B2" s="1" t="s">
        <v>11</v>
      </c>
      <c r="E2" s="2" t="s">
        <v>14</v>
      </c>
      <c r="G2" s="2" t="s">
        <v>445</v>
      </c>
      <c r="I2" s="2" t="s">
        <v>473</v>
      </c>
      <c r="K2" t="s">
        <v>22</v>
      </c>
    </row>
    <row r="3" spans="1:11" ht="42.75" x14ac:dyDescent="0.2">
      <c r="A3" s="1" t="s">
        <v>25</v>
      </c>
      <c r="B3" s="1" t="s">
        <v>26</v>
      </c>
      <c r="E3" s="2" t="s">
        <v>155</v>
      </c>
      <c r="G3" s="2" t="s">
        <v>446</v>
      </c>
      <c r="I3" s="2" t="s">
        <v>106</v>
      </c>
      <c r="K3" t="s">
        <v>17</v>
      </c>
    </row>
    <row r="4" spans="1:11" ht="42.75" x14ac:dyDescent="0.2">
      <c r="A4" s="1" t="s">
        <v>441</v>
      </c>
      <c r="B4" s="1" t="s">
        <v>442</v>
      </c>
      <c r="E4" s="2" t="s">
        <v>287</v>
      </c>
      <c r="G4" s="2" t="s">
        <v>447</v>
      </c>
      <c r="I4" s="2" t="s">
        <v>474</v>
      </c>
      <c r="K4" t="s">
        <v>157</v>
      </c>
    </row>
    <row r="5" spans="1:11" ht="28.5" x14ac:dyDescent="0.2">
      <c r="A5" s="1" t="s">
        <v>44</v>
      </c>
      <c r="B5" s="1" t="s">
        <v>45</v>
      </c>
      <c r="E5" s="2" t="s">
        <v>390</v>
      </c>
      <c r="G5" s="2" t="s">
        <v>448</v>
      </c>
      <c r="K5" t="s">
        <v>107</v>
      </c>
    </row>
    <row r="6" spans="1:11" ht="42.75" x14ac:dyDescent="0.2">
      <c r="A6" s="1" t="s">
        <v>54</v>
      </c>
      <c r="B6" s="1" t="s">
        <v>55</v>
      </c>
      <c r="G6" s="2" t="s">
        <v>449</v>
      </c>
      <c r="K6" t="s">
        <v>33</v>
      </c>
    </row>
    <row r="7" spans="1:11" ht="28.5" x14ac:dyDescent="0.2">
      <c r="A7" s="1" t="s">
        <v>59</v>
      </c>
      <c r="B7" s="1" t="s">
        <v>60</v>
      </c>
      <c r="G7" s="2" t="s">
        <v>16</v>
      </c>
      <c r="K7" t="s">
        <v>103</v>
      </c>
    </row>
    <row r="8" spans="1:11" ht="57" x14ac:dyDescent="0.2">
      <c r="A8" s="1" t="s">
        <v>62</v>
      </c>
      <c r="B8" s="1" t="s">
        <v>63</v>
      </c>
      <c r="G8" s="2" t="s">
        <v>450</v>
      </c>
    </row>
    <row r="9" spans="1:11" ht="57" x14ac:dyDescent="0.2">
      <c r="A9" s="1" t="s">
        <v>69</v>
      </c>
      <c r="B9" s="1" t="s">
        <v>70</v>
      </c>
      <c r="G9" s="2" t="s">
        <v>451</v>
      </c>
    </row>
    <row r="10" spans="1:11" ht="28.5" x14ac:dyDescent="0.2">
      <c r="A10" s="1" t="s">
        <v>77</v>
      </c>
      <c r="B10" s="1" t="s">
        <v>78</v>
      </c>
      <c r="G10" s="2" t="s">
        <v>32</v>
      </c>
    </row>
    <row r="11" spans="1:11" ht="28.5" x14ac:dyDescent="0.2">
      <c r="A11" s="1" t="s">
        <v>92</v>
      </c>
      <c r="B11" s="1" t="s">
        <v>93</v>
      </c>
      <c r="G11" s="2" t="s">
        <v>452</v>
      </c>
    </row>
    <row r="12" spans="1:11" ht="28.5" x14ac:dyDescent="0.2">
      <c r="A12" s="1" t="s">
        <v>108</v>
      </c>
      <c r="B12" s="1" t="s">
        <v>109</v>
      </c>
      <c r="G12" s="2" t="s">
        <v>228</v>
      </c>
    </row>
    <row r="13" spans="1:11" ht="57" x14ac:dyDescent="0.2">
      <c r="A13" s="1" t="s">
        <v>115</v>
      </c>
      <c r="B13" s="1" t="s">
        <v>116</v>
      </c>
      <c r="G13" s="2" t="s">
        <v>453</v>
      </c>
    </row>
    <row r="14" spans="1:11" ht="28.5" x14ac:dyDescent="0.2">
      <c r="A14" s="1" t="s">
        <v>124</v>
      </c>
      <c r="B14" s="1" t="s">
        <v>125</v>
      </c>
      <c r="G14" s="2" t="s">
        <v>454</v>
      </c>
    </row>
    <row r="15" spans="1:11" ht="28.5" x14ac:dyDescent="0.2">
      <c r="A15" s="1" t="s">
        <v>127</v>
      </c>
      <c r="B15" s="1" t="s">
        <v>128</v>
      </c>
      <c r="G15" s="2" t="s">
        <v>455</v>
      </c>
    </row>
    <row r="16" spans="1:11" x14ac:dyDescent="0.2">
      <c r="A16" s="1" t="s">
        <v>132</v>
      </c>
      <c r="B16" s="1" t="s">
        <v>133</v>
      </c>
      <c r="G16" s="2" t="s">
        <v>456</v>
      </c>
    </row>
    <row r="17" spans="1:7" ht="57" x14ac:dyDescent="0.2">
      <c r="A17" s="1" t="s">
        <v>139</v>
      </c>
      <c r="B17" s="1" t="s">
        <v>140</v>
      </c>
      <c r="G17" s="2" t="s">
        <v>457</v>
      </c>
    </row>
    <row r="18" spans="1:7" ht="28.5" x14ac:dyDescent="0.2">
      <c r="A18" s="1" t="s">
        <v>151</v>
      </c>
      <c r="B18" s="1" t="s">
        <v>152</v>
      </c>
      <c r="G18" s="2" t="s">
        <v>458</v>
      </c>
    </row>
    <row r="19" spans="1:7" ht="28.5" x14ac:dyDescent="0.2">
      <c r="A19" s="1" t="s">
        <v>158</v>
      </c>
      <c r="B19" s="1" t="s">
        <v>159</v>
      </c>
      <c r="G19" s="2" t="s">
        <v>459</v>
      </c>
    </row>
    <row r="20" spans="1:7" ht="28.5" x14ac:dyDescent="0.2">
      <c r="A20" s="1" t="s">
        <v>163</v>
      </c>
      <c r="B20" s="1" t="s">
        <v>164</v>
      </c>
      <c r="G20" s="2" t="s">
        <v>460</v>
      </c>
    </row>
    <row r="21" spans="1:7" ht="42.75" x14ac:dyDescent="0.2">
      <c r="A21" s="1" t="s">
        <v>167</v>
      </c>
      <c r="B21" s="1" t="s">
        <v>168</v>
      </c>
      <c r="G21" s="2" t="s">
        <v>461</v>
      </c>
    </row>
    <row r="22" spans="1:7" ht="28.5" x14ac:dyDescent="0.2">
      <c r="A22" s="1" t="s">
        <v>171</v>
      </c>
      <c r="B22" s="1" t="s">
        <v>172</v>
      </c>
      <c r="G22" s="2" t="s">
        <v>462</v>
      </c>
    </row>
    <row r="23" spans="1:7" ht="28.5" x14ac:dyDescent="0.2">
      <c r="A23" s="1" t="s">
        <v>194</v>
      </c>
      <c r="B23" s="1" t="s">
        <v>195</v>
      </c>
      <c r="G23" s="2" t="s">
        <v>463</v>
      </c>
    </row>
    <row r="24" spans="1:7" ht="28.5" x14ac:dyDescent="0.2">
      <c r="A24" s="1" t="s">
        <v>204</v>
      </c>
      <c r="B24" s="1" t="s">
        <v>205</v>
      </c>
      <c r="G24" s="2" t="s">
        <v>464</v>
      </c>
    </row>
    <row r="25" spans="1:7" ht="28.5" x14ac:dyDescent="0.2">
      <c r="A25" s="1" t="s">
        <v>214</v>
      </c>
      <c r="B25" s="1" t="s">
        <v>215</v>
      </c>
      <c r="G25" s="2" t="s">
        <v>465</v>
      </c>
    </row>
    <row r="26" spans="1:7" ht="42.75" x14ac:dyDescent="0.2">
      <c r="A26" s="1" t="s">
        <v>224</v>
      </c>
      <c r="B26" s="1" t="s">
        <v>225</v>
      </c>
      <c r="G26" s="2" t="s">
        <v>466</v>
      </c>
    </row>
    <row r="27" spans="1:7" ht="42.75" x14ac:dyDescent="0.2">
      <c r="A27" s="1" t="s">
        <v>231</v>
      </c>
      <c r="B27" s="1" t="s">
        <v>232</v>
      </c>
      <c r="G27" s="2" t="s">
        <v>467</v>
      </c>
    </row>
    <row r="28" spans="1:7" ht="28.5" x14ac:dyDescent="0.2">
      <c r="A28" s="1" t="s">
        <v>240</v>
      </c>
      <c r="B28" s="1" t="s">
        <v>241</v>
      </c>
      <c r="G28" s="2" t="s">
        <v>468</v>
      </c>
    </row>
    <row r="29" spans="1:7" ht="28.5" x14ac:dyDescent="0.2">
      <c r="A29" s="1" t="s">
        <v>250</v>
      </c>
      <c r="B29" s="1" t="s">
        <v>251</v>
      </c>
      <c r="G29" s="2" t="s">
        <v>469</v>
      </c>
    </row>
    <row r="30" spans="1:7" ht="28.5" x14ac:dyDescent="0.2">
      <c r="A30" s="1" t="s">
        <v>263</v>
      </c>
      <c r="B30" s="1" t="s">
        <v>264</v>
      </c>
      <c r="G30" s="2" t="s">
        <v>470</v>
      </c>
    </row>
    <row r="31" spans="1:7" ht="42.75" x14ac:dyDescent="0.2">
      <c r="A31" s="1" t="s">
        <v>268</v>
      </c>
      <c r="B31" s="1" t="s">
        <v>269</v>
      </c>
      <c r="G31" s="2" t="s">
        <v>471</v>
      </c>
    </row>
    <row r="32" spans="1:7" ht="42.75" x14ac:dyDescent="0.2">
      <c r="A32" s="1" t="s">
        <v>280</v>
      </c>
      <c r="B32" s="1" t="s">
        <v>281</v>
      </c>
    </row>
    <row r="33" spans="1:2" ht="42.75" x14ac:dyDescent="0.2">
      <c r="A33" s="1" t="s">
        <v>289</v>
      </c>
      <c r="B33" s="1" t="s">
        <v>290</v>
      </c>
    </row>
    <row r="34" spans="1:2" ht="42.75" x14ac:dyDescent="0.2">
      <c r="A34" s="1" t="s">
        <v>294</v>
      </c>
      <c r="B34" s="1" t="s">
        <v>295</v>
      </c>
    </row>
    <row r="35" spans="1:2" ht="28.5" x14ac:dyDescent="0.2">
      <c r="A35" s="1" t="s">
        <v>307</v>
      </c>
      <c r="B35" s="1" t="s">
        <v>308</v>
      </c>
    </row>
    <row r="36" spans="1:2" ht="42.75" x14ac:dyDescent="0.2">
      <c r="A36" s="1" t="s">
        <v>313</v>
      </c>
      <c r="B36" s="1" t="s">
        <v>314</v>
      </c>
    </row>
    <row r="37" spans="1:2" ht="28.5" x14ac:dyDescent="0.2">
      <c r="A37" s="1" t="s">
        <v>328</v>
      </c>
      <c r="B37" s="1" t="s">
        <v>329</v>
      </c>
    </row>
    <row r="38" spans="1:2" ht="42.75" x14ac:dyDescent="0.2">
      <c r="A38" s="1" t="s">
        <v>342</v>
      </c>
      <c r="B38" s="1" t="s">
        <v>343</v>
      </c>
    </row>
    <row r="39" spans="1:2" ht="28.5" x14ac:dyDescent="0.2">
      <c r="A39" s="1" t="s">
        <v>365</v>
      </c>
      <c r="B39" s="1" t="s">
        <v>366</v>
      </c>
    </row>
    <row r="40" spans="1:2" ht="42.75" x14ac:dyDescent="0.2">
      <c r="A40" s="1" t="s">
        <v>376</v>
      </c>
      <c r="B40" s="1" t="s">
        <v>377</v>
      </c>
    </row>
    <row r="41" spans="1:2" ht="42.75" x14ac:dyDescent="0.2">
      <c r="A41" s="1" t="s">
        <v>380</v>
      </c>
      <c r="B41" s="1" t="s">
        <v>381</v>
      </c>
    </row>
    <row r="42" spans="1:2" ht="28.5" x14ac:dyDescent="0.2">
      <c r="A42" s="1" t="s">
        <v>386</v>
      </c>
      <c r="B42" s="1" t="s">
        <v>387</v>
      </c>
    </row>
    <row r="43" spans="1:2" ht="28.5" x14ac:dyDescent="0.2">
      <c r="A43" s="1" t="s">
        <v>391</v>
      </c>
      <c r="B43" s="1" t="s">
        <v>392</v>
      </c>
    </row>
    <row r="44" spans="1:2" ht="42.75" x14ac:dyDescent="0.2">
      <c r="A44" s="1" t="s">
        <v>398</v>
      </c>
      <c r="B44" s="1" t="s">
        <v>399</v>
      </c>
    </row>
    <row r="45" spans="1:2" ht="28.5" x14ac:dyDescent="0.2">
      <c r="A45" s="1" t="s">
        <v>411</v>
      </c>
      <c r="B45" s="1" t="s">
        <v>412</v>
      </c>
    </row>
    <row r="46" spans="1:2" ht="42.75" x14ac:dyDescent="0.2">
      <c r="A46" s="1" t="s">
        <v>415</v>
      </c>
      <c r="B46" s="1" t="s">
        <v>416</v>
      </c>
    </row>
    <row r="47" spans="1:2" ht="42.75" x14ac:dyDescent="0.2">
      <c r="A47" s="1" t="s">
        <v>419</v>
      </c>
      <c r="B47" s="1" t="s">
        <v>420</v>
      </c>
    </row>
    <row r="48" spans="1:2" ht="28.5" x14ac:dyDescent="0.2">
      <c r="A48" s="1" t="s">
        <v>427</v>
      </c>
      <c r="B48" s="1" t="s">
        <v>428</v>
      </c>
    </row>
    <row r="49" spans="1:2" ht="42.75" x14ac:dyDescent="0.2">
      <c r="A49" s="1" t="s">
        <v>433</v>
      </c>
      <c r="B49" s="1" t="s">
        <v>434</v>
      </c>
    </row>
  </sheetData>
  <pageMargins left="0.7" right="0.7" top="0.75" bottom="0.75" header="0.3" footer="0.3"/>
  <pageSetup orientation="portrait" r:id="rId1"/>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indicator_catalog</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Salazar Tapia</dc:creator>
  <cp:lastModifiedBy>Sebastian Salazar Tapia</cp:lastModifiedBy>
  <dcterms:created xsi:type="dcterms:W3CDTF">2023-01-09T22:16:54Z</dcterms:created>
  <dcterms:modified xsi:type="dcterms:W3CDTF">2023-01-09T22:47:41Z</dcterms:modified>
</cp:coreProperties>
</file>