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F3E1FFF1-A6B2-44C6-987E-AA2A818659F9}" xr6:coauthVersionLast="46" xr6:coauthVersionMax="46" xr10:uidLastSave="{00000000-0000-0000-0000-000000000000}"/>
  <bookViews>
    <workbookView xWindow="-120" yWindow="-120" windowWidth="29040" windowHeight="17640" activeTab="1" xr2:uid="{0643C0EA-AA14-4009-B1B9-679CFDAC27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2" i="2" a="1"/>
  <c r="J2" i="2" s="1"/>
  <c r="B2" i="3" a="1"/>
  <c r="B2" i="3" s="1"/>
  <c r="C2" i="3" s="1"/>
  <c r="C217" i="3" l="1"/>
  <c r="C193" i="3"/>
  <c r="C181" i="3"/>
  <c r="C169" i="3"/>
  <c r="C157" i="3"/>
  <c r="C145" i="3"/>
  <c r="C133" i="3"/>
  <c r="C121" i="3"/>
  <c r="C109" i="3"/>
  <c r="C97" i="3"/>
  <c r="C85" i="3"/>
  <c r="C73" i="3"/>
  <c r="C61" i="3"/>
  <c r="C49" i="3"/>
  <c r="C37" i="3"/>
  <c r="C25" i="3"/>
  <c r="C13" i="3"/>
  <c r="C218" i="3"/>
  <c r="C146" i="3"/>
  <c r="C110" i="3"/>
  <c r="C98" i="3"/>
  <c r="C14" i="3"/>
  <c r="C229" i="3"/>
  <c r="C205" i="3"/>
  <c r="C228" i="3"/>
  <c r="C216" i="3"/>
  <c r="C204" i="3"/>
  <c r="C192" i="3"/>
  <c r="C180" i="3"/>
  <c r="C168" i="3"/>
  <c r="C156" i="3"/>
  <c r="C144" i="3"/>
  <c r="C132" i="3"/>
  <c r="C120" i="3"/>
  <c r="C108" i="3"/>
  <c r="C96" i="3"/>
  <c r="C84" i="3"/>
  <c r="C72" i="3"/>
  <c r="C60" i="3"/>
  <c r="C48" i="3"/>
  <c r="C36" i="3"/>
  <c r="C24" i="3"/>
  <c r="C12" i="3"/>
  <c r="C158" i="3"/>
  <c r="C26" i="3"/>
  <c r="C215" i="3"/>
  <c r="C179" i="3"/>
  <c r="C131" i="3"/>
  <c r="C107" i="3"/>
  <c r="C95" i="3"/>
  <c r="C47" i="3"/>
  <c r="C23" i="3"/>
  <c r="C11" i="3"/>
  <c r="C226" i="3"/>
  <c r="C214" i="3"/>
  <c r="C202" i="3"/>
  <c r="C190" i="3"/>
  <c r="C178" i="3"/>
  <c r="C166" i="3"/>
  <c r="C154" i="3"/>
  <c r="C142" i="3"/>
  <c r="C130" i="3"/>
  <c r="C118" i="3"/>
  <c r="C106" i="3"/>
  <c r="C94" i="3"/>
  <c r="C82" i="3"/>
  <c r="C70" i="3"/>
  <c r="C58" i="3"/>
  <c r="C46" i="3"/>
  <c r="C34" i="3"/>
  <c r="C22" i="3"/>
  <c r="C10" i="3"/>
  <c r="C170" i="3"/>
  <c r="C86" i="3"/>
  <c r="C227" i="3"/>
  <c r="C155" i="3"/>
  <c r="C35" i="3"/>
  <c r="C225" i="3"/>
  <c r="C213" i="3"/>
  <c r="C201" i="3"/>
  <c r="C189" i="3"/>
  <c r="C177" i="3"/>
  <c r="C165" i="3"/>
  <c r="C153" i="3"/>
  <c r="C141" i="3"/>
  <c r="C129" i="3"/>
  <c r="C117" i="3"/>
  <c r="C105" i="3"/>
  <c r="C93" i="3"/>
  <c r="C81" i="3"/>
  <c r="C69" i="3"/>
  <c r="C57" i="3"/>
  <c r="C45" i="3"/>
  <c r="C33" i="3"/>
  <c r="C21" i="3"/>
  <c r="C9" i="3"/>
  <c r="C194" i="3"/>
  <c r="C50" i="3"/>
  <c r="C203" i="3"/>
  <c r="C143" i="3"/>
  <c r="C59" i="3"/>
  <c r="C200" i="3"/>
  <c r="C164" i="3"/>
  <c r="C128" i="3"/>
  <c r="C80" i="3"/>
  <c r="C44" i="3"/>
  <c r="C20" i="3"/>
  <c r="C223" i="3"/>
  <c r="C211" i="3"/>
  <c r="C199" i="3"/>
  <c r="C187" i="3"/>
  <c r="C175" i="3"/>
  <c r="C163" i="3"/>
  <c r="C151" i="3"/>
  <c r="C139" i="3"/>
  <c r="C127" i="3"/>
  <c r="C115" i="3"/>
  <c r="C103" i="3"/>
  <c r="C91" i="3"/>
  <c r="C79" i="3"/>
  <c r="C67" i="3"/>
  <c r="C55" i="3"/>
  <c r="C43" i="3"/>
  <c r="C31" i="3"/>
  <c r="C19" i="3"/>
  <c r="C7" i="3"/>
  <c r="C182" i="3"/>
  <c r="C38" i="3"/>
  <c r="C191" i="3"/>
  <c r="C119" i="3"/>
  <c r="C83" i="3"/>
  <c r="C224" i="3"/>
  <c r="C188" i="3"/>
  <c r="C152" i="3"/>
  <c r="C116" i="3"/>
  <c r="C92" i="3"/>
  <c r="C56" i="3"/>
  <c r="C8" i="3"/>
  <c r="C222" i="3"/>
  <c r="C210" i="3"/>
  <c r="C198" i="3"/>
  <c r="C186" i="3"/>
  <c r="C174" i="3"/>
  <c r="C162" i="3"/>
  <c r="C150" i="3"/>
  <c r="C138" i="3"/>
  <c r="C126" i="3"/>
  <c r="C114" i="3"/>
  <c r="C102" i="3"/>
  <c r="C90" i="3"/>
  <c r="C78" i="3"/>
  <c r="C66" i="3"/>
  <c r="C54" i="3"/>
  <c r="C42" i="3"/>
  <c r="C30" i="3"/>
  <c r="C18" i="3"/>
  <c r="C6" i="3"/>
  <c r="C134" i="3"/>
  <c r="C62" i="3"/>
  <c r="C167" i="3"/>
  <c r="C71" i="3"/>
  <c r="C212" i="3"/>
  <c r="C176" i="3"/>
  <c r="C140" i="3"/>
  <c r="C104" i="3"/>
  <c r="C68" i="3"/>
  <c r="C32" i="3"/>
  <c r="C221" i="3"/>
  <c r="C209" i="3"/>
  <c r="C197" i="3"/>
  <c r="C185" i="3"/>
  <c r="C173" i="3"/>
  <c r="C161" i="3"/>
  <c r="C149" i="3"/>
  <c r="C137" i="3"/>
  <c r="C125" i="3"/>
  <c r="C113" i="3"/>
  <c r="C101" i="3"/>
  <c r="C89" i="3"/>
  <c r="C77" i="3"/>
  <c r="C65" i="3"/>
  <c r="C53" i="3"/>
  <c r="C41" i="3"/>
  <c r="C29" i="3"/>
  <c r="C17" i="3"/>
  <c r="C5" i="3"/>
  <c r="C206" i="3"/>
  <c r="C122" i="3"/>
  <c r="C74" i="3"/>
  <c r="C220" i="3"/>
  <c r="C208" i="3"/>
  <c r="C196" i="3"/>
  <c r="C184" i="3"/>
  <c r="C172" i="3"/>
  <c r="C160" i="3"/>
  <c r="C148" i="3"/>
  <c r="C136" i="3"/>
  <c r="C124" i="3"/>
  <c r="C112" i="3"/>
  <c r="C100" i="3"/>
  <c r="C88" i="3"/>
  <c r="C76" i="3"/>
  <c r="C64" i="3"/>
  <c r="C52" i="3"/>
  <c r="C40" i="3"/>
  <c r="C28" i="3"/>
  <c r="C16" i="3"/>
  <c r="C4" i="3"/>
  <c r="C219" i="3"/>
  <c r="C207" i="3"/>
  <c r="C195" i="3"/>
  <c r="C183" i="3"/>
  <c r="C171" i="3"/>
  <c r="C159" i="3"/>
  <c r="C147" i="3"/>
  <c r="C135" i="3"/>
  <c r="C123" i="3"/>
  <c r="C111" i="3"/>
  <c r="C99" i="3"/>
  <c r="C87" i="3"/>
  <c r="C75" i="3"/>
  <c r="C63" i="3"/>
  <c r="C51" i="3"/>
  <c r="C39" i="3"/>
  <c r="C27" i="3"/>
  <c r="C15" i="3"/>
  <c r="C3" i="3"/>
  <c r="D2" i="3" l="1" a="1"/>
  <c r="D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<sst xmlns="http://schemas.openxmlformats.org/spreadsheetml/2006/main" count="487" uniqueCount="342">
  <si>
    <t>partner_code</t>
  </si>
  <si>
    <t>partner_name</t>
  </si>
  <si>
    <t>partner_acronym</t>
  </si>
  <si>
    <t>start_date</t>
  </si>
  <si>
    <t>31/12/2022</t>
  </si>
  <si>
    <t>end_date</t>
  </si>
  <si>
    <t>indicator_code</t>
  </si>
  <si>
    <t>product_code</t>
  </si>
  <si>
    <t>output_code</t>
  </si>
  <si>
    <t>indicator</t>
  </si>
  <si>
    <t>target_q1</t>
  </si>
  <si>
    <t>target_q2</t>
  </si>
  <si>
    <t>target_q3</t>
  </si>
  <si>
    <t>target_q4</t>
  </si>
  <si>
    <t xml:space="preserve">No. de personas de interés que reciben transferencias monetarias </t>
  </si>
  <si>
    <t xml:space="preserve">No. de hogares que reciben transferencias monetarias </t>
  </si>
  <si>
    <t xml:space="preserve">No. de transferencias monetarias realizadas </t>
  </si>
  <si>
    <t>Hebrew Immigrant Aid Society</t>
  </si>
  <si>
    <t>HIAS</t>
  </si>
  <si>
    <t>project_title</t>
  </si>
  <si>
    <t>Protección y Asistencia Humanitaria para Personas en Movilidad Humana en Ecuador</t>
  </si>
  <si>
    <t>2.2.1</t>
  </si>
  <si>
    <t>DE0A1</t>
  </si>
  <si>
    <t>DECA00610A</t>
  </si>
  <si>
    <t>No. personas de interés identificadas como sobrevivientes de VBG</t>
  </si>
  <si>
    <t>Fuente</t>
  </si>
  <si>
    <t>AZUAY-0102-GIRON</t>
  </si>
  <si>
    <t>AZUAY-0103-GUALACEO</t>
  </si>
  <si>
    <t>AZUAY-0104-NABON</t>
  </si>
  <si>
    <t>AZUAY-0106-PUCARA</t>
  </si>
  <si>
    <t>AZUAY-0107-SAN FERNANDO</t>
  </si>
  <si>
    <t>AZUAY-0108-SANTA ISABEL</t>
  </si>
  <si>
    <t>AZUAY-0109-SIGSIG</t>
  </si>
  <si>
    <t>AZUAY-0110-OÑA</t>
  </si>
  <si>
    <t>AZUAY-0112-EL PAN</t>
  </si>
  <si>
    <t>AZUAY-0113-SEVILLA DE ORO</t>
  </si>
  <si>
    <t>AZUAY-0114-GUACHAPALA</t>
  </si>
  <si>
    <t>AZUAY-0115-CAMILO PONCE ENRIQUEZ</t>
  </si>
  <si>
    <t>BOLIVAR-0201-GUARANDA</t>
  </si>
  <si>
    <t>BOLIVAR-0203-CHIMBO</t>
  </si>
  <si>
    <t>BOLIVAR-0204-ECHEANDIA</t>
  </si>
  <si>
    <t>BOLIVAR-0205-SAN MIGUEL</t>
  </si>
  <si>
    <t>BOLIVAR-0206-CALUMA</t>
  </si>
  <si>
    <t>BOLIVAR-0207-LAS NAVES</t>
  </si>
  <si>
    <t>CAÑAR-0301-AZOGUES</t>
  </si>
  <si>
    <t>CAÑAR-0303-CAÑAR</t>
  </si>
  <si>
    <t>CAÑAR-0304-LA TRONCAL</t>
  </si>
  <si>
    <t>CAÑAR-0305-EL TAMBO</t>
  </si>
  <si>
    <t>CAÑAR-0306-DELEG</t>
  </si>
  <si>
    <t>CAÑAR-0307-SUSCAL</t>
  </si>
  <si>
    <t>CARCHI-0402-BOLIVAR</t>
  </si>
  <si>
    <t>CARCHI-0403-ESPEJO</t>
  </si>
  <si>
    <t>CARCHI-0404-MIRA</t>
  </si>
  <si>
    <t>CARCHI-0405-MONTUFAR</t>
  </si>
  <si>
    <t>CARCHI-0406-SAN PEDRO DE HUACA</t>
  </si>
  <si>
    <t>COTOPAXI-0502-LA MANA</t>
  </si>
  <si>
    <t>COTOPAXI-0503-PANGUA</t>
  </si>
  <si>
    <t>COTOPAXI-0504-PUJILI</t>
  </si>
  <si>
    <t>COTOPAXI-0505-SALCEDO</t>
  </si>
  <si>
    <t>COTOPAXI-0506-SAQUISILI</t>
  </si>
  <si>
    <t>COTOPAXI-0507-SIGCHOS</t>
  </si>
  <si>
    <t>CHIMBORAZO-0602-ALAUSI</t>
  </si>
  <si>
    <t>CHIMBORAZO-0603-COLTA</t>
  </si>
  <si>
    <t>CHIMBORAZO-0604-CHAMBO</t>
  </si>
  <si>
    <t>CHIMBORAZO-0605-CHUNCHI</t>
  </si>
  <si>
    <t>CHIMBORAZO-0606-GUAMOTE</t>
  </si>
  <si>
    <t>CHIMBORAZO-0608-PALLATANGA</t>
  </si>
  <si>
    <t>CHIMBORAZO-0609-PENIPE</t>
  </si>
  <si>
    <t>CHIMBORAZO-0610-CUMANDA</t>
  </si>
  <si>
    <t>EL ORO-0701-MACHALA</t>
  </si>
  <si>
    <t>EL ORO-0702-ARENILLAS</t>
  </si>
  <si>
    <t>EL ORO-0704-BALSAS</t>
  </si>
  <si>
    <t>EL ORO-0705-CHILLA</t>
  </si>
  <si>
    <t>EL ORO-0706-EL GUABO</t>
  </si>
  <si>
    <t>EL ORO-0707-HUAQUILLAS</t>
  </si>
  <si>
    <t>EL ORO-0708-MARCABELI</t>
  </si>
  <si>
    <t>EL ORO-0709-PASAJE</t>
  </si>
  <si>
    <t>EL ORO-0711-PORTOVELO</t>
  </si>
  <si>
    <t>EL ORO-0712-SANTA ROSA</t>
  </si>
  <si>
    <t>EL ORO-0713-ZARUMA</t>
  </si>
  <si>
    <t>EL ORO-0714-LAS LAJAS</t>
  </si>
  <si>
    <t>ESMERALDAS-0801-ESMERALDAS</t>
  </si>
  <si>
    <t>ESMERALDAS-0803-MUISNE</t>
  </si>
  <si>
    <t>ESMERALDAS-0804-QUININDE</t>
  </si>
  <si>
    <t>ESMERALDAS-0805-SAN LORENZO</t>
  </si>
  <si>
    <t>ESMERALDAS-0806-ATACAMES</t>
  </si>
  <si>
    <t>ESMERALDAS-0807-RIOVERDE</t>
  </si>
  <si>
    <t>GUAYAS-0902-ALFREDO BAQUERIZO MORENO</t>
  </si>
  <si>
    <t>GUAYAS-0903-BALAO</t>
  </si>
  <si>
    <t>GUAYAS-0904-BALZAR</t>
  </si>
  <si>
    <t>GUAYAS-0905-COLIMES</t>
  </si>
  <si>
    <t>GUAYAS-0906-DAULE</t>
  </si>
  <si>
    <t>GUAYAS-0907-DURAN</t>
  </si>
  <si>
    <t>GUAYAS-0909-EL TRIUNFO</t>
  </si>
  <si>
    <t>GUAYAS-0910-MILAGRO</t>
  </si>
  <si>
    <t>GUAYAS-0911-NARANJAL</t>
  </si>
  <si>
    <t>GUAYAS-0912-NARANJITO</t>
  </si>
  <si>
    <t>GUAYAS-0913-PALESTINA</t>
  </si>
  <si>
    <t>GUAYAS-0916-SAMBORONDON</t>
  </si>
  <si>
    <t>GUAYAS-0918-SANTA LUCIA</t>
  </si>
  <si>
    <t>GUAYAS-0919-SALITRE</t>
  </si>
  <si>
    <t>GUAYAS-0920-SAN JACINTO DE YAGUACHI</t>
  </si>
  <si>
    <t>GUAYAS-0921-PLAYAS</t>
  </si>
  <si>
    <t>GUAYAS-0923-CRNEL. MARCELINO MARIDUEÑA</t>
  </si>
  <si>
    <t>GUAYAS-0924-LOMAS DE SARGENTILLO</t>
  </si>
  <si>
    <t>GUAYAS-0925-NOBOL</t>
  </si>
  <si>
    <t>GUAYAS-0927-GNRAL. ANTONIO ELIZALDE</t>
  </si>
  <si>
    <t>GUAYAS-0928-ISIDRO AYORA</t>
  </si>
  <si>
    <t>IMBABURA-1001-IBARRA</t>
  </si>
  <si>
    <t>IMBABURA-1003-COTACACHI</t>
  </si>
  <si>
    <t>IMBABURA-1004-OTAVALO</t>
  </si>
  <si>
    <t>IMBABURA-1005-PIMAMPIRO</t>
  </si>
  <si>
    <t>IMBABURA-1006-SAN MIGUEL DE URCUQUI</t>
  </si>
  <si>
    <t>LOJA-1101-LOJA</t>
  </si>
  <si>
    <t>LOJA-1102-CALVAS</t>
  </si>
  <si>
    <t>LOJA-1104-CELICA</t>
  </si>
  <si>
    <t>LOJA-1105-CHAGUARPAMBA</t>
  </si>
  <si>
    <t>LOJA-1106-ESPINDOLA</t>
  </si>
  <si>
    <t>LOJA-1107-GONZANAMA</t>
  </si>
  <si>
    <t>LOJA-1108-MACARA</t>
  </si>
  <si>
    <t>LOJA-1109-PALTAS</t>
  </si>
  <si>
    <t>LOJA-1111-SARAGURO</t>
  </si>
  <si>
    <t>LOJA-1112-SOZORANGA</t>
  </si>
  <si>
    <t>LOJA-1113-ZAPOTILLO</t>
  </si>
  <si>
    <t>NAPO-1501-TENA</t>
  </si>
  <si>
    <t>NAPO-1503-ARCHIDONA</t>
  </si>
  <si>
    <t>NAPO-1504-EL CHACO</t>
  </si>
  <si>
    <t>NAPO-1507-QUIJOS</t>
  </si>
  <si>
    <t>NAPO-1509-CARLOS JULIO AROSEMENA TOLA</t>
  </si>
  <si>
    <t>PASTAZA-1601-PASTAZA</t>
  </si>
  <si>
    <t>PASTAZA-1602-MERA</t>
  </si>
  <si>
    <t>PASTAZA-1603-SANTA CLARA</t>
  </si>
  <si>
    <t>PASTAZA-1604-ARAJUNO</t>
  </si>
  <si>
    <t>ZONA NO DELIMITADA-9001-LAS GOLONDRINAS</t>
  </si>
  <si>
    <t>ZONA NO DELIMITADA-9004-EL PIEDRERO</t>
  </si>
  <si>
    <t>ZONA NO DELIMITADA-9007-ABDON CALDERON</t>
  </si>
  <si>
    <t>GALAPAGOS-2001-SAN CRISTOBAL</t>
  </si>
  <si>
    <t>GALAPAGOS-2002-ISABELA</t>
  </si>
  <si>
    <t>GALAPAGOS-2003-SANTA CRUZ</t>
  </si>
  <si>
    <t>ZONA NO DELIMITADA-9005-SANTA ROSA DE AGUA CLARA</t>
  </si>
  <si>
    <t>ZONA NO DELIMITADA-9006-JUVAL</t>
  </si>
  <si>
    <t>ZONA NO DELIMITADA-9008-MATILDE ESTHER</t>
  </si>
  <si>
    <t>NACIONAL-0000-NACIONAL</t>
  </si>
  <si>
    <t>AZUAY-0101-CUENCA</t>
  </si>
  <si>
    <t>AZUAY-0105-PAUTE</t>
  </si>
  <si>
    <t>AZUAY-0111-CHORDELEG</t>
  </si>
  <si>
    <t>BOLIVAR-0202-CHILLANES</t>
  </si>
  <si>
    <t>CAÑAR-0302-BIBLIAN</t>
  </si>
  <si>
    <t>LOJA-1116-OLMEDO</t>
  </si>
  <si>
    <t>LOS RIOS-1201-BABAHOYO</t>
  </si>
  <si>
    <t>LOS RIOS-1202-BABA</t>
  </si>
  <si>
    <t>LOS RIOS-1203-MONTALVO</t>
  </si>
  <si>
    <t>LOS RIOS-1204-PUEBLOVIEJO</t>
  </si>
  <si>
    <t>LOS RIOS-1206-URDANETA</t>
  </si>
  <si>
    <t>LOS RIOS-1207-VENTANAS</t>
  </si>
  <si>
    <t>LOS RIOS-1208-VINCES</t>
  </si>
  <si>
    <t>LOS RIOS-1209-PALENQUE</t>
  </si>
  <si>
    <t>LOS RIOS-1210-BUENA FE</t>
  </si>
  <si>
    <t>LOS RIOS-1212-MOCACHE</t>
  </si>
  <si>
    <t>LOS RIOS-1213-QUINSALOMA</t>
  </si>
  <si>
    <t>MANABI-1301-PORTOVIEJO</t>
  </si>
  <si>
    <t>MANABI-1302-BOLIVAR</t>
  </si>
  <si>
    <t>MANABI-1303-CHONE</t>
  </si>
  <si>
    <t>MANABI-1304-EL CARMEN</t>
  </si>
  <si>
    <t>MANABI-1306-JIPIJAPA</t>
  </si>
  <si>
    <t>MANABI-1307-JUNIN</t>
  </si>
  <si>
    <t>MANABI-1308-MANTA</t>
  </si>
  <si>
    <t>MANABI-1309-MONTECRISTI</t>
  </si>
  <si>
    <t>MANABI-1310-PAJAN</t>
  </si>
  <si>
    <t>MANABI-1311-PICHINCHA</t>
  </si>
  <si>
    <t>MANABI-1313-SANTA ANA</t>
  </si>
  <si>
    <t>MANABI-1314-SUCRE</t>
  </si>
  <si>
    <t>MANABI-1315-TOSAGUA</t>
  </si>
  <si>
    <t>MANABI-1316-24 DE MAYO</t>
  </si>
  <si>
    <t>MANABI-1317-PEDERNALES</t>
  </si>
  <si>
    <t>MANABI-1319-PUERTO LOPEZ</t>
  </si>
  <si>
    <t>MANABI-1320-JAMA</t>
  </si>
  <si>
    <t>MANABI-1321-JARAMIJO</t>
  </si>
  <si>
    <t>MANABI-1322-SAN VICENTE</t>
  </si>
  <si>
    <t>MORONA SANTIAGO-1401-MORONA</t>
  </si>
  <si>
    <t>MORONA SANTIAGO-1403-LIMON INDANZA</t>
  </si>
  <si>
    <t>MORONA SANTIAGO-1404-PALORA</t>
  </si>
  <si>
    <t>MORONA SANTIAGO-1405-SANTIAGO</t>
  </si>
  <si>
    <t>MORONA SANTIAGO-1406-SUCUA</t>
  </si>
  <si>
    <t>MORONA SANTIAGO-1407-HUAMBOYA</t>
  </si>
  <si>
    <t>MORONA SANTIAGO-1409-TAISHA</t>
  </si>
  <si>
    <t>MORONA SANTIAGO-1410-LOGROÑO</t>
  </si>
  <si>
    <t>MORONA SANTIAGO-1411-PABLO SEXTO</t>
  </si>
  <si>
    <t>MORONA SANTIAGO-1412-TIWINTZA</t>
  </si>
  <si>
    <t>PICHINCHA-1701-QUITO</t>
  </si>
  <si>
    <t>PICHINCHA-1702-CAYAMBE</t>
  </si>
  <si>
    <t>PICHINCHA-1703-MEJIA</t>
  </si>
  <si>
    <t>PICHINCHA-1705-RUMIÑAHUI</t>
  </si>
  <si>
    <t>PICHINCHA-1707-SAN MIGUEL DE LOS BANCOS</t>
  </si>
  <si>
    <t>PICHINCHA-1708-PEDRO VICENTE MALDONADO</t>
  </si>
  <si>
    <t>PICHINCHA-1709-PUERTO QUITO</t>
  </si>
  <si>
    <t>TUNGURAHUA-1801-AMBATO</t>
  </si>
  <si>
    <t>SUCUMBIOS-2101-LAGO AGRIO</t>
  </si>
  <si>
    <t>SUCUMBIOS-2102-GONZALO PIZARRO</t>
  </si>
  <si>
    <t>SUCUMBIOS-2103-PUTUMAYO</t>
  </si>
  <si>
    <t>SUCUMBIOS-2104-SHUSHUFINDI</t>
  </si>
  <si>
    <t>SUCUMBIOS-2105-SUCUMBIOS</t>
  </si>
  <si>
    <t>SUCUMBIOS-2106-CASCALES</t>
  </si>
  <si>
    <t>SUCUMBIOS-2107-CUYABENO</t>
  </si>
  <si>
    <t>ORELLANA-2202-AGUARICO</t>
  </si>
  <si>
    <t>ORELLANA-2203-LA JOYA DE LOS SACHAS</t>
  </si>
  <si>
    <t>ORELLANA-2204-LORETO</t>
  </si>
  <si>
    <t>STO DGO TSACHILAS-2301-SANTO DOMINGO</t>
  </si>
  <si>
    <t>STO DGO TSACHILAS-2302-LA CONCORDIA</t>
  </si>
  <si>
    <t>SANTA ELENA-2401-SANTA ELENA</t>
  </si>
  <si>
    <t>SANTA ELENA-2403-SALINAS</t>
  </si>
  <si>
    <t>TUNGURAHUA-1803-CEVALLOS</t>
  </si>
  <si>
    <t>TUNGURAHUA-1804-MOCHA</t>
  </si>
  <si>
    <t>TUNGURAHUA-1805-PATATE</t>
  </si>
  <si>
    <t>TUNGURAHUA-1806-QUERO</t>
  </si>
  <si>
    <t>TUNGURAHUA-1808-SANTIAGO DE PILLARO</t>
  </si>
  <si>
    <t>TUNGURAHUA-1809-TISALEO</t>
  </si>
  <si>
    <t>ZAMORA CHINCHIPE-1901-ZAMORA</t>
  </si>
  <si>
    <t>ZAMORA CHINCHIPE-1902-CHINCHIPE</t>
  </si>
  <si>
    <t>ZAMORA CHINCHIPE-1903-NANGARITZA</t>
  </si>
  <si>
    <t>ZAMORA CHINCHIPE-1904-YACUAMBI</t>
  </si>
  <si>
    <t>ZAMORA CHINCHIPE-1905-YANTZAZA</t>
  </si>
  <si>
    <t>ZAMORA CHINCHIPE-1907-CENTINELA DEL CONDOR</t>
  </si>
  <si>
    <t>ZAMORA CHINCHIPE-1908-PALANDA</t>
  </si>
  <si>
    <t>ZAMORA CHINCHIPE-1909-PAQUISHA</t>
  </si>
  <si>
    <t>CARCHI-0401-TULCAN</t>
  </si>
  <si>
    <t>COTOPAXI-0501-LATACUNGA</t>
  </si>
  <si>
    <t>CHIMBORAZO-0601-RIOBAMBA</t>
  </si>
  <si>
    <t>CHIMBORAZO-0607-GUANO</t>
  </si>
  <si>
    <t>EL ORO-0703-ATAHUALPA</t>
  </si>
  <si>
    <t>EL ORO-0710-PIÑAS</t>
  </si>
  <si>
    <t>ESMERALDAS-0802-ELOY ALFARO</t>
  </si>
  <si>
    <t>GUAYAS-0901-GUAYAQUIL</t>
  </si>
  <si>
    <t>GUAYAS-0908-EMPALME</t>
  </si>
  <si>
    <t>GUAYAS-0914-PEDRO CARBO</t>
  </si>
  <si>
    <t>GUAYAS-0922-SIMON BOLIVAR</t>
  </si>
  <si>
    <t>IMBABURA-1002-ANTONIO ANTE</t>
  </si>
  <si>
    <t>LOJA-1103-CATAMAYO</t>
  </si>
  <si>
    <t>LOJA-1110-PUYANGO</t>
  </si>
  <si>
    <t>LOJA-1114-PINDAL</t>
  </si>
  <si>
    <t>LOJA-1115-QUILANGA</t>
  </si>
  <si>
    <t>LOS RIOS-1205-QUEVEDO</t>
  </si>
  <si>
    <t>LOS RIOS-1211-VALENCIA</t>
  </si>
  <si>
    <t>MANABI-1305-FLAVIO ALFARO</t>
  </si>
  <si>
    <t>MANABI-1312-ROCAFUERTE</t>
  </si>
  <si>
    <t>MANABI-1318-OLMEDO</t>
  </si>
  <si>
    <t>MORONA SANTIAGO-1402-GUALAQUIZA</t>
  </si>
  <si>
    <t>MORONA SANTIAGO-1408-SAN JUAN BOSCO</t>
  </si>
  <si>
    <t>PICHINCHA-1704-PEDRO MONCAYO</t>
  </si>
  <si>
    <t>TUNGURAHUA-1802-BAÑOS DE AGUA SANTA</t>
  </si>
  <si>
    <t>ORELLANA-2201-ORELLANA</t>
  </si>
  <si>
    <t>SANTA ELENA-2402-LA LIBERTAD</t>
  </si>
  <si>
    <t>TUNGURAHUA-1807-SAN PEDRO DE PELILEO</t>
  </si>
  <si>
    <t>ZAMORA CHINCHIPE-1906-EL PANGUI</t>
  </si>
  <si>
    <t>cantones</t>
  </si>
  <si>
    <t>canton</t>
  </si>
  <si>
    <t>search</t>
  </si>
  <si>
    <t>isnumber</t>
  </si>
  <si>
    <t>filter</t>
  </si>
  <si>
    <t>DE0A3</t>
  </si>
  <si>
    <t xml:space="preserve">No. de personas de interés que reciben atención psicosocial </t>
  </si>
  <si>
    <t>2.2.2</t>
  </si>
  <si>
    <t>DE0B1</t>
  </si>
  <si>
    <t>DECA00610B</t>
  </si>
  <si>
    <t xml:space="preserve">No. de personas de instituciones capacitadas </t>
  </si>
  <si>
    <t>DE0B2</t>
  </si>
  <si>
    <t xml:space="preserve">No. de personas de interés y de comunidad de acogida capacitadas </t>
  </si>
  <si>
    <t>2.2.3</t>
  </si>
  <si>
    <t>DE0C1</t>
  </si>
  <si>
    <t>DECA00610C</t>
  </si>
  <si>
    <t>2.3.1</t>
  </si>
  <si>
    <t>EE0D3</t>
  </si>
  <si>
    <t>EECA00710D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</si>
  <si>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</si>
  <si>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</si>
  <si>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</si>
  <si>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</si>
  <si>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2.4.1</t>
  </si>
  <si>
    <t>IE0G1</t>
  </si>
  <si>
    <t>IECA00810G</t>
  </si>
  <si>
    <t>No. de personas de interés que reciben albergue de emergencia[3]</t>
  </si>
  <si>
    <r>
      <t>Corresponde a la gestión de casos de sobrevivientes de VBG</t>
    </r>
    <r>
      <rPr>
        <sz val="8"/>
        <color rgb="FF2F5496"/>
        <rFont val="Calibri"/>
        <family val="2"/>
        <scheme val="minor"/>
      </rPr>
      <t> </t>
    </r>
  </si>
  <si>
    <r>
      <t>Corresponde a atención psicosocial directa individual y grupal</t>
    </r>
    <r>
      <rPr>
        <sz val="8"/>
        <color rgb="FF2F5496"/>
        <rFont val="Calibri"/>
        <family val="2"/>
        <scheme val="minor"/>
      </rPr>
      <t> </t>
    </r>
  </si>
  <si>
    <r>
      <t>Corresponde a eventos y talleres de empoderamiento y protección para mujeres, adolescentes y niñas; masculinidades positivas y paternidades activas.</t>
    </r>
    <r>
      <rPr>
        <sz val="8"/>
        <color rgb="FF2F5496"/>
        <rFont val="Calibri"/>
        <family val="2"/>
        <scheme val="minor"/>
      </rPr>
      <t> </t>
    </r>
  </si>
  <si>
    <r>
      <t>Corresponde a acciones de prevención GBV e igualdad de género, procesos de empoderamiento y protección para mujeres, adolescentes y niñas, y, procesos de masculinidades positivas y paternidades activas</t>
    </r>
    <r>
      <rPr>
        <sz val="8"/>
        <color rgb="FF2F5496"/>
        <rFont val="Calibri"/>
        <family val="2"/>
        <scheme val="minor"/>
      </rPr>
      <t> </t>
    </r>
  </si>
  <si>
    <r>
      <t>Fortalecimiento de capacidades en PSEA</t>
    </r>
    <r>
      <rPr>
        <sz val="8"/>
        <color rgb="FF2F5496"/>
        <rFont val="Calibri"/>
        <family val="2"/>
        <scheme val="minor"/>
      </rPr>
      <t> </t>
    </r>
  </si>
  <si>
    <r>
      <t>Corresponde a la gestión de casos de Primera infancia y espacios intersectoriales para la gestión de casos específicos</t>
    </r>
    <r>
      <rPr>
        <sz val="8"/>
        <color rgb="FF2F5496"/>
        <rFont val="Calibri"/>
        <family val="2"/>
        <scheme val="minor"/>
      </rPr>
      <t> </t>
    </r>
  </si>
  <si>
    <r>
      <t>Se refiere a talleres a funcionarios sobre derechos, rutas, entre otros.</t>
    </r>
    <r>
      <rPr>
        <sz val="8"/>
        <color rgb="FF2F5496"/>
        <rFont val="Calibri"/>
        <family val="2"/>
        <scheme val="minor"/>
      </rPr>
      <t> </t>
    </r>
  </si>
  <si>
    <r>
      <t>Se refiere a la provisión de alojamiento para personas refugiadas y migrantes (incluye población con vocación de permanencia y en tránsito).</t>
    </r>
    <r>
      <rPr>
        <sz val="8"/>
        <color rgb="FF2F5496"/>
        <rFont val="Calibri"/>
        <family val="2"/>
        <scheme val="minor"/>
      </rPr>
      <t> </t>
    </r>
  </si>
  <si>
    <t>2.4.2</t>
  </si>
  <si>
    <t>IE0H2</t>
  </si>
  <si>
    <t>IECA00810H</t>
  </si>
  <si>
    <t>No. de infraestructuras comunitarias construidas, mejoradas o equipadas</t>
  </si>
  <si>
    <r>
      <t>Corresponde a la adecuación de espacios físicos comunitarios e iniciativas de promotores comunitarios</t>
    </r>
    <r>
      <rPr>
        <sz val="8"/>
        <color rgb="FF2F5496"/>
        <rFont val="Calibri"/>
        <family val="2"/>
        <scheme val="minor"/>
      </rPr>
      <t> </t>
    </r>
  </si>
  <si>
    <t>3.1.1</t>
  </si>
  <si>
    <t>ME0J1</t>
  </si>
  <si>
    <t>MECA00A10J</t>
  </si>
  <si>
    <t>No. instituciones de los sectores público o privado, u organizaciones de la sociedad civil que cooperan para la inclusión económica de personas de interés</t>
  </si>
  <si>
    <r>
      <t>Corresponde a talleres para funcionarios público y privados sobre los derechos y el acceso al trabajo para personas en situación de movilidad humana</t>
    </r>
    <r>
      <rPr>
        <sz val="8"/>
        <color rgb="FF2F5496"/>
        <rFont val="Calibri"/>
        <family val="2"/>
        <scheme val="minor"/>
      </rPr>
      <t> </t>
    </r>
  </si>
  <si>
    <t>3.1.2</t>
  </si>
  <si>
    <t>ME0K5</t>
  </si>
  <si>
    <t>MECA00A10K</t>
  </si>
  <si>
    <r>
      <t>Se refiere al número de familias que reciben el capital semilla</t>
    </r>
    <r>
      <rPr>
        <sz val="8"/>
        <color rgb="FF2F5496"/>
        <rFont val="Calibri"/>
        <family val="2"/>
        <scheme val="minor"/>
      </rPr>
      <t> </t>
    </r>
  </si>
  <si>
    <t>ME0K4</t>
  </si>
  <si>
    <t>ME0K6</t>
  </si>
  <si>
    <r>
      <t>Se refiere al número de personas que reciben el capital semilla</t>
    </r>
    <r>
      <rPr>
        <sz val="8"/>
        <color rgb="FF2F5496"/>
        <rFont val="Calibri"/>
        <family val="2"/>
        <scheme val="minor"/>
      </rPr>
      <t> </t>
    </r>
  </si>
  <si>
    <r>
      <t>Se refiere al número de transferencias para la entrega del capital semilla</t>
    </r>
    <r>
      <rPr>
        <sz val="8"/>
        <color rgb="FF2F5496"/>
        <rFont val="Calibri"/>
        <family val="2"/>
        <scheme val="minor"/>
      </rPr>
      <t> </t>
    </r>
  </si>
  <si>
    <t>3.1.3</t>
  </si>
  <si>
    <t>ME0L2</t>
  </si>
  <si>
    <t>MECA00A10L</t>
  </si>
  <si>
    <t>No. de personas de interés que finalizan procesos de educación financiera</t>
  </si>
  <si>
    <r>
      <t>Corresponde a talleres de educación financiera</t>
    </r>
    <r>
      <rPr>
        <sz val="8"/>
        <color rgb="FF2F5496"/>
        <rFont val="Calibri"/>
        <family val="2"/>
        <scheme val="minor"/>
      </rPr>
      <t> </t>
    </r>
  </si>
  <si>
    <t>3.1.4</t>
  </si>
  <si>
    <t>ME0M1</t>
  </si>
  <si>
    <t>MECA00A10M</t>
  </si>
  <si>
    <t>No. de personas de interés certificadas en capacitación técnica y vocacional</t>
  </si>
  <si>
    <r>
      <t>Capacitaciones vocacionales para emprendimientos e inserción laboral</t>
    </r>
    <r>
      <rPr>
        <sz val="8"/>
        <color rgb="FF2F5496"/>
        <rFont val="Calibri"/>
        <family val="2"/>
        <scheme val="minor"/>
      </rPr>
      <t> </t>
    </r>
  </si>
  <si>
    <t>3.2.2</t>
  </si>
  <si>
    <t>KE0P3</t>
  </si>
  <si>
    <t>KECA00B10P</t>
  </si>
  <si>
    <r>
      <t>No. de personas de interés y de comunidad de acogida capacitadas (categoría: educación)</t>
    </r>
    <r>
      <rPr>
        <sz val="8"/>
        <color rgb="FF2F5496"/>
        <rFont val="Calibri"/>
        <family val="2"/>
        <scheme val="minor"/>
      </rPr>
      <t> </t>
    </r>
  </si>
  <si>
    <t>3.3.1</t>
  </si>
  <si>
    <t>GE0R4</t>
  </si>
  <si>
    <t>GECA00C10R</t>
  </si>
  <si>
    <t>No. de organizaciones comunitarias involucradas en proyectos de coexistencia pacífica</t>
  </si>
  <si>
    <r>
      <t>Se refiere al fortalecimiento de promotores comunitarios</t>
    </r>
    <r>
      <rPr>
        <sz val="8"/>
        <color rgb="FF2F5496"/>
        <rFont val="Calibri"/>
        <family val="2"/>
        <scheme val="minor"/>
      </rPr>
      <t> </t>
    </r>
  </si>
  <si>
    <t>EE0F2</t>
  </si>
  <si>
    <t>ME0J2</t>
  </si>
  <si>
    <t>No. de funcionarios y/o personal de instituciones públicas, privadas y de la sociedad civil, capacitados y sensibilizados en la inclusión socioeconómica de personas de interés.</t>
  </si>
  <si>
    <t>GE0R1</t>
  </si>
  <si>
    <t>No. de organizaciones comunitarias de base y redes locales apoyadas para fortalecer los mecanismos comunitarios de protección</t>
  </si>
  <si>
    <r>
      <t>Se refiere a la implementación de procesos de fortalecimiento de organizaciones de base</t>
    </r>
    <r>
      <rPr>
        <sz val="8"/>
        <color rgb="FF2F5496"/>
        <rFont val="Calibri"/>
        <family val="2"/>
        <scheme val="minor"/>
      </rPr>
      <t> </t>
    </r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</si>
  <si>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</si>
  <si>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</si>
  <si>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</si>
  <si>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</si>
  <si>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r>
      <t>Registro de personas por primera vez, quienes son evaluadas y reciben información y orientación</t>
    </r>
    <r>
      <rPr>
        <sz val="8"/>
        <color rgb="FF2F5496"/>
        <rFont val="Calibri"/>
        <family val="2"/>
        <scheme val="minor"/>
      </rPr>
      <t> </t>
    </r>
  </si>
  <si>
    <t>4.2.1</t>
  </si>
  <si>
    <t>OE131</t>
  </si>
  <si>
    <t>OECA00G113</t>
  </si>
  <si>
    <t>No. de personas de interés identificadas para reasentamiento</t>
  </si>
  <si>
    <r>
      <t>Corresponde al trabajo conjunto entre ACNUR y HIAS para la identificación y evaluación de casos</t>
    </r>
    <r>
      <rPr>
        <sz val="8"/>
        <color rgb="FF2F5496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</si>
</sst>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rgb="FF000000"/>
      <name val="Calibri"/>
      <family val="2"/>
    </font>
    <font>
      <i/>
      <sz val="8"/>
      <color rgb="FF2F5496"/>
      <name val="Calibri"/>
      <family val="2"/>
    </font>
    <font>
      <sz val="7"/>
      <color rgb="FF2F5496"/>
      <name val="Calibri"/>
      <family val="2"/>
    </font>
    <font>
      <i/>
      <sz val="8"/>
      <color rgb="FF2F5496"/>
      <name val="Calibri"/>
      <family val="2"/>
      <scheme val="minor"/>
    </font>
    <font>
      <sz val="8"/>
      <color rgb="FF2F5496"/>
      <name val="Calibri"/>
      <family val="2"/>
      <scheme val="minor"/>
    </font>
    <font>
      <i/>
      <sz val="7"/>
      <color rgb="FF2F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2" borderId="1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1FB-36A6-482A-9BE1-C6CAE38FC70C}">
  <dimension ref="A1:O23"/>
  <sheetViews>
    <sheetView workbookViewId="0">
      <selection activeCell="E19" sqref="E19"/>
    </sheetView>
  </sheetViews>
  <sheetFormatPr defaultRowHeight="15" x14ac:dyDescent="0.25"/>
  <cols>
    <col min="1" max="1" width="15.7109375" customWidth="1"/>
    <col min="2" max="2" width="32" bestFit="1" customWidth="1"/>
    <col min="3" max="3" width="16.28515625" bestFit="1" customWidth="1"/>
    <col min="4" max="4" width="16.28515625" customWidth="1"/>
    <col min="5" max="5" width="24.42578125" style="2" bestFit="1" customWidth="1"/>
    <col min="6" max="7" width="12.5703125" style="2" customWidth="1"/>
    <col min="9" max="9" width="13.28515625" bestFit="1" customWidth="1"/>
    <col min="10" max="10" width="6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19</v>
      </c>
      <c r="E1" s="2" t="s">
        <v>3</v>
      </c>
      <c r="F1" s="2" t="s">
        <v>5</v>
      </c>
      <c r="G1" s="2" t="s">
        <v>8</v>
      </c>
      <c r="H1" t="s">
        <v>6</v>
      </c>
      <c r="I1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</row>
    <row r="2" spans="1:15" x14ac:dyDescent="0.25">
      <c r="A2" s="1">
        <v>1274075</v>
      </c>
      <c r="B2" t="s">
        <v>17</v>
      </c>
      <c r="C2" t="s">
        <v>18</v>
      </c>
      <c r="D2" t="s">
        <v>20</v>
      </c>
      <c r="E2" s="3">
        <v>44562</v>
      </c>
      <c r="F2" s="2" t="s">
        <v>4</v>
      </c>
      <c r="G2" s="5" t="s">
        <v>21</v>
      </c>
      <c r="H2" s="4" t="s">
        <v>22</v>
      </c>
      <c r="I2" s="4" t="s">
        <v>23</v>
      </c>
      <c r="J2" s="4" t="s">
        <v>24</v>
      </c>
      <c r="K2" s="9"/>
      <c r="L2" s="10"/>
      <c r="M2" s="10"/>
      <c r="N2" s="11"/>
      <c r="O2" s="15" t="s">
        <v>281</v>
      </c>
    </row>
    <row r="3" spans="1:15" x14ac:dyDescent="0.25">
      <c r="A3" s="1">
        <v>1274075</v>
      </c>
      <c r="B3" t="s">
        <v>17</v>
      </c>
      <c r="C3" t="s">
        <v>18</v>
      </c>
      <c r="D3" t="s">
        <v>20</v>
      </c>
      <c r="E3" s="3">
        <v>44562</v>
      </c>
      <c r="F3" s="2" t="s">
        <v>4</v>
      </c>
      <c r="G3" s="5" t="s">
        <v>21</v>
      </c>
      <c r="H3" s="4" t="s">
        <v>259</v>
      </c>
      <c r="I3" s="4" t="s">
        <v>23</v>
      </c>
      <c r="J3" s="4" t="s">
        <v>260</v>
      </c>
      <c r="K3" s="9"/>
      <c r="L3" s="10"/>
      <c r="M3" s="10"/>
      <c r="N3" s="11"/>
      <c r="O3" s="15" t="s">
        <v>282</v>
      </c>
    </row>
    <row r="4" spans="1:15" x14ac:dyDescent="0.25">
      <c r="A4" s="1">
        <v>1274075</v>
      </c>
      <c r="B4" t="s">
        <v>17</v>
      </c>
      <c r="C4" t="s">
        <v>18</v>
      </c>
      <c r="D4" t="s">
        <v>20</v>
      </c>
      <c r="E4" s="3">
        <v>44562</v>
      </c>
      <c r="F4" s="2" t="s">
        <v>4</v>
      </c>
      <c r="G4" s="5" t="s">
        <v>261</v>
      </c>
      <c r="H4" s="4" t="s">
        <v>262</v>
      </c>
      <c r="I4" s="4" t="s">
        <v>263</v>
      </c>
      <c r="J4" s="4" t="s">
        <v>264</v>
      </c>
      <c r="K4" s="12"/>
      <c r="L4" s="13"/>
      <c r="M4" s="12"/>
      <c r="N4" s="13"/>
      <c r="O4" s="15" t="s">
        <v>283</v>
      </c>
    </row>
    <row r="5" spans="1:15" x14ac:dyDescent="0.25">
      <c r="A5" s="1">
        <v>1274075</v>
      </c>
      <c r="B5" t="s">
        <v>17</v>
      </c>
      <c r="C5" t="s">
        <v>18</v>
      </c>
      <c r="D5" t="s">
        <v>20</v>
      </c>
      <c r="E5" s="3">
        <v>44562</v>
      </c>
      <c r="F5" s="2" t="s">
        <v>4</v>
      </c>
      <c r="G5" s="7" t="s">
        <v>261</v>
      </c>
      <c r="H5" s="8" t="s">
        <v>265</v>
      </c>
      <c r="I5" s="8" t="s">
        <v>263</v>
      </c>
      <c r="J5" s="8" t="s">
        <v>266</v>
      </c>
      <c r="K5" s="9"/>
      <c r="L5" s="10"/>
      <c r="M5" s="10"/>
      <c r="N5" s="11"/>
      <c r="O5" s="15" t="s">
        <v>284</v>
      </c>
    </row>
    <row r="6" spans="1:15" ht="15.75" thickBot="1" x14ac:dyDescent="0.3">
      <c r="A6" s="1">
        <v>1274075</v>
      </c>
      <c r="B6" t="s">
        <v>17</v>
      </c>
      <c r="C6" t="s">
        <v>18</v>
      </c>
      <c r="D6" t="s">
        <v>20</v>
      </c>
      <c r="E6" s="3">
        <v>44562</v>
      </c>
      <c r="F6" s="2" t="s">
        <v>4</v>
      </c>
      <c r="G6" s="5" t="s">
        <v>267</v>
      </c>
      <c r="H6" s="4" t="s">
        <v>268</v>
      </c>
      <c r="I6" s="4" t="s">
        <v>269</v>
      </c>
      <c r="J6" s="4" t="s">
        <v>264</v>
      </c>
      <c r="K6" s="9"/>
      <c r="L6" s="10"/>
      <c r="M6" s="11"/>
      <c r="N6" s="6"/>
      <c r="O6" s="15" t="s">
        <v>285</v>
      </c>
    </row>
    <row r="7" spans="1:15" x14ac:dyDescent="0.25">
      <c r="A7" s="1">
        <v>1274075</v>
      </c>
      <c r="B7" t="s">
        <v>17</v>
      </c>
      <c r="C7" t="s">
        <v>18</v>
      </c>
      <c r="D7" t="s">
        <v>20</v>
      </c>
      <c r="E7" s="3">
        <v>44562</v>
      </c>
      <c r="F7" s="2" t="s">
        <v>4</v>
      </c>
      <c r="G7" s="5" t="s">
        <v>270</v>
      </c>
      <c r="H7" s="4" t="s">
        <v>271</v>
      </c>
      <c r="I7" s="4" t="s">
        <v>272</v>
      </c>
      <c r="J7" s="4" t="s">
        <v>273</v>
      </c>
      <c r="K7" s="9"/>
      <c r="L7" s="10"/>
      <c r="M7" s="10"/>
      <c r="N7" s="11"/>
      <c r="O7" s="15" t="s">
        <v>286</v>
      </c>
    </row>
    <row r="8" spans="1:15" x14ac:dyDescent="0.25">
      <c r="A8" s="1">
        <v>1274075</v>
      </c>
      <c r="B8" t="s">
        <v>17</v>
      </c>
      <c r="C8" t="s">
        <v>18</v>
      </c>
      <c r="D8" t="s">
        <v>20</v>
      </c>
      <c r="E8" s="3">
        <v>44562</v>
      </c>
      <c r="F8" s="2" t="s">
        <v>4</v>
      </c>
      <c r="G8" s="5" t="s">
        <v>274</v>
      </c>
      <c r="H8" s="4" t="s">
        <v>275</v>
      </c>
      <c r="I8" s="4" t="s">
        <v>276</v>
      </c>
      <c r="J8" s="4" t="s">
        <v>264</v>
      </c>
      <c r="K8" s="12"/>
      <c r="L8" s="14"/>
      <c r="M8" s="14"/>
      <c r="N8" s="13"/>
      <c r="O8" s="15" t="s">
        <v>287</v>
      </c>
    </row>
    <row r="9" spans="1:15" x14ac:dyDescent="0.25">
      <c r="A9" s="1">
        <v>1274075</v>
      </c>
      <c r="B9" t="s">
        <v>17</v>
      </c>
      <c r="C9" t="s">
        <v>18</v>
      </c>
      <c r="D9" t="s">
        <v>20</v>
      </c>
      <c r="E9" s="3">
        <v>44562</v>
      </c>
      <c r="F9" s="2" t="s">
        <v>4</v>
      </c>
      <c r="G9" s="7" t="s">
        <v>274</v>
      </c>
      <c r="H9" s="8" t="s">
        <v>326</v>
      </c>
      <c r="I9" s="8" t="s">
        <v>276</v>
      </c>
      <c r="J9" s="8" t="s">
        <v>266</v>
      </c>
      <c r="K9" s="12"/>
      <c r="L9" s="14"/>
      <c r="M9" s="14"/>
      <c r="N9" s="13"/>
      <c r="O9" s="15"/>
    </row>
    <row r="10" spans="1:15" x14ac:dyDescent="0.25">
      <c r="A10" s="1">
        <v>1274075</v>
      </c>
      <c r="B10" t="s">
        <v>17</v>
      </c>
      <c r="C10" t="s">
        <v>18</v>
      </c>
      <c r="D10" t="s">
        <v>20</v>
      </c>
      <c r="E10" s="3">
        <v>44562</v>
      </c>
      <c r="F10" s="2" t="s">
        <v>4</v>
      </c>
      <c r="G10" s="5" t="s">
        <v>277</v>
      </c>
      <c r="H10" s="4" t="s">
        <v>278</v>
      </c>
      <c r="I10" s="4" t="s">
        <v>279</v>
      </c>
      <c r="J10" s="4" t="s">
        <v>280</v>
      </c>
      <c r="K10" s="12"/>
      <c r="L10" s="14"/>
      <c r="M10" s="14"/>
      <c r="N10" s="13"/>
      <c r="O10" s="15" t="s">
        <v>288</v>
      </c>
    </row>
    <row r="11" spans="1:15" x14ac:dyDescent="0.25">
      <c r="A11" s="1">
        <v>1274075</v>
      </c>
      <c r="B11" t="s">
        <v>17</v>
      </c>
      <c r="C11" t="s">
        <v>18</v>
      </c>
      <c r="D11" t="s">
        <v>20</v>
      </c>
      <c r="E11" s="3">
        <v>44562</v>
      </c>
      <c r="F11" s="2" t="s">
        <v>4</v>
      </c>
      <c r="G11" s="7" t="s">
        <v>289</v>
      </c>
      <c r="H11" s="8" t="s">
        <v>290</v>
      </c>
      <c r="I11" s="8" t="s">
        <v>291</v>
      </c>
      <c r="J11" s="8" t="s">
        <v>292</v>
      </c>
      <c r="K11" s="12"/>
      <c r="L11" s="14"/>
      <c r="M11" s="14"/>
      <c r="N11" s="13"/>
      <c r="O11" s="15" t="s">
        <v>293</v>
      </c>
    </row>
    <row r="12" spans="1:15" x14ac:dyDescent="0.25">
      <c r="A12" s="1">
        <v>1274075</v>
      </c>
      <c r="B12" t="s">
        <v>17</v>
      </c>
      <c r="C12" t="s">
        <v>18</v>
      </c>
      <c r="D12" t="s">
        <v>20</v>
      </c>
      <c r="E12" s="3">
        <v>44562</v>
      </c>
      <c r="F12" s="2" t="s">
        <v>4</v>
      </c>
      <c r="G12" s="5" t="s">
        <v>294</v>
      </c>
      <c r="H12" s="4" t="s">
        <v>295</v>
      </c>
      <c r="I12" s="4" t="s">
        <v>296</v>
      </c>
      <c r="J12" s="4" t="s">
        <v>297</v>
      </c>
      <c r="O12" s="15" t="s">
        <v>298</v>
      </c>
    </row>
    <row r="13" spans="1:15" x14ac:dyDescent="0.25">
      <c r="A13" s="1">
        <v>1274075</v>
      </c>
      <c r="B13" t="s">
        <v>17</v>
      </c>
      <c r="C13" t="s">
        <v>18</v>
      </c>
      <c r="D13" t="s">
        <v>20</v>
      </c>
      <c r="E13" s="3">
        <v>44562</v>
      </c>
      <c r="F13" s="2" t="s">
        <v>4</v>
      </c>
      <c r="G13" s="5" t="s">
        <v>299</v>
      </c>
      <c r="H13" s="4" t="s">
        <v>300</v>
      </c>
      <c r="I13" s="4" t="s">
        <v>301</v>
      </c>
      <c r="J13" s="4" t="s">
        <v>15</v>
      </c>
      <c r="K13" s="16"/>
      <c r="L13" s="17"/>
      <c r="M13" s="17"/>
      <c r="N13" s="18"/>
      <c r="O13" s="15" t="s">
        <v>302</v>
      </c>
    </row>
    <row r="14" spans="1:15" x14ac:dyDescent="0.25">
      <c r="A14" s="1">
        <v>1274075</v>
      </c>
      <c r="B14" t="s">
        <v>17</v>
      </c>
      <c r="C14" t="s">
        <v>18</v>
      </c>
      <c r="D14" t="s">
        <v>20</v>
      </c>
      <c r="E14" s="3">
        <v>44562</v>
      </c>
      <c r="F14" s="2" t="s">
        <v>4</v>
      </c>
      <c r="G14" s="7" t="s">
        <v>299</v>
      </c>
      <c r="H14" s="8" t="s">
        <v>303</v>
      </c>
      <c r="I14" s="8" t="s">
        <v>301</v>
      </c>
      <c r="J14" s="8" t="s">
        <v>14</v>
      </c>
      <c r="K14" s="19"/>
      <c r="O14" s="15" t="s">
        <v>305</v>
      </c>
    </row>
    <row r="15" spans="1:15" x14ac:dyDescent="0.25">
      <c r="A15" s="1">
        <v>1274075</v>
      </c>
      <c r="B15" t="s">
        <v>17</v>
      </c>
      <c r="C15" t="s">
        <v>18</v>
      </c>
      <c r="D15" t="s">
        <v>20</v>
      </c>
      <c r="E15" s="3">
        <v>44562</v>
      </c>
      <c r="F15" s="2" t="s">
        <v>4</v>
      </c>
      <c r="G15" s="7" t="s">
        <v>299</v>
      </c>
      <c r="H15" s="8" t="s">
        <v>304</v>
      </c>
      <c r="I15" s="8" t="s">
        <v>301</v>
      </c>
      <c r="J15" s="8" t="s">
        <v>16</v>
      </c>
      <c r="O15" s="15" t="s">
        <v>306</v>
      </c>
    </row>
    <row r="16" spans="1:15" x14ac:dyDescent="0.25">
      <c r="A16" s="1">
        <v>1274075</v>
      </c>
      <c r="B16" t="s">
        <v>17</v>
      </c>
      <c r="C16" t="s">
        <v>18</v>
      </c>
      <c r="D16" t="s">
        <v>20</v>
      </c>
      <c r="E16" s="3">
        <v>44562</v>
      </c>
      <c r="F16" s="2" t="s">
        <v>4</v>
      </c>
      <c r="G16" s="7" t="s">
        <v>307</v>
      </c>
      <c r="H16" s="8" t="s">
        <v>308</v>
      </c>
      <c r="I16" s="8" t="s">
        <v>309</v>
      </c>
      <c r="J16" s="8" t="s">
        <v>310</v>
      </c>
      <c r="O16" s="15" t="s">
        <v>311</v>
      </c>
    </row>
    <row r="17" spans="1:15" x14ac:dyDescent="0.25">
      <c r="A17" s="1">
        <v>1274075</v>
      </c>
      <c r="B17" t="s">
        <v>17</v>
      </c>
      <c r="C17" t="s">
        <v>18</v>
      </c>
      <c r="D17" t="s">
        <v>20</v>
      </c>
      <c r="E17" s="3">
        <v>44562</v>
      </c>
      <c r="F17" s="2" t="s">
        <v>4</v>
      </c>
      <c r="G17" s="5" t="s">
        <v>312</v>
      </c>
      <c r="H17" s="4" t="s">
        <v>313</v>
      </c>
      <c r="I17" s="4" t="s">
        <v>314</v>
      </c>
      <c r="J17" s="4" t="s">
        <v>315</v>
      </c>
      <c r="O17" s="15" t="s">
        <v>316</v>
      </c>
    </row>
    <row r="18" spans="1:15" x14ac:dyDescent="0.25">
      <c r="A18" s="1">
        <v>1274075</v>
      </c>
      <c r="B18" t="s">
        <v>17</v>
      </c>
      <c r="C18" t="s">
        <v>18</v>
      </c>
      <c r="D18" t="s">
        <v>20</v>
      </c>
      <c r="E18" s="3">
        <v>44562</v>
      </c>
      <c r="F18" s="2" t="s">
        <v>4</v>
      </c>
      <c r="G18" s="5" t="s">
        <v>317</v>
      </c>
      <c r="H18" s="4" t="s">
        <v>318</v>
      </c>
      <c r="I18" s="4" t="s">
        <v>319</v>
      </c>
      <c r="J18" s="4" t="s">
        <v>266</v>
      </c>
      <c r="O18" s="15" t="s">
        <v>320</v>
      </c>
    </row>
    <row r="19" spans="1:15" x14ac:dyDescent="0.25">
      <c r="A19" s="1">
        <v>1274075</v>
      </c>
      <c r="B19" t="s">
        <v>17</v>
      </c>
      <c r="C19" t="s">
        <v>18</v>
      </c>
      <c r="D19" t="s">
        <v>20</v>
      </c>
      <c r="E19" s="3">
        <v>44562</v>
      </c>
      <c r="F19" s="2" t="s">
        <v>4</v>
      </c>
      <c r="G19" s="7" t="s">
        <v>321</v>
      </c>
      <c r="H19" s="8" t="s">
        <v>322</v>
      </c>
      <c r="I19" s="8" t="s">
        <v>323</v>
      </c>
      <c r="J19" s="8" t="s">
        <v>324</v>
      </c>
      <c r="O19" s="15" t="s">
        <v>325</v>
      </c>
    </row>
    <row r="20" spans="1:15" x14ac:dyDescent="0.25">
      <c r="A20" s="1">
        <v>1274075</v>
      </c>
      <c r="B20" t="s">
        <v>17</v>
      </c>
      <c r="C20" t="s">
        <v>18</v>
      </c>
      <c r="D20" t="s">
        <v>20</v>
      </c>
      <c r="E20" s="3">
        <v>44562</v>
      </c>
      <c r="F20" s="2" t="s">
        <v>4</v>
      </c>
      <c r="G20" s="7" t="s">
        <v>294</v>
      </c>
      <c r="H20" s="8" t="s">
        <v>327</v>
      </c>
      <c r="I20" s="8" t="s">
        <v>296</v>
      </c>
      <c r="J20" s="8" t="s">
        <v>328</v>
      </c>
      <c r="O20" s="15" t="s">
        <v>298</v>
      </c>
    </row>
    <row r="21" spans="1:15" x14ac:dyDescent="0.25">
      <c r="A21" s="1">
        <v>1274075</v>
      </c>
      <c r="B21" t="s">
        <v>17</v>
      </c>
      <c r="C21" t="s">
        <v>18</v>
      </c>
      <c r="D21" t="s">
        <v>20</v>
      </c>
      <c r="E21" s="3">
        <v>44562</v>
      </c>
      <c r="F21" s="2" t="s">
        <v>4</v>
      </c>
      <c r="G21" s="5" t="s">
        <v>321</v>
      </c>
      <c r="H21" s="4" t="s">
        <v>329</v>
      </c>
      <c r="I21" s="4" t="s">
        <v>323</v>
      </c>
      <c r="J21" s="4" t="s">
        <v>330</v>
      </c>
      <c r="O21" s="15" t="s">
        <v>331</v>
      </c>
    </row>
    <row r="22" spans="1:15" x14ac:dyDescent="0.25">
      <c r="A22" s="1">
        <v>1274075</v>
      </c>
      <c r="B22" t="s">
        <v>17</v>
      </c>
      <c r="C22" t="s">
        <v>18</v>
      </c>
      <c r="D22" t="s">
        <v>20</v>
      </c>
      <c r="E22" s="3">
        <v>44562</v>
      </c>
      <c r="F22" s="2" t="s">
        <v>4</v>
      </c>
      <c r="G22" s="5" t="s">
        <v>332</v>
      </c>
      <c r="H22" s="4" t="s">
        <v>333</v>
      </c>
      <c r="I22" s="4" t="s">
        <v>334</v>
      </c>
      <c r="J22" s="4" t="s">
        <v>335</v>
      </c>
      <c r="O22" s="15" t="s">
        <v>336</v>
      </c>
    </row>
    <row r="23" spans="1:15" x14ac:dyDescent="0.25">
      <c r="A23" s="1">
        <v>1274075</v>
      </c>
      <c r="B23" t="s">
        <v>17</v>
      </c>
      <c r="C23" t="s">
        <v>18</v>
      </c>
      <c r="D23" t="s">
        <v>20</v>
      </c>
      <c r="E23" s="3">
        <v>44562</v>
      </c>
      <c r="F23" s="2" t="s">
        <v>4</v>
      </c>
      <c r="G23" s="5" t="s">
        <v>337</v>
      </c>
      <c r="H23" s="4" t="s">
        <v>338</v>
      </c>
      <c r="I23" s="4" t="s">
        <v>339</v>
      </c>
      <c r="J23" s="4" t="s">
        <v>340</v>
      </c>
      <c r="O23" s="15" t="s">
        <v>341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937C-A386-4A5C-9C90-CCD5576094BE}">
  <dimension ref="A1:IC41"/>
  <sheetViews>
    <sheetView tabSelected="1" workbookViewId="0">
      <selection activeCell="A2" sqref="A2:C14"/>
    </sheetView>
  </sheetViews>
  <sheetFormatPr defaultRowHeight="15" x14ac:dyDescent="0.25"/>
  <cols>
    <col min="2" max="2" width="28.42578125" bestFit="1" customWidth="1"/>
    <col min="3" max="3" width="16.28515625" bestFit="1" customWidth="1"/>
    <col min="4" max="4" width="68.28515625" customWidth="1"/>
    <col min="10" max="10" width="26.85546875" customWidth="1"/>
  </cols>
  <sheetData>
    <row r="1" spans="1:237" x14ac:dyDescent="0.25">
      <c r="A1" t="s">
        <v>0</v>
      </c>
      <c r="B1" t="s">
        <v>1</v>
      </c>
      <c r="C1" t="s">
        <v>2</v>
      </c>
      <c r="D1" t="s">
        <v>255</v>
      </c>
    </row>
    <row r="2" spans="1:237" ht="15.75" customHeight="1" x14ac:dyDescent="0.25">
      <c r="A2" s="1">
        <v>1274075</v>
      </c>
      <c r="B2" t="s">
        <v>17</v>
      </c>
      <c r="C2" t="s">
        <v>18</v>
      </c>
      <c r="D2" t="s">
        <v>84</v>
      </c>
      <c r="J2" t="str" cm="1">
        <f t="array" ref="J2">TRANSPOSE(_xlfn._xlws.FILTER(Sheet3!$A$2:$A$229,ISNUMBER(SEARCH(D2,Sheet3!$A$2:$A$229)),"nada"))</f>
        <v>ESMERALDAS-0805-SAN LORENZO</v>
      </c>
    </row>
    <row r="3" spans="1:237" x14ac:dyDescent="0.25">
      <c r="A3" s="1">
        <v>1274076</v>
      </c>
      <c r="B3" t="s">
        <v>17</v>
      </c>
      <c r="C3" t="s">
        <v>18</v>
      </c>
      <c r="D3" t="s">
        <v>225</v>
      </c>
      <c r="J3" t="str" cm="1">
        <f t="array" ref="J3">TRANSPOSE(_xlfn._xlws.FILTER(Sheet3!$A$2:$A$229,ISNUMBER(SEARCH(D3,Sheet3!$A$2:$A$229)),"nada"))</f>
        <v>CARCHI-0401-TULCAN</v>
      </c>
    </row>
    <row r="4" spans="1:237" x14ac:dyDescent="0.25">
      <c r="A4" s="1">
        <v>1274077</v>
      </c>
      <c r="B4" t="s">
        <v>17</v>
      </c>
      <c r="C4" t="s">
        <v>18</v>
      </c>
      <c r="D4" t="s">
        <v>250</v>
      </c>
      <c r="J4" t="str" cm="1">
        <f t="array" ref="J4">TRANSPOSE(_xlfn._xlws.FILTER(Sheet3!$A$2:$A$229,ISNUMBER(SEARCH(D4,Sheet3!$A$2:$A$229)),"nada"))</f>
        <v>ORELLANA-2201-ORELLANA</v>
      </c>
    </row>
    <row r="5" spans="1:237" x14ac:dyDescent="0.25">
      <c r="A5" s="1">
        <v>1274078</v>
      </c>
      <c r="B5" t="s">
        <v>17</v>
      </c>
      <c r="C5" t="s">
        <v>18</v>
      </c>
      <c r="D5" t="s">
        <v>108</v>
      </c>
      <c r="J5" t="str" cm="1">
        <f t="array" ref="J5">TRANSPOSE(_xlfn._xlws.FILTER(Sheet3!$A$2:$A$229,ISNUMBER(SEARCH(D5,Sheet3!$A$2:$A$229)),"nada"))</f>
        <v>IMBABURA-1001-IBARRA</v>
      </c>
    </row>
    <row r="6" spans="1:237" x14ac:dyDescent="0.25">
      <c r="A6" s="1">
        <v>1274079</v>
      </c>
      <c r="B6" t="s">
        <v>17</v>
      </c>
      <c r="C6" t="s">
        <v>18</v>
      </c>
      <c r="D6" t="s">
        <v>197</v>
      </c>
      <c r="J6" t="str" cm="1">
        <f t="array" ref="J6">TRANSPOSE(_xlfn._xlws.FILTER(Sheet3!$A$2:$A$229,ISNUMBER(SEARCH(D6,Sheet3!$A$2:$A$229)),"nada"))</f>
        <v>SUCUMBIOS-2101-LAGO AGRIO</v>
      </c>
    </row>
    <row r="7" spans="1:237" x14ac:dyDescent="0.25">
      <c r="A7" s="1">
        <v>1274080</v>
      </c>
      <c r="B7" t="s">
        <v>17</v>
      </c>
      <c r="C7" t="s">
        <v>18</v>
      </c>
      <c r="D7" t="s">
        <v>81</v>
      </c>
      <c r="J7" t="str" cm="1">
        <f t="array" ref="J7">TRANSPOSE(_xlfn._xlws.FILTER(Sheet3!$A$2:$A$229,ISNUMBER(SEARCH(D7,Sheet3!$A$2:$A$229)),"nada"))</f>
        <v>ESMERALDAS-0801-ESMERALDAS</v>
      </c>
    </row>
    <row r="8" spans="1:237" x14ac:dyDescent="0.25">
      <c r="A8" s="1">
        <v>1274081</v>
      </c>
      <c r="B8" t="s">
        <v>17</v>
      </c>
      <c r="C8" t="s">
        <v>18</v>
      </c>
      <c r="D8" t="s">
        <v>166</v>
      </c>
      <c r="J8" t="str" cm="1">
        <f t="array" ref="J8">TRANSPOSE(_xlfn._xlws.FILTER(Sheet3!$A$2:$A$229,ISNUMBER(SEARCH(D8,Sheet3!$A$2:$A$229)),"nada"))</f>
        <v>MANABI-1308-MANTA</v>
      </c>
    </row>
    <row r="9" spans="1:237" x14ac:dyDescent="0.25">
      <c r="A9" s="1">
        <v>1274082</v>
      </c>
      <c r="B9" t="s">
        <v>17</v>
      </c>
      <c r="C9" t="s">
        <v>18</v>
      </c>
      <c r="D9" t="s">
        <v>74</v>
      </c>
      <c r="J9" t="str" cm="1">
        <f t="array" ref="J9">TRANSPOSE(_xlfn._xlws.FILTER(Sheet3!$A$2:$A$229,ISNUMBER(SEARCH(D9,Sheet3!$A$2:$A$229)),"nada"))</f>
        <v>EL ORO-0707-HUAQUILLAS</v>
      </c>
    </row>
    <row r="10" spans="1:237" x14ac:dyDescent="0.25">
      <c r="A10" s="1">
        <v>1274083</v>
      </c>
      <c r="B10" t="s">
        <v>17</v>
      </c>
      <c r="C10" t="s">
        <v>18</v>
      </c>
      <c r="D10" t="s">
        <v>143</v>
      </c>
      <c r="J10" t="str" cm="1">
        <f t="array" ref="J10">TRANSPOSE(_xlfn._xlws.FILTER(Sheet3!$A$2:$A$229,ISNUMBER(SEARCH(D10,Sheet3!$A$2:$A$229)),"nada"))</f>
        <v>AZUAY-0101-CUENCA</v>
      </c>
    </row>
    <row r="11" spans="1:237" x14ac:dyDescent="0.25">
      <c r="A11" s="1">
        <v>1274084</v>
      </c>
      <c r="B11" t="s">
        <v>17</v>
      </c>
      <c r="C11" t="s">
        <v>18</v>
      </c>
      <c r="D11" t="s">
        <v>232</v>
      </c>
      <c r="J11" t="str" cm="1">
        <f t="array" ref="J11">TRANSPOSE(_xlfn._xlws.FILTER(Sheet3!$A$2:$A$229,ISNUMBER(SEARCH(D11,Sheet3!$A$2:$A$229)),"nada"))</f>
        <v>GUAYAS-0901-GUAYAQUIL</v>
      </c>
    </row>
    <row r="12" spans="1:237" x14ac:dyDescent="0.25">
      <c r="A12" s="1">
        <v>1274085</v>
      </c>
      <c r="B12" t="s">
        <v>17</v>
      </c>
      <c r="C12" t="s">
        <v>18</v>
      </c>
      <c r="D12" t="s">
        <v>189</v>
      </c>
      <c r="J12" t="str" cm="1">
        <f t="array" ref="J12">TRANSPOSE(_xlfn._xlws.FILTER(Sheet3!$A$2:$A$229,ISNUMBER(SEARCH(D12,Sheet3!$A$2:$A$229)),"nada"))</f>
        <v>PICHINCHA-1701-QUITO</v>
      </c>
    </row>
    <row r="13" spans="1:237" x14ac:dyDescent="0.25">
      <c r="A13" s="1">
        <v>1274086</v>
      </c>
      <c r="B13" t="s">
        <v>17</v>
      </c>
      <c r="C13" t="s">
        <v>18</v>
      </c>
      <c r="D13" t="s">
        <v>207</v>
      </c>
      <c r="J13" t="str" cm="1">
        <f t="array" ref="J13">TRANSPOSE(_xlfn._xlws.FILTER(Sheet3!$A$2:$A$229,ISNUMBER(SEARCH(D13,Sheet3!$A$2:$A$229)),"nada"))</f>
        <v>STO DGO TSACHILAS-2301-SANTO DOMINGO</v>
      </c>
    </row>
    <row r="14" spans="1:237" x14ac:dyDescent="0.25">
      <c r="A14" s="1">
        <v>1274087</v>
      </c>
      <c r="B14" t="s">
        <v>17</v>
      </c>
      <c r="C14" t="s">
        <v>18</v>
      </c>
      <c r="D14" t="s">
        <v>196</v>
      </c>
      <c r="J14" t="str" cm="1">
        <f t="array" ref="J14">TRANSPOSE(_xlfn._xlws.FILTER(Sheet3!$A$2:$A$229,ISNUMBER(SEARCH(D14,Sheet3!$A$2:$A$229)),"nada"))</f>
        <v>TUNGURAHUA-1801-AMBATO</v>
      </c>
    </row>
    <row r="15" spans="1:237" x14ac:dyDescent="0.25">
      <c r="J15" t="str" cm="1">
        <f t="array" ref="J15:IC15">TRANSPOSE(_xlfn._xlws.FILTER(Sheet3!$A$2:$A$229,ISNUMBER(SEARCH(D15,Sheet3!$A$2:$A$229)),"nada"))</f>
        <v>AZUAY-0102-GIRON</v>
      </c>
      <c r="K15" t="str">
        <v>AZUAY-0103-GUALACEO</v>
      </c>
      <c r="L15" t="str">
        <v>AZUAY-0104-NABON</v>
      </c>
      <c r="M15" t="str">
        <v>AZUAY-0106-PUCARA</v>
      </c>
      <c r="N15" t="str">
        <v>AZUAY-0107-SAN FERNANDO</v>
      </c>
      <c r="O15" t="str">
        <v>AZUAY-0108-SANTA ISABEL</v>
      </c>
      <c r="P15" t="str">
        <v>AZUAY-0109-SIGSIG</v>
      </c>
      <c r="Q15" t="str">
        <v>AZUAY-0110-OÑA</v>
      </c>
      <c r="R15" t="str">
        <v>AZUAY-0112-EL PAN</v>
      </c>
      <c r="S15" t="str">
        <v>AZUAY-0113-SEVILLA DE ORO</v>
      </c>
      <c r="T15" t="str">
        <v>AZUAY-0114-GUACHAPALA</v>
      </c>
      <c r="U15" t="str">
        <v>AZUAY-0115-CAMILO PONCE ENRIQUEZ</v>
      </c>
      <c r="V15" t="str">
        <v>BOLIVAR-0201-GUARANDA</v>
      </c>
      <c r="W15" t="str">
        <v>BOLIVAR-0203-CHIMBO</v>
      </c>
      <c r="X15" t="str">
        <v>BOLIVAR-0204-ECHEANDIA</v>
      </c>
      <c r="Y15" t="str">
        <v>BOLIVAR-0205-SAN MIGUEL</v>
      </c>
      <c r="Z15" t="str">
        <v>BOLIVAR-0206-CALUMA</v>
      </c>
      <c r="AA15" t="str">
        <v>BOLIVAR-0207-LAS NAVES</v>
      </c>
      <c r="AB15" t="str">
        <v>CAÑAR-0301-AZOGUES</v>
      </c>
      <c r="AC15" t="str">
        <v>CAÑAR-0303-CAÑAR</v>
      </c>
      <c r="AD15" t="str">
        <v>CAÑAR-0304-LA TRONCAL</v>
      </c>
      <c r="AE15" t="str">
        <v>CAÑAR-0305-EL TAMBO</v>
      </c>
      <c r="AF15" t="str">
        <v>CAÑAR-0306-DELEG</v>
      </c>
      <c r="AG15" t="str">
        <v>CAÑAR-0307-SUSCAL</v>
      </c>
      <c r="AH15" t="str">
        <v>CARCHI-0402-BOLIVAR</v>
      </c>
      <c r="AI15" t="str">
        <v>CARCHI-0403-ESPEJO</v>
      </c>
      <c r="AJ15" t="str">
        <v>CARCHI-0404-MIRA</v>
      </c>
      <c r="AK15" t="str">
        <v>CARCHI-0405-MONTUFAR</v>
      </c>
      <c r="AL15" t="str">
        <v>CARCHI-0406-SAN PEDRO DE HUACA</v>
      </c>
      <c r="AM15" t="str">
        <v>COTOPAXI-0502-LA MANA</v>
      </c>
      <c r="AN15" t="str">
        <v>COTOPAXI-0503-PANGUA</v>
      </c>
      <c r="AO15" t="str">
        <v>COTOPAXI-0504-PUJILI</v>
      </c>
      <c r="AP15" t="str">
        <v>COTOPAXI-0505-SALCEDO</v>
      </c>
      <c r="AQ15" t="str">
        <v>COTOPAXI-0506-SAQUISILI</v>
      </c>
      <c r="AR15" t="str">
        <v>COTOPAXI-0507-SIGCHOS</v>
      </c>
      <c r="AS15" t="str">
        <v>CHIMBORAZO-0602-ALAUSI</v>
      </c>
      <c r="AT15" t="str">
        <v>CHIMBORAZO-0603-COLTA</v>
      </c>
      <c r="AU15" t="str">
        <v>CHIMBORAZO-0604-CHAMBO</v>
      </c>
      <c r="AV15" t="str">
        <v>CHIMBORAZO-0605-CHUNCHI</v>
      </c>
      <c r="AW15" t="str">
        <v>CHIMBORAZO-0606-GUAMOTE</v>
      </c>
      <c r="AX15" t="str">
        <v>CHIMBORAZO-0608-PALLATANGA</v>
      </c>
      <c r="AY15" t="str">
        <v>CHIMBORAZO-0609-PENIPE</v>
      </c>
      <c r="AZ15" t="str">
        <v>CHIMBORAZO-0610-CUMANDA</v>
      </c>
      <c r="BA15" t="str">
        <v>EL ORO-0701-MACHALA</v>
      </c>
      <c r="BB15" t="str">
        <v>EL ORO-0702-ARENILLAS</v>
      </c>
      <c r="BC15" t="str">
        <v>EL ORO-0704-BALSAS</v>
      </c>
      <c r="BD15" t="str">
        <v>EL ORO-0705-CHILLA</v>
      </c>
      <c r="BE15" t="str">
        <v>EL ORO-0706-EL GUABO</v>
      </c>
      <c r="BF15" t="str">
        <v>EL ORO-0707-HUAQUILLAS</v>
      </c>
      <c r="BG15" t="str">
        <v>EL ORO-0708-MARCABELI</v>
      </c>
      <c r="BH15" t="str">
        <v>EL ORO-0709-PASAJE</v>
      </c>
      <c r="BI15" t="str">
        <v>EL ORO-0711-PORTOVELO</v>
      </c>
      <c r="BJ15" t="str">
        <v>EL ORO-0712-SANTA ROSA</v>
      </c>
      <c r="BK15" t="str">
        <v>EL ORO-0713-ZARUMA</v>
      </c>
      <c r="BL15" t="str">
        <v>EL ORO-0714-LAS LAJAS</v>
      </c>
      <c r="BM15" t="str">
        <v>ESMERALDAS-0801-ESMERALDAS</v>
      </c>
      <c r="BN15" t="str">
        <v>ESMERALDAS-0803-MUISNE</v>
      </c>
      <c r="BO15" t="str">
        <v>ESMERALDAS-0804-QUININDE</v>
      </c>
      <c r="BP15" t="str">
        <v>ESMERALDAS-0805-SAN LORENZO</v>
      </c>
      <c r="BQ15" t="str">
        <v>ESMERALDAS-0806-ATACAMES</v>
      </c>
      <c r="BR15" t="str">
        <v>ESMERALDAS-0807-RIOVERDE</v>
      </c>
      <c r="BS15" t="str">
        <v>GUAYAS-0902-ALFREDO BAQUERIZO MORENO</v>
      </c>
      <c r="BT15" t="str">
        <v>GUAYAS-0903-BALAO</v>
      </c>
      <c r="BU15" t="str">
        <v>GUAYAS-0904-BALZAR</v>
      </c>
      <c r="BV15" t="str">
        <v>GUAYAS-0905-COLIMES</v>
      </c>
      <c r="BW15" t="str">
        <v>GUAYAS-0906-DAULE</v>
      </c>
      <c r="BX15" t="str">
        <v>GUAYAS-0907-DURAN</v>
      </c>
      <c r="BY15" t="str">
        <v>GUAYAS-0909-EL TRIUNFO</v>
      </c>
      <c r="BZ15" t="str">
        <v>GUAYAS-0910-MILAGRO</v>
      </c>
      <c r="CA15" t="str">
        <v>GUAYAS-0911-NARANJAL</v>
      </c>
      <c r="CB15" t="str">
        <v>GUAYAS-0912-NARANJITO</v>
      </c>
      <c r="CC15" t="str">
        <v>GUAYAS-0913-PALESTINA</v>
      </c>
      <c r="CD15" t="str">
        <v>GUAYAS-0916-SAMBORONDON</v>
      </c>
      <c r="CE15" t="str">
        <v>GUAYAS-0918-SANTA LUCIA</v>
      </c>
      <c r="CF15" t="str">
        <v>GUAYAS-0919-SALITRE</v>
      </c>
      <c r="CG15" t="str">
        <v>GUAYAS-0920-SAN JACINTO DE YAGUACHI</v>
      </c>
      <c r="CH15" t="str">
        <v>GUAYAS-0921-PLAYAS</v>
      </c>
      <c r="CI15" t="str">
        <v>GUAYAS-0923-CRNEL. MARCELINO MARIDUEÑA</v>
      </c>
      <c r="CJ15" t="str">
        <v>GUAYAS-0924-LOMAS DE SARGENTILLO</v>
      </c>
      <c r="CK15" t="str">
        <v>GUAYAS-0925-NOBOL</v>
      </c>
      <c r="CL15" t="str">
        <v>GUAYAS-0927-GNRAL. ANTONIO ELIZALDE</v>
      </c>
      <c r="CM15" t="str">
        <v>GUAYAS-0928-ISIDRO AYORA</v>
      </c>
      <c r="CN15" t="str">
        <v>IMBABURA-1001-IBARRA</v>
      </c>
      <c r="CO15" t="str">
        <v>IMBABURA-1003-COTACACHI</v>
      </c>
      <c r="CP15" t="str">
        <v>IMBABURA-1004-OTAVALO</v>
      </c>
      <c r="CQ15" t="str">
        <v>IMBABURA-1005-PIMAMPIRO</v>
      </c>
      <c r="CR15" t="str">
        <v>IMBABURA-1006-SAN MIGUEL DE URCUQUI</v>
      </c>
      <c r="CS15" t="str">
        <v>LOJA-1101-LOJA</v>
      </c>
      <c r="CT15" t="str">
        <v>LOJA-1102-CALVAS</v>
      </c>
      <c r="CU15" t="str">
        <v>LOJA-1104-CELICA</v>
      </c>
      <c r="CV15" t="str">
        <v>LOJA-1105-CHAGUARPAMBA</v>
      </c>
      <c r="CW15" t="str">
        <v>LOJA-1106-ESPINDOLA</v>
      </c>
      <c r="CX15" t="str">
        <v>LOJA-1107-GONZANAMA</v>
      </c>
      <c r="CY15" t="str">
        <v>LOJA-1108-MACARA</v>
      </c>
      <c r="CZ15" t="str">
        <v>LOJA-1109-PALTAS</v>
      </c>
      <c r="DA15" t="str">
        <v>LOJA-1111-SARAGURO</v>
      </c>
      <c r="DB15" t="str">
        <v>LOJA-1112-SOZORANGA</v>
      </c>
      <c r="DC15" t="str">
        <v>LOJA-1113-ZAPOTILLO</v>
      </c>
      <c r="DD15" t="str">
        <v>NAPO-1501-TENA</v>
      </c>
      <c r="DE15" t="str">
        <v>NAPO-1503-ARCHIDONA</v>
      </c>
      <c r="DF15" t="str">
        <v>NAPO-1504-EL CHACO</v>
      </c>
      <c r="DG15" t="str">
        <v>NAPO-1507-QUIJOS</v>
      </c>
      <c r="DH15" t="str">
        <v>NAPO-1509-CARLOS JULIO AROSEMENA TOLA</v>
      </c>
      <c r="DI15" t="str">
        <v>PASTAZA-1601-PASTAZA</v>
      </c>
      <c r="DJ15" t="str">
        <v>PASTAZA-1602-MERA</v>
      </c>
      <c r="DK15" t="str">
        <v>PASTAZA-1603-SANTA CLARA</v>
      </c>
      <c r="DL15" t="str">
        <v>PASTAZA-1604-ARAJUNO</v>
      </c>
      <c r="DM15" t="str">
        <v>ZONA NO DELIMITADA-9001-LAS GOLONDRINAS</v>
      </c>
      <c r="DN15" t="str">
        <v>ZONA NO DELIMITADA-9004-EL PIEDRERO</v>
      </c>
      <c r="DO15" t="str">
        <v>ZONA NO DELIMITADA-9007-ABDON CALDERON</v>
      </c>
      <c r="DP15" t="str">
        <v>GALAPAGOS-2001-SAN CRISTOBAL</v>
      </c>
      <c r="DQ15" t="str">
        <v>GALAPAGOS-2002-ISABELA</v>
      </c>
      <c r="DR15" t="str">
        <v>GALAPAGOS-2003-SANTA CRUZ</v>
      </c>
      <c r="DS15" t="str">
        <v>ZONA NO DELIMITADA-9005-SANTA ROSA DE AGUA CLARA</v>
      </c>
      <c r="DT15" t="str">
        <v>ZONA NO DELIMITADA-9006-JUVAL</v>
      </c>
      <c r="DU15" t="str">
        <v>ZONA NO DELIMITADA-9008-MATILDE ESTHER</v>
      </c>
      <c r="DV15" t="str">
        <v>NACIONAL-0000-NACIONAL</v>
      </c>
      <c r="DW15" t="str">
        <v>AZUAY-0101-CUENCA</v>
      </c>
      <c r="DX15" t="str">
        <v>AZUAY-0105-PAUTE</v>
      </c>
      <c r="DY15" t="str">
        <v>AZUAY-0111-CHORDELEG</v>
      </c>
      <c r="DZ15" t="str">
        <v>BOLIVAR-0202-CHILLANES</v>
      </c>
      <c r="EA15" t="str">
        <v>CAÑAR-0302-BIBLIAN</v>
      </c>
      <c r="EB15" t="str">
        <v>LOJA-1116-OLMEDO</v>
      </c>
      <c r="EC15" t="str">
        <v>LOS RIOS-1201-BABAHOYO</v>
      </c>
      <c r="ED15" t="str">
        <v>LOS RIOS-1202-BABA</v>
      </c>
      <c r="EE15" t="str">
        <v>LOS RIOS-1203-MONTALVO</v>
      </c>
      <c r="EF15" t="str">
        <v>LOS RIOS-1204-PUEBLOVIEJO</v>
      </c>
      <c r="EG15" t="str">
        <v>LOS RIOS-1206-URDANETA</v>
      </c>
      <c r="EH15" t="str">
        <v>LOS RIOS-1207-VENTANAS</v>
      </c>
      <c r="EI15" t="str">
        <v>LOS RIOS-1208-VINCES</v>
      </c>
      <c r="EJ15" t="str">
        <v>LOS RIOS-1209-PALENQUE</v>
      </c>
      <c r="EK15" t="str">
        <v>LOS RIOS-1210-BUENA FE</v>
      </c>
      <c r="EL15" t="str">
        <v>LOS RIOS-1212-MOCACHE</v>
      </c>
      <c r="EM15" t="str">
        <v>LOS RIOS-1213-QUINSALOMA</v>
      </c>
      <c r="EN15" t="str">
        <v>MANABI-1301-PORTOVIEJO</v>
      </c>
      <c r="EO15" t="str">
        <v>MANABI-1302-BOLIVAR</v>
      </c>
      <c r="EP15" t="str">
        <v>MANABI-1303-CHONE</v>
      </c>
      <c r="EQ15" t="str">
        <v>MANABI-1304-EL CARMEN</v>
      </c>
      <c r="ER15" t="str">
        <v>MANABI-1306-JIPIJAPA</v>
      </c>
      <c r="ES15" t="str">
        <v>MANABI-1307-JUNIN</v>
      </c>
      <c r="ET15" t="str">
        <v>MANABI-1308-MANTA</v>
      </c>
      <c r="EU15" t="str">
        <v>MANABI-1309-MONTECRISTI</v>
      </c>
      <c r="EV15" t="str">
        <v>MANABI-1310-PAJAN</v>
      </c>
      <c r="EW15" t="str">
        <v>MANABI-1311-PICHINCHA</v>
      </c>
      <c r="EX15" t="str">
        <v>MANABI-1313-SANTA ANA</v>
      </c>
      <c r="EY15" t="str">
        <v>MANABI-1314-SUCRE</v>
      </c>
      <c r="EZ15" t="str">
        <v>MANABI-1315-TOSAGUA</v>
      </c>
      <c r="FA15" t="str">
        <v>MANABI-1316-24 DE MAYO</v>
      </c>
      <c r="FB15" t="str">
        <v>MANABI-1317-PEDERNALES</v>
      </c>
      <c r="FC15" t="str">
        <v>MANABI-1319-PUERTO LOPEZ</v>
      </c>
      <c r="FD15" t="str">
        <v>MANABI-1320-JAMA</v>
      </c>
      <c r="FE15" t="str">
        <v>MANABI-1321-JARAMIJO</v>
      </c>
      <c r="FF15" t="str">
        <v>MANABI-1322-SAN VICENTE</v>
      </c>
      <c r="FG15" t="str">
        <v>MORONA SANTIAGO-1401-MORONA</v>
      </c>
      <c r="FH15" t="str">
        <v>MORONA SANTIAGO-1403-LIMON INDANZA</v>
      </c>
      <c r="FI15" t="str">
        <v>MORONA SANTIAGO-1404-PALORA</v>
      </c>
      <c r="FJ15" t="str">
        <v>MORONA SANTIAGO-1405-SANTIAGO</v>
      </c>
      <c r="FK15" t="str">
        <v>MORONA SANTIAGO-1406-SUCUA</v>
      </c>
      <c r="FL15" t="str">
        <v>MORONA SANTIAGO-1407-HUAMBOYA</v>
      </c>
      <c r="FM15" t="str">
        <v>MORONA SANTIAGO-1409-TAISHA</v>
      </c>
      <c r="FN15" t="str">
        <v>MORONA SANTIAGO-1410-LOGROÑO</v>
      </c>
      <c r="FO15" t="str">
        <v>MORONA SANTIAGO-1411-PABLO SEXTO</v>
      </c>
      <c r="FP15" t="str">
        <v>MORONA SANTIAGO-1412-TIWINTZA</v>
      </c>
      <c r="FQ15" t="str">
        <v>PICHINCHA-1701-QUITO</v>
      </c>
      <c r="FR15" t="str">
        <v>PICHINCHA-1702-CAYAMBE</v>
      </c>
      <c r="FS15" t="str">
        <v>PICHINCHA-1703-MEJIA</v>
      </c>
      <c r="FT15" t="str">
        <v>PICHINCHA-1705-RUMIÑAHUI</v>
      </c>
      <c r="FU15" t="str">
        <v>PICHINCHA-1707-SAN MIGUEL DE LOS BANCOS</v>
      </c>
      <c r="FV15" t="str">
        <v>PICHINCHA-1708-PEDRO VICENTE MALDONADO</v>
      </c>
      <c r="FW15" t="str">
        <v>PICHINCHA-1709-PUERTO QUITO</v>
      </c>
      <c r="FX15" t="str">
        <v>TUNGURAHUA-1801-AMBATO</v>
      </c>
      <c r="FY15" t="str">
        <v>SUCUMBIOS-2101-LAGO AGRIO</v>
      </c>
      <c r="FZ15" t="str">
        <v>SUCUMBIOS-2102-GONZALO PIZARRO</v>
      </c>
      <c r="GA15" t="str">
        <v>SUCUMBIOS-2103-PUTUMAYO</v>
      </c>
      <c r="GB15" t="str">
        <v>SUCUMBIOS-2104-SHUSHUFINDI</v>
      </c>
      <c r="GC15" t="str">
        <v>SUCUMBIOS-2105-SUCUMBIOS</v>
      </c>
      <c r="GD15" t="str">
        <v>SUCUMBIOS-2106-CASCALES</v>
      </c>
      <c r="GE15" t="str">
        <v>SUCUMBIOS-2107-CUYABENO</v>
      </c>
      <c r="GF15" t="str">
        <v>ORELLANA-2202-AGUARICO</v>
      </c>
      <c r="GG15" t="str">
        <v>ORELLANA-2203-LA JOYA DE LOS SACHAS</v>
      </c>
      <c r="GH15" t="str">
        <v>ORELLANA-2204-LORETO</v>
      </c>
      <c r="GI15" t="str">
        <v>STO DGO TSACHILAS-2301-SANTO DOMINGO</v>
      </c>
      <c r="GJ15" t="str">
        <v>STO DGO TSACHILAS-2302-LA CONCORDIA</v>
      </c>
      <c r="GK15" t="str">
        <v>SANTA ELENA-2401-SANTA ELENA</v>
      </c>
      <c r="GL15" t="str">
        <v>SANTA ELENA-2403-SALINAS</v>
      </c>
      <c r="GM15" t="str">
        <v>TUNGURAHUA-1803-CEVALLOS</v>
      </c>
      <c r="GN15" t="str">
        <v>TUNGURAHUA-1804-MOCHA</v>
      </c>
      <c r="GO15" t="str">
        <v>TUNGURAHUA-1805-PATATE</v>
      </c>
      <c r="GP15" t="str">
        <v>TUNGURAHUA-1806-QUERO</v>
      </c>
      <c r="GQ15" t="str">
        <v>TUNGURAHUA-1808-SANTIAGO DE PILLARO</v>
      </c>
      <c r="GR15" t="str">
        <v>TUNGURAHUA-1809-TISALEO</v>
      </c>
      <c r="GS15" t="str">
        <v>ZAMORA CHINCHIPE-1901-ZAMORA</v>
      </c>
      <c r="GT15" t="str">
        <v>ZAMORA CHINCHIPE-1902-CHINCHIPE</v>
      </c>
      <c r="GU15" t="str">
        <v>ZAMORA CHINCHIPE-1903-NANGARITZA</v>
      </c>
      <c r="GV15" t="str">
        <v>ZAMORA CHINCHIPE-1904-YACUAMBI</v>
      </c>
      <c r="GW15" t="str">
        <v>ZAMORA CHINCHIPE-1905-YANTZAZA</v>
      </c>
      <c r="GX15" t="str">
        <v>ZAMORA CHINCHIPE-1907-CENTINELA DEL CONDOR</v>
      </c>
      <c r="GY15" t="str">
        <v>ZAMORA CHINCHIPE-1908-PALANDA</v>
      </c>
      <c r="GZ15" t="str">
        <v>ZAMORA CHINCHIPE-1909-PAQUISHA</v>
      </c>
      <c r="HA15" t="str">
        <v>CARCHI-0401-TULCAN</v>
      </c>
      <c r="HB15" t="str">
        <v>COTOPAXI-0501-LATACUNGA</v>
      </c>
      <c r="HC15" t="str">
        <v>CHIMBORAZO-0601-RIOBAMBA</v>
      </c>
      <c r="HD15" t="str">
        <v>CHIMBORAZO-0607-GUANO</v>
      </c>
      <c r="HE15" t="str">
        <v>EL ORO-0703-ATAHUALPA</v>
      </c>
      <c r="HF15" t="str">
        <v>EL ORO-0710-PIÑAS</v>
      </c>
      <c r="HG15" t="str">
        <v>ESMERALDAS-0802-ELOY ALFARO</v>
      </c>
      <c r="HH15" t="str">
        <v>GUAYAS-0901-GUAYAQUIL</v>
      </c>
      <c r="HI15" t="str">
        <v>GUAYAS-0908-EMPALME</v>
      </c>
      <c r="HJ15" t="str">
        <v>GUAYAS-0914-PEDRO CARBO</v>
      </c>
      <c r="HK15" t="str">
        <v>GUAYAS-0922-SIMON BOLIVAR</v>
      </c>
      <c r="HL15" t="str">
        <v>IMBABURA-1002-ANTONIO ANTE</v>
      </c>
      <c r="HM15" t="str">
        <v>LOJA-1103-CATAMAYO</v>
      </c>
      <c r="HN15" t="str">
        <v>LOJA-1110-PUYANGO</v>
      </c>
      <c r="HO15" t="str">
        <v>LOJA-1114-PINDAL</v>
      </c>
      <c r="HP15" t="str">
        <v>LOJA-1115-QUILANGA</v>
      </c>
      <c r="HQ15" t="str">
        <v>LOS RIOS-1205-QUEVEDO</v>
      </c>
      <c r="HR15" t="str">
        <v>LOS RIOS-1211-VALENCIA</v>
      </c>
      <c r="HS15" t="str">
        <v>MANABI-1305-FLAVIO ALFARO</v>
      </c>
      <c r="HT15" t="str">
        <v>MANABI-1312-ROCAFUERTE</v>
      </c>
      <c r="HU15" t="str">
        <v>MANABI-1318-OLMEDO</v>
      </c>
      <c r="HV15" t="str">
        <v>MORONA SANTIAGO-1402-GUALAQUIZA</v>
      </c>
      <c r="HW15" t="str">
        <v>MORONA SANTIAGO-1408-SAN JUAN BOSCO</v>
      </c>
      <c r="HX15" t="str">
        <v>PICHINCHA-1704-PEDRO MONCAYO</v>
      </c>
      <c r="HY15" t="str">
        <v>TUNGURAHUA-1802-BAÑOS DE AGUA SANTA</v>
      </c>
      <c r="HZ15" t="str">
        <v>ORELLANA-2201-ORELLANA</v>
      </c>
      <c r="IA15" t="str">
        <v>SANTA ELENA-2402-LA LIBERTAD</v>
      </c>
      <c r="IB15" t="str">
        <v>TUNGURAHUA-1807-SAN PEDRO DE PELILEO</v>
      </c>
      <c r="IC15" t="str">
        <v>ZAMORA CHINCHIPE-1906-EL PANGUI</v>
      </c>
    </row>
    <row r="16" spans="1:237" x14ac:dyDescent="0.25">
      <c r="J16" t="str" cm="1">
        <f t="array" ref="J16:IC16">TRANSPOSE(_xlfn._xlws.FILTER(Sheet3!$A$2:$A$229,ISNUMBER(SEARCH(D16,Sheet3!$A$2:$A$229)),"nada"))</f>
        <v>AZUAY-0102-GIRON</v>
      </c>
      <c r="K16" t="str">
        <v>AZUAY-0103-GUALACEO</v>
      </c>
      <c r="L16" t="str">
        <v>AZUAY-0104-NABON</v>
      </c>
      <c r="M16" t="str">
        <v>AZUAY-0106-PUCARA</v>
      </c>
      <c r="N16" t="str">
        <v>AZUAY-0107-SAN FERNANDO</v>
      </c>
      <c r="O16" t="str">
        <v>AZUAY-0108-SANTA ISABEL</v>
      </c>
      <c r="P16" t="str">
        <v>AZUAY-0109-SIGSIG</v>
      </c>
      <c r="Q16" t="str">
        <v>AZUAY-0110-OÑA</v>
      </c>
      <c r="R16" t="str">
        <v>AZUAY-0112-EL PAN</v>
      </c>
      <c r="S16" t="str">
        <v>AZUAY-0113-SEVILLA DE ORO</v>
      </c>
      <c r="T16" t="str">
        <v>AZUAY-0114-GUACHAPALA</v>
      </c>
      <c r="U16" t="str">
        <v>AZUAY-0115-CAMILO PONCE ENRIQUEZ</v>
      </c>
      <c r="V16" t="str">
        <v>BOLIVAR-0201-GUARANDA</v>
      </c>
      <c r="W16" t="str">
        <v>BOLIVAR-0203-CHIMBO</v>
      </c>
      <c r="X16" t="str">
        <v>BOLIVAR-0204-ECHEANDIA</v>
      </c>
      <c r="Y16" t="str">
        <v>BOLIVAR-0205-SAN MIGUEL</v>
      </c>
      <c r="Z16" t="str">
        <v>BOLIVAR-0206-CALUMA</v>
      </c>
      <c r="AA16" t="str">
        <v>BOLIVAR-0207-LAS NAVES</v>
      </c>
      <c r="AB16" t="str">
        <v>CAÑAR-0301-AZOGUES</v>
      </c>
      <c r="AC16" t="str">
        <v>CAÑAR-0303-CAÑAR</v>
      </c>
      <c r="AD16" t="str">
        <v>CAÑAR-0304-LA TRONCAL</v>
      </c>
      <c r="AE16" t="str">
        <v>CAÑAR-0305-EL TAMBO</v>
      </c>
      <c r="AF16" t="str">
        <v>CAÑAR-0306-DELEG</v>
      </c>
      <c r="AG16" t="str">
        <v>CAÑAR-0307-SUSCAL</v>
      </c>
      <c r="AH16" t="str">
        <v>CARCHI-0402-BOLIVAR</v>
      </c>
      <c r="AI16" t="str">
        <v>CARCHI-0403-ESPEJO</v>
      </c>
      <c r="AJ16" t="str">
        <v>CARCHI-0404-MIRA</v>
      </c>
      <c r="AK16" t="str">
        <v>CARCHI-0405-MONTUFAR</v>
      </c>
      <c r="AL16" t="str">
        <v>CARCHI-0406-SAN PEDRO DE HUACA</v>
      </c>
      <c r="AM16" t="str">
        <v>COTOPAXI-0502-LA MANA</v>
      </c>
      <c r="AN16" t="str">
        <v>COTOPAXI-0503-PANGUA</v>
      </c>
      <c r="AO16" t="str">
        <v>COTOPAXI-0504-PUJILI</v>
      </c>
      <c r="AP16" t="str">
        <v>COTOPAXI-0505-SALCEDO</v>
      </c>
      <c r="AQ16" t="str">
        <v>COTOPAXI-0506-SAQUISILI</v>
      </c>
      <c r="AR16" t="str">
        <v>COTOPAXI-0507-SIGCHOS</v>
      </c>
      <c r="AS16" t="str">
        <v>CHIMBORAZO-0602-ALAUSI</v>
      </c>
      <c r="AT16" t="str">
        <v>CHIMBORAZO-0603-COLTA</v>
      </c>
      <c r="AU16" t="str">
        <v>CHIMBORAZO-0604-CHAMBO</v>
      </c>
      <c r="AV16" t="str">
        <v>CHIMBORAZO-0605-CHUNCHI</v>
      </c>
      <c r="AW16" t="str">
        <v>CHIMBORAZO-0606-GUAMOTE</v>
      </c>
      <c r="AX16" t="str">
        <v>CHIMBORAZO-0608-PALLATANGA</v>
      </c>
      <c r="AY16" t="str">
        <v>CHIMBORAZO-0609-PENIPE</v>
      </c>
      <c r="AZ16" t="str">
        <v>CHIMBORAZO-0610-CUMANDA</v>
      </c>
      <c r="BA16" t="str">
        <v>EL ORO-0701-MACHALA</v>
      </c>
      <c r="BB16" t="str">
        <v>EL ORO-0702-ARENILLAS</v>
      </c>
      <c r="BC16" t="str">
        <v>EL ORO-0704-BALSAS</v>
      </c>
      <c r="BD16" t="str">
        <v>EL ORO-0705-CHILLA</v>
      </c>
      <c r="BE16" t="str">
        <v>EL ORO-0706-EL GUABO</v>
      </c>
      <c r="BF16" t="str">
        <v>EL ORO-0707-HUAQUILLAS</v>
      </c>
      <c r="BG16" t="str">
        <v>EL ORO-0708-MARCABELI</v>
      </c>
      <c r="BH16" t="str">
        <v>EL ORO-0709-PASAJE</v>
      </c>
      <c r="BI16" t="str">
        <v>EL ORO-0711-PORTOVELO</v>
      </c>
      <c r="BJ16" t="str">
        <v>EL ORO-0712-SANTA ROSA</v>
      </c>
      <c r="BK16" t="str">
        <v>EL ORO-0713-ZARUMA</v>
      </c>
      <c r="BL16" t="str">
        <v>EL ORO-0714-LAS LAJAS</v>
      </c>
      <c r="BM16" t="str">
        <v>ESMERALDAS-0801-ESMERALDAS</v>
      </c>
      <c r="BN16" t="str">
        <v>ESMERALDAS-0803-MUISNE</v>
      </c>
      <c r="BO16" t="str">
        <v>ESMERALDAS-0804-QUININDE</v>
      </c>
      <c r="BP16" t="str">
        <v>ESMERALDAS-0805-SAN LORENZO</v>
      </c>
      <c r="BQ16" t="str">
        <v>ESMERALDAS-0806-ATACAMES</v>
      </c>
      <c r="BR16" t="str">
        <v>ESMERALDAS-0807-RIOVERDE</v>
      </c>
      <c r="BS16" t="str">
        <v>GUAYAS-0902-ALFREDO BAQUERIZO MORENO</v>
      </c>
      <c r="BT16" t="str">
        <v>GUAYAS-0903-BALAO</v>
      </c>
      <c r="BU16" t="str">
        <v>GUAYAS-0904-BALZAR</v>
      </c>
      <c r="BV16" t="str">
        <v>GUAYAS-0905-COLIMES</v>
      </c>
      <c r="BW16" t="str">
        <v>GUAYAS-0906-DAULE</v>
      </c>
      <c r="BX16" t="str">
        <v>GUAYAS-0907-DURAN</v>
      </c>
      <c r="BY16" t="str">
        <v>GUAYAS-0909-EL TRIUNFO</v>
      </c>
      <c r="BZ16" t="str">
        <v>GUAYAS-0910-MILAGRO</v>
      </c>
      <c r="CA16" t="str">
        <v>GUAYAS-0911-NARANJAL</v>
      </c>
      <c r="CB16" t="str">
        <v>GUAYAS-0912-NARANJITO</v>
      </c>
      <c r="CC16" t="str">
        <v>GUAYAS-0913-PALESTINA</v>
      </c>
      <c r="CD16" t="str">
        <v>GUAYAS-0916-SAMBORONDON</v>
      </c>
      <c r="CE16" t="str">
        <v>GUAYAS-0918-SANTA LUCIA</v>
      </c>
      <c r="CF16" t="str">
        <v>GUAYAS-0919-SALITRE</v>
      </c>
      <c r="CG16" t="str">
        <v>GUAYAS-0920-SAN JACINTO DE YAGUACHI</v>
      </c>
      <c r="CH16" t="str">
        <v>GUAYAS-0921-PLAYAS</v>
      </c>
      <c r="CI16" t="str">
        <v>GUAYAS-0923-CRNEL. MARCELINO MARIDUEÑA</v>
      </c>
      <c r="CJ16" t="str">
        <v>GUAYAS-0924-LOMAS DE SARGENTILLO</v>
      </c>
      <c r="CK16" t="str">
        <v>GUAYAS-0925-NOBOL</v>
      </c>
      <c r="CL16" t="str">
        <v>GUAYAS-0927-GNRAL. ANTONIO ELIZALDE</v>
      </c>
      <c r="CM16" t="str">
        <v>GUAYAS-0928-ISIDRO AYORA</v>
      </c>
      <c r="CN16" t="str">
        <v>IMBABURA-1001-IBARRA</v>
      </c>
      <c r="CO16" t="str">
        <v>IMBABURA-1003-COTACACHI</v>
      </c>
      <c r="CP16" t="str">
        <v>IMBABURA-1004-OTAVALO</v>
      </c>
      <c r="CQ16" t="str">
        <v>IMBABURA-1005-PIMAMPIRO</v>
      </c>
      <c r="CR16" t="str">
        <v>IMBABURA-1006-SAN MIGUEL DE URCUQUI</v>
      </c>
      <c r="CS16" t="str">
        <v>LOJA-1101-LOJA</v>
      </c>
      <c r="CT16" t="str">
        <v>LOJA-1102-CALVAS</v>
      </c>
      <c r="CU16" t="str">
        <v>LOJA-1104-CELICA</v>
      </c>
      <c r="CV16" t="str">
        <v>LOJA-1105-CHAGUARPAMBA</v>
      </c>
      <c r="CW16" t="str">
        <v>LOJA-1106-ESPINDOLA</v>
      </c>
      <c r="CX16" t="str">
        <v>LOJA-1107-GONZANAMA</v>
      </c>
      <c r="CY16" t="str">
        <v>LOJA-1108-MACARA</v>
      </c>
      <c r="CZ16" t="str">
        <v>LOJA-1109-PALTAS</v>
      </c>
      <c r="DA16" t="str">
        <v>LOJA-1111-SARAGURO</v>
      </c>
      <c r="DB16" t="str">
        <v>LOJA-1112-SOZORANGA</v>
      </c>
      <c r="DC16" t="str">
        <v>LOJA-1113-ZAPOTILLO</v>
      </c>
      <c r="DD16" t="str">
        <v>NAPO-1501-TENA</v>
      </c>
      <c r="DE16" t="str">
        <v>NAPO-1503-ARCHIDONA</v>
      </c>
      <c r="DF16" t="str">
        <v>NAPO-1504-EL CHACO</v>
      </c>
      <c r="DG16" t="str">
        <v>NAPO-1507-QUIJOS</v>
      </c>
      <c r="DH16" t="str">
        <v>NAPO-1509-CARLOS JULIO AROSEMENA TOLA</v>
      </c>
      <c r="DI16" t="str">
        <v>PASTAZA-1601-PASTAZA</v>
      </c>
      <c r="DJ16" t="str">
        <v>PASTAZA-1602-MERA</v>
      </c>
      <c r="DK16" t="str">
        <v>PASTAZA-1603-SANTA CLARA</v>
      </c>
      <c r="DL16" t="str">
        <v>PASTAZA-1604-ARAJUNO</v>
      </c>
      <c r="DM16" t="str">
        <v>ZONA NO DELIMITADA-9001-LAS GOLONDRINAS</v>
      </c>
      <c r="DN16" t="str">
        <v>ZONA NO DELIMITADA-9004-EL PIEDRERO</v>
      </c>
      <c r="DO16" t="str">
        <v>ZONA NO DELIMITADA-9007-ABDON CALDERON</v>
      </c>
      <c r="DP16" t="str">
        <v>GALAPAGOS-2001-SAN CRISTOBAL</v>
      </c>
      <c r="DQ16" t="str">
        <v>GALAPAGOS-2002-ISABELA</v>
      </c>
      <c r="DR16" t="str">
        <v>GALAPAGOS-2003-SANTA CRUZ</v>
      </c>
      <c r="DS16" t="str">
        <v>ZONA NO DELIMITADA-9005-SANTA ROSA DE AGUA CLARA</v>
      </c>
      <c r="DT16" t="str">
        <v>ZONA NO DELIMITADA-9006-JUVAL</v>
      </c>
      <c r="DU16" t="str">
        <v>ZONA NO DELIMITADA-9008-MATILDE ESTHER</v>
      </c>
      <c r="DV16" t="str">
        <v>NACIONAL-0000-NACIONAL</v>
      </c>
      <c r="DW16" t="str">
        <v>AZUAY-0101-CUENCA</v>
      </c>
      <c r="DX16" t="str">
        <v>AZUAY-0105-PAUTE</v>
      </c>
      <c r="DY16" t="str">
        <v>AZUAY-0111-CHORDELEG</v>
      </c>
      <c r="DZ16" t="str">
        <v>BOLIVAR-0202-CHILLANES</v>
      </c>
      <c r="EA16" t="str">
        <v>CAÑAR-0302-BIBLIAN</v>
      </c>
      <c r="EB16" t="str">
        <v>LOJA-1116-OLMEDO</v>
      </c>
      <c r="EC16" t="str">
        <v>LOS RIOS-1201-BABAHOYO</v>
      </c>
      <c r="ED16" t="str">
        <v>LOS RIOS-1202-BABA</v>
      </c>
      <c r="EE16" t="str">
        <v>LOS RIOS-1203-MONTALVO</v>
      </c>
      <c r="EF16" t="str">
        <v>LOS RIOS-1204-PUEBLOVIEJO</v>
      </c>
      <c r="EG16" t="str">
        <v>LOS RIOS-1206-URDANETA</v>
      </c>
      <c r="EH16" t="str">
        <v>LOS RIOS-1207-VENTANAS</v>
      </c>
      <c r="EI16" t="str">
        <v>LOS RIOS-1208-VINCES</v>
      </c>
      <c r="EJ16" t="str">
        <v>LOS RIOS-1209-PALENQUE</v>
      </c>
      <c r="EK16" t="str">
        <v>LOS RIOS-1210-BUENA FE</v>
      </c>
      <c r="EL16" t="str">
        <v>LOS RIOS-1212-MOCACHE</v>
      </c>
      <c r="EM16" t="str">
        <v>LOS RIOS-1213-QUINSALOMA</v>
      </c>
      <c r="EN16" t="str">
        <v>MANABI-1301-PORTOVIEJO</v>
      </c>
      <c r="EO16" t="str">
        <v>MANABI-1302-BOLIVAR</v>
      </c>
      <c r="EP16" t="str">
        <v>MANABI-1303-CHONE</v>
      </c>
      <c r="EQ16" t="str">
        <v>MANABI-1304-EL CARMEN</v>
      </c>
      <c r="ER16" t="str">
        <v>MANABI-1306-JIPIJAPA</v>
      </c>
      <c r="ES16" t="str">
        <v>MANABI-1307-JUNIN</v>
      </c>
      <c r="ET16" t="str">
        <v>MANABI-1308-MANTA</v>
      </c>
      <c r="EU16" t="str">
        <v>MANABI-1309-MONTECRISTI</v>
      </c>
      <c r="EV16" t="str">
        <v>MANABI-1310-PAJAN</v>
      </c>
      <c r="EW16" t="str">
        <v>MANABI-1311-PICHINCHA</v>
      </c>
      <c r="EX16" t="str">
        <v>MANABI-1313-SANTA ANA</v>
      </c>
      <c r="EY16" t="str">
        <v>MANABI-1314-SUCRE</v>
      </c>
      <c r="EZ16" t="str">
        <v>MANABI-1315-TOSAGUA</v>
      </c>
      <c r="FA16" t="str">
        <v>MANABI-1316-24 DE MAYO</v>
      </c>
      <c r="FB16" t="str">
        <v>MANABI-1317-PEDERNALES</v>
      </c>
      <c r="FC16" t="str">
        <v>MANABI-1319-PUERTO LOPEZ</v>
      </c>
      <c r="FD16" t="str">
        <v>MANABI-1320-JAMA</v>
      </c>
      <c r="FE16" t="str">
        <v>MANABI-1321-JARAMIJO</v>
      </c>
      <c r="FF16" t="str">
        <v>MANABI-1322-SAN VICENTE</v>
      </c>
      <c r="FG16" t="str">
        <v>MORONA SANTIAGO-1401-MORONA</v>
      </c>
      <c r="FH16" t="str">
        <v>MORONA SANTIAGO-1403-LIMON INDANZA</v>
      </c>
      <c r="FI16" t="str">
        <v>MORONA SANTIAGO-1404-PALORA</v>
      </c>
      <c r="FJ16" t="str">
        <v>MORONA SANTIAGO-1405-SANTIAGO</v>
      </c>
      <c r="FK16" t="str">
        <v>MORONA SANTIAGO-1406-SUCUA</v>
      </c>
      <c r="FL16" t="str">
        <v>MORONA SANTIAGO-1407-HUAMBOYA</v>
      </c>
      <c r="FM16" t="str">
        <v>MORONA SANTIAGO-1409-TAISHA</v>
      </c>
      <c r="FN16" t="str">
        <v>MORONA SANTIAGO-1410-LOGROÑO</v>
      </c>
      <c r="FO16" t="str">
        <v>MORONA SANTIAGO-1411-PABLO SEXTO</v>
      </c>
      <c r="FP16" t="str">
        <v>MORONA SANTIAGO-1412-TIWINTZA</v>
      </c>
      <c r="FQ16" t="str">
        <v>PICHINCHA-1701-QUITO</v>
      </c>
      <c r="FR16" t="str">
        <v>PICHINCHA-1702-CAYAMBE</v>
      </c>
      <c r="FS16" t="str">
        <v>PICHINCHA-1703-MEJIA</v>
      </c>
      <c r="FT16" t="str">
        <v>PICHINCHA-1705-RUMIÑAHUI</v>
      </c>
      <c r="FU16" t="str">
        <v>PICHINCHA-1707-SAN MIGUEL DE LOS BANCOS</v>
      </c>
      <c r="FV16" t="str">
        <v>PICHINCHA-1708-PEDRO VICENTE MALDONADO</v>
      </c>
      <c r="FW16" t="str">
        <v>PICHINCHA-1709-PUERTO QUITO</v>
      </c>
      <c r="FX16" t="str">
        <v>TUNGURAHUA-1801-AMBATO</v>
      </c>
      <c r="FY16" t="str">
        <v>SUCUMBIOS-2101-LAGO AGRIO</v>
      </c>
      <c r="FZ16" t="str">
        <v>SUCUMBIOS-2102-GONZALO PIZARRO</v>
      </c>
      <c r="GA16" t="str">
        <v>SUCUMBIOS-2103-PUTUMAYO</v>
      </c>
      <c r="GB16" t="str">
        <v>SUCUMBIOS-2104-SHUSHUFINDI</v>
      </c>
      <c r="GC16" t="str">
        <v>SUCUMBIOS-2105-SUCUMBIOS</v>
      </c>
      <c r="GD16" t="str">
        <v>SUCUMBIOS-2106-CASCALES</v>
      </c>
      <c r="GE16" t="str">
        <v>SUCUMBIOS-2107-CUYABENO</v>
      </c>
      <c r="GF16" t="str">
        <v>ORELLANA-2202-AGUARICO</v>
      </c>
      <c r="GG16" t="str">
        <v>ORELLANA-2203-LA JOYA DE LOS SACHAS</v>
      </c>
      <c r="GH16" t="str">
        <v>ORELLANA-2204-LORETO</v>
      </c>
      <c r="GI16" t="str">
        <v>STO DGO TSACHILAS-2301-SANTO DOMINGO</v>
      </c>
      <c r="GJ16" t="str">
        <v>STO DGO TSACHILAS-2302-LA CONCORDIA</v>
      </c>
      <c r="GK16" t="str">
        <v>SANTA ELENA-2401-SANTA ELENA</v>
      </c>
      <c r="GL16" t="str">
        <v>SANTA ELENA-2403-SALINAS</v>
      </c>
      <c r="GM16" t="str">
        <v>TUNGURAHUA-1803-CEVALLOS</v>
      </c>
      <c r="GN16" t="str">
        <v>TUNGURAHUA-1804-MOCHA</v>
      </c>
      <c r="GO16" t="str">
        <v>TUNGURAHUA-1805-PATATE</v>
      </c>
      <c r="GP16" t="str">
        <v>TUNGURAHUA-1806-QUERO</v>
      </c>
      <c r="GQ16" t="str">
        <v>TUNGURAHUA-1808-SANTIAGO DE PILLARO</v>
      </c>
      <c r="GR16" t="str">
        <v>TUNGURAHUA-1809-TISALEO</v>
      </c>
      <c r="GS16" t="str">
        <v>ZAMORA CHINCHIPE-1901-ZAMORA</v>
      </c>
      <c r="GT16" t="str">
        <v>ZAMORA CHINCHIPE-1902-CHINCHIPE</v>
      </c>
      <c r="GU16" t="str">
        <v>ZAMORA CHINCHIPE-1903-NANGARITZA</v>
      </c>
      <c r="GV16" t="str">
        <v>ZAMORA CHINCHIPE-1904-YACUAMBI</v>
      </c>
      <c r="GW16" t="str">
        <v>ZAMORA CHINCHIPE-1905-YANTZAZA</v>
      </c>
      <c r="GX16" t="str">
        <v>ZAMORA CHINCHIPE-1907-CENTINELA DEL CONDOR</v>
      </c>
      <c r="GY16" t="str">
        <v>ZAMORA CHINCHIPE-1908-PALANDA</v>
      </c>
      <c r="GZ16" t="str">
        <v>ZAMORA CHINCHIPE-1909-PAQUISHA</v>
      </c>
      <c r="HA16" t="str">
        <v>CARCHI-0401-TULCAN</v>
      </c>
      <c r="HB16" t="str">
        <v>COTOPAXI-0501-LATACUNGA</v>
      </c>
      <c r="HC16" t="str">
        <v>CHIMBORAZO-0601-RIOBAMBA</v>
      </c>
      <c r="HD16" t="str">
        <v>CHIMBORAZO-0607-GUANO</v>
      </c>
      <c r="HE16" t="str">
        <v>EL ORO-0703-ATAHUALPA</v>
      </c>
      <c r="HF16" t="str">
        <v>EL ORO-0710-PIÑAS</v>
      </c>
      <c r="HG16" t="str">
        <v>ESMERALDAS-0802-ELOY ALFARO</v>
      </c>
      <c r="HH16" t="str">
        <v>GUAYAS-0901-GUAYAQUIL</v>
      </c>
      <c r="HI16" t="str">
        <v>GUAYAS-0908-EMPALME</v>
      </c>
      <c r="HJ16" t="str">
        <v>GUAYAS-0914-PEDRO CARBO</v>
      </c>
      <c r="HK16" t="str">
        <v>GUAYAS-0922-SIMON BOLIVAR</v>
      </c>
      <c r="HL16" t="str">
        <v>IMBABURA-1002-ANTONIO ANTE</v>
      </c>
      <c r="HM16" t="str">
        <v>LOJA-1103-CATAMAYO</v>
      </c>
      <c r="HN16" t="str">
        <v>LOJA-1110-PUYANGO</v>
      </c>
      <c r="HO16" t="str">
        <v>LOJA-1114-PINDAL</v>
      </c>
      <c r="HP16" t="str">
        <v>LOJA-1115-QUILANGA</v>
      </c>
      <c r="HQ16" t="str">
        <v>LOS RIOS-1205-QUEVEDO</v>
      </c>
      <c r="HR16" t="str">
        <v>LOS RIOS-1211-VALENCIA</v>
      </c>
      <c r="HS16" t="str">
        <v>MANABI-1305-FLAVIO ALFARO</v>
      </c>
      <c r="HT16" t="str">
        <v>MANABI-1312-ROCAFUERTE</v>
      </c>
      <c r="HU16" t="str">
        <v>MANABI-1318-OLMEDO</v>
      </c>
      <c r="HV16" t="str">
        <v>MORONA SANTIAGO-1402-GUALAQUIZA</v>
      </c>
      <c r="HW16" t="str">
        <v>MORONA SANTIAGO-1408-SAN JUAN BOSCO</v>
      </c>
      <c r="HX16" t="str">
        <v>PICHINCHA-1704-PEDRO MONCAYO</v>
      </c>
      <c r="HY16" t="str">
        <v>TUNGURAHUA-1802-BAÑOS DE AGUA SANTA</v>
      </c>
      <c r="HZ16" t="str">
        <v>ORELLANA-2201-ORELLANA</v>
      </c>
      <c r="IA16" t="str">
        <v>SANTA ELENA-2402-LA LIBERTAD</v>
      </c>
      <c r="IB16" t="str">
        <v>TUNGURAHUA-1807-SAN PEDRO DE PELILEO</v>
      </c>
      <c r="IC16" t="str">
        <v>ZAMORA CHINCHIPE-1906-EL PANGUI</v>
      </c>
    </row>
    <row r="17" spans="10:237" x14ac:dyDescent="0.25">
      <c r="J17" t="str" cm="1">
        <f t="array" ref="J17:IC17">TRANSPOSE(_xlfn._xlws.FILTER(Sheet3!$A$2:$A$229,ISNUMBER(SEARCH(D17,Sheet3!$A$2:$A$229)),"nada"))</f>
        <v>AZUAY-0102-GIRON</v>
      </c>
      <c r="K17" t="str">
        <v>AZUAY-0103-GUALACEO</v>
      </c>
      <c r="L17" t="str">
        <v>AZUAY-0104-NABON</v>
      </c>
      <c r="M17" t="str">
        <v>AZUAY-0106-PUCARA</v>
      </c>
      <c r="N17" t="str">
        <v>AZUAY-0107-SAN FERNANDO</v>
      </c>
      <c r="O17" t="str">
        <v>AZUAY-0108-SANTA ISABEL</v>
      </c>
      <c r="P17" t="str">
        <v>AZUAY-0109-SIGSIG</v>
      </c>
      <c r="Q17" t="str">
        <v>AZUAY-0110-OÑA</v>
      </c>
      <c r="R17" t="str">
        <v>AZUAY-0112-EL PAN</v>
      </c>
      <c r="S17" t="str">
        <v>AZUAY-0113-SEVILLA DE ORO</v>
      </c>
      <c r="T17" t="str">
        <v>AZUAY-0114-GUACHAPALA</v>
      </c>
      <c r="U17" t="str">
        <v>AZUAY-0115-CAMILO PONCE ENRIQUEZ</v>
      </c>
      <c r="V17" t="str">
        <v>BOLIVAR-0201-GUARANDA</v>
      </c>
      <c r="W17" t="str">
        <v>BOLIVAR-0203-CHIMBO</v>
      </c>
      <c r="X17" t="str">
        <v>BOLIVAR-0204-ECHEANDIA</v>
      </c>
      <c r="Y17" t="str">
        <v>BOLIVAR-0205-SAN MIGUEL</v>
      </c>
      <c r="Z17" t="str">
        <v>BOLIVAR-0206-CALUMA</v>
      </c>
      <c r="AA17" t="str">
        <v>BOLIVAR-0207-LAS NAVES</v>
      </c>
      <c r="AB17" t="str">
        <v>CAÑAR-0301-AZOGUES</v>
      </c>
      <c r="AC17" t="str">
        <v>CAÑAR-0303-CAÑAR</v>
      </c>
      <c r="AD17" t="str">
        <v>CAÑAR-0304-LA TRONCAL</v>
      </c>
      <c r="AE17" t="str">
        <v>CAÑAR-0305-EL TAMBO</v>
      </c>
      <c r="AF17" t="str">
        <v>CAÑAR-0306-DELEG</v>
      </c>
      <c r="AG17" t="str">
        <v>CAÑAR-0307-SUSCAL</v>
      </c>
      <c r="AH17" t="str">
        <v>CARCHI-0402-BOLIVAR</v>
      </c>
      <c r="AI17" t="str">
        <v>CARCHI-0403-ESPEJO</v>
      </c>
      <c r="AJ17" t="str">
        <v>CARCHI-0404-MIRA</v>
      </c>
      <c r="AK17" t="str">
        <v>CARCHI-0405-MONTUFAR</v>
      </c>
      <c r="AL17" t="str">
        <v>CARCHI-0406-SAN PEDRO DE HUACA</v>
      </c>
      <c r="AM17" t="str">
        <v>COTOPAXI-0502-LA MANA</v>
      </c>
      <c r="AN17" t="str">
        <v>COTOPAXI-0503-PANGUA</v>
      </c>
      <c r="AO17" t="str">
        <v>COTOPAXI-0504-PUJILI</v>
      </c>
      <c r="AP17" t="str">
        <v>COTOPAXI-0505-SALCEDO</v>
      </c>
      <c r="AQ17" t="str">
        <v>COTOPAXI-0506-SAQUISILI</v>
      </c>
      <c r="AR17" t="str">
        <v>COTOPAXI-0507-SIGCHOS</v>
      </c>
      <c r="AS17" t="str">
        <v>CHIMBORAZO-0602-ALAUSI</v>
      </c>
      <c r="AT17" t="str">
        <v>CHIMBORAZO-0603-COLTA</v>
      </c>
      <c r="AU17" t="str">
        <v>CHIMBORAZO-0604-CHAMBO</v>
      </c>
      <c r="AV17" t="str">
        <v>CHIMBORAZO-0605-CHUNCHI</v>
      </c>
      <c r="AW17" t="str">
        <v>CHIMBORAZO-0606-GUAMOTE</v>
      </c>
      <c r="AX17" t="str">
        <v>CHIMBORAZO-0608-PALLATANGA</v>
      </c>
      <c r="AY17" t="str">
        <v>CHIMBORAZO-0609-PENIPE</v>
      </c>
      <c r="AZ17" t="str">
        <v>CHIMBORAZO-0610-CUMANDA</v>
      </c>
      <c r="BA17" t="str">
        <v>EL ORO-0701-MACHALA</v>
      </c>
      <c r="BB17" t="str">
        <v>EL ORO-0702-ARENILLAS</v>
      </c>
      <c r="BC17" t="str">
        <v>EL ORO-0704-BALSAS</v>
      </c>
      <c r="BD17" t="str">
        <v>EL ORO-0705-CHILLA</v>
      </c>
      <c r="BE17" t="str">
        <v>EL ORO-0706-EL GUABO</v>
      </c>
      <c r="BF17" t="str">
        <v>EL ORO-0707-HUAQUILLAS</v>
      </c>
      <c r="BG17" t="str">
        <v>EL ORO-0708-MARCABELI</v>
      </c>
      <c r="BH17" t="str">
        <v>EL ORO-0709-PASAJE</v>
      </c>
      <c r="BI17" t="str">
        <v>EL ORO-0711-PORTOVELO</v>
      </c>
      <c r="BJ17" t="str">
        <v>EL ORO-0712-SANTA ROSA</v>
      </c>
      <c r="BK17" t="str">
        <v>EL ORO-0713-ZARUMA</v>
      </c>
      <c r="BL17" t="str">
        <v>EL ORO-0714-LAS LAJAS</v>
      </c>
      <c r="BM17" t="str">
        <v>ESMERALDAS-0801-ESMERALDAS</v>
      </c>
      <c r="BN17" t="str">
        <v>ESMERALDAS-0803-MUISNE</v>
      </c>
      <c r="BO17" t="str">
        <v>ESMERALDAS-0804-QUININDE</v>
      </c>
      <c r="BP17" t="str">
        <v>ESMERALDAS-0805-SAN LORENZO</v>
      </c>
      <c r="BQ17" t="str">
        <v>ESMERALDAS-0806-ATACAMES</v>
      </c>
      <c r="BR17" t="str">
        <v>ESMERALDAS-0807-RIOVERDE</v>
      </c>
      <c r="BS17" t="str">
        <v>GUAYAS-0902-ALFREDO BAQUERIZO MORENO</v>
      </c>
      <c r="BT17" t="str">
        <v>GUAYAS-0903-BALAO</v>
      </c>
      <c r="BU17" t="str">
        <v>GUAYAS-0904-BALZAR</v>
      </c>
      <c r="BV17" t="str">
        <v>GUAYAS-0905-COLIMES</v>
      </c>
      <c r="BW17" t="str">
        <v>GUAYAS-0906-DAULE</v>
      </c>
      <c r="BX17" t="str">
        <v>GUAYAS-0907-DURAN</v>
      </c>
      <c r="BY17" t="str">
        <v>GUAYAS-0909-EL TRIUNFO</v>
      </c>
      <c r="BZ17" t="str">
        <v>GUAYAS-0910-MILAGRO</v>
      </c>
      <c r="CA17" t="str">
        <v>GUAYAS-0911-NARANJAL</v>
      </c>
      <c r="CB17" t="str">
        <v>GUAYAS-0912-NARANJITO</v>
      </c>
      <c r="CC17" t="str">
        <v>GUAYAS-0913-PALESTINA</v>
      </c>
      <c r="CD17" t="str">
        <v>GUAYAS-0916-SAMBORONDON</v>
      </c>
      <c r="CE17" t="str">
        <v>GUAYAS-0918-SANTA LUCIA</v>
      </c>
      <c r="CF17" t="str">
        <v>GUAYAS-0919-SALITRE</v>
      </c>
      <c r="CG17" t="str">
        <v>GUAYAS-0920-SAN JACINTO DE YAGUACHI</v>
      </c>
      <c r="CH17" t="str">
        <v>GUAYAS-0921-PLAYAS</v>
      </c>
      <c r="CI17" t="str">
        <v>GUAYAS-0923-CRNEL. MARCELINO MARIDUEÑA</v>
      </c>
      <c r="CJ17" t="str">
        <v>GUAYAS-0924-LOMAS DE SARGENTILLO</v>
      </c>
      <c r="CK17" t="str">
        <v>GUAYAS-0925-NOBOL</v>
      </c>
      <c r="CL17" t="str">
        <v>GUAYAS-0927-GNRAL. ANTONIO ELIZALDE</v>
      </c>
      <c r="CM17" t="str">
        <v>GUAYAS-0928-ISIDRO AYORA</v>
      </c>
      <c r="CN17" t="str">
        <v>IMBABURA-1001-IBARRA</v>
      </c>
      <c r="CO17" t="str">
        <v>IMBABURA-1003-COTACACHI</v>
      </c>
      <c r="CP17" t="str">
        <v>IMBABURA-1004-OTAVALO</v>
      </c>
      <c r="CQ17" t="str">
        <v>IMBABURA-1005-PIMAMPIRO</v>
      </c>
      <c r="CR17" t="str">
        <v>IMBABURA-1006-SAN MIGUEL DE URCUQUI</v>
      </c>
      <c r="CS17" t="str">
        <v>LOJA-1101-LOJA</v>
      </c>
      <c r="CT17" t="str">
        <v>LOJA-1102-CALVAS</v>
      </c>
      <c r="CU17" t="str">
        <v>LOJA-1104-CELICA</v>
      </c>
      <c r="CV17" t="str">
        <v>LOJA-1105-CHAGUARPAMBA</v>
      </c>
      <c r="CW17" t="str">
        <v>LOJA-1106-ESPINDOLA</v>
      </c>
      <c r="CX17" t="str">
        <v>LOJA-1107-GONZANAMA</v>
      </c>
      <c r="CY17" t="str">
        <v>LOJA-1108-MACARA</v>
      </c>
      <c r="CZ17" t="str">
        <v>LOJA-1109-PALTAS</v>
      </c>
      <c r="DA17" t="str">
        <v>LOJA-1111-SARAGURO</v>
      </c>
      <c r="DB17" t="str">
        <v>LOJA-1112-SOZORANGA</v>
      </c>
      <c r="DC17" t="str">
        <v>LOJA-1113-ZAPOTILLO</v>
      </c>
      <c r="DD17" t="str">
        <v>NAPO-1501-TENA</v>
      </c>
      <c r="DE17" t="str">
        <v>NAPO-1503-ARCHIDONA</v>
      </c>
      <c r="DF17" t="str">
        <v>NAPO-1504-EL CHACO</v>
      </c>
      <c r="DG17" t="str">
        <v>NAPO-1507-QUIJOS</v>
      </c>
      <c r="DH17" t="str">
        <v>NAPO-1509-CARLOS JULIO AROSEMENA TOLA</v>
      </c>
      <c r="DI17" t="str">
        <v>PASTAZA-1601-PASTAZA</v>
      </c>
      <c r="DJ17" t="str">
        <v>PASTAZA-1602-MERA</v>
      </c>
      <c r="DK17" t="str">
        <v>PASTAZA-1603-SANTA CLARA</v>
      </c>
      <c r="DL17" t="str">
        <v>PASTAZA-1604-ARAJUNO</v>
      </c>
      <c r="DM17" t="str">
        <v>ZONA NO DELIMITADA-9001-LAS GOLONDRINAS</v>
      </c>
      <c r="DN17" t="str">
        <v>ZONA NO DELIMITADA-9004-EL PIEDRERO</v>
      </c>
      <c r="DO17" t="str">
        <v>ZONA NO DELIMITADA-9007-ABDON CALDERON</v>
      </c>
      <c r="DP17" t="str">
        <v>GALAPAGOS-2001-SAN CRISTOBAL</v>
      </c>
      <c r="DQ17" t="str">
        <v>GALAPAGOS-2002-ISABELA</v>
      </c>
      <c r="DR17" t="str">
        <v>GALAPAGOS-2003-SANTA CRUZ</v>
      </c>
      <c r="DS17" t="str">
        <v>ZONA NO DELIMITADA-9005-SANTA ROSA DE AGUA CLARA</v>
      </c>
      <c r="DT17" t="str">
        <v>ZONA NO DELIMITADA-9006-JUVAL</v>
      </c>
      <c r="DU17" t="str">
        <v>ZONA NO DELIMITADA-9008-MATILDE ESTHER</v>
      </c>
      <c r="DV17" t="str">
        <v>NACIONAL-0000-NACIONAL</v>
      </c>
      <c r="DW17" t="str">
        <v>AZUAY-0101-CUENCA</v>
      </c>
      <c r="DX17" t="str">
        <v>AZUAY-0105-PAUTE</v>
      </c>
      <c r="DY17" t="str">
        <v>AZUAY-0111-CHORDELEG</v>
      </c>
      <c r="DZ17" t="str">
        <v>BOLIVAR-0202-CHILLANES</v>
      </c>
      <c r="EA17" t="str">
        <v>CAÑAR-0302-BIBLIAN</v>
      </c>
      <c r="EB17" t="str">
        <v>LOJA-1116-OLMEDO</v>
      </c>
      <c r="EC17" t="str">
        <v>LOS RIOS-1201-BABAHOYO</v>
      </c>
      <c r="ED17" t="str">
        <v>LOS RIOS-1202-BABA</v>
      </c>
      <c r="EE17" t="str">
        <v>LOS RIOS-1203-MONTALVO</v>
      </c>
      <c r="EF17" t="str">
        <v>LOS RIOS-1204-PUEBLOVIEJO</v>
      </c>
      <c r="EG17" t="str">
        <v>LOS RIOS-1206-URDANETA</v>
      </c>
      <c r="EH17" t="str">
        <v>LOS RIOS-1207-VENTANAS</v>
      </c>
      <c r="EI17" t="str">
        <v>LOS RIOS-1208-VINCES</v>
      </c>
      <c r="EJ17" t="str">
        <v>LOS RIOS-1209-PALENQUE</v>
      </c>
      <c r="EK17" t="str">
        <v>LOS RIOS-1210-BUENA FE</v>
      </c>
      <c r="EL17" t="str">
        <v>LOS RIOS-1212-MOCACHE</v>
      </c>
      <c r="EM17" t="str">
        <v>LOS RIOS-1213-QUINSALOMA</v>
      </c>
      <c r="EN17" t="str">
        <v>MANABI-1301-PORTOVIEJO</v>
      </c>
      <c r="EO17" t="str">
        <v>MANABI-1302-BOLIVAR</v>
      </c>
      <c r="EP17" t="str">
        <v>MANABI-1303-CHONE</v>
      </c>
      <c r="EQ17" t="str">
        <v>MANABI-1304-EL CARMEN</v>
      </c>
      <c r="ER17" t="str">
        <v>MANABI-1306-JIPIJAPA</v>
      </c>
      <c r="ES17" t="str">
        <v>MANABI-1307-JUNIN</v>
      </c>
      <c r="ET17" t="str">
        <v>MANABI-1308-MANTA</v>
      </c>
      <c r="EU17" t="str">
        <v>MANABI-1309-MONTECRISTI</v>
      </c>
      <c r="EV17" t="str">
        <v>MANABI-1310-PAJAN</v>
      </c>
      <c r="EW17" t="str">
        <v>MANABI-1311-PICHINCHA</v>
      </c>
      <c r="EX17" t="str">
        <v>MANABI-1313-SANTA ANA</v>
      </c>
      <c r="EY17" t="str">
        <v>MANABI-1314-SUCRE</v>
      </c>
      <c r="EZ17" t="str">
        <v>MANABI-1315-TOSAGUA</v>
      </c>
      <c r="FA17" t="str">
        <v>MANABI-1316-24 DE MAYO</v>
      </c>
      <c r="FB17" t="str">
        <v>MANABI-1317-PEDERNALES</v>
      </c>
      <c r="FC17" t="str">
        <v>MANABI-1319-PUERTO LOPEZ</v>
      </c>
      <c r="FD17" t="str">
        <v>MANABI-1320-JAMA</v>
      </c>
      <c r="FE17" t="str">
        <v>MANABI-1321-JARAMIJO</v>
      </c>
      <c r="FF17" t="str">
        <v>MANABI-1322-SAN VICENTE</v>
      </c>
      <c r="FG17" t="str">
        <v>MORONA SANTIAGO-1401-MORONA</v>
      </c>
      <c r="FH17" t="str">
        <v>MORONA SANTIAGO-1403-LIMON INDANZA</v>
      </c>
      <c r="FI17" t="str">
        <v>MORONA SANTIAGO-1404-PALORA</v>
      </c>
      <c r="FJ17" t="str">
        <v>MORONA SANTIAGO-1405-SANTIAGO</v>
      </c>
      <c r="FK17" t="str">
        <v>MORONA SANTIAGO-1406-SUCUA</v>
      </c>
      <c r="FL17" t="str">
        <v>MORONA SANTIAGO-1407-HUAMBOYA</v>
      </c>
      <c r="FM17" t="str">
        <v>MORONA SANTIAGO-1409-TAISHA</v>
      </c>
      <c r="FN17" t="str">
        <v>MORONA SANTIAGO-1410-LOGROÑO</v>
      </c>
      <c r="FO17" t="str">
        <v>MORONA SANTIAGO-1411-PABLO SEXTO</v>
      </c>
      <c r="FP17" t="str">
        <v>MORONA SANTIAGO-1412-TIWINTZA</v>
      </c>
      <c r="FQ17" t="str">
        <v>PICHINCHA-1701-QUITO</v>
      </c>
      <c r="FR17" t="str">
        <v>PICHINCHA-1702-CAYAMBE</v>
      </c>
      <c r="FS17" t="str">
        <v>PICHINCHA-1703-MEJIA</v>
      </c>
      <c r="FT17" t="str">
        <v>PICHINCHA-1705-RUMIÑAHUI</v>
      </c>
      <c r="FU17" t="str">
        <v>PICHINCHA-1707-SAN MIGUEL DE LOS BANCOS</v>
      </c>
      <c r="FV17" t="str">
        <v>PICHINCHA-1708-PEDRO VICENTE MALDONADO</v>
      </c>
      <c r="FW17" t="str">
        <v>PICHINCHA-1709-PUERTO QUITO</v>
      </c>
      <c r="FX17" t="str">
        <v>TUNGURAHUA-1801-AMBATO</v>
      </c>
      <c r="FY17" t="str">
        <v>SUCUMBIOS-2101-LAGO AGRIO</v>
      </c>
      <c r="FZ17" t="str">
        <v>SUCUMBIOS-2102-GONZALO PIZARRO</v>
      </c>
      <c r="GA17" t="str">
        <v>SUCUMBIOS-2103-PUTUMAYO</v>
      </c>
      <c r="GB17" t="str">
        <v>SUCUMBIOS-2104-SHUSHUFINDI</v>
      </c>
      <c r="GC17" t="str">
        <v>SUCUMBIOS-2105-SUCUMBIOS</v>
      </c>
      <c r="GD17" t="str">
        <v>SUCUMBIOS-2106-CASCALES</v>
      </c>
      <c r="GE17" t="str">
        <v>SUCUMBIOS-2107-CUYABENO</v>
      </c>
      <c r="GF17" t="str">
        <v>ORELLANA-2202-AGUARICO</v>
      </c>
      <c r="GG17" t="str">
        <v>ORELLANA-2203-LA JOYA DE LOS SACHAS</v>
      </c>
      <c r="GH17" t="str">
        <v>ORELLANA-2204-LORETO</v>
      </c>
      <c r="GI17" t="str">
        <v>STO DGO TSACHILAS-2301-SANTO DOMINGO</v>
      </c>
      <c r="GJ17" t="str">
        <v>STO DGO TSACHILAS-2302-LA CONCORDIA</v>
      </c>
      <c r="GK17" t="str">
        <v>SANTA ELENA-2401-SANTA ELENA</v>
      </c>
      <c r="GL17" t="str">
        <v>SANTA ELENA-2403-SALINAS</v>
      </c>
      <c r="GM17" t="str">
        <v>TUNGURAHUA-1803-CEVALLOS</v>
      </c>
      <c r="GN17" t="str">
        <v>TUNGURAHUA-1804-MOCHA</v>
      </c>
      <c r="GO17" t="str">
        <v>TUNGURAHUA-1805-PATATE</v>
      </c>
      <c r="GP17" t="str">
        <v>TUNGURAHUA-1806-QUERO</v>
      </c>
      <c r="GQ17" t="str">
        <v>TUNGURAHUA-1808-SANTIAGO DE PILLARO</v>
      </c>
      <c r="GR17" t="str">
        <v>TUNGURAHUA-1809-TISALEO</v>
      </c>
      <c r="GS17" t="str">
        <v>ZAMORA CHINCHIPE-1901-ZAMORA</v>
      </c>
      <c r="GT17" t="str">
        <v>ZAMORA CHINCHIPE-1902-CHINCHIPE</v>
      </c>
      <c r="GU17" t="str">
        <v>ZAMORA CHINCHIPE-1903-NANGARITZA</v>
      </c>
      <c r="GV17" t="str">
        <v>ZAMORA CHINCHIPE-1904-YACUAMBI</v>
      </c>
      <c r="GW17" t="str">
        <v>ZAMORA CHINCHIPE-1905-YANTZAZA</v>
      </c>
      <c r="GX17" t="str">
        <v>ZAMORA CHINCHIPE-1907-CENTINELA DEL CONDOR</v>
      </c>
      <c r="GY17" t="str">
        <v>ZAMORA CHINCHIPE-1908-PALANDA</v>
      </c>
      <c r="GZ17" t="str">
        <v>ZAMORA CHINCHIPE-1909-PAQUISHA</v>
      </c>
      <c r="HA17" t="str">
        <v>CARCHI-0401-TULCAN</v>
      </c>
      <c r="HB17" t="str">
        <v>COTOPAXI-0501-LATACUNGA</v>
      </c>
      <c r="HC17" t="str">
        <v>CHIMBORAZO-0601-RIOBAMBA</v>
      </c>
      <c r="HD17" t="str">
        <v>CHIMBORAZO-0607-GUANO</v>
      </c>
      <c r="HE17" t="str">
        <v>EL ORO-0703-ATAHUALPA</v>
      </c>
      <c r="HF17" t="str">
        <v>EL ORO-0710-PIÑAS</v>
      </c>
      <c r="HG17" t="str">
        <v>ESMERALDAS-0802-ELOY ALFARO</v>
      </c>
      <c r="HH17" t="str">
        <v>GUAYAS-0901-GUAYAQUIL</v>
      </c>
      <c r="HI17" t="str">
        <v>GUAYAS-0908-EMPALME</v>
      </c>
      <c r="HJ17" t="str">
        <v>GUAYAS-0914-PEDRO CARBO</v>
      </c>
      <c r="HK17" t="str">
        <v>GUAYAS-0922-SIMON BOLIVAR</v>
      </c>
      <c r="HL17" t="str">
        <v>IMBABURA-1002-ANTONIO ANTE</v>
      </c>
      <c r="HM17" t="str">
        <v>LOJA-1103-CATAMAYO</v>
      </c>
      <c r="HN17" t="str">
        <v>LOJA-1110-PUYANGO</v>
      </c>
      <c r="HO17" t="str">
        <v>LOJA-1114-PINDAL</v>
      </c>
      <c r="HP17" t="str">
        <v>LOJA-1115-QUILANGA</v>
      </c>
      <c r="HQ17" t="str">
        <v>LOS RIOS-1205-QUEVEDO</v>
      </c>
      <c r="HR17" t="str">
        <v>LOS RIOS-1211-VALENCIA</v>
      </c>
      <c r="HS17" t="str">
        <v>MANABI-1305-FLAVIO ALFARO</v>
      </c>
      <c r="HT17" t="str">
        <v>MANABI-1312-ROCAFUERTE</v>
      </c>
      <c r="HU17" t="str">
        <v>MANABI-1318-OLMEDO</v>
      </c>
      <c r="HV17" t="str">
        <v>MORONA SANTIAGO-1402-GUALAQUIZA</v>
      </c>
      <c r="HW17" t="str">
        <v>MORONA SANTIAGO-1408-SAN JUAN BOSCO</v>
      </c>
      <c r="HX17" t="str">
        <v>PICHINCHA-1704-PEDRO MONCAYO</v>
      </c>
      <c r="HY17" t="str">
        <v>TUNGURAHUA-1802-BAÑOS DE AGUA SANTA</v>
      </c>
      <c r="HZ17" t="str">
        <v>ORELLANA-2201-ORELLANA</v>
      </c>
      <c r="IA17" t="str">
        <v>SANTA ELENA-2402-LA LIBERTAD</v>
      </c>
      <c r="IB17" t="str">
        <v>TUNGURAHUA-1807-SAN PEDRO DE PELILEO</v>
      </c>
      <c r="IC17" t="str">
        <v>ZAMORA CHINCHIPE-1906-EL PANGUI</v>
      </c>
    </row>
    <row r="18" spans="10:237" x14ac:dyDescent="0.25">
      <c r="J18" t="str" cm="1">
        <f t="array" ref="J18:IC18">TRANSPOSE(_xlfn._xlws.FILTER(Sheet3!$A$2:$A$229,ISNUMBER(SEARCH(D18,Sheet3!$A$2:$A$229)),"nada"))</f>
        <v>AZUAY-0102-GIRON</v>
      </c>
      <c r="K18" t="str">
        <v>AZUAY-0103-GUALACEO</v>
      </c>
      <c r="L18" t="str">
        <v>AZUAY-0104-NABON</v>
      </c>
      <c r="M18" t="str">
        <v>AZUAY-0106-PUCARA</v>
      </c>
      <c r="N18" t="str">
        <v>AZUAY-0107-SAN FERNANDO</v>
      </c>
      <c r="O18" t="str">
        <v>AZUAY-0108-SANTA ISABEL</v>
      </c>
      <c r="P18" t="str">
        <v>AZUAY-0109-SIGSIG</v>
      </c>
      <c r="Q18" t="str">
        <v>AZUAY-0110-OÑA</v>
      </c>
      <c r="R18" t="str">
        <v>AZUAY-0112-EL PAN</v>
      </c>
      <c r="S18" t="str">
        <v>AZUAY-0113-SEVILLA DE ORO</v>
      </c>
      <c r="T18" t="str">
        <v>AZUAY-0114-GUACHAPALA</v>
      </c>
      <c r="U18" t="str">
        <v>AZUAY-0115-CAMILO PONCE ENRIQUEZ</v>
      </c>
      <c r="V18" t="str">
        <v>BOLIVAR-0201-GUARANDA</v>
      </c>
      <c r="W18" t="str">
        <v>BOLIVAR-0203-CHIMBO</v>
      </c>
      <c r="X18" t="str">
        <v>BOLIVAR-0204-ECHEANDIA</v>
      </c>
      <c r="Y18" t="str">
        <v>BOLIVAR-0205-SAN MIGUEL</v>
      </c>
      <c r="Z18" t="str">
        <v>BOLIVAR-0206-CALUMA</v>
      </c>
      <c r="AA18" t="str">
        <v>BOLIVAR-0207-LAS NAVES</v>
      </c>
      <c r="AB18" t="str">
        <v>CAÑAR-0301-AZOGUES</v>
      </c>
      <c r="AC18" t="str">
        <v>CAÑAR-0303-CAÑAR</v>
      </c>
      <c r="AD18" t="str">
        <v>CAÑAR-0304-LA TRONCAL</v>
      </c>
      <c r="AE18" t="str">
        <v>CAÑAR-0305-EL TAMBO</v>
      </c>
      <c r="AF18" t="str">
        <v>CAÑAR-0306-DELEG</v>
      </c>
      <c r="AG18" t="str">
        <v>CAÑAR-0307-SUSCAL</v>
      </c>
      <c r="AH18" t="str">
        <v>CARCHI-0402-BOLIVAR</v>
      </c>
      <c r="AI18" t="str">
        <v>CARCHI-0403-ESPEJO</v>
      </c>
      <c r="AJ18" t="str">
        <v>CARCHI-0404-MIRA</v>
      </c>
      <c r="AK18" t="str">
        <v>CARCHI-0405-MONTUFAR</v>
      </c>
      <c r="AL18" t="str">
        <v>CARCHI-0406-SAN PEDRO DE HUACA</v>
      </c>
      <c r="AM18" t="str">
        <v>COTOPAXI-0502-LA MANA</v>
      </c>
      <c r="AN18" t="str">
        <v>COTOPAXI-0503-PANGUA</v>
      </c>
      <c r="AO18" t="str">
        <v>COTOPAXI-0504-PUJILI</v>
      </c>
      <c r="AP18" t="str">
        <v>COTOPAXI-0505-SALCEDO</v>
      </c>
      <c r="AQ18" t="str">
        <v>COTOPAXI-0506-SAQUISILI</v>
      </c>
      <c r="AR18" t="str">
        <v>COTOPAXI-0507-SIGCHOS</v>
      </c>
      <c r="AS18" t="str">
        <v>CHIMBORAZO-0602-ALAUSI</v>
      </c>
      <c r="AT18" t="str">
        <v>CHIMBORAZO-0603-COLTA</v>
      </c>
      <c r="AU18" t="str">
        <v>CHIMBORAZO-0604-CHAMBO</v>
      </c>
      <c r="AV18" t="str">
        <v>CHIMBORAZO-0605-CHUNCHI</v>
      </c>
      <c r="AW18" t="str">
        <v>CHIMBORAZO-0606-GUAMOTE</v>
      </c>
      <c r="AX18" t="str">
        <v>CHIMBORAZO-0608-PALLATANGA</v>
      </c>
      <c r="AY18" t="str">
        <v>CHIMBORAZO-0609-PENIPE</v>
      </c>
      <c r="AZ18" t="str">
        <v>CHIMBORAZO-0610-CUMANDA</v>
      </c>
      <c r="BA18" t="str">
        <v>EL ORO-0701-MACHALA</v>
      </c>
      <c r="BB18" t="str">
        <v>EL ORO-0702-ARENILLAS</v>
      </c>
      <c r="BC18" t="str">
        <v>EL ORO-0704-BALSAS</v>
      </c>
      <c r="BD18" t="str">
        <v>EL ORO-0705-CHILLA</v>
      </c>
      <c r="BE18" t="str">
        <v>EL ORO-0706-EL GUABO</v>
      </c>
      <c r="BF18" t="str">
        <v>EL ORO-0707-HUAQUILLAS</v>
      </c>
      <c r="BG18" t="str">
        <v>EL ORO-0708-MARCABELI</v>
      </c>
      <c r="BH18" t="str">
        <v>EL ORO-0709-PASAJE</v>
      </c>
      <c r="BI18" t="str">
        <v>EL ORO-0711-PORTOVELO</v>
      </c>
      <c r="BJ18" t="str">
        <v>EL ORO-0712-SANTA ROSA</v>
      </c>
      <c r="BK18" t="str">
        <v>EL ORO-0713-ZARUMA</v>
      </c>
      <c r="BL18" t="str">
        <v>EL ORO-0714-LAS LAJAS</v>
      </c>
      <c r="BM18" t="str">
        <v>ESMERALDAS-0801-ESMERALDAS</v>
      </c>
      <c r="BN18" t="str">
        <v>ESMERALDAS-0803-MUISNE</v>
      </c>
      <c r="BO18" t="str">
        <v>ESMERALDAS-0804-QUININDE</v>
      </c>
      <c r="BP18" t="str">
        <v>ESMERALDAS-0805-SAN LORENZO</v>
      </c>
      <c r="BQ18" t="str">
        <v>ESMERALDAS-0806-ATACAMES</v>
      </c>
      <c r="BR18" t="str">
        <v>ESMERALDAS-0807-RIOVERDE</v>
      </c>
      <c r="BS18" t="str">
        <v>GUAYAS-0902-ALFREDO BAQUERIZO MORENO</v>
      </c>
      <c r="BT18" t="str">
        <v>GUAYAS-0903-BALAO</v>
      </c>
      <c r="BU18" t="str">
        <v>GUAYAS-0904-BALZAR</v>
      </c>
      <c r="BV18" t="str">
        <v>GUAYAS-0905-COLIMES</v>
      </c>
      <c r="BW18" t="str">
        <v>GUAYAS-0906-DAULE</v>
      </c>
      <c r="BX18" t="str">
        <v>GUAYAS-0907-DURAN</v>
      </c>
      <c r="BY18" t="str">
        <v>GUAYAS-0909-EL TRIUNFO</v>
      </c>
      <c r="BZ18" t="str">
        <v>GUAYAS-0910-MILAGRO</v>
      </c>
      <c r="CA18" t="str">
        <v>GUAYAS-0911-NARANJAL</v>
      </c>
      <c r="CB18" t="str">
        <v>GUAYAS-0912-NARANJITO</v>
      </c>
      <c r="CC18" t="str">
        <v>GUAYAS-0913-PALESTINA</v>
      </c>
      <c r="CD18" t="str">
        <v>GUAYAS-0916-SAMBORONDON</v>
      </c>
      <c r="CE18" t="str">
        <v>GUAYAS-0918-SANTA LUCIA</v>
      </c>
      <c r="CF18" t="str">
        <v>GUAYAS-0919-SALITRE</v>
      </c>
      <c r="CG18" t="str">
        <v>GUAYAS-0920-SAN JACINTO DE YAGUACHI</v>
      </c>
      <c r="CH18" t="str">
        <v>GUAYAS-0921-PLAYAS</v>
      </c>
      <c r="CI18" t="str">
        <v>GUAYAS-0923-CRNEL. MARCELINO MARIDUEÑA</v>
      </c>
      <c r="CJ18" t="str">
        <v>GUAYAS-0924-LOMAS DE SARGENTILLO</v>
      </c>
      <c r="CK18" t="str">
        <v>GUAYAS-0925-NOBOL</v>
      </c>
      <c r="CL18" t="str">
        <v>GUAYAS-0927-GNRAL. ANTONIO ELIZALDE</v>
      </c>
      <c r="CM18" t="str">
        <v>GUAYAS-0928-ISIDRO AYORA</v>
      </c>
      <c r="CN18" t="str">
        <v>IMBABURA-1001-IBARRA</v>
      </c>
      <c r="CO18" t="str">
        <v>IMBABURA-1003-COTACACHI</v>
      </c>
      <c r="CP18" t="str">
        <v>IMBABURA-1004-OTAVALO</v>
      </c>
      <c r="CQ18" t="str">
        <v>IMBABURA-1005-PIMAMPIRO</v>
      </c>
      <c r="CR18" t="str">
        <v>IMBABURA-1006-SAN MIGUEL DE URCUQUI</v>
      </c>
      <c r="CS18" t="str">
        <v>LOJA-1101-LOJA</v>
      </c>
      <c r="CT18" t="str">
        <v>LOJA-1102-CALVAS</v>
      </c>
      <c r="CU18" t="str">
        <v>LOJA-1104-CELICA</v>
      </c>
      <c r="CV18" t="str">
        <v>LOJA-1105-CHAGUARPAMBA</v>
      </c>
      <c r="CW18" t="str">
        <v>LOJA-1106-ESPINDOLA</v>
      </c>
      <c r="CX18" t="str">
        <v>LOJA-1107-GONZANAMA</v>
      </c>
      <c r="CY18" t="str">
        <v>LOJA-1108-MACARA</v>
      </c>
      <c r="CZ18" t="str">
        <v>LOJA-1109-PALTAS</v>
      </c>
      <c r="DA18" t="str">
        <v>LOJA-1111-SARAGURO</v>
      </c>
      <c r="DB18" t="str">
        <v>LOJA-1112-SOZORANGA</v>
      </c>
      <c r="DC18" t="str">
        <v>LOJA-1113-ZAPOTILLO</v>
      </c>
      <c r="DD18" t="str">
        <v>NAPO-1501-TENA</v>
      </c>
      <c r="DE18" t="str">
        <v>NAPO-1503-ARCHIDONA</v>
      </c>
      <c r="DF18" t="str">
        <v>NAPO-1504-EL CHACO</v>
      </c>
      <c r="DG18" t="str">
        <v>NAPO-1507-QUIJOS</v>
      </c>
      <c r="DH18" t="str">
        <v>NAPO-1509-CARLOS JULIO AROSEMENA TOLA</v>
      </c>
      <c r="DI18" t="str">
        <v>PASTAZA-1601-PASTAZA</v>
      </c>
      <c r="DJ18" t="str">
        <v>PASTAZA-1602-MERA</v>
      </c>
      <c r="DK18" t="str">
        <v>PASTAZA-1603-SANTA CLARA</v>
      </c>
      <c r="DL18" t="str">
        <v>PASTAZA-1604-ARAJUNO</v>
      </c>
      <c r="DM18" t="str">
        <v>ZONA NO DELIMITADA-9001-LAS GOLONDRINAS</v>
      </c>
      <c r="DN18" t="str">
        <v>ZONA NO DELIMITADA-9004-EL PIEDRERO</v>
      </c>
      <c r="DO18" t="str">
        <v>ZONA NO DELIMITADA-9007-ABDON CALDERON</v>
      </c>
      <c r="DP18" t="str">
        <v>GALAPAGOS-2001-SAN CRISTOBAL</v>
      </c>
      <c r="DQ18" t="str">
        <v>GALAPAGOS-2002-ISABELA</v>
      </c>
      <c r="DR18" t="str">
        <v>GALAPAGOS-2003-SANTA CRUZ</v>
      </c>
      <c r="DS18" t="str">
        <v>ZONA NO DELIMITADA-9005-SANTA ROSA DE AGUA CLARA</v>
      </c>
      <c r="DT18" t="str">
        <v>ZONA NO DELIMITADA-9006-JUVAL</v>
      </c>
      <c r="DU18" t="str">
        <v>ZONA NO DELIMITADA-9008-MATILDE ESTHER</v>
      </c>
      <c r="DV18" t="str">
        <v>NACIONAL-0000-NACIONAL</v>
      </c>
      <c r="DW18" t="str">
        <v>AZUAY-0101-CUENCA</v>
      </c>
      <c r="DX18" t="str">
        <v>AZUAY-0105-PAUTE</v>
      </c>
      <c r="DY18" t="str">
        <v>AZUAY-0111-CHORDELEG</v>
      </c>
      <c r="DZ18" t="str">
        <v>BOLIVAR-0202-CHILLANES</v>
      </c>
      <c r="EA18" t="str">
        <v>CAÑAR-0302-BIBLIAN</v>
      </c>
      <c r="EB18" t="str">
        <v>LOJA-1116-OLMEDO</v>
      </c>
      <c r="EC18" t="str">
        <v>LOS RIOS-1201-BABAHOYO</v>
      </c>
      <c r="ED18" t="str">
        <v>LOS RIOS-1202-BABA</v>
      </c>
      <c r="EE18" t="str">
        <v>LOS RIOS-1203-MONTALVO</v>
      </c>
      <c r="EF18" t="str">
        <v>LOS RIOS-1204-PUEBLOVIEJO</v>
      </c>
      <c r="EG18" t="str">
        <v>LOS RIOS-1206-URDANETA</v>
      </c>
      <c r="EH18" t="str">
        <v>LOS RIOS-1207-VENTANAS</v>
      </c>
      <c r="EI18" t="str">
        <v>LOS RIOS-1208-VINCES</v>
      </c>
      <c r="EJ18" t="str">
        <v>LOS RIOS-1209-PALENQUE</v>
      </c>
      <c r="EK18" t="str">
        <v>LOS RIOS-1210-BUENA FE</v>
      </c>
      <c r="EL18" t="str">
        <v>LOS RIOS-1212-MOCACHE</v>
      </c>
      <c r="EM18" t="str">
        <v>LOS RIOS-1213-QUINSALOMA</v>
      </c>
      <c r="EN18" t="str">
        <v>MANABI-1301-PORTOVIEJO</v>
      </c>
      <c r="EO18" t="str">
        <v>MANABI-1302-BOLIVAR</v>
      </c>
      <c r="EP18" t="str">
        <v>MANABI-1303-CHONE</v>
      </c>
      <c r="EQ18" t="str">
        <v>MANABI-1304-EL CARMEN</v>
      </c>
      <c r="ER18" t="str">
        <v>MANABI-1306-JIPIJAPA</v>
      </c>
      <c r="ES18" t="str">
        <v>MANABI-1307-JUNIN</v>
      </c>
      <c r="ET18" t="str">
        <v>MANABI-1308-MANTA</v>
      </c>
      <c r="EU18" t="str">
        <v>MANABI-1309-MONTECRISTI</v>
      </c>
      <c r="EV18" t="str">
        <v>MANABI-1310-PAJAN</v>
      </c>
      <c r="EW18" t="str">
        <v>MANABI-1311-PICHINCHA</v>
      </c>
      <c r="EX18" t="str">
        <v>MANABI-1313-SANTA ANA</v>
      </c>
      <c r="EY18" t="str">
        <v>MANABI-1314-SUCRE</v>
      </c>
      <c r="EZ18" t="str">
        <v>MANABI-1315-TOSAGUA</v>
      </c>
      <c r="FA18" t="str">
        <v>MANABI-1316-24 DE MAYO</v>
      </c>
      <c r="FB18" t="str">
        <v>MANABI-1317-PEDERNALES</v>
      </c>
      <c r="FC18" t="str">
        <v>MANABI-1319-PUERTO LOPEZ</v>
      </c>
      <c r="FD18" t="str">
        <v>MANABI-1320-JAMA</v>
      </c>
      <c r="FE18" t="str">
        <v>MANABI-1321-JARAMIJO</v>
      </c>
      <c r="FF18" t="str">
        <v>MANABI-1322-SAN VICENTE</v>
      </c>
      <c r="FG18" t="str">
        <v>MORONA SANTIAGO-1401-MORONA</v>
      </c>
      <c r="FH18" t="str">
        <v>MORONA SANTIAGO-1403-LIMON INDANZA</v>
      </c>
      <c r="FI18" t="str">
        <v>MORONA SANTIAGO-1404-PALORA</v>
      </c>
      <c r="FJ18" t="str">
        <v>MORONA SANTIAGO-1405-SANTIAGO</v>
      </c>
      <c r="FK18" t="str">
        <v>MORONA SANTIAGO-1406-SUCUA</v>
      </c>
      <c r="FL18" t="str">
        <v>MORONA SANTIAGO-1407-HUAMBOYA</v>
      </c>
      <c r="FM18" t="str">
        <v>MORONA SANTIAGO-1409-TAISHA</v>
      </c>
      <c r="FN18" t="str">
        <v>MORONA SANTIAGO-1410-LOGROÑO</v>
      </c>
      <c r="FO18" t="str">
        <v>MORONA SANTIAGO-1411-PABLO SEXTO</v>
      </c>
      <c r="FP18" t="str">
        <v>MORONA SANTIAGO-1412-TIWINTZA</v>
      </c>
      <c r="FQ18" t="str">
        <v>PICHINCHA-1701-QUITO</v>
      </c>
      <c r="FR18" t="str">
        <v>PICHINCHA-1702-CAYAMBE</v>
      </c>
      <c r="FS18" t="str">
        <v>PICHINCHA-1703-MEJIA</v>
      </c>
      <c r="FT18" t="str">
        <v>PICHINCHA-1705-RUMIÑAHUI</v>
      </c>
      <c r="FU18" t="str">
        <v>PICHINCHA-1707-SAN MIGUEL DE LOS BANCOS</v>
      </c>
      <c r="FV18" t="str">
        <v>PICHINCHA-1708-PEDRO VICENTE MALDONADO</v>
      </c>
      <c r="FW18" t="str">
        <v>PICHINCHA-1709-PUERTO QUITO</v>
      </c>
      <c r="FX18" t="str">
        <v>TUNGURAHUA-1801-AMBATO</v>
      </c>
      <c r="FY18" t="str">
        <v>SUCUMBIOS-2101-LAGO AGRIO</v>
      </c>
      <c r="FZ18" t="str">
        <v>SUCUMBIOS-2102-GONZALO PIZARRO</v>
      </c>
      <c r="GA18" t="str">
        <v>SUCUMBIOS-2103-PUTUMAYO</v>
      </c>
      <c r="GB18" t="str">
        <v>SUCUMBIOS-2104-SHUSHUFINDI</v>
      </c>
      <c r="GC18" t="str">
        <v>SUCUMBIOS-2105-SUCUMBIOS</v>
      </c>
      <c r="GD18" t="str">
        <v>SUCUMBIOS-2106-CASCALES</v>
      </c>
      <c r="GE18" t="str">
        <v>SUCUMBIOS-2107-CUYABENO</v>
      </c>
      <c r="GF18" t="str">
        <v>ORELLANA-2202-AGUARICO</v>
      </c>
      <c r="GG18" t="str">
        <v>ORELLANA-2203-LA JOYA DE LOS SACHAS</v>
      </c>
      <c r="GH18" t="str">
        <v>ORELLANA-2204-LORETO</v>
      </c>
      <c r="GI18" t="str">
        <v>STO DGO TSACHILAS-2301-SANTO DOMINGO</v>
      </c>
      <c r="GJ18" t="str">
        <v>STO DGO TSACHILAS-2302-LA CONCORDIA</v>
      </c>
      <c r="GK18" t="str">
        <v>SANTA ELENA-2401-SANTA ELENA</v>
      </c>
      <c r="GL18" t="str">
        <v>SANTA ELENA-2403-SALINAS</v>
      </c>
      <c r="GM18" t="str">
        <v>TUNGURAHUA-1803-CEVALLOS</v>
      </c>
      <c r="GN18" t="str">
        <v>TUNGURAHUA-1804-MOCHA</v>
      </c>
      <c r="GO18" t="str">
        <v>TUNGURAHUA-1805-PATATE</v>
      </c>
      <c r="GP18" t="str">
        <v>TUNGURAHUA-1806-QUERO</v>
      </c>
      <c r="GQ18" t="str">
        <v>TUNGURAHUA-1808-SANTIAGO DE PILLARO</v>
      </c>
      <c r="GR18" t="str">
        <v>TUNGURAHUA-1809-TISALEO</v>
      </c>
      <c r="GS18" t="str">
        <v>ZAMORA CHINCHIPE-1901-ZAMORA</v>
      </c>
      <c r="GT18" t="str">
        <v>ZAMORA CHINCHIPE-1902-CHINCHIPE</v>
      </c>
      <c r="GU18" t="str">
        <v>ZAMORA CHINCHIPE-1903-NANGARITZA</v>
      </c>
      <c r="GV18" t="str">
        <v>ZAMORA CHINCHIPE-1904-YACUAMBI</v>
      </c>
      <c r="GW18" t="str">
        <v>ZAMORA CHINCHIPE-1905-YANTZAZA</v>
      </c>
      <c r="GX18" t="str">
        <v>ZAMORA CHINCHIPE-1907-CENTINELA DEL CONDOR</v>
      </c>
      <c r="GY18" t="str">
        <v>ZAMORA CHINCHIPE-1908-PALANDA</v>
      </c>
      <c r="GZ18" t="str">
        <v>ZAMORA CHINCHIPE-1909-PAQUISHA</v>
      </c>
      <c r="HA18" t="str">
        <v>CARCHI-0401-TULCAN</v>
      </c>
      <c r="HB18" t="str">
        <v>COTOPAXI-0501-LATACUNGA</v>
      </c>
      <c r="HC18" t="str">
        <v>CHIMBORAZO-0601-RIOBAMBA</v>
      </c>
      <c r="HD18" t="str">
        <v>CHIMBORAZO-0607-GUANO</v>
      </c>
      <c r="HE18" t="str">
        <v>EL ORO-0703-ATAHUALPA</v>
      </c>
      <c r="HF18" t="str">
        <v>EL ORO-0710-PIÑAS</v>
      </c>
      <c r="HG18" t="str">
        <v>ESMERALDAS-0802-ELOY ALFARO</v>
      </c>
      <c r="HH18" t="str">
        <v>GUAYAS-0901-GUAYAQUIL</v>
      </c>
      <c r="HI18" t="str">
        <v>GUAYAS-0908-EMPALME</v>
      </c>
      <c r="HJ18" t="str">
        <v>GUAYAS-0914-PEDRO CARBO</v>
      </c>
      <c r="HK18" t="str">
        <v>GUAYAS-0922-SIMON BOLIVAR</v>
      </c>
      <c r="HL18" t="str">
        <v>IMBABURA-1002-ANTONIO ANTE</v>
      </c>
      <c r="HM18" t="str">
        <v>LOJA-1103-CATAMAYO</v>
      </c>
      <c r="HN18" t="str">
        <v>LOJA-1110-PUYANGO</v>
      </c>
      <c r="HO18" t="str">
        <v>LOJA-1114-PINDAL</v>
      </c>
      <c r="HP18" t="str">
        <v>LOJA-1115-QUILANGA</v>
      </c>
      <c r="HQ18" t="str">
        <v>LOS RIOS-1205-QUEVEDO</v>
      </c>
      <c r="HR18" t="str">
        <v>LOS RIOS-1211-VALENCIA</v>
      </c>
      <c r="HS18" t="str">
        <v>MANABI-1305-FLAVIO ALFARO</v>
      </c>
      <c r="HT18" t="str">
        <v>MANABI-1312-ROCAFUERTE</v>
      </c>
      <c r="HU18" t="str">
        <v>MANABI-1318-OLMEDO</v>
      </c>
      <c r="HV18" t="str">
        <v>MORONA SANTIAGO-1402-GUALAQUIZA</v>
      </c>
      <c r="HW18" t="str">
        <v>MORONA SANTIAGO-1408-SAN JUAN BOSCO</v>
      </c>
      <c r="HX18" t="str">
        <v>PICHINCHA-1704-PEDRO MONCAYO</v>
      </c>
      <c r="HY18" t="str">
        <v>TUNGURAHUA-1802-BAÑOS DE AGUA SANTA</v>
      </c>
      <c r="HZ18" t="str">
        <v>ORELLANA-2201-ORELLANA</v>
      </c>
      <c r="IA18" t="str">
        <v>SANTA ELENA-2402-LA LIBERTAD</v>
      </c>
      <c r="IB18" t="str">
        <v>TUNGURAHUA-1807-SAN PEDRO DE PELILEO</v>
      </c>
      <c r="IC18" t="str">
        <v>ZAMORA CHINCHIPE-1906-EL PANGUI</v>
      </c>
    </row>
    <row r="19" spans="10:237" x14ac:dyDescent="0.25">
      <c r="J19" t="str" cm="1">
        <f t="array" ref="J19:IC19">TRANSPOSE(_xlfn._xlws.FILTER(Sheet3!$A$2:$A$229,ISNUMBER(SEARCH(D19,Sheet3!$A$2:$A$229)),"nada"))</f>
        <v>AZUAY-0102-GIRON</v>
      </c>
      <c r="K19" t="str">
        <v>AZUAY-0103-GUALACEO</v>
      </c>
      <c r="L19" t="str">
        <v>AZUAY-0104-NABON</v>
      </c>
      <c r="M19" t="str">
        <v>AZUAY-0106-PUCARA</v>
      </c>
      <c r="N19" t="str">
        <v>AZUAY-0107-SAN FERNANDO</v>
      </c>
      <c r="O19" t="str">
        <v>AZUAY-0108-SANTA ISABEL</v>
      </c>
      <c r="P19" t="str">
        <v>AZUAY-0109-SIGSIG</v>
      </c>
      <c r="Q19" t="str">
        <v>AZUAY-0110-OÑA</v>
      </c>
      <c r="R19" t="str">
        <v>AZUAY-0112-EL PAN</v>
      </c>
      <c r="S19" t="str">
        <v>AZUAY-0113-SEVILLA DE ORO</v>
      </c>
      <c r="T19" t="str">
        <v>AZUAY-0114-GUACHAPALA</v>
      </c>
      <c r="U19" t="str">
        <v>AZUAY-0115-CAMILO PONCE ENRIQUEZ</v>
      </c>
      <c r="V19" t="str">
        <v>BOLIVAR-0201-GUARANDA</v>
      </c>
      <c r="W19" t="str">
        <v>BOLIVAR-0203-CHIMBO</v>
      </c>
      <c r="X19" t="str">
        <v>BOLIVAR-0204-ECHEANDIA</v>
      </c>
      <c r="Y19" t="str">
        <v>BOLIVAR-0205-SAN MIGUEL</v>
      </c>
      <c r="Z19" t="str">
        <v>BOLIVAR-0206-CALUMA</v>
      </c>
      <c r="AA19" t="str">
        <v>BOLIVAR-0207-LAS NAVES</v>
      </c>
      <c r="AB19" t="str">
        <v>CAÑAR-0301-AZOGUES</v>
      </c>
      <c r="AC19" t="str">
        <v>CAÑAR-0303-CAÑAR</v>
      </c>
      <c r="AD19" t="str">
        <v>CAÑAR-0304-LA TRONCAL</v>
      </c>
      <c r="AE19" t="str">
        <v>CAÑAR-0305-EL TAMBO</v>
      </c>
      <c r="AF19" t="str">
        <v>CAÑAR-0306-DELEG</v>
      </c>
      <c r="AG19" t="str">
        <v>CAÑAR-0307-SUSCAL</v>
      </c>
      <c r="AH19" t="str">
        <v>CARCHI-0402-BOLIVAR</v>
      </c>
      <c r="AI19" t="str">
        <v>CARCHI-0403-ESPEJO</v>
      </c>
      <c r="AJ19" t="str">
        <v>CARCHI-0404-MIRA</v>
      </c>
      <c r="AK19" t="str">
        <v>CARCHI-0405-MONTUFAR</v>
      </c>
      <c r="AL19" t="str">
        <v>CARCHI-0406-SAN PEDRO DE HUACA</v>
      </c>
      <c r="AM19" t="str">
        <v>COTOPAXI-0502-LA MANA</v>
      </c>
      <c r="AN19" t="str">
        <v>COTOPAXI-0503-PANGUA</v>
      </c>
      <c r="AO19" t="str">
        <v>COTOPAXI-0504-PUJILI</v>
      </c>
      <c r="AP19" t="str">
        <v>COTOPAXI-0505-SALCEDO</v>
      </c>
      <c r="AQ19" t="str">
        <v>COTOPAXI-0506-SAQUISILI</v>
      </c>
      <c r="AR19" t="str">
        <v>COTOPAXI-0507-SIGCHOS</v>
      </c>
      <c r="AS19" t="str">
        <v>CHIMBORAZO-0602-ALAUSI</v>
      </c>
      <c r="AT19" t="str">
        <v>CHIMBORAZO-0603-COLTA</v>
      </c>
      <c r="AU19" t="str">
        <v>CHIMBORAZO-0604-CHAMBO</v>
      </c>
      <c r="AV19" t="str">
        <v>CHIMBORAZO-0605-CHUNCHI</v>
      </c>
      <c r="AW19" t="str">
        <v>CHIMBORAZO-0606-GUAMOTE</v>
      </c>
      <c r="AX19" t="str">
        <v>CHIMBORAZO-0608-PALLATANGA</v>
      </c>
      <c r="AY19" t="str">
        <v>CHIMBORAZO-0609-PENIPE</v>
      </c>
      <c r="AZ19" t="str">
        <v>CHIMBORAZO-0610-CUMANDA</v>
      </c>
      <c r="BA19" t="str">
        <v>EL ORO-0701-MACHALA</v>
      </c>
      <c r="BB19" t="str">
        <v>EL ORO-0702-ARENILLAS</v>
      </c>
      <c r="BC19" t="str">
        <v>EL ORO-0704-BALSAS</v>
      </c>
      <c r="BD19" t="str">
        <v>EL ORO-0705-CHILLA</v>
      </c>
      <c r="BE19" t="str">
        <v>EL ORO-0706-EL GUABO</v>
      </c>
      <c r="BF19" t="str">
        <v>EL ORO-0707-HUAQUILLAS</v>
      </c>
      <c r="BG19" t="str">
        <v>EL ORO-0708-MARCABELI</v>
      </c>
      <c r="BH19" t="str">
        <v>EL ORO-0709-PASAJE</v>
      </c>
      <c r="BI19" t="str">
        <v>EL ORO-0711-PORTOVELO</v>
      </c>
      <c r="BJ19" t="str">
        <v>EL ORO-0712-SANTA ROSA</v>
      </c>
      <c r="BK19" t="str">
        <v>EL ORO-0713-ZARUMA</v>
      </c>
      <c r="BL19" t="str">
        <v>EL ORO-0714-LAS LAJAS</v>
      </c>
      <c r="BM19" t="str">
        <v>ESMERALDAS-0801-ESMERALDAS</v>
      </c>
      <c r="BN19" t="str">
        <v>ESMERALDAS-0803-MUISNE</v>
      </c>
      <c r="BO19" t="str">
        <v>ESMERALDAS-0804-QUININDE</v>
      </c>
      <c r="BP19" t="str">
        <v>ESMERALDAS-0805-SAN LORENZO</v>
      </c>
      <c r="BQ19" t="str">
        <v>ESMERALDAS-0806-ATACAMES</v>
      </c>
      <c r="BR19" t="str">
        <v>ESMERALDAS-0807-RIOVERDE</v>
      </c>
      <c r="BS19" t="str">
        <v>GUAYAS-0902-ALFREDO BAQUERIZO MORENO</v>
      </c>
      <c r="BT19" t="str">
        <v>GUAYAS-0903-BALAO</v>
      </c>
      <c r="BU19" t="str">
        <v>GUAYAS-0904-BALZAR</v>
      </c>
      <c r="BV19" t="str">
        <v>GUAYAS-0905-COLIMES</v>
      </c>
      <c r="BW19" t="str">
        <v>GUAYAS-0906-DAULE</v>
      </c>
      <c r="BX19" t="str">
        <v>GUAYAS-0907-DURAN</v>
      </c>
      <c r="BY19" t="str">
        <v>GUAYAS-0909-EL TRIUNFO</v>
      </c>
      <c r="BZ19" t="str">
        <v>GUAYAS-0910-MILAGRO</v>
      </c>
      <c r="CA19" t="str">
        <v>GUAYAS-0911-NARANJAL</v>
      </c>
      <c r="CB19" t="str">
        <v>GUAYAS-0912-NARANJITO</v>
      </c>
      <c r="CC19" t="str">
        <v>GUAYAS-0913-PALESTINA</v>
      </c>
      <c r="CD19" t="str">
        <v>GUAYAS-0916-SAMBORONDON</v>
      </c>
      <c r="CE19" t="str">
        <v>GUAYAS-0918-SANTA LUCIA</v>
      </c>
      <c r="CF19" t="str">
        <v>GUAYAS-0919-SALITRE</v>
      </c>
      <c r="CG19" t="str">
        <v>GUAYAS-0920-SAN JACINTO DE YAGUACHI</v>
      </c>
      <c r="CH19" t="str">
        <v>GUAYAS-0921-PLAYAS</v>
      </c>
      <c r="CI19" t="str">
        <v>GUAYAS-0923-CRNEL. MARCELINO MARIDUEÑA</v>
      </c>
      <c r="CJ19" t="str">
        <v>GUAYAS-0924-LOMAS DE SARGENTILLO</v>
      </c>
      <c r="CK19" t="str">
        <v>GUAYAS-0925-NOBOL</v>
      </c>
      <c r="CL19" t="str">
        <v>GUAYAS-0927-GNRAL. ANTONIO ELIZALDE</v>
      </c>
      <c r="CM19" t="str">
        <v>GUAYAS-0928-ISIDRO AYORA</v>
      </c>
      <c r="CN19" t="str">
        <v>IMBABURA-1001-IBARRA</v>
      </c>
      <c r="CO19" t="str">
        <v>IMBABURA-1003-COTACACHI</v>
      </c>
      <c r="CP19" t="str">
        <v>IMBABURA-1004-OTAVALO</v>
      </c>
      <c r="CQ19" t="str">
        <v>IMBABURA-1005-PIMAMPIRO</v>
      </c>
      <c r="CR19" t="str">
        <v>IMBABURA-1006-SAN MIGUEL DE URCUQUI</v>
      </c>
      <c r="CS19" t="str">
        <v>LOJA-1101-LOJA</v>
      </c>
      <c r="CT19" t="str">
        <v>LOJA-1102-CALVAS</v>
      </c>
      <c r="CU19" t="str">
        <v>LOJA-1104-CELICA</v>
      </c>
      <c r="CV19" t="str">
        <v>LOJA-1105-CHAGUARPAMBA</v>
      </c>
      <c r="CW19" t="str">
        <v>LOJA-1106-ESPINDOLA</v>
      </c>
      <c r="CX19" t="str">
        <v>LOJA-1107-GONZANAMA</v>
      </c>
      <c r="CY19" t="str">
        <v>LOJA-1108-MACARA</v>
      </c>
      <c r="CZ19" t="str">
        <v>LOJA-1109-PALTAS</v>
      </c>
      <c r="DA19" t="str">
        <v>LOJA-1111-SARAGURO</v>
      </c>
      <c r="DB19" t="str">
        <v>LOJA-1112-SOZORANGA</v>
      </c>
      <c r="DC19" t="str">
        <v>LOJA-1113-ZAPOTILLO</v>
      </c>
      <c r="DD19" t="str">
        <v>NAPO-1501-TENA</v>
      </c>
      <c r="DE19" t="str">
        <v>NAPO-1503-ARCHIDONA</v>
      </c>
      <c r="DF19" t="str">
        <v>NAPO-1504-EL CHACO</v>
      </c>
      <c r="DG19" t="str">
        <v>NAPO-1507-QUIJOS</v>
      </c>
      <c r="DH19" t="str">
        <v>NAPO-1509-CARLOS JULIO AROSEMENA TOLA</v>
      </c>
      <c r="DI19" t="str">
        <v>PASTAZA-1601-PASTAZA</v>
      </c>
      <c r="DJ19" t="str">
        <v>PASTAZA-1602-MERA</v>
      </c>
      <c r="DK19" t="str">
        <v>PASTAZA-1603-SANTA CLARA</v>
      </c>
      <c r="DL19" t="str">
        <v>PASTAZA-1604-ARAJUNO</v>
      </c>
      <c r="DM19" t="str">
        <v>ZONA NO DELIMITADA-9001-LAS GOLONDRINAS</v>
      </c>
      <c r="DN19" t="str">
        <v>ZONA NO DELIMITADA-9004-EL PIEDRERO</v>
      </c>
      <c r="DO19" t="str">
        <v>ZONA NO DELIMITADA-9007-ABDON CALDERON</v>
      </c>
      <c r="DP19" t="str">
        <v>GALAPAGOS-2001-SAN CRISTOBAL</v>
      </c>
      <c r="DQ19" t="str">
        <v>GALAPAGOS-2002-ISABELA</v>
      </c>
      <c r="DR19" t="str">
        <v>GALAPAGOS-2003-SANTA CRUZ</v>
      </c>
      <c r="DS19" t="str">
        <v>ZONA NO DELIMITADA-9005-SANTA ROSA DE AGUA CLARA</v>
      </c>
      <c r="DT19" t="str">
        <v>ZONA NO DELIMITADA-9006-JUVAL</v>
      </c>
      <c r="DU19" t="str">
        <v>ZONA NO DELIMITADA-9008-MATILDE ESTHER</v>
      </c>
      <c r="DV19" t="str">
        <v>NACIONAL-0000-NACIONAL</v>
      </c>
      <c r="DW19" t="str">
        <v>AZUAY-0101-CUENCA</v>
      </c>
      <c r="DX19" t="str">
        <v>AZUAY-0105-PAUTE</v>
      </c>
      <c r="DY19" t="str">
        <v>AZUAY-0111-CHORDELEG</v>
      </c>
      <c r="DZ19" t="str">
        <v>BOLIVAR-0202-CHILLANES</v>
      </c>
      <c r="EA19" t="str">
        <v>CAÑAR-0302-BIBLIAN</v>
      </c>
      <c r="EB19" t="str">
        <v>LOJA-1116-OLMEDO</v>
      </c>
      <c r="EC19" t="str">
        <v>LOS RIOS-1201-BABAHOYO</v>
      </c>
      <c r="ED19" t="str">
        <v>LOS RIOS-1202-BABA</v>
      </c>
      <c r="EE19" t="str">
        <v>LOS RIOS-1203-MONTALVO</v>
      </c>
      <c r="EF19" t="str">
        <v>LOS RIOS-1204-PUEBLOVIEJO</v>
      </c>
      <c r="EG19" t="str">
        <v>LOS RIOS-1206-URDANETA</v>
      </c>
      <c r="EH19" t="str">
        <v>LOS RIOS-1207-VENTANAS</v>
      </c>
      <c r="EI19" t="str">
        <v>LOS RIOS-1208-VINCES</v>
      </c>
      <c r="EJ19" t="str">
        <v>LOS RIOS-1209-PALENQUE</v>
      </c>
      <c r="EK19" t="str">
        <v>LOS RIOS-1210-BUENA FE</v>
      </c>
      <c r="EL19" t="str">
        <v>LOS RIOS-1212-MOCACHE</v>
      </c>
      <c r="EM19" t="str">
        <v>LOS RIOS-1213-QUINSALOMA</v>
      </c>
      <c r="EN19" t="str">
        <v>MANABI-1301-PORTOVIEJO</v>
      </c>
      <c r="EO19" t="str">
        <v>MANABI-1302-BOLIVAR</v>
      </c>
      <c r="EP19" t="str">
        <v>MANABI-1303-CHONE</v>
      </c>
      <c r="EQ19" t="str">
        <v>MANABI-1304-EL CARMEN</v>
      </c>
      <c r="ER19" t="str">
        <v>MANABI-1306-JIPIJAPA</v>
      </c>
      <c r="ES19" t="str">
        <v>MANABI-1307-JUNIN</v>
      </c>
      <c r="ET19" t="str">
        <v>MANABI-1308-MANTA</v>
      </c>
      <c r="EU19" t="str">
        <v>MANABI-1309-MONTECRISTI</v>
      </c>
      <c r="EV19" t="str">
        <v>MANABI-1310-PAJAN</v>
      </c>
      <c r="EW19" t="str">
        <v>MANABI-1311-PICHINCHA</v>
      </c>
      <c r="EX19" t="str">
        <v>MANABI-1313-SANTA ANA</v>
      </c>
      <c r="EY19" t="str">
        <v>MANABI-1314-SUCRE</v>
      </c>
      <c r="EZ19" t="str">
        <v>MANABI-1315-TOSAGUA</v>
      </c>
      <c r="FA19" t="str">
        <v>MANABI-1316-24 DE MAYO</v>
      </c>
      <c r="FB19" t="str">
        <v>MANABI-1317-PEDERNALES</v>
      </c>
      <c r="FC19" t="str">
        <v>MANABI-1319-PUERTO LOPEZ</v>
      </c>
      <c r="FD19" t="str">
        <v>MANABI-1320-JAMA</v>
      </c>
      <c r="FE19" t="str">
        <v>MANABI-1321-JARAMIJO</v>
      </c>
      <c r="FF19" t="str">
        <v>MANABI-1322-SAN VICENTE</v>
      </c>
      <c r="FG19" t="str">
        <v>MORONA SANTIAGO-1401-MORONA</v>
      </c>
      <c r="FH19" t="str">
        <v>MORONA SANTIAGO-1403-LIMON INDANZA</v>
      </c>
      <c r="FI19" t="str">
        <v>MORONA SANTIAGO-1404-PALORA</v>
      </c>
      <c r="FJ19" t="str">
        <v>MORONA SANTIAGO-1405-SANTIAGO</v>
      </c>
      <c r="FK19" t="str">
        <v>MORONA SANTIAGO-1406-SUCUA</v>
      </c>
      <c r="FL19" t="str">
        <v>MORONA SANTIAGO-1407-HUAMBOYA</v>
      </c>
      <c r="FM19" t="str">
        <v>MORONA SANTIAGO-1409-TAISHA</v>
      </c>
      <c r="FN19" t="str">
        <v>MORONA SANTIAGO-1410-LOGROÑO</v>
      </c>
      <c r="FO19" t="str">
        <v>MORONA SANTIAGO-1411-PABLO SEXTO</v>
      </c>
      <c r="FP19" t="str">
        <v>MORONA SANTIAGO-1412-TIWINTZA</v>
      </c>
      <c r="FQ19" t="str">
        <v>PICHINCHA-1701-QUITO</v>
      </c>
      <c r="FR19" t="str">
        <v>PICHINCHA-1702-CAYAMBE</v>
      </c>
      <c r="FS19" t="str">
        <v>PICHINCHA-1703-MEJIA</v>
      </c>
      <c r="FT19" t="str">
        <v>PICHINCHA-1705-RUMIÑAHUI</v>
      </c>
      <c r="FU19" t="str">
        <v>PICHINCHA-1707-SAN MIGUEL DE LOS BANCOS</v>
      </c>
      <c r="FV19" t="str">
        <v>PICHINCHA-1708-PEDRO VICENTE MALDONADO</v>
      </c>
      <c r="FW19" t="str">
        <v>PICHINCHA-1709-PUERTO QUITO</v>
      </c>
      <c r="FX19" t="str">
        <v>TUNGURAHUA-1801-AMBATO</v>
      </c>
      <c r="FY19" t="str">
        <v>SUCUMBIOS-2101-LAGO AGRIO</v>
      </c>
      <c r="FZ19" t="str">
        <v>SUCUMBIOS-2102-GONZALO PIZARRO</v>
      </c>
      <c r="GA19" t="str">
        <v>SUCUMBIOS-2103-PUTUMAYO</v>
      </c>
      <c r="GB19" t="str">
        <v>SUCUMBIOS-2104-SHUSHUFINDI</v>
      </c>
      <c r="GC19" t="str">
        <v>SUCUMBIOS-2105-SUCUMBIOS</v>
      </c>
      <c r="GD19" t="str">
        <v>SUCUMBIOS-2106-CASCALES</v>
      </c>
      <c r="GE19" t="str">
        <v>SUCUMBIOS-2107-CUYABENO</v>
      </c>
      <c r="GF19" t="str">
        <v>ORELLANA-2202-AGUARICO</v>
      </c>
      <c r="GG19" t="str">
        <v>ORELLANA-2203-LA JOYA DE LOS SACHAS</v>
      </c>
      <c r="GH19" t="str">
        <v>ORELLANA-2204-LORETO</v>
      </c>
      <c r="GI19" t="str">
        <v>STO DGO TSACHILAS-2301-SANTO DOMINGO</v>
      </c>
      <c r="GJ19" t="str">
        <v>STO DGO TSACHILAS-2302-LA CONCORDIA</v>
      </c>
      <c r="GK19" t="str">
        <v>SANTA ELENA-2401-SANTA ELENA</v>
      </c>
      <c r="GL19" t="str">
        <v>SANTA ELENA-2403-SALINAS</v>
      </c>
      <c r="GM19" t="str">
        <v>TUNGURAHUA-1803-CEVALLOS</v>
      </c>
      <c r="GN19" t="str">
        <v>TUNGURAHUA-1804-MOCHA</v>
      </c>
      <c r="GO19" t="str">
        <v>TUNGURAHUA-1805-PATATE</v>
      </c>
      <c r="GP19" t="str">
        <v>TUNGURAHUA-1806-QUERO</v>
      </c>
      <c r="GQ19" t="str">
        <v>TUNGURAHUA-1808-SANTIAGO DE PILLARO</v>
      </c>
      <c r="GR19" t="str">
        <v>TUNGURAHUA-1809-TISALEO</v>
      </c>
      <c r="GS19" t="str">
        <v>ZAMORA CHINCHIPE-1901-ZAMORA</v>
      </c>
      <c r="GT19" t="str">
        <v>ZAMORA CHINCHIPE-1902-CHINCHIPE</v>
      </c>
      <c r="GU19" t="str">
        <v>ZAMORA CHINCHIPE-1903-NANGARITZA</v>
      </c>
      <c r="GV19" t="str">
        <v>ZAMORA CHINCHIPE-1904-YACUAMBI</v>
      </c>
      <c r="GW19" t="str">
        <v>ZAMORA CHINCHIPE-1905-YANTZAZA</v>
      </c>
      <c r="GX19" t="str">
        <v>ZAMORA CHINCHIPE-1907-CENTINELA DEL CONDOR</v>
      </c>
      <c r="GY19" t="str">
        <v>ZAMORA CHINCHIPE-1908-PALANDA</v>
      </c>
      <c r="GZ19" t="str">
        <v>ZAMORA CHINCHIPE-1909-PAQUISHA</v>
      </c>
      <c r="HA19" t="str">
        <v>CARCHI-0401-TULCAN</v>
      </c>
      <c r="HB19" t="str">
        <v>COTOPAXI-0501-LATACUNGA</v>
      </c>
      <c r="HC19" t="str">
        <v>CHIMBORAZO-0601-RIOBAMBA</v>
      </c>
      <c r="HD19" t="str">
        <v>CHIMBORAZO-0607-GUANO</v>
      </c>
      <c r="HE19" t="str">
        <v>EL ORO-0703-ATAHUALPA</v>
      </c>
      <c r="HF19" t="str">
        <v>EL ORO-0710-PIÑAS</v>
      </c>
      <c r="HG19" t="str">
        <v>ESMERALDAS-0802-ELOY ALFARO</v>
      </c>
      <c r="HH19" t="str">
        <v>GUAYAS-0901-GUAYAQUIL</v>
      </c>
      <c r="HI19" t="str">
        <v>GUAYAS-0908-EMPALME</v>
      </c>
      <c r="HJ19" t="str">
        <v>GUAYAS-0914-PEDRO CARBO</v>
      </c>
      <c r="HK19" t="str">
        <v>GUAYAS-0922-SIMON BOLIVAR</v>
      </c>
      <c r="HL19" t="str">
        <v>IMBABURA-1002-ANTONIO ANTE</v>
      </c>
      <c r="HM19" t="str">
        <v>LOJA-1103-CATAMAYO</v>
      </c>
      <c r="HN19" t="str">
        <v>LOJA-1110-PUYANGO</v>
      </c>
      <c r="HO19" t="str">
        <v>LOJA-1114-PINDAL</v>
      </c>
      <c r="HP19" t="str">
        <v>LOJA-1115-QUILANGA</v>
      </c>
      <c r="HQ19" t="str">
        <v>LOS RIOS-1205-QUEVEDO</v>
      </c>
      <c r="HR19" t="str">
        <v>LOS RIOS-1211-VALENCIA</v>
      </c>
      <c r="HS19" t="str">
        <v>MANABI-1305-FLAVIO ALFARO</v>
      </c>
      <c r="HT19" t="str">
        <v>MANABI-1312-ROCAFUERTE</v>
      </c>
      <c r="HU19" t="str">
        <v>MANABI-1318-OLMEDO</v>
      </c>
      <c r="HV19" t="str">
        <v>MORONA SANTIAGO-1402-GUALAQUIZA</v>
      </c>
      <c r="HW19" t="str">
        <v>MORONA SANTIAGO-1408-SAN JUAN BOSCO</v>
      </c>
      <c r="HX19" t="str">
        <v>PICHINCHA-1704-PEDRO MONCAYO</v>
      </c>
      <c r="HY19" t="str">
        <v>TUNGURAHUA-1802-BAÑOS DE AGUA SANTA</v>
      </c>
      <c r="HZ19" t="str">
        <v>ORELLANA-2201-ORELLANA</v>
      </c>
      <c r="IA19" t="str">
        <v>SANTA ELENA-2402-LA LIBERTAD</v>
      </c>
      <c r="IB19" t="str">
        <v>TUNGURAHUA-1807-SAN PEDRO DE PELILEO</v>
      </c>
      <c r="IC19" t="str">
        <v>ZAMORA CHINCHIPE-1906-EL PANGUI</v>
      </c>
    </row>
    <row r="20" spans="10:237" x14ac:dyDescent="0.25">
      <c r="J20" t="str" cm="1">
        <f t="array" ref="J20:IC20">TRANSPOSE(_xlfn._xlws.FILTER(Sheet3!$A$2:$A$229,ISNUMBER(SEARCH(D20,Sheet3!$A$2:$A$229)),"nada"))</f>
        <v>AZUAY-0102-GIRON</v>
      </c>
      <c r="K20" t="str">
        <v>AZUAY-0103-GUALACEO</v>
      </c>
      <c r="L20" t="str">
        <v>AZUAY-0104-NABON</v>
      </c>
      <c r="M20" t="str">
        <v>AZUAY-0106-PUCARA</v>
      </c>
      <c r="N20" t="str">
        <v>AZUAY-0107-SAN FERNANDO</v>
      </c>
      <c r="O20" t="str">
        <v>AZUAY-0108-SANTA ISABEL</v>
      </c>
      <c r="P20" t="str">
        <v>AZUAY-0109-SIGSIG</v>
      </c>
      <c r="Q20" t="str">
        <v>AZUAY-0110-OÑA</v>
      </c>
      <c r="R20" t="str">
        <v>AZUAY-0112-EL PAN</v>
      </c>
      <c r="S20" t="str">
        <v>AZUAY-0113-SEVILLA DE ORO</v>
      </c>
      <c r="T20" t="str">
        <v>AZUAY-0114-GUACHAPALA</v>
      </c>
      <c r="U20" t="str">
        <v>AZUAY-0115-CAMILO PONCE ENRIQUEZ</v>
      </c>
      <c r="V20" t="str">
        <v>BOLIVAR-0201-GUARANDA</v>
      </c>
      <c r="W20" t="str">
        <v>BOLIVAR-0203-CHIMBO</v>
      </c>
      <c r="X20" t="str">
        <v>BOLIVAR-0204-ECHEANDIA</v>
      </c>
      <c r="Y20" t="str">
        <v>BOLIVAR-0205-SAN MIGUEL</v>
      </c>
      <c r="Z20" t="str">
        <v>BOLIVAR-0206-CALUMA</v>
      </c>
      <c r="AA20" t="str">
        <v>BOLIVAR-0207-LAS NAVES</v>
      </c>
      <c r="AB20" t="str">
        <v>CAÑAR-0301-AZOGUES</v>
      </c>
      <c r="AC20" t="str">
        <v>CAÑAR-0303-CAÑAR</v>
      </c>
      <c r="AD20" t="str">
        <v>CAÑAR-0304-LA TRONCAL</v>
      </c>
      <c r="AE20" t="str">
        <v>CAÑAR-0305-EL TAMBO</v>
      </c>
      <c r="AF20" t="str">
        <v>CAÑAR-0306-DELEG</v>
      </c>
      <c r="AG20" t="str">
        <v>CAÑAR-0307-SUSCAL</v>
      </c>
      <c r="AH20" t="str">
        <v>CARCHI-0402-BOLIVAR</v>
      </c>
      <c r="AI20" t="str">
        <v>CARCHI-0403-ESPEJO</v>
      </c>
      <c r="AJ20" t="str">
        <v>CARCHI-0404-MIRA</v>
      </c>
      <c r="AK20" t="str">
        <v>CARCHI-0405-MONTUFAR</v>
      </c>
      <c r="AL20" t="str">
        <v>CARCHI-0406-SAN PEDRO DE HUACA</v>
      </c>
      <c r="AM20" t="str">
        <v>COTOPAXI-0502-LA MANA</v>
      </c>
      <c r="AN20" t="str">
        <v>COTOPAXI-0503-PANGUA</v>
      </c>
      <c r="AO20" t="str">
        <v>COTOPAXI-0504-PUJILI</v>
      </c>
      <c r="AP20" t="str">
        <v>COTOPAXI-0505-SALCEDO</v>
      </c>
      <c r="AQ20" t="str">
        <v>COTOPAXI-0506-SAQUISILI</v>
      </c>
      <c r="AR20" t="str">
        <v>COTOPAXI-0507-SIGCHOS</v>
      </c>
      <c r="AS20" t="str">
        <v>CHIMBORAZO-0602-ALAUSI</v>
      </c>
      <c r="AT20" t="str">
        <v>CHIMBORAZO-0603-COLTA</v>
      </c>
      <c r="AU20" t="str">
        <v>CHIMBORAZO-0604-CHAMBO</v>
      </c>
      <c r="AV20" t="str">
        <v>CHIMBORAZO-0605-CHUNCHI</v>
      </c>
      <c r="AW20" t="str">
        <v>CHIMBORAZO-0606-GUAMOTE</v>
      </c>
      <c r="AX20" t="str">
        <v>CHIMBORAZO-0608-PALLATANGA</v>
      </c>
      <c r="AY20" t="str">
        <v>CHIMBORAZO-0609-PENIPE</v>
      </c>
      <c r="AZ20" t="str">
        <v>CHIMBORAZO-0610-CUMANDA</v>
      </c>
      <c r="BA20" t="str">
        <v>EL ORO-0701-MACHALA</v>
      </c>
      <c r="BB20" t="str">
        <v>EL ORO-0702-ARENILLAS</v>
      </c>
      <c r="BC20" t="str">
        <v>EL ORO-0704-BALSAS</v>
      </c>
      <c r="BD20" t="str">
        <v>EL ORO-0705-CHILLA</v>
      </c>
      <c r="BE20" t="str">
        <v>EL ORO-0706-EL GUABO</v>
      </c>
      <c r="BF20" t="str">
        <v>EL ORO-0707-HUAQUILLAS</v>
      </c>
      <c r="BG20" t="str">
        <v>EL ORO-0708-MARCABELI</v>
      </c>
      <c r="BH20" t="str">
        <v>EL ORO-0709-PASAJE</v>
      </c>
      <c r="BI20" t="str">
        <v>EL ORO-0711-PORTOVELO</v>
      </c>
      <c r="BJ20" t="str">
        <v>EL ORO-0712-SANTA ROSA</v>
      </c>
      <c r="BK20" t="str">
        <v>EL ORO-0713-ZARUMA</v>
      </c>
      <c r="BL20" t="str">
        <v>EL ORO-0714-LAS LAJAS</v>
      </c>
      <c r="BM20" t="str">
        <v>ESMERALDAS-0801-ESMERALDAS</v>
      </c>
      <c r="BN20" t="str">
        <v>ESMERALDAS-0803-MUISNE</v>
      </c>
      <c r="BO20" t="str">
        <v>ESMERALDAS-0804-QUININDE</v>
      </c>
      <c r="BP20" t="str">
        <v>ESMERALDAS-0805-SAN LORENZO</v>
      </c>
      <c r="BQ20" t="str">
        <v>ESMERALDAS-0806-ATACAMES</v>
      </c>
      <c r="BR20" t="str">
        <v>ESMERALDAS-0807-RIOVERDE</v>
      </c>
      <c r="BS20" t="str">
        <v>GUAYAS-0902-ALFREDO BAQUERIZO MORENO</v>
      </c>
      <c r="BT20" t="str">
        <v>GUAYAS-0903-BALAO</v>
      </c>
      <c r="BU20" t="str">
        <v>GUAYAS-0904-BALZAR</v>
      </c>
      <c r="BV20" t="str">
        <v>GUAYAS-0905-COLIMES</v>
      </c>
      <c r="BW20" t="str">
        <v>GUAYAS-0906-DAULE</v>
      </c>
      <c r="BX20" t="str">
        <v>GUAYAS-0907-DURAN</v>
      </c>
      <c r="BY20" t="str">
        <v>GUAYAS-0909-EL TRIUNFO</v>
      </c>
      <c r="BZ20" t="str">
        <v>GUAYAS-0910-MILAGRO</v>
      </c>
      <c r="CA20" t="str">
        <v>GUAYAS-0911-NARANJAL</v>
      </c>
      <c r="CB20" t="str">
        <v>GUAYAS-0912-NARANJITO</v>
      </c>
      <c r="CC20" t="str">
        <v>GUAYAS-0913-PALESTINA</v>
      </c>
      <c r="CD20" t="str">
        <v>GUAYAS-0916-SAMBORONDON</v>
      </c>
      <c r="CE20" t="str">
        <v>GUAYAS-0918-SANTA LUCIA</v>
      </c>
      <c r="CF20" t="str">
        <v>GUAYAS-0919-SALITRE</v>
      </c>
      <c r="CG20" t="str">
        <v>GUAYAS-0920-SAN JACINTO DE YAGUACHI</v>
      </c>
      <c r="CH20" t="str">
        <v>GUAYAS-0921-PLAYAS</v>
      </c>
      <c r="CI20" t="str">
        <v>GUAYAS-0923-CRNEL. MARCELINO MARIDUEÑA</v>
      </c>
      <c r="CJ20" t="str">
        <v>GUAYAS-0924-LOMAS DE SARGENTILLO</v>
      </c>
      <c r="CK20" t="str">
        <v>GUAYAS-0925-NOBOL</v>
      </c>
      <c r="CL20" t="str">
        <v>GUAYAS-0927-GNRAL. ANTONIO ELIZALDE</v>
      </c>
      <c r="CM20" t="str">
        <v>GUAYAS-0928-ISIDRO AYORA</v>
      </c>
      <c r="CN20" t="str">
        <v>IMBABURA-1001-IBARRA</v>
      </c>
      <c r="CO20" t="str">
        <v>IMBABURA-1003-COTACACHI</v>
      </c>
      <c r="CP20" t="str">
        <v>IMBABURA-1004-OTAVALO</v>
      </c>
      <c r="CQ20" t="str">
        <v>IMBABURA-1005-PIMAMPIRO</v>
      </c>
      <c r="CR20" t="str">
        <v>IMBABURA-1006-SAN MIGUEL DE URCUQUI</v>
      </c>
      <c r="CS20" t="str">
        <v>LOJA-1101-LOJA</v>
      </c>
      <c r="CT20" t="str">
        <v>LOJA-1102-CALVAS</v>
      </c>
      <c r="CU20" t="str">
        <v>LOJA-1104-CELICA</v>
      </c>
      <c r="CV20" t="str">
        <v>LOJA-1105-CHAGUARPAMBA</v>
      </c>
      <c r="CW20" t="str">
        <v>LOJA-1106-ESPINDOLA</v>
      </c>
      <c r="CX20" t="str">
        <v>LOJA-1107-GONZANAMA</v>
      </c>
      <c r="CY20" t="str">
        <v>LOJA-1108-MACARA</v>
      </c>
      <c r="CZ20" t="str">
        <v>LOJA-1109-PALTAS</v>
      </c>
      <c r="DA20" t="str">
        <v>LOJA-1111-SARAGURO</v>
      </c>
      <c r="DB20" t="str">
        <v>LOJA-1112-SOZORANGA</v>
      </c>
      <c r="DC20" t="str">
        <v>LOJA-1113-ZAPOTILLO</v>
      </c>
      <c r="DD20" t="str">
        <v>NAPO-1501-TENA</v>
      </c>
      <c r="DE20" t="str">
        <v>NAPO-1503-ARCHIDONA</v>
      </c>
      <c r="DF20" t="str">
        <v>NAPO-1504-EL CHACO</v>
      </c>
      <c r="DG20" t="str">
        <v>NAPO-1507-QUIJOS</v>
      </c>
      <c r="DH20" t="str">
        <v>NAPO-1509-CARLOS JULIO AROSEMENA TOLA</v>
      </c>
      <c r="DI20" t="str">
        <v>PASTAZA-1601-PASTAZA</v>
      </c>
      <c r="DJ20" t="str">
        <v>PASTAZA-1602-MERA</v>
      </c>
      <c r="DK20" t="str">
        <v>PASTAZA-1603-SANTA CLARA</v>
      </c>
      <c r="DL20" t="str">
        <v>PASTAZA-1604-ARAJUNO</v>
      </c>
      <c r="DM20" t="str">
        <v>ZONA NO DELIMITADA-9001-LAS GOLONDRINAS</v>
      </c>
      <c r="DN20" t="str">
        <v>ZONA NO DELIMITADA-9004-EL PIEDRERO</v>
      </c>
      <c r="DO20" t="str">
        <v>ZONA NO DELIMITADA-9007-ABDON CALDERON</v>
      </c>
      <c r="DP20" t="str">
        <v>GALAPAGOS-2001-SAN CRISTOBAL</v>
      </c>
      <c r="DQ20" t="str">
        <v>GALAPAGOS-2002-ISABELA</v>
      </c>
      <c r="DR20" t="str">
        <v>GALAPAGOS-2003-SANTA CRUZ</v>
      </c>
      <c r="DS20" t="str">
        <v>ZONA NO DELIMITADA-9005-SANTA ROSA DE AGUA CLARA</v>
      </c>
      <c r="DT20" t="str">
        <v>ZONA NO DELIMITADA-9006-JUVAL</v>
      </c>
      <c r="DU20" t="str">
        <v>ZONA NO DELIMITADA-9008-MATILDE ESTHER</v>
      </c>
      <c r="DV20" t="str">
        <v>NACIONAL-0000-NACIONAL</v>
      </c>
      <c r="DW20" t="str">
        <v>AZUAY-0101-CUENCA</v>
      </c>
      <c r="DX20" t="str">
        <v>AZUAY-0105-PAUTE</v>
      </c>
      <c r="DY20" t="str">
        <v>AZUAY-0111-CHORDELEG</v>
      </c>
      <c r="DZ20" t="str">
        <v>BOLIVAR-0202-CHILLANES</v>
      </c>
      <c r="EA20" t="str">
        <v>CAÑAR-0302-BIBLIAN</v>
      </c>
      <c r="EB20" t="str">
        <v>LOJA-1116-OLMEDO</v>
      </c>
      <c r="EC20" t="str">
        <v>LOS RIOS-1201-BABAHOYO</v>
      </c>
      <c r="ED20" t="str">
        <v>LOS RIOS-1202-BABA</v>
      </c>
      <c r="EE20" t="str">
        <v>LOS RIOS-1203-MONTALVO</v>
      </c>
      <c r="EF20" t="str">
        <v>LOS RIOS-1204-PUEBLOVIEJO</v>
      </c>
      <c r="EG20" t="str">
        <v>LOS RIOS-1206-URDANETA</v>
      </c>
      <c r="EH20" t="str">
        <v>LOS RIOS-1207-VENTANAS</v>
      </c>
      <c r="EI20" t="str">
        <v>LOS RIOS-1208-VINCES</v>
      </c>
      <c r="EJ20" t="str">
        <v>LOS RIOS-1209-PALENQUE</v>
      </c>
      <c r="EK20" t="str">
        <v>LOS RIOS-1210-BUENA FE</v>
      </c>
      <c r="EL20" t="str">
        <v>LOS RIOS-1212-MOCACHE</v>
      </c>
      <c r="EM20" t="str">
        <v>LOS RIOS-1213-QUINSALOMA</v>
      </c>
      <c r="EN20" t="str">
        <v>MANABI-1301-PORTOVIEJO</v>
      </c>
      <c r="EO20" t="str">
        <v>MANABI-1302-BOLIVAR</v>
      </c>
      <c r="EP20" t="str">
        <v>MANABI-1303-CHONE</v>
      </c>
      <c r="EQ20" t="str">
        <v>MANABI-1304-EL CARMEN</v>
      </c>
      <c r="ER20" t="str">
        <v>MANABI-1306-JIPIJAPA</v>
      </c>
      <c r="ES20" t="str">
        <v>MANABI-1307-JUNIN</v>
      </c>
      <c r="ET20" t="str">
        <v>MANABI-1308-MANTA</v>
      </c>
      <c r="EU20" t="str">
        <v>MANABI-1309-MONTECRISTI</v>
      </c>
      <c r="EV20" t="str">
        <v>MANABI-1310-PAJAN</v>
      </c>
      <c r="EW20" t="str">
        <v>MANABI-1311-PICHINCHA</v>
      </c>
      <c r="EX20" t="str">
        <v>MANABI-1313-SANTA ANA</v>
      </c>
      <c r="EY20" t="str">
        <v>MANABI-1314-SUCRE</v>
      </c>
      <c r="EZ20" t="str">
        <v>MANABI-1315-TOSAGUA</v>
      </c>
      <c r="FA20" t="str">
        <v>MANABI-1316-24 DE MAYO</v>
      </c>
      <c r="FB20" t="str">
        <v>MANABI-1317-PEDERNALES</v>
      </c>
      <c r="FC20" t="str">
        <v>MANABI-1319-PUERTO LOPEZ</v>
      </c>
      <c r="FD20" t="str">
        <v>MANABI-1320-JAMA</v>
      </c>
      <c r="FE20" t="str">
        <v>MANABI-1321-JARAMIJO</v>
      </c>
      <c r="FF20" t="str">
        <v>MANABI-1322-SAN VICENTE</v>
      </c>
      <c r="FG20" t="str">
        <v>MORONA SANTIAGO-1401-MORONA</v>
      </c>
      <c r="FH20" t="str">
        <v>MORONA SANTIAGO-1403-LIMON INDANZA</v>
      </c>
      <c r="FI20" t="str">
        <v>MORONA SANTIAGO-1404-PALORA</v>
      </c>
      <c r="FJ20" t="str">
        <v>MORONA SANTIAGO-1405-SANTIAGO</v>
      </c>
      <c r="FK20" t="str">
        <v>MORONA SANTIAGO-1406-SUCUA</v>
      </c>
      <c r="FL20" t="str">
        <v>MORONA SANTIAGO-1407-HUAMBOYA</v>
      </c>
      <c r="FM20" t="str">
        <v>MORONA SANTIAGO-1409-TAISHA</v>
      </c>
      <c r="FN20" t="str">
        <v>MORONA SANTIAGO-1410-LOGROÑO</v>
      </c>
      <c r="FO20" t="str">
        <v>MORONA SANTIAGO-1411-PABLO SEXTO</v>
      </c>
      <c r="FP20" t="str">
        <v>MORONA SANTIAGO-1412-TIWINTZA</v>
      </c>
      <c r="FQ20" t="str">
        <v>PICHINCHA-1701-QUITO</v>
      </c>
      <c r="FR20" t="str">
        <v>PICHINCHA-1702-CAYAMBE</v>
      </c>
      <c r="FS20" t="str">
        <v>PICHINCHA-1703-MEJIA</v>
      </c>
      <c r="FT20" t="str">
        <v>PICHINCHA-1705-RUMIÑAHUI</v>
      </c>
      <c r="FU20" t="str">
        <v>PICHINCHA-1707-SAN MIGUEL DE LOS BANCOS</v>
      </c>
      <c r="FV20" t="str">
        <v>PICHINCHA-1708-PEDRO VICENTE MALDONADO</v>
      </c>
      <c r="FW20" t="str">
        <v>PICHINCHA-1709-PUERTO QUITO</v>
      </c>
      <c r="FX20" t="str">
        <v>TUNGURAHUA-1801-AMBATO</v>
      </c>
      <c r="FY20" t="str">
        <v>SUCUMBIOS-2101-LAGO AGRIO</v>
      </c>
      <c r="FZ20" t="str">
        <v>SUCUMBIOS-2102-GONZALO PIZARRO</v>
      </c>
      <c r="GA20" t="str">
        <v>SUCUMBIOS-2103-PUTUMAYO</v>
      </c>
      <c r="GB20" t="str">
        <v>SUCUMBIOS-2104-SHUSHUFINDI</v>
      </c>
      <c r="GC20" t="str">
        <v>SUCUMBIOS-2105-SUCUMBIOS</v>
      </c>
      <c r="GD20" t="str">
        <v>SUCUMBIOS-2106-CASCALES</v>
      </c>
      <c r="GE20" t="str">
        <v>SUCUMBIOS-2107-CUYABENO</v>
      </c>
      <c r="GF20" t="str">
        <v>ORELLANA-2202-AGUARICO</v>
      </c>
      <c r="GG20" t="str">
        <v>ORELLANA-2203-LA JOYA DE LOS SACHAS</v>
      </c>
      <c r="GH20" t="str">
        <v>ORELLANA-2204-LORETO</v>
      </c>
      <c r="GI20" t="str">
        <v>STO DGO TSACHILAS-2301-SANTO DOMINGO</v>
      </c>
      <c r="GJ20" t="str">
        <v>STO DGO TSACHILAS-2302-LA CONCORDIA</v>
      </c>
      <c r="GK20" t="str">
        <v>SANTA ELENA-2401-SANTA ELENA</v>
      </c>
      <c r="GL20" t="str">
        <v>SANTA ELENA-2403-SALINAS</v>
      </c>
      <c r="GM20" t="str">
        <v>TUNGURAHUA-1803-CEVALLOS</v>
      </c>
      <c r="GN20" t="str">
        <v>TUNGURAHUA-1804-MOCHA</v>
      </c>
      <c r="GO20" t="str">
        <v>TUNGURAHUA-1805-PATATE</v>
      </c>
      <c r="GP20" t="str">
        <v>TUNGURAHUA-1806-QUERO</v>
      </c>
      <c r="GQ20" t="str">
        <v>TUNGURAHUA-1808-SANTIAGO DE PILLARO</v>
      </c>
      <c r="GR20" t="str">
        <v>TUNGURAHUA-1809-TISALEO</v>
      </c>
      <c r="GS20" t="str">
        <v>ZAMORA CHINCHIPE-1901-ZAMORA</v>
      </c>
      <c r="GT20" t="str">
        <v>ZAMORA CHINCHIPE-1902-CHINCHIPE</v>
      </c>
      <c r="GU20" t="str">
        <v>ZAMORA CHINCHIPE-1903-NANGARITZA</v>
      </c>
      <c r="GV20" t="str">
        <v>ZAMORA CHINCHIPE-1904-YACUAMBI</v>
      </c>
      <c r="GW20" t="str">
        <v>ZAMORA CHINCHIPE-1905-YANTZAZA</v>
      </c>
      <c r="GX20" t="str">
        <v>ZAMORA CHINCHIPE-1907-CENTINELA DEL CONDOR</v>
      </c>
      <c r="GY20" t="str">
        <v>ZAMORA CHINCHIPE-1908-PALANDA</v>
      </c>
      <c r="GZ20" t="str">
        <v>ZAMORA CHINCHIPE-1909-PAQUISHA</v>
      </c>
      <c r="HA20" t="str">
        <v>CARCHI-0401-TULCAN</v>
      </c>
      <c r="HB20" t="str">
        <v>COTOPAXI-0501-LATACUNGA</v>
      </c>
      <c r="HC20" t="str">
        <v>CHIMBORAZO-0601-RIOBAMBA</v>
      </c>
      <c r="HD20" t="str">
        <v>CHIMBORAZO-0607-GUANO</v>
      </c>
      <c r="HE20" t="str">
        <v>EL ORO-0703-ATAHUALPA</v>
      </c>
      <c r="HF20" t="str">
        <v>EL ORO-0710-PIÑAS</v>
      </c>
      <c r="HG20" t="str">
        <v>ESMERALDAS-0802-ELOY ALFARO</v>
      </c>
      <c r="HH20" t="str">
        <v>GUAYAS-0901-GUAYAQUIL</v>
      </c>
      <c r="HI20" t="str">
        <v>GUAYAS-0908-EMPALME</v>
      </c>
      <c r="HJ20" t="str">
        <v>GUAYAS-0914-PEDRO CARBO</v>
      </c>
      <c r="HK20" t="str">
        <v>GUAYAS-0922-SIMON BOLIVAR</v>
      </c>
      <c r="HL20" t="str">
        <v>IMBABURA-1002-ANTONIO ANTE</v>
      </c>
      <c r="HM20" t="str">
        <v>LOJA-1103-CATAMAYO</v>
      </c>
      <c r="HN20" t="str">
        <v>LOJA-1110-PUYANGO</v>
      </c>
      <c r="HO20" t="str">
        <v>LOJA-1114-PINDAL</v>
      </c>
      <c r="HP20" t="str">
        <v>LOJA-1115-QUILANGA</v>
      </c>
      <c r="HQ20" t="str">
        <v>LOS RIOS-1205-QUEVEDO</v>
      </c>
      <c r="HR20" t="str">
        <v>LOS RIOS-1211-VALENCIA</v>
      </c>
      <c r="HS20" t="str">
        <v>MANABI-1305-FLAVIO ALFARO</v>
      </c>
      <c r="HT20" t="str">
        <v>MANABI-1312-ROCAFUERTE</v>
      </c>
      <c r="HU20" t="str">
        <v>MANABI-1318-OLMEDO</v>
      </c>
      <c r="HV20" t="str">
        <v>MORONA SANTIAGO-1402-GUALAQUIZA</v>
      </c>
      <c r="HW20" t="str">
        <v>MORONA SANTIAGO-1408-SAN JUAN BOSCO</v>
      </c>
      <c r="HX20" t="str">
        <v>PICHINCHA-1704-PEDRO MONCAYO</v>
      </c>
      <c r="HY20" t="str">
        <v>TUNGURAHUA-1802-BAÑOS DE AGUA SANTA</v>
      </c>
      <c r="HZ20" t="str">
        <v>ORELLANA-2201-ORELLANA</v>
      </c>
      <c r="IA20" t="str">
        <v>SANTA ELENA-2402-LA LIBERTAD</v>
      </c>
      <c r="IB20" t="str">
        <v>TUNGURAHUA-1807-SAN PEDRO DE PELILEO</v>
      </c>
      <c r="IC20" t="str">
        <v>ZAMORA CHINCHIPE-1906-EL PANGUI</v>
      </c>
    </row>
    <row r="21" spans="10:237" x14ac:dyDescent="0.25">
      <c r="J21" t="str" cm="1">
        <f t="array" ref="J21:IC21">TRANSPOSE(_xlfn._xlws.FILTER(Sheet3!$A$2:$A$229,ISNUMBER(SEARCH(D21,Sheet3!$A$2:$A$229)),"nada"))</f>
        <v>AZUAY-0102-GIRON</v>
      </c>
      <c r="K21" t="str">
        <v>AZUAY-0103-GUALACEO</v>
      </c>
      <c r="L21" t="str">
        <v>AZUAY-0104-NABON</v>
      </c>
      <c r="M21" t="str">
        <v>AZUAY-0106-PUCARA</v>
      </c>
      <c r="N21" t="str">
        <v>AZUAY-0107-SAN FERNANDO</v>
      </c>
      <c r="O21" t="str">
        <v>AZUAY-0108-SANTA ISABEL</v>
      </c>
      <c r="P21" t="str">
        <v>AZUAY-0109-SIGSIG</v>
      </c>
      <c r="Q21" t="str">
        <v>AZUAY-0110-OÑA</v>
      </c>
      <c r="R21" t="str">
        <v>AZUAY-0112-EL PAN</v>
      </c>
      <c r="S21" t="str">
        <v>AZUAY-0113-SEVILLA DE ORO</v>
      </c>
      <c r="T21" t="str">
        <v>AZUAY-0114-GUACHAPALA</v>
      </c>
      <c r="U21" t="str">
        <v>AZUAY-0115-CAMILO PONCE ENRIQUEZ</v>
      </c>
      <c r="V21" t="str">
        <v>BOLIVAR-0201-GUARANDA</v>
      </c>
      <c r="W21" t="str">
        <v>BOLIVAR-0203-CHIMBO</v>
      </c>
      <c r="X21" t="str">
        <v>BOLIVAR-0204-ECHEANDIA</v>
      </c>
      <c r="Y21" t="str">
        <v>BOLIVAR-0205-SAN MIGUEL</v>
      </c>
      <c r="Z21" t="str">
        <v>BOLIVAR-0206-CALUMA</v>
      </c>
      <c r="AA21" t="str">
        <v>BOLIVAR-0207-LAS NAVES</v>
      </c>
      <c r="AB21" t="str">
        <v>CAÑAR-0301-AZOGUES</v>
      </c>
      <c r="AC21" t="str">
        <v>CAÑAR-0303-CAÑAR</v>
      </c>
      <c r="AD21" t="str">
        <v>CAÑAR-0304-LA TRONCAL</v>
      </c>
      <c r="AE21" t="str">
        <v>CAÑAR-0305-EL TAMBO</v>
      </c>
      <c r="AF21" t="str">
        <v>CAÑAR-0306-DELEG</v>
      </c>
      <c r="AG21" t="str">
        <v>CAÑAR-0307-SUSCAL</v>
      </c>
      <c r="AH21" t="str">
        <v>CARCHI-0402-BOLIVAR</v>
      </c>
      <c r="AI21" t="str">
        <v>CARCHI-0403-ESPEJO</v>
      </c>
      <c r="AJ21" t="str">
        <v>CARCHI-0404-MIRA</v>
      </c>
      <c r="AK21" t="str">
        <v>CARCHI-0405-MONTUFAR</v>
      </c>
      <c r="AL21" t="str">
        <v>CARCHI-0406-SAN PEDRO DE HUACA</v>
      </c>
      <c r="AM21" t="str">
        <v>COTOPAXI-0502-LA MANA</v>
      </c>
      <c r="AN21" t="str">
        <v>COTOPAXI-0503-PANGUA</v>
      </c>
      <c r="AO21" t="str">
        <v>COTOPAXI-0504-PUJILI</v>
      </c>
      <c r="AP21" t="str">
        <v>COTOPAXI-0505-SALCEDO</v>
      </c>
      <c r="AQ21" t="str">
        <v>COTOPAXI-0506-SAQUISILI</v>
      </c>
      <c r="AR21" t="str">
        <v>COTOPAXI-0507-SIGCHOS</v>
      </c>
      <c r="AS21" t="str">
        <v>CHIMBORAZO-0602-ALAUSI</v>
      </c>
      <c r="AT21" t="str">
        <v>CHIMBORAZO-0603-COLTA</v>
      </c>
      <c r="AU21" t="str">
        <v>CHIMBORAZO-0604-CHAMBO</v>
      </c>
      <c r="AV21" t="str">
        <v>CHIMBORAZO-0605-CHUNCHI</v>
      </c>
      <c r="AW21" t="str">
        <v>CHIMBORAZO-0606-GUAMOTE</v>
      </c>
      <c r="AX21" t="str">
        <v>CHIMBORAZO-0608-PALLATANGA</v>
      </c>
      <c r="AY21" t="str">
        <v>CHIMBORAZO-0609-PENIPE</v>
      </c>
      <c r="AZ21" t="str">
        <v>CHIMBORAZO-0610-CUMANDA</v>
      </c>
      <c r="BA21" t="str">
        <v>EL ORO-0701-MACHALA</v>
      </c>
      <c r="BB21" t="str">
        <v>EL ORO-0702-ARENILLAS</v>
      </c>
      <c r="BC21" t="str">
        <v>EL ORO-0704-BALSAS</v>
      </c>
      <c r="BD21" t="str">
        <v>EL ORO-0705-CHILLA</v>
      </c>
      <c r="BE21" t="str">
        <v>EL ORO-0706-EL GUABO</v>
      </c>
      <c r="BF21" t="str">
        <v>EL ORO-0707-HUAQUILLAS</v>
      </c>
      <c r="BG21" t="str">
        <v>EL ORO-0708-MARCABELI</v>
      </c>
      <c r="BH21" t="str">
        <v>EL ORO-0709-PASAJE</v>
      </c>
      <c r="BI21" t="str">
        <v>EL ORO-0711-PORTOVELO</v>
      </c>
      <c r="BJ21" t="str">
        <v>EL ORO-0712-SANTA ROSA</v>
      </c>
      <c r="BK21" t="str">
        <v>EL ORO-0713-ZARUMA</v>
      </c>
      <c r="BL21" t="str">
        <v>EL ORO-0714-LAS LAJAS</v>
      </c>
      <c r="BM21" t="str">
        <v>ESMERALDAS-0801-ESMERALDAS</v>
      </c>
      <c r="BN21" t="str">
        <v>ESMERALDAS-0803-MUISNE</v>
      </c>
      <c r="BO21" t="str">
        <v>ESMERALDAS-0804-QUININDE</v>
      </c>
      <c r="BP21" t="str">
        <v>ESMERALDAS-0805-SAN LORENZO</v>
      </c>
      <c r="BQ21" t="str">
        <v>ESMERALDAS-0806-ATACAMES</v>
      </c>
      <c r="BR21" t="str">
        <v>ESMERALDAS-0807-RIOVERDE</v>
      </c>
      <c r="BS21" t="str">
        <v>GUAYAS-0902-ALFREDO BAQUERIZO MORENO</v>
      </c>
      <c r="BT21" t="str">
        <v>GUAYAS-0903-BALAO</v>
      </c>
      <c r="BU21" t="str">
        <v>GUAYAS-0904-BALZAR</v>
      </c>
      <c r="BV21" t="str">
        <v>GUAYAS-0905-COLIMES</v>
      </c>
      <c r="BW21" t="str">
        <v>GUAYAS-0906-DAULE</v>
      </c>
      <c r="BX21" t="str">
        <v>GUAYAS-0907-DURAN</v>
      </c>
      <c r="BY21" t="str">
        <v>GUAYAS-0909-EL TRIUNFO</v>
      </c>
      <c r="BZ21" t="str">
        <v>GUAYAS-0910-MILAGRO</v>
      </c>
      <c r="CA21" t="str">
        <v>GUAYAS-0911-NARANJAL</v>
      </c>
      <c r="CB21" t="str">
        <v>GUAYAS-0912-NARANJITO</v>
      </c>
      <c r="CC21" t="str">
        <v>GUAYAS-0913-PALESTINA</v>
      </c>
      <c r="CD21" t="str">
        <v>GUAYAS-0916-SAMBORONDON</v>
      </c>
      <c r="CE21" t="str">
        <v>GUAYAS-0918-SANTA LUCIA</v>
      </c>
      <c r="CF21" t="str">
        <v>GUAYAS-0919-SALITRE</v>
      </c>
      <c r="CG21" t="str">
        <v>GUAYAS-0920-SAN JACINTO DE YAGUACHI</v>
      </c>
      <c r="CH21" t="str">
        <v>GUAYAS-0921-PLAYAS</v>
      </c>
      <c r="CI21" t="str">
        <v>GUAYAS-0923-CRNEL. MARCELINO MARIDUEÑA</v>
      </c>
      <c r="CJ21" t="str">
        <v>GUAYAS-0924-LOMAS DE SARGENTILLO</v>
      </c>
      <c r="CK21" t="str">
        <v>GUAYAS-0925-NOBOL</v>
      </c>
      <c r="CL21" t="str">
        <v>GUAYAS-0927-GNRAL. ANTONIO ELIZALDE</v>
      </c>
      <c r="CM21" t="str">
        <v>GUAYAS-0928-ISIDRO AYORA</v>
      </c>
      <c r="CN21" t="str">
        <v>IMBABURA-1001-IBARRA</v>
      </c>
      <c r="CO21" t="str">
        <v>IMBABURA-1003-COTACACHI</v>
      </c>
      <c r="CP21" t="str">
        <v>IMBABURA-1004-OTAVALO</v>
      </c>
      <c r="CQ21" t="str">
        <v>IMBABURA-1005-PIMAMPIRO</v>
      </c>
      <c r="CR21" t="str">
        <v>IMBABURA-1006-SAN MIGUEL DE URCUQUI</v>
      </c>
      <c r="CS21" t="str">
        <v>LOJA-1101-LOJA</v>
      </c>
      <c r="CT21" t="str">
        <v>LOJA-1102-CALVAS</v>
      </c>
      <c r="CU21" t="str">
        <v>LOJA-1104-CELICA</v>
      </c>
      <c r="CV21" t="str">
        <v>LOJA-1105-CHAGUARPAMBA</v>
      </c>
      <c r="CW21" t="str">
        <v>LOJA-1106-ESPINDOLA</v>
      </c>
      <c r="CX21" t="str">
        <v>LOJA-1107-GONZANAMA</v>
      </c>
      <c r="CY21" t="str">
        <v>LOJA-1108-MACARA</v>
      </c>
      <c r="CZ21" t="str">
        <v>LOJA-1109-PALTAS</v>
      </c>
      <c r="DA21" t="str">
        <v>LOJA-1111-SARAGURO</v>
      </c>
      <c r="DB21" t="str">
        <v>LOJA-1112-SOZORANGA</v>
      </c>
      <c r="DC21" t="str">
        <v>LOJA-1113-ZAPOTILLO</v>
      </c>
      <c r="DD21" t="str">
        <v>NAPO-1501-TENA</v>
      </c>
      <c r="DE21" t="str">
        <v>NAPO-1503-ARCHIDONA</v>
      </c>
      <c r="DF21" t="str">
        <v>NAPO-1504-EL CHACO</v>
      </c>
      <c r="DG21" t="str">
        <v>NAPO-1507-QUIJOS</v>
      </c>
      <c r="DH21" t="str">
        <v>NAPO-1509-CARLOS JULIO AROSEMENA TOLA</v>
      </c>
      <c r="DI21" t="str">
        <v>PASTAZA-1601-PASTAZA</v>
      </c>
      <c r="DJ21" t="str">
        <v>PASTAZA-1602-MERA</v>
      </c>
      <c r="DK21" t="str">
        <v>PASTAZA-1603-SANTA CLARA</v>
      </c>
      <c r="DL21" t="str">
        <v>PASTAZA-1604-ARAJUNO</v>
      </c>
      <c r="DM21" t="str">
        <v>ZONA NO DELIMITADA-9001-LAS GOLONDRINAS</v>
      </c>
      <c r="DN21" t="str">
        <v>ZONA NO DELIMITADA-9004-EL PIEDRERO</v>
      </c>
      <c r="DO21" t="str">
        <v>ZONA NO DELIMITADA-9007-ABDON CALDERON</v>
      </c>
      <c r="DP21" t="str">
        <v>GALAPAGOS-2001-SAN CRISTOBAL</v>
      </c>
      <c r="DQ21" t="str">
        <v>GALAPAGOS-2002-ISABELA</v>
      </c>
      <c r="DR21" t="str">
        <v>GALAPAGOS-2003-SANTA CRUZ</v>
      </c>
      <c r="DS21" t="str">
        <v>ZONA NO DELIMITADA-9005-SANTA ROSA DE AGUA CLARA</v>
      </c>
      <c r="DT21" t="str">
        <v>ZONA NO DELIMITADA-9006-JUVAL</v>
      </c>
      <c r="DU21" t="str">
        <v>ZONA NO DELIMITADA-9008-MATILDE ESTHER</v>
      </c>
      <c r="DV21" t="str">
        <v>NACIONAL-0000-NACIONAL</v>
      </c>
      <c r="DW21" t="str">
        <v>AZUAY-0101-CUENCA</v>
      </c>
      <c r="DX21" t="str">
        <v>AZUAY-0105-PAUTE</v>
      </c>
      <c r="DY21" t="str">
        <v>AZUAY-0111-CHORDELEG</v>
      </c>
      <c r="DZ21" t="str">
        <v>BOLIVAR-0202-CHILLANES</v>
      </c>
      <c r="EA21" t="str">
        <v>CAÑAR-0302-BIBLIAN</v>
      </c>
      <c r="EB21" t="str">
        <v>LOJA-1116-OLMEDO</v>
      </c>
      <c r="EC21" t="str">
        <v>LOS RIOS-1201-BABAHOYO</v>
      </c>
      <c r="ED21" t="str">
        <v>LOS RIOS-1202-BABA</v>
      </c>
      <c r="EE21" t="str">
        <v>LOS RIOS-1203-MONTALVO</v>
      </c>
      <c r="EF21" t="str">
        <v>LOS RIOS-1204-PUEBLOVIEJO</v>
      </c>
      <c r="EG21" t="str">
        <v>LOS RIOS-1206-URDANETA</v>
      </c>
      <c r="EH21" t="str">
        <v>LOS RIOS-1207-VENTANAS</v>
      </c>
      <c r="EI21" t="str">
        <v>LOS RIOS-1208-VINCES</v>
      </c>
      <c r="EJ21" t="str">
        <v>LOS RIOS-1209-PALENQUE</v>
      </c>
      <c r="EK21" t="str">
        <v>LOS RIOS-1210-BUENA FE</v>
      </c>
      <c r="EL21" t="str">
        <v>LOS RIOS-1212-MOCACHE</v>
      </c>
      <c r="EM21" t="str">
        <v>LOS RIOS-1213-QUINSALOMA</v>
      </c>
      <c r="EN21" t="str">
        <v>MANABI-1301-PORTOVIEJO</v>
      </c>
      <c r="EO21" t="str">
        <v>MANABI-1302-BOLIVAR</v>
      </c>
      <c r="EP21" t="str">
        <v>MANABI-1303-CHONE</v>
      </c>
      <c r="EQ21" t="str">
        <v>MANABI-1304-EL CARMEN</v>
      </c>
      <c r="ER21" t="str">
        <v>MANABI-1306-JIPIJAPA</v>
      </c>
      <c r="ES21" t="str">
        <v>MANABI-1307-JUNIN</v>
      </c>
      <c r="ET21" t="str">
        <v>MANABI-1308-MANTA</v>
      </c>
      <c r="EU21" t="str">
        <v>MANABI-1309-MONTECRISTI</v>
      </c>
      <c r="EV21" t="str">
        <v>MANABI-1310-PAJAN</v>
      </c>
      <c r="EW21" t="str">
        <v>MANABI-1311-PICHINCHA</v>
      </c>
      <c r="EX21" t="str">
        <v>MANABI-1313-SANTA ANA</v>
      </c>
      <c r="EY21" t="str">
        <v>MANABI-1314-SUCRE</v>
      </c>
      <c r="EZ21" t="str">
        <v>MANABI-1315-TOSAGUA</v>
      </c>
      <c r="FA21" t="str">
        <v>MANABI-1316-24 DE MAYO</v>
      </c>
      <c r="FB21" t="str">
        <v>MANABI-1317-PEDERNALES</v>
      </c>
      <c r="FC21" t="str">
        <v>MANABI-1319-PUERTO LOPEZ</v>
      </c>
      <c r="FD21" t="str">
        <v>MANABI-1320-JAMA</v>
      </c>
      <c r="FE21" t="str">
        <v>MANABI-1321-JARAMIJO</v>
      </c>
      <c r="FF21" t="str">
        <v>MANABI-1322-SAN VICENTE</v>
      </c>
      <c r="FG21" t="str">
        <v>MORONA SANTIAGO-1401-MORONA</v>
      </c>
      <c r="FH21" t="str">
        <v>MORONA SANTIAGO-1403-LIMON INDANZA</v>
      </c>
      <c r="FI21" t="str">
        <v>MORONA SANTIAGO-1404-PALORA</v>
      </c>
      <c r="FJ21" t="str">
        <v>MORONA SANTIAGO-1405-SANTIAGO</v>
      </c>
      <c r="FK21" t="str">
        <v>MORONA SANTIAGO-1406-SUCUA</v>
      </c>
      <c r="FL21" t="str">
        <v>MORONA SANTIAGO-1407-HUAMBOYA</v>
      </c>
      <c r="FM21" t="str">
        <v>MORONA SANTIAGO-1409-TAISHA</v>
      </c>
      <c r="FN21" t="str">
        <v>MORONA SANTIAGO-1410-LOGROÑO</v>
      </c>
      <c r="FO21" t="str">
        <v>MORONA SANTIAGO-1411-PABLO SEXTO</v>
      </c>
      <c r="FP21" t="str">
        <v>MORONA SANTIAGO-1412-TIWINTZA</v>
      </c>
      <c r="FQ21" t="str">
        <v>PICHINCHA-1701-QUITO</v>
      </c>
      <c r="FR21" t="str">
        <v>PICHINCHA-1702-CAYAMBE</v>
      </c>
      <c r="FS21" t="str">
        <v>PICHINCHA-1703-MEJIA</v>
      </c>
      <c r="FT21" t="str">
        <v>PICHINCHA-1705-RUMIÑAHUI</v>
      </c>
      <c r="FU21" t="str">
        <v>PICHINCHA-1707-SAN MIGUEL DE LOS BANCOS</v>
      </c>
      <c r="FV21" t="str">
        <v>PICHINCHA-1708-PEDRO VICENTE MALDONADO</v>
      </c>
      <c r="FW21" t="str">
        <v>PICHINCHA-1709-PUERTO QUITO</v>
      </c>
      <c r="FX21" t="str">
        <v>TUNGURAHUA-1801-AMBATO</v>
      </c>
      <c r="FY21" t="str">
        <v>SUCUMBIOS-2101-LAGO AGRIO</v>
      </c>
      <c r="FZ21" t="str">
        <v>SUCUMBIOS-2102-GONZALO PIZARRO</v>
      </c>
      <c r="GA21" t="str">
        <v>SUCUMBIOS-2103-PUTUMAYO</v>
      </c>
      <c r="GB21" t="str">
        <v>SUCUMBIOS-2104-SHUSHUFINDI</v>
      </c>
      <c r="GC21" t="str">
        <v>SUCUMBIOS-2105-SUCUMBIOS</v>
      </c>
      <c r="GD21" t="str">
        <v>SUCUMBIOS-2106-CASCALES</v>
      </c>
      <c r="GE21" t="str">
        <v>SUCUMBIOS-2107-CUYABENO</v>
      </c>
      <c r="GF21" t="str">
        <v>ORELLANA-2202-AGUARICO</v>
      </c>
      <c r="GG21" t="str">
        <v>ORELLANA-2203-LA JOYA DE LOS SACHAS</v>
      </c>
      <c r="GH21" t="str">
        <v>ORELLANA-2204-LORETO</v>
      </c>
      <c r="GI21" t="str">
        <v>STO DGO TSACHILAS-2301-SANTO DOMINGO</v>
      </c>
      <c r="GJ21" t="str">
        <v>STO DGO TSACHILAS-2302-LA CONCORDIA</v>
      </c>
      <c r="GK21" t="str">
        <v>SANTA ELENA-2401-SANTA ELENA</v>
      </c>
      <c r="GL21" t="str">
        <v>SANTA ELENA-2403-SALINAS</v>
      </c>
      <c r="GM21" t="str">
        <v>TUNGURAHUA-1803-CEVALLOS</v>
      </c>
      <c r="GN21" t="str">
        <v>TUNGURAHUA-1804-MOCHA</v>
      </c>
      <c r="GO21" t="str">
        <v>TUNGURAHUA-1805-PATATE</v>
      </c>
      <c r="GP21" t="str">
        <v>TUNGURAHUA-1806-QUERO</v>
      </c>
      <c r="GQ21" t="str">
        <v>TUNGURAHUA-1808-SANTIAGO DE PILLARO</v>
      </c>
      <c r="GR21" t="str">
        <v>TUNGURAHUA-1809-TISALEO</v>
      </c>
      <c r="GS21" t="str">
        <v>ZAMORA CHINCHIPE-1901-ZAMORA</v>
      </c>
      <c r="GT21" t="str">
        <v>ZAMORA CHINCHIPE-1902-CHINCHIPE</v>
      </c>
      <c r="GU21" t="str">
        <v>ZAMORA CHINCHIPE-1903-NANGARITZA</v>
      </c>
      <c r="GV21" t="str">
        <v>ZAMORA CHINCHIPE-1904-YACUAMBI</v>
      </c>
      <c r="GW21" t="str">
        <v>ZAMORA CHINCHIPE-1905-YANTZAZA</v>
      </c>
      <c r="GX21" t="str">
        <v>ZAMORA CHINCHIPE-1907-CENTINELA DEL CONDOR</v>
      </c>
      <c r="GY21" t="str">
        <v>ZAMORA CHINCHIPE-1908-PALANDA</v>
      </c>
      <c r="GZ21" t="str">
        <v>ZAMORA CHINCHIPE-1909-PAQUISHA</v>
      </c>
      <c r="HA21" t="str">
        <v>CARCHI-0401-TULCAN</v>
      </c>
      <c r="HB21" t="str">
        <v>COTOPAXI-0501-LATACUNGA</v>
      </c>
      <c r="HC21" t="str">
        <v>CHIMBORAZO-0601-RIOBAMBA</v>
      </c>
      <c r="HD21" t="str">
        <v>CHIMBORAZO-0607-GUANO</v>
      </c>
      <c r="HE21" t="str">
        <v>EL ORO-0703-ATAHUALPA</v>
      </c>
      <c r="HF21" t="str">
        <v>EL ORO-0710-PIÑAS</v>
      </c>
      <c r="HG21" t="str">
        <v>ESMERALDAS-0802-ELOY ALFARO</v>
      </c>
      <c r="HH21" t="str">
        <v>GUAYAS-0901-GUAYAQUIL</v>
      </c>
      <c r="HI21" t="str">
        <v>GUAYAS-0908-EMPALME</v>
      </c>
      <c r="HJ21" t="str">
        <v>GUAYAS-0914-PEDRO CARBO</v>
      </c>
      <c r="HK21" t="str">
        <v>GUAYAS-0922-SIMON BOLIVAR</v>
      </c>
      <c r="HL21" t="str">
        <v>IMBABURA-1002-ANTONIO ANTE</v>
      </c>
      <c r="HM21" t="str">
        <v>LOJA-1103-CATAMAYO</v>
      </c>
      <c r="HN21" t="str">
        <v>LOJA-1110-PUYANGO</v>
      </c>
      <c r="HO21" t="str">
        <v>LOJA-1114-PINDAL</v>
      </c>
      <c r="HP21" t="str">
        <v>LOJA-1115-QUILANGA</v>
      </c>
      <c r="HQ21" t="str">
        <v>LOS RIOS-1205-QUEVEDO</v>
      </c>
      <c r="HR21" t="str">
        <v>LOS RIOS-1211-VALENCIA</v>
      </c>
      <c r="HS21" t="str">
        <v>MANABI-1305-FLAVIO ALFARO</v>
      </c>
      <c r="HT21" t="str">
        <v>MANABI-1312-ROCAFUERTE</v>
      </c>
      <c r="HU21" t="str">
        <v>MANABI-1318-OLMEDO</v>
      </c>
      <c r="HV21" t="str">
        <v>MORONA SANTIAGO-1402-GUALAQUIZA</v>
      </c>
      <c r="HW21" t="str">
        <v>MORONA SANTIAGO-1408-SAN JUAN BOSCO</v>
      </c>
      <c r="HX21" t="str">
        <v>PICHINCHA-1704-PEDRO MONCAYO</v>
      </c>
      <c r="HY21" t="str">
        <v>TUNGURAHUA-1802-BAÑOS DE AGUA SANTA</v>
      </c>
      <c r="HZ21" t="str">
        <v>ORELLANA-2201-ORELLANA</v>
      </c>
      <c r="IA21" t="str">
        <v>SANTA ELENA-2402-LA LIBERTAD</v>
      </c>
      <c r="IB21" t="str">
        <v>TUNGURAHUA-1807-SAN PEDRO DE PELILEO</v>
      </c>
      <c r="IC21" t="str">
        <v>ZAMORA CHINCHIPE-1906-EL PANGUI</v>
      </c>
    </row>
    <row r="22" spans="10:237" x14ac:dyDescent="0.25">
      <c r="J22" t="str" cm="1">
        <f t="array" ref="J22:IC22">TRANSPOSE(_xlfn._xlws.FILTER(Sheet3!$A$2:$A$229,ISNUMBER(SEARCH(D22,Sheet3!$A$2:$A$229)),"nada"))</f>
        <v>AZUAY-0102-GIRON</v>
      </c>
      <c r="K22" t="str">
        <v>AZUAY-0103-GUALACEO</v>
      </c>
      <c r="L22" t="str">
        <v>AZUAY-0104-NABON</v>
      </c>
      <c r="M22" t="str">
        <v>AZUAY-0106-PUCARA</v>
      </c>
      <c r="N22" t="str">
        <v>AZUAY-0107-SAN FERNANDO</v>
      </c>
      <c r="O22" t="str">
        <v>AZUAY-0108-SANTA ISABEL</v>
      </c>
      <c r="P22" t="str">
        <v>AZUAY-0109-SIGSIG</v>
      </c>
      <c r="Q22" t="str">
        <v>AZUAY-0110-OÑA</v>
      </c>
      <c r="R22" t="str">
        <v>AZUAY-0112-EL PAN</v>
      </c>
      <c r="S22" t="str">
        <v>AZUAY-0113-SEVILLA DE ORO</v>
      </c>
      <c r="T22" t="str">
        <v>AZUAY-0114-GUACHAPALA</v>
      </c>
      <c r="U22" t="str">
        <v>AZUAY-0115-CAMILO PONCE ENRIQUEZ</v>
      </c>
      <c r="V22" t="str">
        <v>BOLIVAR-0201-GUARANDA</v>
      </c>
      <c r="W22" t="str">
        <v>BOLIVAR-0203-CHIMBO</v>
      </c>
      <c r="X22" t="str">
        <v>BOLIVAR-0204-ECHEANDIA</v>
      </c>
      <c r="Y22" t="str">
        <v>BOLIVAR-0205-SAN MIGUEL</v>
      </c>
      <c r="Z22" t="str">
        <v>BOLIVAR-0206-CALUMA</v>
      </c>
      <c r="AA22" t="str">
        <v>BOLIVAR-0207-LAS NAVES</v>
      </c>
      <c r="AB22" t="str">
        <v>CAÑAR-0301-AZOGUES</v>
      </c>
      <c r="AC22" t="str">
        <v>CAÑAR-0303-CAÑAR</v>
      </c>
      <c r="AD22" t="str">
        <v>CAÑAR-0304-LA TRONCAL</v>
      </c>
      <c r="AE22" t="str">
        <v>CAÑAR-0305-EL TAMBO</v>
      </c>
      <c r="AF22" t="str">
        <v>CAÑAR-0306-DELEG</v>
      </c>
      <c r="AG22" t="str">
        <v>CAÑAR-0307-SUSCAL</v>
      </c>
      <c r="AH22" t="str">
        <v>CARCHI-0402-BOLIVAR</v>
      </c>
      <c r="AI22" t="str">
        <v>CARCHI-0403-ESPEJO</v>
      </c>
      <c r="AJ22" t="str">
        <v>CARCHI-0404-MIRA</v>
      </c>
      <c r="AK22" t="str">
        <v>CARCHI-0405-MONTUFAR</v>
      </c>
      <c r="AL22" t="str">
        <v>CARCHI-0406-SAN PEDRO DE HUACA</v>
      </c>
      <c r="AM22" t="str">
        <v>COTOPAXI-0502-LA MANA</v>
      </c>
      <c r="AN22" t="str">
        <v>COTOPAXI-0503-PANGUA</v>
      </c>
      <c r="AO22" t="str">
        <v>COTOPAXI-0504-PUJILI</v>
      </c>
      <c r="AP22" t="str">
        <v>COTOPAXI-0505-SALCEDO</v>
      </c>
      <c r="AQ22" t="str">
        <v>COTOPAXI-0506-SAQUISILI</v>
      </c>
      <c r="AR22" t="str">
        <v>COTOPAXI-0507-SIGCHOS</v>
      </c>
      <c r="AS22" t="str">
        <v>CHIMBORAZO-0602-ALAUSI</v>
      </c>
      <c r="AT22" t="str">
        <v>CHIMBORAZO-0603-COLTA</v>
      </c>
      <c r="AU22" t="str">
        <v>CHIMBORAZO-0604-CHAMBO</v>
      </c>
      <c r="AV22" t="str">
        <v>CHIMBORAZO-0605-CHUNCHI</v>
      </c>
      <c r="AW22" t="str">
        <v>CHIMBORAZO-0606-GUAMOTE</v>
      </c>
      <c r="AX22" t="str">
        <v>CHIMBORAZO-0608-PALLATANGA</v>
      </c>
      <c r="AY22" t="str">
        <v>CHIMBORAZO-0609-PENIPE</v>
      </c>
      <c r="AZ22" t="str">
        <v>CHIMBORAZO-0610-CUMANDA</v>
      </c>
      <c r="BA22" t="str">
        <v>EL ORO-0701-MACHALA</v>
      </c>
      <c r="BB22" t="str">
        <v>EL ORO-0702-ARENILLAS</v>
      </c>
      <c r="BC22" t="str">
        <v>EL ORO-0704-BALSAS</v>
      </c>
      <c r="BD22" t="str">
        <v>EL ORO-0705-CHILLA</v>
      </c>
      <c r="BE22" t="str">
        <v>EL ORO-0706-EL GUABO</v>
      </c>
      <c r="BF22" t="str">
        <v>EL ORO-0707-HUAQUILLAS</v>
      </c>
      <c r="BG22" t="str">
        <v>EL ORO-0708-MARCABELI</v>
      </c>
      <c r="BH22" t="str">
        <v>EL ORO-0709-PASAJE</v>
      </c>
      <c r="BI22" t="str">
        <v>EL ORO-0711-PORTOVELO</v>
      </c>
      <c r="BJ22" t="str">
        <v>EL ORO-0712-SANTA ROSA</v>
      </c>
      <c r="BK22" t="str">
        <v>EL ORO-0713-ZARUMA</v>
      </c>
      <c r="BL22" t="str">
        <v>EL ORO-0714-LAS LAJAS</v>
      </c>
      <c r="BM22" t="str">
        <v>ESMERALDAS-0801-ESMERALDAS</v>
      </c>
      <c r="BN22" t="str">
        <v>ESMERALDAS-0803-MUISNE</v>
      </c>
      <c r="BO22" t="str">
        <v>ESMERALDAS-0804-QUININDE</v>
      </c>
      <c r="BP22" t="str">
        <v>ESMERALDAS-0805-SAN LORENZO</v>
      </c>
      <c r="BQ22" t="str">
        <v>ESMERALDAS-0806-ATACAMES</v>
      </c>
      <c r="BR22" t="str">
        <v>ESMERALDAS-0807-RIOVERDE</v>
      </c>
      <c r="BS22" t="str">
        <v>GUAYAS-0902-ALFREDO BAQUERIZO MORENO</v>
      </c>
      <c r="BT22" t="str">
        <v>GUAYAS-0903-BALAO</v>
      </c>
      <c r="BU22" t="str">
        <v>GUAYAS-0904-BALZAR</v>
      </c>
      <c r="BV22" t="str">
        <v>GUAYAS-0905-COLIMES</v>
      </c>
      <c r="BW22" t="str">
        <v>GUAYAS-0906-DAULE</v>
      </c>
      <c r="BX22" t="str">
        <v>GUAYAS-0907-DURAN</v>
      </c>
      <c r="BY22" t="str">
        <v>GUAYAS-0909-EL TRIUNFO</v>
      </c>
      <c r="BZ22" t="str">
        <v>GUAYAS-0910-MILAGRO</v>
      </c>
      <c r="CA22" t="str">
        <v>GUAYAS-0911-NARANJAL</v>
      </c>
      <c r="CB22" t="str">
        <v>GUAYAS-0912-NARANJITO</v>
      </c>
      <c r="CC22" t="str">
        <v>GUAYAS-0913-PALESTINA</v>
      </c>
      <c r="CD22" t="str">
        <v>GUAYAS-0916-SAMBORONDON</v>
      </c>
      <c r="CE22" t="str">
        <v>GUAYAS-0918-SANTA LUCIA</v>
      </c>
      <c r="CF22" t="str">
        <v>GUAYAS-0919-SALITRE</v>
      </c>
      <c r="CG22" t="str">
        <v>GUAYAS-0920-SAN JACINTO DE YAGUACHI</v>
      </c>
      <c r="CH22" t="str">
        <v>GUAYAS-0921-PLAYAS</v>
      </c>
      <c r="CI22" t="str">
        <v>GUAYAS-0923-CRNEL. MARCELINO MARIDUEÑA</v>
      </c>
      <c r="CJ22" t="str">
        <v>GUAYAS-0924-LOMAS DE SARGENTILLO</v>
      </c>
      <c r="CK22" t="str">
        <v>GUAYAS-0925-NOBOL</v>
      </c>
      <c r="CL22" t="str">
        <v>GUAYAS-0927-GNRAL. ANTONIO ELIZALDE</v>
      </c>
      <c r="CM22" t="str">
        <v>GUAYAS-0928-ISIDRO AYORA</v>
      </c>
      <c r="CN22" t="str">
        <v>IMBABURA-1001-IBARRA</v>
      </c>
      <c r="CO22" t="str">
        <v>IMBABURA-1003-COTACACHI</v>
      </c>
      <c r="CP22" t="str">
        <v>IMBABURA-1004-OTAVALO</v>
      </c>
      <c r="CQ22" t="str">
        <v>IMBABURA-1005-PIMAMPIRO</v>
      </c>
      <c r="CR22" t="str">
        <v>IMBABURA-1006-SAN MIGUEL DE URCUQUI</v>
      </c>
      <c r="CS22" t="str">
        <v>LOJA-1101-LOJA</v>
      </c>
      <c r="CT22" t="str">
        <v>LOJA-1102-CALVAS</v>
      </c>
      <c r="CU22" t="str">
        <v>LOJA-1104-CELICA</v>
      </c>
      <c r="CV22" t="str">
        <v>LOJA-1105-CHAGUARPAMBA</v>
      </c>
      <c r="CW22" t="str">
        <v>LOJA-1106-ESPINDOLA</v>
      </c>
      <c r="CX22" t="str">
        <v>LOJA-1107-GONZANAMA</v>
      </c>
      <c r="CY22" t="str">
        <v>LOJA-1108-MACARA</v>
      </c>
      <c r="CZ22" t="str">
        <v>LOJA-1109-PALTAS</v>
      </c>
      <c r="DA22" t="str">
        <v>LOJA-1111-SARAGURO</v>
      </c>
      <c r="DB22" t="str">
        <v>LOJA-1112-SOZORANGA</v>
      </c>
      <c r="DC22" t="str">
        <v>LOJA-1113-ZAPOTILLO</v>
      </c>
      <c r="DD22" t="str">
        <v>NAPO-1501-TENA</v>
      </c>
      <c r="DE22" t="str">
        <v>NAPO-1503-ARCHIDONA</v>
      </c>
      <c r="DF22" t="str">
        <v>NAPO-1504-EL CHACO</v>
      </c>
      <c r="DG22" t="str">
        <v>NAPO-1507-QUIJOS</v>
      </c>
      <c r="DH22" t="str">
        <v>NAPO-1509-CARLOS JULIO AROSEMENA TOLA</v>
      </c>
      <c r="DI22" t="str">
        <v>PASTAZA-1601-PASTAZA</v>
      </c>
      <c r="DJ22" t="str">
        <v>PASTAZA-1602-MERA</v>
      </c>
      <c r="DK22" t="str">
        <v>PASTAZA-1603-SANTA CLARA</v>
      </c>
      <c r="DL22" t="str">
        <v>PASTAZA-1604-ARAJUNO</v>
      </c>
      <c r="DM22" t="str">
        <v>ZONA NO DELIMITADA-9001-LAS GOLONDRINAS</v>
      </c>
      <c r="DN22" t="str">
        <v>ZONA NO DELIMITADA-9004-EL PIEDRERO</v>
      </c>
      <c r="DO22" t="str">
        <v>ZONA NO DELIMITADA-9007-ABDON CALDERON</v>
      </c>
      <c r="DP22" t="str">
        <v>GALAPAGOS-2001-SAN CRISTOBAL</v>
      </c>
      <c r="DQ22" t="str">
        <v>GALAPAGOS-2002-ISABELA</v>
      </c>
      <c r="DR22" t="str">
        <v>GALAPAGOS-2003-SANTA CRUZ</v>
      </c>
      <c r="DS22" t="str">
        <v>ZONA NO DELIMITADA-9005-SANTA ROSA DE AGUA CLARA</v>
      </c>
      <c r="DT22" t="str">
        <v>ZONA NO DELIMITADA-9006-JUVAL</v>
      </c>
      <c r="DU22" t="str">
        <v>ZONA NO DELIMITADA-9008-MATILDE ESTHER</v>
      </c>
      <c r="DV22" t="str">
        <v>NACIONAL-0000-NACIONAL</v>
      </c>
      <c r="DW22" t="str">
        <v>AZUAY-0101-CUENCA</v>
      </c>
      <c r="DX22" t="str">
        <v>AZUAY-0105-PAUTE</v>
      </c>
      <c r="DY22" t="str">
        <v>AZUAY-0111-CHORDELEG</v>
      </c>
      <c r="DZ22" t="str">
        <v>BOLIVAR-0202-CHILLANES</v>
      </c>
      <c r="EA22" t="str">
        <v>CAÑAR-0302-BIBLIAN</v>
      </c>
      <c r="EB22" t="str">
        <v>LOJA-1116-OLMEDO</v>
      </c>
      <c r="EC22" t="str">
        <v>LOS RIOS-1201-BABAHOYO</v>
      </c>
      <c r="ED22" t="str">
        <v>LOS RIOS-1202-BABA</v>
      </c>
      <c r="EE22" t="str">
        <v>LOS RIOS-1203-MONTALVO</v>
      </c>
      <c r="EF22" t="str">
        <v>LOS RIOS-1204-PUEBLOVIEJO</v>
      </c>
      <c r="EG22" t="str">
        <v>LOS RIOS-1206-URDANETA</v>
      </c>
      <c r="EH22" t="str">
        <v>LOS RIOS-1207-VENTANAS</v>
      </c>
      <c r="EI22" t="str">
        <v>LOS RIOS-1208-VINCES</v>
      </c>
      <c r="EJ22" t="str">
        <v>LOS RIOS-1209-PALENQUE</v>
      </c>
      <c r="EK22" t="str">
        <v>LOS RIOS-1210-BUENA FE</v>
      </c>
      <c r="EL22" t="str">
        <v>LOS RIOS-1212-MOCACHE</v>
      </c>
      <c r="EM22" t="str">
        <v>LOS RIOS-1213-QUINSALOMA</v>
      </c>
      <c r="EN22" t="str">
        <v>MANABI-1301-PORTOVIEJO</v>
      </c>
      <c r="EO22" t="str">
        <v>MANABI-1302-BOLIVAR</v>
      </c>
      <c r="EP22" t="str">
        <v>MANABI-1303-CHONE</v>
      </c>
      <c r="EQ22" t="str">
        <v>MANABI-1304-EL CARMEN</v>
      </c>
      <c r="ER22" t="str">
        <v>MANABI-1306-JIPIJAPA</v>
      </c>
      <c r="ES22" t="str">
        <v>MANABI-1307-JUNIN</v>
      </c>
      <c r="ET22" t="str">
        <v>MANABI-1308-MANTA</v>
      </c>
      <c r="EU22" t="str">
        <v>MANABI-1309-MONTECRISTI</v>
      </c>
      <c r="EV22" t="str">
        <v>MANABI-1310-PAJAN</v>
      </c>
      <c r="EW22" t="str">
        <v>MANABI-1311-PICHINCHA</v>
      </c>
      <c r="EX22" t="str">
        <v>MANABI-1313-SANTA ANA</v>
      </c>
      <c r="EY22" t="str">
        <v>MANABI-1314-SUCRE</v>
      </c>
      <c r="EZ22" t="str">
        <v>MANABI-1315-TOSAGUA</v>
      </c>
      <c r="FA22" t="str">
        <v>MANABI-1316-24 DE MAYO</v>
      </c>
      <c r="FB22" t="str">
        <v>MANABI-1317-PEDERNALES</v>
      </c>
      <c r="FC22" t="str">
        <v>MANABI-1319-PUERTO LOPEZ</v>
      </c>
      <c r="FD22" t="str">
        <v>MANABI-1320-JAMA</v>
      </c>
      <c r="FE22" t="str">
        <v>MANABI-1321-JARAMIJO</v>
      </c>
      <c r="FF22" t="str">
        <v>MANABI-1322-SAN VICENTE</v>
      </c>
      <c r="FG22" t="str">
        <v>MORONA SANTIAGO-1401-MORONA</v>
      </c>
      <c r="FH22" t="str">
        <v>MORONA SANTIAGO-1403-LIMON INDANZA</v>
      </c>
      <c r="FI22" t="str">
        <v>MORONA SANTIAGO-1404-PALORA</v>
      </c>
      <c r="FJ22" t="str">
        <v>MORONA SANTIAGO-1405-SANTIAGO</v>
      </c>
      <c r="FK22" t="str">
        <v>MORONA SANTIAGO-1406-SUCUA</v>
      </c>
      <c r="FL22" t="str">
        <v>MORONA SANTIAGO-1407-HUAMBOYA</v>
      </c>
      <c r="FM22" t="str">
        <v>MORONA SANTIAGO-1409-TAISHA</v>
      </c>
      <c r="FN22" t="str">
        <v>MORONA SANTIAGO-1410-LOGROÑO</v>
      </c>
      <c r="FO22" t="str">
        <v>MORONA SANTIAGO-1411-PABLO SEXTO</v>
      </c>
      <c r="FP22" t="str">
        <v>MORONA SANTIAGO-1412-TIWINTZA</v>
      </c>
      <c r="FQ22" t="str">
        <v>PICHINCHA-1701-QUITO</v>
      </c>
      <c r="FR22" t="str">
        <v>PICHINCHA-1702-CAYAMBE</v>
      </c>
      <c r="FS22" t="str">
        <v>PICHINCHA-1703-MEJIA</v>
      </c>
      <c r="FT22" t="str">
        <v>PICHINCHA-1705-RUMIÑAHUI</v>
      </c>
      <c r="FU22" t="str">
        <v>PICHINCHA-1707-SAN MIGUEL DE LOS BANCOS</v>
      </c>
      <c r="FV22" t="str">
        <v>PICHINCHA-1708-PEDRO VICENTE MALDONADO</v>
      </c>
      <c r="FW22" t="str">
        <v>PICHINCHA-1709-PUERTO QUITO</v>
      </c>
      <c r="FX22" t="str">
        <v>TUNGURAHUA-1801-AMBATO</v>
      </c>
      <c r="FY22" t="str">
        <v>SUCUMBIOS-2101-LAGO AGRIO</v>
      </c>
      <c r="FZ22" t="str">
        <v>SUCUMBIOS-2102-GONZALO PIZARRO</v>
      </c>
      <c r="GA22" t="str">
        <v>SUCUMBIOS-2103-PUTUMAYO</v>
      </c>
      <c r="GB22" t="str">
        <v>SUCUMBIOS-2104-SHUSHUFINDI</v>
      </c>
      <c r="GC22" t="str">
        <v>SUCUMBIOS-2105-SUCUMBIOS</v>
      </c>
      <c r="GD22" t="str">
        <v>SUCUMBIOS-2106-CASCALES</v>
      </c>
      <c r="GE22" t="str">
        <v>SUCUMBIOS-2107-CUYABENO</v>
      </c>
      <c r="GF22" t="str">
        <v>ORELLANA-2202-AGUARICO</v>
      </c>
      <c r="GG22" t="str">
        <v>ORELLANA-2203-LA JOYA DE LOS SACHAS</v>
      </c>
      <c r="GH22" t="str">
        <v>ORELLANA-2204-LORETO</v>
      </c>
      <c r="GI22" t="str">
        <v>STO DGO TSACHILAS-2301-SANTO DOMINGO</v>
      </c>
      <c r="GJ22" t="str">
        <v>STO DGO TSACHILAS-2302-LA CONCORDIA</v>
      </c>
      <c r="GK22" t="str">
        <v>SANTA ELENA-2401-SANTA ELENA</v>
      </c>
      <c r="GL22" t="str">
        <v>SANTA ELENA-2403-SALINAS</v>
      </c>
      <c r="GM22" t="str">
        <v>TUNGURAHUA-1803-CEVALLOS</v>
      </c>
      <c r="GN22" t="str">
        <v>TUNGURAHUA-1804-MOCHA</v>
      </c>
      <c r="GO22" t="str">
        <v>TUNGURAHUA-1805-PATATE</v>
      </c>
      <c r="GP22" t="str">
        <v>TUNGURAHUA-1806-QUERO</v>
      </c>
      <c r="GQ22" t="str">
        <v>TUNGURAHUA-1808-SANTIAGO DE PILLARO</v>
      </c>
      <c r="GR22" t="str">
        <v>TUNGURAHUA-1809-TISALEO</v>
      </c>
      <c r="GS22" t="str">
        <v>ZAMORA CHINCHIPE-1901-ZAMORA</v>
      </c>
      <c r="GT22" t="str">
        <v>ZAMORA CHINCHIPE-1902-CHINCHIPE</v>
      </c>
      <c r="GU22" t="str">
        <v>ZAMORA CHINCHIPE-1903-NANGARITZA</v>
      </c>
      <c r="GV22" t="str">
        <v>ZAMORA CHINCHIPE-1904-YACUAMBI</v>
      </c>
      <c r="GW22" t="str">
        <v>ZAMORA CHINCHIPE-1905-YANTZAZA</v>
      </c>
      <c r="GX22" t="str">
        <v>ZAMORA CHINCHIPE-1907-CENTINELA DEL CONDOR</v>
      </c>
      <c r="GY22" t="str">
        <v>ZAMORA CHINCHIPE-1908-PALANDA</v>
      </c>
      <c r="GZ22" t="str">
        <v>ZAMORA CHINCHIPE-1909-PAQUISHA</v>
      </c>
      <c r="HA22" t="str">
        <v>CARCHI-0401-TULCAN</v>
      </c>
      <c r="HB22" t="str">
        <v>COTOPAXI-0501-LATACUNGA</v>
      </c>
      <c r="HC22" t="str">
        <v>CHIMBORAZO-0601-RIOBAMBA</v>
      </c>
      <c r="HD22" t="str">
        <v>CHIMBORAZO-0607-GUANO</v>
      </c>
      <c r="HE22" t="str">
        <v>EL ORO-0703-ATAHUALPA</v>
      </c>
      <c r="HF22" t="str">
        <v>EL ORO-0710-PIÑAS</v>
      </c>
      <c r="HG22" t="str">
        <v>ESMERALDAS-0802-ELOY ALFARO</v>
      </c>
      <c r="HH22" t="str">
        <v>GUAYAS-0901-GUAYAQUIL</v>
      </c>
      <c r="HI22" t="str">
        <v>GUAYAS-0908-EMPALME</v>
      </c>
      <c r="HJ22" t="str">
        <v>GUAYAS-0914-PEDRO CARBO</v>
      </c>
      <c r="HK22" t="str">
        <v>GUAYAS-0922-SIMON BOLIVAR</v>
      </c>
      <c r="HL22" t="str">
        <v>IMBABURA-1002-ANTONIO ANTE</v>
      </c>
      <c r="HM22" t="str">
        <v>LOJA-1103-CATAMAYO</v>
      </c>
      <c r="HN22" t="str">
        <v>LOJA-1110-PUYANGO</v>
      </c>
      <c r="HO22" t="str">
        <v>LOJA-1114-PINDAL</v>
      </c>
      <c r="HP22" t="str">
        <v>LOJA-1115-QUILANGA</v>
      </c>
      <c r="HQ22" t="str">
        <v>LOS RIOS-1205-QUEVEDO</v>
      </c>
      <c r="HR22" t="str">
        <v>LOS RIOS-1211-VALENCIA</v>
      </c>
      <c r="HS22" t="str">
        <v>MANABI-1305-FLAVIO ALFARO</v>
      </c>
      <c r="HT22" t="str">
        <v>MANABI-1312-ROCAFUERTE</v>
      </c>
      <c r="HU22" t="str">
        <v>MANABI-1318-OLMEDO</v>
      </c>
      <c r="HV22" t="str">
        <v>MORONA SANTIAGO-1402-GUALAQUIZA</v>
      </c>
      <c r="HW22" t="str">
        <v>MORONA SANTIAGO-1408-SAN JUAN BOSCO</v>
      </c>
      <c r="HX22" t="str">
        <v>PICHINCHA-1704-PEDRO MONCAYO</v>
      </c>
      <c r="HY22" t="str">
        <v>TUNGURAHUA-1802-BAÑOS DE AGUA SANTA</v>
      </c>
      <c r="HZ22" t="str">
        <v>ORELLANA-2201-ORELLANA</v>
      </c>
      <c r="IA22" t="str">
        <v>SANTA ELENA-2402-LA LIBERTAD</v>
      </c>
      <c r="IB22" t="str">
        <v>TUNGURAHUA-1807-SAN PEDRO DE PELILEO</v>
      </c>
      <c r="IC22" t="str">
        <v>ZAMORA CHINCHIPE-1906-EL PANGUI</v>
      </c>
    </row>
    <row r="23" spans="10:237" x14ac:dyDescent="0.25">
      <c r="J23" t="str" cm="1">
        <f t="array" ref="J23:IC23">TRANSPOSE(_xlfn._xlws.FILTER(Sheet3!$A$2:$A$229,ISNUMBER(SEARCH(D23,Sheet3!$A$2:$A$229)),"nada"))</f>
        <v>AZUAY-0102-GIRON</v>
      </c>
      <c r="K23" t="str">
        <v>AZUAY-0103-GUALACEO</v>
      </c>
      <c r="L23" t="str">
        <v>AZUAY-0104-NABON</v>
      </c>
      <c r="M23" t="str">
        <v>AZUAY-0106-PUCARA</v>
      </c>
      <c r="N23" t="str">
        <v>AZUAY-0107-SAN FERNANDO</v>
      </c>
      <c r="O23" t="str">
        <v>AZUAY-0108-SANTA ISABEL</v>
      </c>
      <c r="P23" t="str">
        <v>AZUAY-0109-SIGSIG</v>
      </c>
      <c r="Q23" t="str">
        <v>AZUAY-0110-OÑA</v>
      </c>
      <c r="R23" t="str">
        <v>AZUAY-0112-EL PAN</v>
      </c>
      <c r="S23" t="str">
        <v>AZUAY-0113-SEVILLA DE ORO</v>
      </c>
      <c r="T23" t="str">
        <v>AZUAY-0114-GUACHAPALA</v>
      </c>
      <c r="U23" t="str">
        <v>AZUAY-0115-CAMILO PONCE ENRIQUEZ</v>
      </c>
      <c r="V23" t="str">
        <v>BOLIVAR-0201-GUARANDA</v>
      </c>
      <c r="W23" t="str">
        <v>BOLIVAR-0203-CHIMBO</v>
      </c>
      <c r="X23" t="str">
        <v>BOLIVAR-0204-ECHEANDIA</v>
      </c>
      <c r="Y23" t="str">
        <v>BOLIVAR-0205-SAN MIGUEL</v>
      </c>
      <c r="Z23" t="str">
        <v>BOLIVAR-0206-CALUMA</v>
      </c>
      <c r="AA23" t="str">
        <v>BOLIVAR-0207-LAS NAVES</v>
      </c>
      <c r="AB23" t="str">
        <v>CAÑAR-0301-AZOGUES</v>
      </c>
      <c r="AC23" t="str">
        <v>CAÑAR-0303-CAÑAR</v>
      </c>
      <c r="AD23" t="str">
        <v>CAÑAR-0304-LA TRONCAL</v>
      </c>
      <c r="AE23" t="str">
        <v>CAÑAR-0305-EL TAMBO</v>
      </c>
      <c r="AF23" t="str">
        <v>CAÑAR-0306-DELEG</v>
      </c>
      <c r="AG23" t="str">
        <v>CAÑAR-0307-SUSCAL</v>
      </c>
      <c r="AH23" t="str">
        <v>CARCHI-0402-BOLIVAR</v>
      </c>
      <c r="AI23" t="str">
        <v>CARCHI-0403-ESPEJO</v>
      </c>
      <c r="AJ23" t="str">
        <v>CARCHI-0404-MIRA</v>
      </c>
      <c r="AK23" t="str">
        <v>CARCHI-0405-MONTUFAR</v>
      </c>
      <c r="AL23" t="str">
        <v>CARCHI-0406-SAN PEDRO DE HUACA</v>
      </c>
      <c r="AM23" t="str">
        <v>COTOPAXI-0502-LA MANA</v>
      </c>
      <c r="AN23" t="str">
        <v>COTOPAXI-0503-PANGUA</v>
      </c>
      <c r="AO23" t="str">
        <v>COTOPAXI-0504-PUJILI</v>
      </c>
      <c r="AP23" t="str">
        <v>COTOPAXI-0505-SALCEDO</v>
      </c>
      <c r="AQ23" t="str">
        <v>COTOPAXI-0506-SAQUISILI</v>
      </c>
      <c r="AR23" t="str">
        <v>COTOPAXI-0507-SIGCHOS</v>
      </c>
      <c r="AS23" t="str">
        <v>CHIMBORAZO-0602-ALAUSI</v>
      </c>
      <c r="AT23" t="str">
        <v>CHIMBORAZO-0603-COLTA</v>
      </c>
      <c r="AU23" t="str">
        <v>CHIMBORAZO-0604-CHAMBO</v>
      </c>
      <c r="AV23" t="str">
        <v>CHIMBORAZO-0605-CHUNCHI</v>
      </c>
      <c r="AW23" t="str">
        <v>CHIMBORAZO-0606-GUAMOTE</v>
      </c>
      <c r="AX23" t="str">
        <v>CHIMBORAZO-0608-PALLATANGA</v>
      </c>
      <c r="AY23" t="str">
        <v>CHIMBORAZO-0609-PENIPE</v>
      </c>
      <c r="AZ23" t="str">
        <v>CHIMBORAZO-0610-CUMANDA</v>
      </c>
      <c r="BA23" t="str">
        <v>EL ORO-0701-MACHALA</v>
      </c>
      <c r="BB23" t="str">
        <v>EL ORO-0702-ARENILLAS</v>
      </c>
      <c r="BC23" t="str">
        <v>EL ORO-0704-BALSAS</v>
      </c>
      <c r="BD23" t="str">
        <v>EL ORO-0705-CHILLA</v>
      </c>
      <c r="BE23" t="str">
        <v>EL ORO-0706-EL GUABO</v>
      </c>
      <c r="BF23" t="str">
        <v>EL ORO-0707-HUAQUILLAS</v>
      </c>
      <c r="BG23" t="str">
        <v>EL ORO-0708-MARCABELI</v>
      </c>
      <c r="BH23" t="str">
        <v>EL ORO-0709-PASAJE</v>
      </c>
      <c r="BI23" t="str">
        <v>EL ORO-0711-PORTOVELO</v>
      </c>
      <c r="BJ23" t="str">
        <v>EL ORO-0712-SANTA ROSA</v>
      </c>
      <c r="BK23" t="str">
        <v>EL ORO-0713-ZARUMA</v>
      </c>
      <c r="BL23" t="str">
        <v>EL ORO-0714-LAS LAJAS</v>
      </c>
      <c r="BM23" t="str">
        <v>ESMERALDAS-0801-ESMERALDAS</v>
      </c>
      <c r="BN23" t="str">
        <v>ESMERALDAS-0803-MUISNE</v>
      </c>
      <c r="BO23" t="str">
        <v>ESMERALDAS-0804-QUININDE</v>
      </c>
      <c r="BP23" t="str">
        <v>ESMERALDAS-0805-SAN LORENZO</v>
      </c>
      <c r="BQ23" t="str">
        <v>ESMERALDAS-0806-ATACAMES</v>
      </c>
      <c r="BR23" t="str">
        <v>ESMERALDAS-0807-RIOVERDE</v>
      </c>
      <c r="BS23" t="str">
        <v>GUAYAS-0902-ALFREDO BAQUERIZO MORENO</v>
      </c>
      <c r="BT23" t="str">
        <v>GUAYAS-0903-BALAO</v>
      </c>
      <c r="BU23" t="str">
        <v>GUAYAS-0904-BALZAR</v>
      </c>
      <c r="BV23" t="str">
        <v>GUAYAS-0905-COLIMES</v>
      </c>
      <c r="BW23" t="str">
        <v>GUAYAS-0906-DAULE</v>
      </c>
      <c r="BX23" t="str">
        <v>GUAYAS-0907-DURAN</v>
      </c>
      <c r="BY23" t="str">
        <v>GUAYAS-0909-EL TRIUNFO</v>
      </c>
      <c r="BZ23" t="str">
        <v>GUAYAS-0910-MILAGRO</v>
      </c>
      <c r="CA23" t="str">
        <v>GUAYAS-0911-NARANJAL</v>
      </c>
      <c r="CB23" t="str">
        <v>GUAYAS-0912-NARANJITO</v>
      </c>
      <c r="CC23" t="str">
        <v>GUAYAS-0913-PALESTINA</v>
      </c>
      <c r="CD23" t="str">
        <v>GUAYAS-0916-SAMBORONDON</v>
      </c>
      <c r="CE23" t="str">
        <v>GUAYAS-0918-SANTA LUCIA</v>
      </c>
      <c r="CF23" t="str">
        <v>GUAYAS-0919-SALITRE</v>
      </c>
      <c r="CG23" t="str">
        <v>GUAYAS-0920-SAN JACINTO DE YAGUACHI</v>
      </c>
      <c r="CH23" t="str">
        <v>GUAYAS-0921-PLAYAS</v>
      </c>
      <c r="CI23" t="str">
        <v>GUAYAS-0923-CRNEL. MARCELINO MARIDUEÑA</v>
      </c>
      <c r="CJ23" t="str">
        <v>GUAYAS-0924-LOMAS DE SARGENTILLO</v>
      </c>
      <c r="CK23" t="str">
        <v>GUAYAS-0925-NOBOL</v>
      </c>
      <c r="CL23" t="str">
        <v>GUAYAS-0927-GNRAL. ANTONIO ELIZALDE</v>
      </c>
      <c r="CM23" t="str">
        <v>GUAYAS-0928-ISIDRO AYORA</v>
      </c>
      <c r="CN23" t="str">
        <v>IMBABURA-1001-IBARRA</v>
      </c>
      <c r="CO23" t="str">
        <v>IMBABURA-1003-COTACACHI</v>
      </c>
      <c r="CP23" t="str">
        <v>IMBABURA-1004-OTAVALO</v>
      </c>
      <c r="CQ23" t="str">
        <v>IMBABURA-1005-PIMAMPIRO</v>
      </c>
      <c r="CR23" t="str">
        <v>IMBABURA-1006-SAN MIGUEL DE URCUQUI</v>
      </c>
      <c r="CS23" t="str">
        <v>LOJA-1101-LOJA</v>
      </c>
      <c r="CT23" t="str">
        <v>LOJA-1102-CALVAS</v>
      </c>
      <c r="CU23" t="str">
        <v>LOJA-1104-CELICA</v>
      </c>
      <c r="CV23" t="str">
        <v>LOJA-1105-CHAGUARPAMBA</v>
      </c>
      <c r="CW23" t="str">
        <v>LOJA-1106-ESPINDOLA</v>
      </c>
      <c r="CX23" t="str">
        <v>LOJA-1107-GONZANAMA</v>
      </c>
      <c r="CY23" t="str">
        <v>LOJA-1108-MACARA</v>
      </c>
      <c r="CZ23" t="str">
        <v>LOJA-1109-PALTAS</v>
      </c>
      <c r="DA23" t="str">
        <v>LOJA-1111-SARAGURO</v>
      </c>
      <c r="DB23" t="str">
        <v>LOJA-1112-SOZORANGA</v>
      </c>
      <c r="DC23" t="str">
        <v>LOJA-1113-ZAPOTILLO</v>
      </c>
      <c r="DD23" t="str">
        <v>NAPO-1501-TENA</v>
      </c>
      <c r="DE23" t="str">
        <v>NAPO-1503-ARCHIDONA</v>
      </c>
      <c r="DF23" t="str">
        <v>NAPO-1504-EL CHACO</v>
      </c>
      <c r="DG23" t="str">
        <v>NAPO-1507-QUIJOS</v>
      </c>
      <c r="DH23" t="str">
        <v>NAPO-1509-CARLOS JULIO AROSEMENA TOLA</v>
      </c>
      <c r="DI23" t="str">
        <v>PASTAZA-1601-PASTAZA</v>
      </c>
      <c r="DJ23" t="str">
        <v>PASTAZA-1602-MERA</v>
      </c>
      <c r="DK23" t="str">
        <v>PASTAZA-1603-SANTA CLARA</v>
      </c>
      <c r="DL23" t="str">
        <v>PASTAZA-1604-ARAJUNO</v>
      </c>
      <c r="DM23" t="str">
        <v>ZONA NO DELIMITADA-9001-LAS GOLONDRINAS</v>
      </c>
      <c r="DN23" t="str">
        <v>ZONA NO DELIMITADA-9004-EL PIEDRERO</v>
      </c>
      <c r="DO23" t="str">
        <v>ZONA NO DELIMITADA-9007-ABDON CALDERON</v>
      </c>
      <c r="DP23" t="str">
        <v>GALAPAGOS-2001-SAN CRISTOBAL</v>
      </c>
      <c r="DQ23" t="str">
        <v>GALAPAGOS-2002-ISABELA</v>
      </c>
      <c r="DR23" t="str">
        <v>GALAPAGOS-2003-SANTA CRUZ</v>
      </c>
      <c r="DS23" t="str">
        <v>ZONA NO DELIMITADA-9005-SANTA ROSA DE AGUA CLARA</v>
      </c>
      <c r="DT23" t="str">
        <v>ZONA NO DELIMITADA-9006-JUVAL</v>
      </c>
      <c r="DU23" t="str">
        <v>ZONA NO DELIMITADA-9008-MATILDE ESTHER</v>
      </c>
      <c r="DV23" t="str">
        <v>NACIONAL-0000-NACIONAL</v>
      </c>
      <c r="DW23" t="str">
        <v>AZUAY-0101-CUENCA</v>
      </c>
      <c r="DX23" t="str">
        <v>AZUAY-0105-PAUTE</v>
      </c>
      <c r="DY23" t="str">
        <v>AZUAY-0111-CHORDELEG</v>
      </c>
      <c r="DZ23" t="str">
        <v>BOLIVAR-0202-CHILLANES</v>
      </c>
      <c r="EA23" t="str">
        <v>CAÑAR-0302-BIBLIAN</v>
      </c>
      <c r="EB23" t="str">
        <v>LOJA-1116-OLMEDO</v>
      </c>
      <c r="EC23" t="str">
        <v>LOS RIOS-1201-BABAHOYO</v>
      </c>
      <c r="ED23" t="str">
        <v>LOS RIOS-1202-BABA</v>
      </c>
      <c r="EE23" t="str">
        <v>LOS RIOS-1203-MONTALVO</v>
      </c>
      <c r="EF23" t="str">
        <v>LOS RIOS-1204-PUEBLOVIEJO</v>
      </c>
      <c r="EG23" t="str">
        <v>LOS RIOS-1206-URDANETA</v>
      </c>
      <c r="EH23" t="str">
        <v>LOS RIOS-1207-VENTANAS</v>
      </c>
      <c r="EI23" t="str">
        <v>LOS RIOS-1208-VINCES</v>
      </c>
      <c r="EJ23" t="str">
        <v>LOS RIOS-1209-PALENQUE</v>
      </c>
      <c r="EK23" t="str">
        <v>LOS RIOS-1210-BUENA FE</v>
      </c>
      <c r="EL23" t="str">
        <v>LOS RIOS-1212-MOCACHE</v>
      </c>
      <c r="EM23" t="str">
        <v>LOS RIOS-1213-QUINSALOMA</v>
      </c>
      <c r="EN23" t="str">
        <v>MANABI-1301-PORTOVIEJO</v>
      </c>
      <c r="EO23" t="str">
        <v>MANABI-1302-BOLIVAR</v>
      </c>
      <c r="EP23" t="str">
        <v>MANABI-1303-CHONE</v>
      </c>
      <c r="EQ23" t="str">
        <v>MANABI-1304-EL CARMEN</v>
      </c>
      <c r="ER23" t="str">
        <v>MANABI-1306-JIPIJAPA</v>
      </c>
      <c r="ES23" t="str">
        <v>MANABI-1307-JUNIN</v>
      </c>
      <c r="ET23" t="str">
        <v>MANABI-1308-MANTA</v>
      </c>
      <c r="EU23" t="str">
        <v>MANABI-1309-MONTECRISTI</v>
      </c>
      <c r="EV23" t="str">
        <v>MANABI-1310-PAJAN</v>
      </c>
      <c r="EW23" t="str">
        <v>MANABI-1311-PICHINCHA</v>
      </c>
      <c r="EX23" t="str">
        <v>MANABI-1313-SANTA ANA</v>
      </c>
      <c r="EY23" t="str">
        <v>MANABI-1314-SUCRE</v>
      </c>
      <c r="EZ23" t="str">
        <v>MANABI-1315-TOSAGUA</v>
      </c>
      <c r="FA23" t="str">
        <v>MANABI-1316-24 DE MAYO</v>
      </c>
      <c r="FB23" t="str">
        <v>MANABI-1317-PEDERNALES</v>
      </c>
      <c r="FC23" t="str">
        <v>MANABI-1319-PUERTO LOPEZ</v>
      </c>
      <c r="FD23" t="str">
        <v>MANABI-1320-JAMA</v>
      </c>
      <c r="FE23" t="str">
        <v>MANABI-1321-JARAMIJO</v>
      </c>
      <c r="FF23" t="str">
        <v>MANABI-1322-SAN VICENTE</v>
      </c>
      <c r="FG23" t="str">
        <v>MORONA SANTIAGO-1401-MORONA</v>
      </c>
      <c r="FH23" t="str">
        <v>MORONA SANTIAGO-1403-LIMON INDANZA</v>
      </c>
      <c r="FI23" t="str">
        <v>MORONA SANTIAGO-1404-PALORA</v>
      </c>
      <c r="FJ23" t="str">
        <v>MORONA SANTIAGO-1405-SANTIAGO</v>
      </c>
      <c r="FK23" t="str">
        <v>MORONA SANTIAGO-1406-SUCUA</v>
      </c>
      <c r="FL23" t="str">
        <v>MORONA SANTIAGO-1407-HUAMBOYA</v>
      </c>
      <c r="FM23" t="str">
        <v>MORONA SANTIAGO-1409-TAISHA</v>
      </c>
      <c r="FN23" t="str">
        <v>MORONA SANTIAGO-1410-LOGROÑO</v>
      </c>
      <c r="FO23" t="str">
        <v>MORONA SANTIAGO-1411-PABLO SEXTO</v>
      </c>
      <c r="FP23" t="str">
        <v>MORONA SANTIAGO-1412-TIWINTZA</v>
      </c>
      <c r="FQ23" t="str">
        <v>PICHINCHA-1701-QUITO</v>
      </c>
      <c r="FR23" t="str">
        <v>PICHINCHA-1702-CAYAMBE</v>
      </c>
      <c r="FS23" t="str">
        <v>PICHINCHA-1703-MEJIA</v>
      </c>
      <c r="FT23" t="str">
        <v>PICHINCHA-1705-RUMIÑAHUI</v>
      </c>
      <c r="FU23" t="str">
        <v>PICHINCHA-1707-SAN MIGUEL DE LOS BANCOS</v>
      </c>
      <c r="FV23" t="str">
        <v>PICHINCHA-1708-PEDRO VICENTE MALDONADO</v>
      </c>
      <c r="FW23" t="str">
        <v>PICHINCHA-1709-PUERTO QUITO</v>
      </c>
      <c r="FX23" t="str">
        <v>TUNGURAHUA-1801-AMBATO</v>
      </c>
      <c r="FY23" t="str">
        <v>SUCUMBIOS-2101-LAGO AGRIO</v>
      </c>
      <c r="FZ23" t="str">
        <v>SUCUMBIOS-2102-GONZALO PIZARRO</v>
      </c>
      <c r="GA23" t="str">
        <v>SUCUMBIOS-2103-PUTUMAYO</v>
      </c>
      <c r="GB23" t="str">
        <v>SUCUMBIOS-2104-SHUSHUFINDI</v>
      </c>
      <c r="GC23" t="str">
        <v>SUCUMBIOS-2105-SUCUMBIOS</v>
      </c>
      <c r="GD23" t="str">
        <v>SUCUMBIOS-2106-CASCALES</v>
      </c>
      <c r="GE23" t="str">
        <v>SUCUMBIOS-2107-CUYABENO</v>
      </c>
      <c r="GF23" t="str">
        <v>ORELLANA-2202-AGUARICO</v>
      </c>
      <c r="GG23" t="str">
        <v>ORELLANA-2203-LA JOYA DE LOS SACHAS</v>
      </c>
      <c r="GH23" t="str">
        <v>ORELLANA-2204-LORETO</v>
      </c>
      <c r="GI23" t="str">
        <v>STO DGO TSACHILAS-2301-SANTO DOMINGO</v>
      </c>
      <c r="GJ23" t="str">
        <v>STO DGO TSACHILAS-2302-LA CONCORDIA</v>
      </c>
      <c r="GK23" t="str">
        <v>SANTA ELENA-2401-SANTA ELENA</v>
      </c>
      <c r="GL23" t="str">
        <v>SANTA ELENA-2403-SALINAS</v>
      </c>
      <c r="GM23" t="str">
        <v>TUNGURAHUA-1803-CEVALLOS</v>
      </c>
      <c r="GN23" t="str">
        <v>TUNGURAHUA-1804-MOCHA</v>
      </c>
      <c r="GO23" t="str">
        <v>TUNGURAHUA-1805-PATATE</v>
      </c>
      <c r="GP23" t="str">
        <v>TUNGURAHUA-1806-QUERO</v>
      </c>
      <c r="GQ23" t="str">
        <v>TUNGURAHUA-1808-SANTIAGO DE PILLARO</v>
      </c>
      <c r="GR23" t="str">
        <v>TUNGURAHUA-1809-TISALEO</v>
      </c>
      <c r="GS23" t="str">
        <v>ZAMORA CHINCHIPE-1901-ZAMORA</v>
      </c>
      <c r="GT23" t="str">
        <v>ZAMORA CHINCHIPE-1902-CHINCHIPE</v>
      </c>
      <c r="GU23" t="str">
        <v>ZAMORA CHINCHIPE-1903-NANGARITZA</v>
      </c>
      <c r="GV23" t="str">
        <v>ZAMORA CHINCHIPE-1904-YACUAMBI</v>
      </c>
      <c r="GW23" t="str">
        <v>ZAMORA CHINCHIPE-1905-YANTZAZA</v>
      </c>
      <c r="GX23" t="str">
        <v>ZAMORA CHINCHIPE-1907-CENTINELA DEL CONDOR</v>
      </c>
      <c r="GY23" t="str">
        <v>ZAMORA CHINCHIPE-1908-PALANDA</v>
      </c>
      <c r="GZ23" t="str">
        <v>ZAMORA CHINCHIPE-1909-PAQUISHA</v>
      </c>
      <c r="HA23" t="str">
        <v>CARCHI-0401-TULCAN</v>
      </c>
      <c r="HB23" t="str">
        <v>COTOPAXI-0501-LATACUNGA</v>
      </c>
      <c r="HC23" t="str">
        <v>CHIMBORAZO-0601-RIOBAMBA</v>
      </c>
      <c r="HD23" t="str">
        <v>CHIMBORAZO-0607-GUANO</v>
      </c>
      <c r="HE23" t="str">
        <v>EL ORO-0703-ATAHUALPA</v>
      </c>
      <c r="HF23" t="str">
        <v>EL ORO-0710-PIÑAS</v>
      </c>
      <c r="HG23" t="str">
        <v>ESMERALDAS-0802-ELOY ALFARO</v>
      </c>
      <c r="HH23" t="str">
        <v>GUAYAS-0901-GUAYAQUIL</v>
      </c>
      <c r="HI23" t="str">
        <v>GUAYAS-0908-EMPALME</v>
      </c>
      <c r="HJ23" t="str">
        <v>GUAYAS-0914-PEDRO CARBO</v>
      </c>
      <c r="HK23" t="str">
        <v>GUAYAS-0922-SIMON BOLIVAR</v>
      </c>
      <c r="HL23" t="str">
        <v>IMBABURA-1002-ANTONIO ANTE</v>
      </c>
      <c r="HM23" t="str">
        <v>LOJA-1103-CATAMAYO</v>
      </c>
      <c r="HN23" t="str">
        <v>LOJA-1110-PUYANGO</v>
      </c>
      <c r="HO23" t="str">
        <v>LOJA-1114-PINDAL</v>
      </c>
      <c r="HP23" t="str">
        <v>LOJA-1115-QUILANGA</v>
      </c>
      <c r="HQ23" t="str">
        <v>LOS RIOS-1205-QUEVEDO</v>
      </c>
      <c r="HR23" t="str">
        <v>LOS RIOS-1211-VALENCIA</v>
      </c>
      <c r="HS23" t="str">
        <v>MANABI-1305-FLAVIO ALFARO</v>
      </c>
      <c r="HT23" t="str">
        <v>MANABI-1312-ROCAFUERTE</v>
      </c>
      <c r="HU23" t="str">
        <v>MANABI-1318-OLMEDO</v>
      </c>
      <c r="HV23" t="str">
        <v>MORONA SANTIAGO-1402-GUALAQUIZA</v>
      </c>
      <c r="HW23" t="str">
        <v>MORONA SANTIAGO-1408-SAN JUAN BOSCO</v>
      </c>
      <c r="HX23" t="str">
        <v>PICHINCHA-1704-PEDRO MONCAYO</v>
      </c>
      <c r="HY23" t="str">
        <v>TUNGURAHUA-1802-BAÑOS DE AGUA SANTA</v>
      </c>
      <c r="HZ23" t="str">
        <v>ORELLANA-2201-ORELLANA</v>
      </c>
      <c r="IA23" t="str">
        <v>SANTA ELENA-2402-LA LIBERTAD</v>
      </c>
      <c r="IB23" t="str">
        <v>TUNGURAHUA-1807-SAN PEDRO DE PELILEO</v>
      </c>
      <c r="IC23" t="str">
        <v>ZAMORA CHINCHIPE-1906-EL PANGUI</v>
      </c>
    </row>
    <row r="24" spans="10:237" x14ac:dyDescent="0.25">
      <c r="J24" t="str" cm="1">
        <f t="array" ref="J24:IC24">TRANSPOSE(_xlfn._xlws.FILTER(Sheet3!$A$2:$A$229,ISNUMBER(SEARCH(D24,Sheet3!$A$2:$A$229)),"nada"))</f>
        <v>AZUAY-0102-GIRON</v>
      </c>
      <c r="K24" t="str">
        <v>AZUAY-0103-GUALACEO</v>
      </c>
      <c r="L24" t="str">
        <v>AZUAY-0104-NABON</v>
      </c>
      <c r="M24" t="str">
        <v>AZUAY-0106-PUCARA</v>
      </c>
      <c r="N24" t="str">
        <v>AZUAY-0107-SAN FERNANDO</v>
      </c>
      <c r="O24" t="str">
        <v>AZUAY-0108-SANTA ISABEL</v>
      </c>
      <c r="P24" t="str">
        <v>AZUAY-0109-SIGSIG</v>
      </c>
      <c r="Q24" t="str">
        <v>AZUAY-0110-OÑA</v>
      </c>
      <c r="R24" t="str">
        <v>AZUAY-0112-EL PAN</v>
      </c>
      <c r="S24" t="str">
        <v>AZUAY-0113-SEVILLA DE ORO</v>
      </c>
      <c r="T24" t="str">
        <v>AZUAY-0114-GUACHAPALA</v>
      </c>
      <c r="U24" t="str">
        <v>AZUAY-0115-CAMILO PONCE ENRIQUEZ</v>
      </c>
      <c r="V24" t="str">
        <v>BOLIVAR-0201-GUARANDA</v>
      </c>
      <c r="W24" t="str">
        <v>BOLIVAR-0203-CHIMBO</v>
      </c>
      <c r="X24" t="str">
        <v>BOLIVAR-0204-ECHEANDIA</v>
      </c>
      <c r="Y24" t="str">
        <v>BOLIVAR-0205-SAN MIGUEL</v>
      </c>
      <c r="Z24" t="str">
        <v>BOLIVAR-0206-CALUMA</v>
      </c>
      <c r="AA24" t="str">
        <v>BOLIVAR-0207-LAS NAVES</v>
      </c>
      <c r="AB24" t="str">
        <v>CAÑAR-0301-AZOGUES</v>
      </c>
      <c r="AC24" t="str">
        <v>CAÑAR-0303-CAÑAR</v>
      </c>
      <c r="AD24" t="str">
        <v>CAÑAR-0304-LA TRONCAL</v>
      </c>
      <c r="AE24" t="str">
        <v>CAÑAR-0305-EL TAMBO</v>
      </c>
      <c r="AF24" t="str">
        <v>CAÑAR-0306-DELEG</v>
      </c>
      <c r="AG24" t="str">
        <v>CAÑAR-0307-SUSCAL</v>
      </c>
      <c r="AH24" t="str">
        <v>CARCHI-0402-BOLIVAR</v>
      </c>
      <c r="AI24" t="str">
        <v>CARCHI-0403-ESPEJO</v>
      </c>
      <c r="AJ24" t="str">
        <v>CARCHI-0404-MIRA</v>
      </c>
      <c r="AK24" t="str">
        <v>CARCHI-0405-MONTUFAR</v>
      </c>
      <c r="AL24" t="str">
        <v>CARCHI-0406-SAN PEDRO DE HUACA</v>
      </c>
      <c r="AM24" t="str">
        <v>COTOPAXI-0502-LA MANA</v>
      </c>
      <c r="AN24" t="str">
        <v>COTOPAXI-0503-PANGUA</v>
      </c>
      <c r="AO24" t="str">
        <v>COTOPAXI-0504-PUJILI</v>
      </c>
      <c r="AP24" t="str">
        <v>COTOPAXI-0505-SALCEDO</v>
      </c>
      <c r="AQ24" t="str">
        <v>COTOPAXI-0506-SAQUISILI</v>
      </c>
      <c r="AR24" t="str">
        <v>COTOPAXI-0507-SIGCHOS</v>
      </c>
      <c r="AS24" t="str">
        <v>CHIMBORAZO-0602-ALAUSI</v>
      </c>
      <c r="AT24" t="str">
        <v>CHIMBORAZO-0603-COLTA</v>
      </c>
      <c r="AU24" t="str">
        <v>CHIMBORAZO-0604-CHAMBO</v>
      </c>
      <c r="AV24" t="str">
        <v>CHIMBORAZO-0605-CHUNCHI</v>
      </c>
      <c r="AW24" t="str">
        <v>CHIMBORAZO-0606-GUAMOTE</v>
      </c>
      <c r="AX24" t="str">
        <v>CHIMBORAZO-0608-PALLATANGA</v>
      </c>
      <c r="AY24" t="str">
        <v>CHIMBORAZO-0609-PENIPE</v>
      </c>
      <c r="AZ24" t="str">
        <v>CHIMBORAZO-0610-CUMANDA</v>
      </c>
      <c r="BA24" t="str">
        <v>EL ORO-0701-MACHALA</v>
      </c>
      <c r="BB24" t="str">
        <v>EL ORO-0702-ARENILLAS</v>
      </c>
      <c r="BC24" t="str">
        <v>EL ORO-0704-BALSAS</v>
      </c>
      <c r="BD24" t="str">
        <v>EL ORO-0705-CHILLA</v>
      </c>
      <c r="BE24" t="str">
        <v>EL ORO-0706-EL GUABO</v>
      </c>
      <c r="BF24" t="str">
        <v>EL ORO-0707-HUAQUILLAS</v>
      </c>
      <c r="BG24" t="str">
        <v>EL ORO-0708-MARCABELI</v>
      </c>
      <c r="BH24" t="str">
        <v>EL ORO-0709-PASAJE</v>
      </c>
      <c r="BI24" t="str">
        <v>EL ORO-0711-PORTOVELO</v>
      </c>
      <c r="BJ24" t="str">
        <v>EL ORO-0712-SANTA ROSA</v>
      </c>
      <c r="BK24" t="str">
        <v>EL ORO-0713-ZARUMA</v>
      </c>
      <c r="BL24" t="str">
        <v>EL ORO-0714-LAS LAJAS</v>
      </c>
      <c r="BM24" t="str">
        <v>ESMERALDAS-0801-ESMERALDAS</v>
      </c>
      <c r="BN24" t="str">
        <v>ESMERALDAS-0803-MUISNE</v>
      </c>
      <c r="BO24" t="str">
        <v>ESMERALDAS-0804-QUININDE</v>
      </c>
      <c r="BP24" t="str">
        <v>ESMERALDAS-0805-SAN LORENZO</v>
      </c>
      <c r="BQ24" t="str">
        <v>ESMERALDAS-0806-ATACAMES</v>
      </c>
      <c r="BR24" t="str">
        <v>ESMERALDAS-0807-RIOVERDE</v>
      </c>
      <c r="BS24" t="str">
        <v>GUAYAS-0902-ALFREDO BAQUERIZO MORENO</v>
      </c>
      <c r="BT24" t="str">
        <v>GUAYAS-0903-BALAO</v>
      </c>
      <c r="BU24" t="str">
        <v>GUAYAS-0904-BALZAR</v>
      </c>
      <c r="BV24" t="str">
        <v>GUAYAS-0905-COLIMES</v>
      </c>
      <c r="BW24" t="str">
        <v>GUAYAS-0906-DAULE</v>
      </c>
      <c r="BX24" t="str">
        <v>GUAYAS-0907-DURAN</v>
      </c>
      <c r="BY24" t="str">
        <v>GUAYAS-0909-EL TRIUNFO</v>
      </c>
      <c r="BZ24" t="str">
        <v>GUAYAS-0910-MILAGRO</v>
      </c>
      <c r="CA24" t="str">
        <v>GUAYAS-0911-NARANJAL</v>
      </c>
      <c r="CB24" t="str">
        <v>GUAYAS-0912-NARANJITO</v>
      </c>
      <c r="CC24" t="str">
        <v>GUAYAS-0913-PALESTINA</v>
      </c>
      <c r="CD24" t="str">
        <v>GUAYAS-0916-SAMBORONDON</v>
      </c>
      <c r="CE24" t="str">
        <v>GUAYAS-0918-SANTA LUCIA</v>
      </c>
      <c r="CF24" t="str">
        <v>GUAYAS-0919-SALITRE</v>
      </c>
      <c r="CG24" t="str">
        <v>GUAYAS-0920-SAN JACINTO DE YAGUACHI</v>
      </c>
      <c r="CH24" t="str">
        <v>GUAYAS-0921-PLAYAS</v>
      </c>
      <c r="CI24" t="str">
        <v>GUAYAS-0923-CRNEL. MARCELINO MARIDUEÑA</v>
      </c>
      <c r="CJ24" t="str">
        <v>GUAYAS-0924-LOMAS DE SARGENTILLO</v>
      </c>
      <c r="CK24" t="str">
        <v>GUAYAS-0925-NOBOL</v>
      </c>
      <c r="CL24" t="str">
        <v>GUAYAS-0927-GNRAL. ANTONIO ELIZALDE</v>
      </c>
      <c r="CM24" t="str">
        <v>GUAYAS-0928-ISIDRO AYORA</v>
      </c>
      <c r="CN24" t="str">
        <v>IMBABURA-1001-IBARRA</v>
      </c>
      <c r="CO24" t="str">
        <v>IMBABURA-1003-COTACACHI</v>
      </c>
      <c r="CP24" t="str">
        <v>IMBABURA-1004-OTAVALO</v>
      </c>
      <c r="CQ24" t="str">
        <v>IMBABURA-1005-PIMAMPIRO</v>
      </c>
      <c r="CR24" t="str">
        <v>IMBABURA-1006-SAN MIGUEL DE URCUQUI</v>
      </c>
      <c r="CS24" t="str">
        <v>LOJA-1101-LOJA</v>
      </c>
      <c r="CT24" t="str">
        <v>LOJA-1102-CALVAS</v>
      </c>
      <c r="CU24" t="str">
        <v>LOJA-1104-CELICA</v>
      </c>
      <c r="CV24" t="str">
        <v>LOJA-1105-CHAGUARPAMBA</v>
      </c>
      <c r="CW24" t="str">
        <v>LOJA-1106-ESPINDOLA</v>
      </c>
      <c r="CX24" t="str">
        <v>LOJA-1107-GONZANAMA</v>
      </c>
      <c r="CY24" t="str">
        <v>LOJA-1108-MACARA</v>
      </c>
      <c r="CZ24" t="str">
        <v>LOJA-1109-PALTAS</v>
      </c>
      <c r="DA24" t="str">
        <v>LOJA-1111-SARAGURO</v>
      </c>
      <c r="DB24" t="str">
        <v>LOJA-1112-SOZORANGA</v>
      </c>
      <c r="DC24" t="str">
        <v>LOJA-1113-ZAPOTILLO</v>
      </c>
      <c r="DD24" t="str">
        <v>NAPO-1501-TENA</v>
      </c>
      <c r="DE24" t="str">
        <v>NAPO-1503-ARCHIDONA</v>
      </c>
      <c r="DF24" t="str">
        <v>NAPO-1504-EL CHACO</v>
      </c>
      <c r="DG24" t="str">
        <v>NAPO-1507-QUIJOS</v>
      </c>
      <c r="DH24" t="str">
        <v>NAPO-1509-CARLOS JULIO AROSEMENA TOLA</v>
      </c>
      <c r="DI24" t="str">
        <v>PASTAZA-1601-PASTAZA</v>
      </c>
      <c r="DJ24" t="str">
        <v>PASTAZA-1602-MERA</v>
      </c>
      <c r="DK24" t="str">
        <v>PASTAZA-1603-SANTA CLARA</v>
      </c>
      <c r="DL24" t="str">
        <v>PASTAZA-1604-ARAJUNO</v>
      </c>
      <c r="DM24" t="str">
        <v>ZONA NO DELIMITADA-9001-LAS GOLONDRINAS</v>
      </c>
      <c r="DN24" t="str">
        <v>ZONA NO DELIMITADA-9004-EL PIEDRERO</v>
      </c>
      <c r="DO24" t="str">
        <v>ZONA NO DELIMITADA-9007-ABDON CALDERON</v>
      </c>
      <c r="DP24" t="str">
        <v>GALAPAGOS-2001-SAN CRISTOBAL</v>
      </c>
      <c r="DQ24" t="str">
        <v>GALAPAGOS-2002-ISABELA</v>
      </c>
      <c r="DR24" t="str">
        <v>GALAPAGOS-2003-SANTA CRUZ</v>
      </c>
      <c r="DS24" t="str">
        <v>ZONA NO DELIMITADA-9005-SANTA ROSA DE AGUA CLARA</v>
      </c>
      <c r="DT24" t="str">
        <v>ZONA NO DELIMITADA-9006-JUVAL</v>
      </c>
      <c r="DU24" t="str">
        <v>ZONA NO DELIMITADA-9008-MATILDE ESTHER</v>
      </c>
      <c r="DV24" t="str">
        <v>NACIONAL-0000-NACIONAL</v>
      </c>
      <c r="DW24" t="str">
        <v>AZUAY-0101-CUENCA</v>
      </c>
      <c r="DX24" t="str">
        <v>AZUAY-0105-PAUTE</v>
      </c>
      <c r="DY24" t="str">
        <v>AZUAY-0111-CHORDELEG</v>
      </c>
      <c r="DZ24" t="str">
        <v>BOLIVAR-0202-CHILLANES</v>
      </c>
      <c r="EA24" t="str">
        <v>CAÑAR-0302-BIBLIAN</v>
      </c>
      <c r="EB24" t="str">
        <v>LOJA-1116-OLMEDO</v>
      </c>
      <c r="EC24" t="str">
        <v>LOS RIOS-1201-BABAHOYO</v>
      </c>
      <c r="ED24" t="str">
        <v>LOS RIOS-1202-BABA</v>
      </c>
      <c r="EE24" t="str">
        <v>LOS RIOS-1203-MONTALVO</v>
      </c>
      <c r="EF24" t="str">
        <v>LOS RIOS-1204-PUEBLOVIEJO</v>
      </c>
      <c r="EG24" t="str">
        <v>LOS RIOS-1206-URDANETA</v>
      </c>
      <c r="EH24" t="str">
        <v>LOS RIOS-1207-VENTANAS</v>
      </c>
      <c r="EI24" t="str">
        <v>LOS RIOS-1208-VINCES</v>
      </c>
      <c r="EJ24" t="str">
        <v>LOS RIOS-1209-PALENQUE</v>
      </c>
      <c r="EK24" t="str">
        <v>LOS RIOS-1210-BUENA FE</v>
      </c>
      <c r="EL24" t="str">
        <v>LOS RIOS-1212-MOCACHE</v>
      </c>
      <c r="EM24" t="str">
        <v>LOS RIOS-1213-QUINSALOMA</v>
      </c>
      <c r="EN24" t="str">
        <v>MANABI-1301-PORTOVIEJO</v>
      </c>
      <c r="EO24" t="str">
        <v>MANABI-1302-BOLIVAR</v>
      </c>
      <c r="EP24" t="str">
        <v>MANABI-1303-CHONE</v>
      </c>
      <c r="EQ24" t="str">
        <v>MANABI-1304-EL CARMEN</v>
      </c>
      <c r="ER24" t="str">
        <v>MANABI-1306-JIPIJAPA</v>
      </c>
      <c r="ES24" t="str">
        <v>MANABI-1307-JUNIN</v>
      </c>
      <c r="ET24" t="str">
        <v>MANABI-1308-MANTA</v>
      </c>
      <c r="EU24" t="str">
        <v>MANABI-1309-MONTECRISTI</v>
      </c>
      <c r="EV24" t="str">
        <v>MANABI-1310-PAJAN</v>
      </c>
      <c r="EW24" t="str">
        <v>MANABI-1311-PICHINCHA</v>
      </c>
      <c r="EX24" t="str">
        <v>MANABI-1313-SANTA ANA</v>
      </c>
      <c r="EY24" t="str">
        <v>MANABI-1314-SUCRE</v>
      </c>
      <c r="EZ24" t="str">
        <v>MANABI-1315-TOSAGUA</v>
      </c>
      <c r="FA24" t="str">
        <v>MANABI-1316-24 DE MAYO</v>
      </c>
      <c r="FB24" t="str">
        <v>MANABI-1317-PEDERNALES</v>
      </c>
      <c r="FC24" t="str">
        <v>MANABI-1319-PUERTO LOPEZ</v>
      </c>
      <c r="FD24" t="str">
        <v>MANABI-1320-JAMA</v>
      </c>
      <c r="FE24" t="str">
        <v>MANABI-1321-JARAMIJO</v>
      </c>
      <c r="FF24" t="str">
        <v>MANABI-1322-SAN VICENTE</v>
      </c>
      <c r="FG24" t="str">
        <v>MORONA SANTIAGO-1401-MORONA</v>
      </c>
      <c r="FH24" t="str">
        <v>MORONA SANTIAGO-1403-LIMON INDANZA</v>
      </c>
      <c r="FI24" t="str">
        <v>MORONA SANTIAGO-1404-PALORA</v>
      </c>
      <c r="FJ24" t="str">
        <v>MORONA SANTIAGO-1405-SANTIAGO</v>
      </c>
      <c r="FK24" t="str">
        <v>MORONA SANTIAGO-1406-SUCUA</v>
      </c>
      <c r="FL24" t="str">
        <v>MORONA SANTIAGO-1407-HUAMBOYA</v>
      </c>
      <c r="FM24" t="str">
        <v>MORONA SANTIAGO-1409-TAISHA</v>
      </c>
      <c r="FN24" t="str">
        <v>MORONA SANTIAGO-1410-LOGROÑO</v>
      </c>
      <c r="FO24" t="str">
        <v>MORONA SANTIAGO-1411-PABLO SEXTO</v>
      </c>
      <c r="FP24" t="str">
        <v>MORONA SANTIAGO-1412-TIWINTZA</v>
      </c>
      <c r="FQ24" t="str">
        <v>PICHINCHA-1701-QUITO</v>
      </c>
      <c r="FR24" t="str">
        <v>PICHINCHA-1702-CAYAMBE</v>
      </c>
      <c r="FS24" t="str">
        <v>PICHINCHA-1703-MEJIA</v>
      </c>
      <c r="FT24" t="str">
        <v>PICHINCHA-1705-RUMIÑAHUI</v>
      </c>
      <c r="FU24" t="str">
        <v>PICHINCHA-1707-SAN MIGUEL DE LOS BANCOS</v>
      </c>
      <c r="FV24" t="str">
        <v>PICHINCHA-1708-PEDRO VICENTE MALDONADO</v>
      </c>
      <c r="FW24" t="str">
        <v>PICHINCHA-1709-PUERTO QUITO</v>
      </c>
      <c r="FX24" t="str">
        <v>TUNGURAHUA-1801-AMBATO</v>
      </c>
      <c r="FY24" t="str">
        <v>SUCUMBIOS-2101-LAGO AGRIO</v>
      </c>
      <c r="FZ24" t="str">
        <v>SUCUMBIOS-2102-GONZALO PIZARRO</v>
      </c>
      <c r="GA24" t="str">
        <v>SUCUMBIOS-2103-PUTUMAYO</v>
      </c>
      <c r="GB24" t="str">
        <v>SUCUMBIOS-2104-SHUSHUFINDI</v>
      </c>
      <c r="GC24" t="str">
        <v>SUCUMBIOS-2105-SUCUMBIOS</v>
      </c>
      <c r="GD24" t="str">
        <v>SUCUMBIOS-2106-CASCALES</v>
      </c>
      <c r="GE24" t="str">
        <v>SUCUMBIOS-2107-CUYABENO</v>
      </c>
      <c r="GF24" t="str">
        <v>ORELLANA-2202-AGUARICO</v>
      </c>
      <c r="GG24" t="str">
        <v>ORELLANA-2203-LA JOYA DE LOS SACHAS</v>
      </c>
      <c r="GH24" t="str">
        <v>ORELLANA-2204-LORETO</v>
      </c>
      <c r="GI24" t="str">
        <v>STO DGO TSACHILAS-2301-SANTO DOMINGO</v>
      </c>
      <c r="GJ24" t="str">
        <v>STO DGO TSACHILAS-2302-LA CONCORDIA</v>
      </c>
      <c r="GK24" t="str">
        <v>SANTA ELENA-2401-SANTA ELENA</v>
      </c>
      <c r="GL24" t="str">
        <v>SANTA ELENA-2403-SALINAS</v>
      </c>
      <c r="GM24" t="str">
        <v>TUNGURAHUA-1803-CEVALLOS</v>
      </c>
      <c r="GN24" t="str">
        <v>TUNGURAHUA-1804-MOCHA</v>
      </c>
      <c r="GO24" t="str">
        <v>TUNGURAHUA-1805-PATATE</v>
      </c>
      <c r="GP24" t="str">
        <v>TUNGURAHUA-1806-QUERO</v>
      </c>
      <c r="GQ24" t="str">
        <v>TUNGURAHUA-1808-SANTIAGO DE PILLARO</v>
      </c>
      <c r="GR24" t="str">
        <v>TUNGURAHUA-1809-TISALEO</v>
      </c>
      <c r="GS24" t="str">
        <v>ZAMORA CHINCHIPE-1901-ZAMORA</v>
      </c>
      <c r="GT24" t="str">
        <v>ZAMORA CHINCHIPE-1902-CHINCHIPE</v>
      </c>
      <c r="GU24" t="str">
        <v>ZAMORA CHINCHIPE-1903-NANGARITZA</v>
      </c>
      <c r="GV24" t="str">
        <v>ZAMORA CHINCHIPE-1904-YACUAMBI</v>
      </c>
      <c r="GW24" t="str">
        <v>ZAMORA CHINCHIPE-1905-YANTZAZA</v>
      </c>
      <c r="GX24" t="str">
        <v>ZAMORA CHINCHIPE-1907-CENTINELA DEL CONDOR</v>
      </c>
      <c r="GY24" t="str">
        <v>ZAMORA CHINCHIPE-1908-PALANDA</v>
      </c>
      <c r="GZ24" t="str">
        <v>ZAMORA CHINCHIPE-1909-PAQUISHA</v>
      </c>
      <c r="HA24" t="str">
        <v>CARCHI-0401-TULCAN</v>
      </c>
      <c r="HB24" t="str">
        <v>COTOPAXI-0501-LATACUNGA</v>
      </c>
      <c r="HC24" t="str">
        <v>CHIMBORAZO-0601-RIOBAMBA</v>
      </c>
      <c r="HD24" t="str">
        <v>CHIMBORAZO-0607-GUANO</v>
      </c>
      <c r="HE24" t="str">
        <v>EL ORO-0703-ATAHUALPA</v>
      </c>
      <c r="HF24" t="str">
        <v>EL ORO-0710-PIÑAS</v>
      </c>
      <c r="HG24" t="str">
        <v>ESMERALDAS-0802-ELOY ALFARO</v>
      </c>
      <c r="HH24" t="str">
        <v>GUAYAS-0901-GUAYAQUIL</v>
      </c>
      <c r="HI24" t="str">
        <v>GUAYAS-0908-EMPALME</v>
      </c>
      <c r="HJ24" t="str">
        <v>GUAYAS-0914-PEDRO CARBO</v>
      </c>
      <c r="HK24" t="str">
        <v>GUAYAS-0922-SIMON BOLIVAR</v>
      </c>
      <c r="HL24" t="str">
        <v>IMBABURA-1002-ANTONIO ANTE</v>
      </c>
      <c r="HM24" t="str">
        <v>LOJA-1103-CATAMAYO</v>
      </c>
      <c r="HN24" t="str">
        <v>LOJA-1110-PUYANGO</v>
      </c>
      <c r="HO24" t="str">
        <v>LOJA-1114-PINDAL</v>
      </c>
      <c r="HP24" t="str">
        <v>LOJA-1115-QUILANGA</v>
      </c>
      <c r="HQ24" t="str">
        <v>LOS RIOS-1205-QUEVEDO</v>
      </c>
      <c r="HR24" t="str">
        <v>LOS RIOS-1211-VALENCIA</v>
      </c>
      <c r="HS24" t="str">
        <v>MANABI-1305-FLAVIO ALFARO</v>
      </c>
      <c r="HT24" t="str">
        <v>MANABI-1312-ROCAFUERTE</v>
      </c>
      <c r="HU24" t="str">
        <v>MANABI-1318-OLMEDO</v>
      </c>
      <c r="HV24" t="str">
        <v>MORONA SANTIAGO-1402-GUALAQUIZA</v>
      </c>
      <c r="HW24" t="str">
        <v>MORONA SANTIAGO-1408-SAN JUAN BOSCO</v>
      </c>
      <c r="HX24" t="str">
        <v>PICHINCHA-1704-PEDRO MONCAYO</v>
      </c>
      <c r="HY24" t="str">
        <v>TUNGURAHUA-1802-BAÑOS DE AGUA SANTA</v>
      </c>
      <c r="HZ24" t="str">
        <v>ORELLANA-2201-ORELLANA</v>
      </c>
      <c r="IA24" t="str">
        <v>SANTA ELENA-2402-LA LIBERTAD</v>
      </c>
      <c r="IB24" t="str">
        <v>TUNGURAHUA-1807-SAN PEDRO DE PELILEO</v>
      </c>
      <c r="IC24" t="str">
        <v>ZAMORA CHINCHIPE-1906-EL PANGUI</v>
      </c>
    </row>
    <row r="25" spans="10:237" x14ac:dyDescent="0.25">
      <c r="J25" t="str" cm="1">
        <f t="array" ref="J25:IC25">TRANSPOSE(_xlfn._xlws.FILTER(Sheet3!$A$2:$A$229,ISNUMBER(SEARCH(D25,Sheet3!$A$2:$A$229)),"nada"))</f>
        <v>AZUAY-0102-GIRON</v>
      </c>
      <c r="K25" t="str">
        <v>AZUAY-0103-GUALACEO</v>
      </c>
      <c r="L25" t="str">
        <v>AZUAY-0104-NABON</v>
      </c>
      <c r="M25" t="str">
        <v>AZUAY-0106-PUCARA</v>
      </c>
      <c r="N25" t="str">
        <v>AZUAY-0107-SAN FERNANDO</v>
      </c>
      <c r="O25" t="str">
        <v>AZUAY-0108-SANTA ISABEL</v>
      </c>
      <c r="P25" t="str">
        <v>AZUAY-0109-SIGSIG</v>
      </c>
      <c r="Q25" t="str">
        <v>AZUAY-0110-OÑA</v>
      </c>
      <c r="R25" t="str">
        <v>AZUAY-0112-EL PAN</v>
      </c>
      <c r="S25" t="str">
        <v>AZUAY-0113-SEVILLA DE ORO</v>
      </c>
      <c r="T25" t="str">
        <v>AZUAY-0114-GUACHAPALA</v>
      </c>
      <c r="U25" t="str">
        <v>AZUAY-0115-CAMILO PONCE ENRIQUEZ</v>
      </c>
      <c r="V25" t="str">
        <v>BOLIVAR-0201-GUARANDA</v>
      </c>
      <c r="W25" t="str">
        <v>BOLIVAR-0203-CHIMBO</v>
      </c>
      <c r="X25" t="str">
        <v>BOLIVAR-0204-ECHEANDIA</v>
      </c>
      <c r="Y25" t="str">
        <v>BOLIVAR-0205-SAN MIGUEL</v>
      </c>
      <c r="Z25" t="str">
        <v>BOLIVAR-0206-CALUMA</v>
      </c>
      <c r="AA25" t="str">
        <v>BOLIVAR-0207-LAS NAVES</v>
      </c>
      <c r="AB25" t="str">
        <v>CAÑAR-0301-AZOGUES</v>
      </c>
      <c r="AC25" t="str">
        <v>CAÑAR-0303-CAÑAR</v>
      </c>
      <c r="AD25" t="str">
        <v>CAÑAR-0304-LA TRONCAL</v>
      </c>
      <c r="AE25" t="str">
        <v>CAÑAR-0305-EL TAMBO</v>
      </c>
      <c r="AF25" t="str">
        <v>CAÑAR-0306-DELEG</v>
      </c>
      <c r="AG25" t="str">
        <v>CAÑAR-0307-SUSCAL</v>
      </c>
      <c r="AH25" t="str">
        <v>CARCHI-0402-BOLIVAR</v>
      </c>
      <c r="AI25" t="str">
        <v>CARCHI-0403-ESPEJO</v>
      </c>
      <c r="AJ25" t="str">
        <v>CARCHI-0404-MIRA</v>
      </c>
      <c r="AK25" t="str">
        <v>CARCHI-0405-MONTUFAR</v>
      </c>
      <c r="AL25" t="str">
        <v>CARCHI-0406-SAN PEDRO DE HUACA</v>
      </c>
      <c r="AM25" t="str">
        <v>COTOPAXI-0502-LA MANA</v>
      </c>
      <c r="AN25" t="str">
        <v>COTOPAXI-0503-PANGUA</v>
      </c>
      <c r="AO25" t="str">
        <v>COTOPAXI-0504-PUJILI</v>
      </c>
      <c r="AP25" t="str">
        <v>COTOPAXI-0505-SALCEDO</v>
      </c>
      <c r="AQ25" t="str">
        <v>COTOPAXI-0506-SAQUISILI</v>
      </c>
      <c r="AR25" t="str">
        <v>COTOPAXI-0507-SIGCHOS</v>
      </c>
      <c r="AS25" t="str">
        <v>CHIMBORAZO-0602-ALAUSI</v>
      </c>
      <c r="AT25" t="str">
        <v>CHIMBORAZO-0603-COLTA</v>
      </c>
      <c r="AU25" t="str">
        <v>CHIMBORAZO-0604-CHAMBO</v>
      </c>
      <c r="AV25" t="str">
        <v>CHIMBORAZO-0605-CHUNCHI</v>
      </c>
      <c r="AW25" t="str">
        <v>CHIMBORAZO-0606-GUAMOTE</v>
      </c>
      <c r="AX25" t="str">
        <v>CHIMBORAZO-0608-PALLATANGA</v>
      </c>
      <c r="AY25" t="str">
        <v>CHIMBORAZO-0609-PENIPE</v>
      </c>
      <c r="AZ25" t="str">
        <v>CHIMBORAZO-0610-CUMANDA</v>
      </c>
      <c r="BA25" t="str">
        <v>EL ORO-0701-MACHALA</v>
      </c>
      <c r="BB25" t="str">
        <v>EL ORO-0702-ARENILLAS</v>
      </c>
      <c r="BC25" t="str">
        <v>EL ORO-0704-BALSAS</v>
      </c>
      <c r="BD25" t="str">
        <v>EL ORO-0705-CHILLA</v>
      </c>
      <c r="BE25" t="str">
        <v>EL ORO-0706-EL GUABO</v>
      </c>
      <c r="BF25" t="str">
        <v>EL ORO-0707-HUAQUILLAS</v>
      </c>
      <c r="BG25" t="str">
        <v>EL ORO-0708-MARCABELI</v>
      </c>
      <c r="BH25" t="str">
        <v>EL ORO-0709-PASAJE</v>
      </c>
      <c r="BI25" t="str">
        <v>EL ORO-0711-PORTOVELO</v>
      </c>
      <c r="BJ25" t="str">
        <v>EL ORO-0712-SANTA ROSA</v>
      </c>
      <c r="BK25" t="str">
        <v>EL ORO-0713-ZARUMA</v>
      </c>
      <c r="BL25" t="str">
        <v>EL ORO-0714-LAS LAJAS</v>
      </c>
      <c r="BM25" t="str">
        <v>ESMERALDAS-0801-ESMERALDAS</v>
      </c>
      <c r="BN25" t="str">
        <v>ESMERALDAS-0803-MUISNE</v>
      </c>
      <c r="BO25" t="str">
        <v>ESMERALDAS-0804-QUININDE</v>
      </c>
      <c r="BP25" t="str">
        <v>ESMERALDAS-0805-SAN LORENZO</v>
      </c>
      <c r="BQ25" t="str">
        <v>ESMERALDAS-0806-ATACAMES</v>
      </c>
      <c r="BR25" t="str">
        <v>ESMERALDAS-0807-RIOVERDE</v>
      </c>
      <c r="BS25" t="str">
        <v>GUAYAS-0902-ALFREDO BAQUERIZO MORENO</v>
      </c>
      <c r="BT25" t="str">
        <v>GUAYAS-0903-BALAO</v>
      </c>
      <c r="BU25" t="str">
        <v>GUAYAS-0904-BALZAR</v>
      </c>
      <c r="BV25" t="str">
        <v>GUAYAS-0905-COLIMES</v>
      </c>
      <c r="BW25" t="str">
        <v>GUAYAS-0906-DAULE</v>
      </c>
      <c r="BX25" t="str">
        <v>GUAYAS-0907-DURAN</v>
      </c>
      <c r="BY25" t="str">
        <v>GUAYAS-0909-EL TRIUNFO</v>
      </c>
      <c r="BZ25" t="str">
        <v>GUAYAS-0910-MILAGRO</v>
      </c>
      <c r="CA25" t="str">
        <v>GUAYAS-0911-NARANJAL</v>
      </c>
      <c r="CB25" t="str">
        <v>GUAYAS-0912-NARANJITO</v>
      </c>
      <c r="CC25" t="str">
        <v>GUAYAS-0913-PALESTINA</v>
      </c>
      <c r="CD25" t="str">
        <v>GUAYAS-0916-SAMBORONDON</v>
      </c>
      <c r="CE25" t="str">
        <v>GUAYAS-0918-SANTA LUCIA</v>
      </c>
      <c r="CF25" t="str">
        <v>GUAYAS-0919-SALITRE</v>
      </c>
      <c r="CG25" t="str">
        <v>GUAYAS-0920-SAN JACINTO DE YAGUACHI</v>
      </c>
      <c r="CH25" t="str">
        <v>GUAYAS-0921-PLAYAS</v>
      </c>
      <c r="CI25" t="str">
        <v>GUAYAS-0923-CRNEL. MARCELINO MARIDUEÑA</v>
      </c>
      <c r="CJ25" t="str">
        <v>GUAYAS-0924-LOMAS DE SARGENTILLO</v>
      </c>
      <c r="CK25" t="str">
        <v>GUAYAS-0925-NOBOL</v>
      </c>
      <c r="CL25" t="str">
        <v>GUAYAS-0927-GNRAL. ANTONIO ELIZALDE</v>
      </c>
      <c r="CM25" t="str">
        <v>GUAYAS-0928-ISIDRO AYORA</v>
      </c>
      <c r="CN25" t="str">
        <v>IMBABURA-1001-IBARRA</v>
      </c>
      <c r="CO25" t="str">
        <v>IMBABURA-1003-COTACACHI</v>
      </c>
      <c r="CP25" t="str">
        <v>IMBABURA-1004-OTAVALO</v>
      </c>
      <c r="CQ25" t="str">
        <v>IMBABURA-1005-PIMAMPIRO</v>
      </c>
      <c r="CR25" t="str">
        <v>IMBABURA-1006-SAN MIGUEL DE URCUQUI</v>
      </c>
      <c r="CS25" t="str">
        <v>LOJA-1101-LOJA</v>
      </c>
      <c r="CT25" t="str">
        <v>LOJA-1102-CALVAS</v>
      </c>
      <c r="CU25" t="str">
        <v>LOJA-1104-CELICA</v>
      </c>
      <c r="CV25" t="str">
        <v>LOJA-1105-CHAGUARPAMBA</v>
      </c>
      <c r="CW25" t="str">
        <v>LOJA-1106-ESPINDOLA</v>
      </c>
      <c r="CX25" t="str">
        <v>LOJA-1107-GONZANAMA</v>
      </c>
      <c r="CY25" t="str">
        <v>LOJA-1108-MACARA</v>
      </c>
      <c r="CZ25" t="str">
        <v>LOJA-1109-PALTAS</v>
      </c>
      <c r="DA25" t="str">
        <v>LOJA-1111-SARAGURO</v>
      </c>
      <c r="DB25" t="str">
        <v>LOJA-1112-SOZORANGA</v>
      </c>
      <c r="DC25" t="str">
        <v>LOJA-1113-ZAPOTILLO</v>
      </c>
      <c r="DD25" t="str">
        <v>NAPO-1501-TENA</v>
      </c>
      <c r="DE25" t="str">
        <v>NAPO-1503-ARCHIDONA</v>
      </c>
      <c r="DF25" t="str">
        <v>NAPO-1504-EL CHACO</v>
      </c>
      <c r="DG25" t="str">
        <v>NAPO-1507-QUIJOS</v>
      </c>
      <c r="DH25" t="str">
        <v>NAPO-1509-CARLOS JULIO AROSEMENA TOLA</v>
      </c>
      <c r="DI25" t="str">
        <v>PASTAZA-1601-PASTAZA</v>
      </c>
      <c r="DJ25" t="str">
        <v>PASTAZA-1602-MERA</v>
      </c>
      <c r="DK25" t="str">
        <v>PASTAZA-1603-SANTA CLARA</v>
      </c>
      <c r="DL25" t="str">
        <v>PASTAZA-1604-ARAJUNO</v>
      </c>
      <c r="DM25" t="str">
        <v>ZONA NO DELIMITADA-9001-LAS GOLONDRINAS</v>
      </c>
      <c r="DN25" t="str">
        <v>ZONA NO DELIMITADA-9004-EL PIEDRERO</v>
      </c>
      <c r="DO25" t="str">
        <v>ZONA NO DELIMITADA-9007-ABDON CALDERON</v>
      </c>
      <c r="DP25" t="str">
        <v>GALAPAGOS-2001-SAN CRISTOBAL</v>
      </c>
      <c r="DQ25" t="str">
        <v>GALAPAGOS-2002-ISABELA</v>
      </c>
      <c r="DR25" t="str">
        <v>GALAPAGOS-2003-SANTA CRUZ</v>
      </c>
      <c r="DS25" t="str">
        <v>ZONA NO DELIMITADA-9005-SANTA ROSA DE AGUA CLARA</v>
      </c>
      <c r="DT25" t="str">
        <v>ZONA NO DELIMITADA-9006-JUVAL</v>
      </c>
      <c r="DU25" t="str">
        <v>ZONA NO DELIMITADA-9008-MATILDE ESTHER</v>
      </c>
      <c r="DV25" t="str">
        <v>NACIONAL-0000-NACIONAL</v>
      </c>
      <c r="DW25" t="str">
        <v>AZUAY-0101-CUENCA</v>
      </c>
      <c r="DX25" t="str">
        <v>AZUAY-0105-PAUTE</v>
      </c>
      <c r="DY25" t="str">
        <v>AZUAY-0111-CHORDELEG</v>
      </c>
      <c r="DZ25" t="str">
        <v>BOLIVAR-0202-CHILLANES</v>
      </c>
      <c r="EA25" t="str">
        <v>CAÑAR-0302-BIBLIAN</v>
      </c>
      <c r="EB25" t="str">
        <v>LOJA-1116-OLMEDO</v>
      </c>
      <c r="EC25" t="str">
        <v>LOS RIOS-1201-BABAHOYO</v>
      </c>
      <c r="ED25" t="str">
        <v>LOS RIOS-1202-BABA</v>
      </c>
      <c r="EE25" t="str">
        <v>LOS RIOS-1203-MONTALVO</v>
      </c>
      <c r="EF25" t="str">
        <v>LOS RIOS-1204-PUEBLOVIEJO</v>
      </c>
      <c r="EG25" t="str">
        <v>LOS RIOS-1206-URDANETA</v>
      </c>
      <c r="EH25" t="str">
        <v>LOS RIOS-1207-VENTANAS</v>
      </c>
      <c r="EI25" t="str">
        <v>LOS RIOS-1208-VINCES</v>
      </c>
      <c r="EJ25" t="str">
        <v>LOS RIOS-1209-PALENQUE</v>
      </c>
      <c r="EK25" t="str">
        <v>LOS RIOS-1210-BUENA FE</v>
      </c>
      <c r="EL25" t="str">
        <v>LOS RIOS-1212-MOCACHE</v>
      </c>
      <c r="EM25" t="str">
        <v>LOS RIOS-1213-QUINSALOMA</v>
      </c>
      <c r="EN25" t="str">
        <v>MANABI-1301-PORTOVIEJO</v>
      </c>
      <c r="EO25" t="str">
        <v>MANABI-1302-BOLIVAR</v>
      </c>
      <c r="EP25" t="str">
        <v>MANABI-1303-CHONE</v>
      </c>
      <c r="EQ25" t="str">
        <v>MANABI-1304-EL CARMEN</v>
      </c>
      <c r="ER25" t="str">
        <v>MANABI-1306-JIPIJAPA</v>
      </c>
      <c r="ES25" t="str">
        <v>MANABI-1307-JUNIN</v>
      </c>
      <c r="ET25" t="str">
        <v>MANABI-1308-MANTA</v>
      </c>
      <c r="EU25" t="str">
        <v>MANABI-1309-MONTECRISTI</v>
      </c>
      <c r="EV25" t="str">
        <v>MANABI-1310-PAJAN</v>
      </c>
      <c r="EW25" t="str">
        <v>MANABI-1311-PICHINCHA</v>
      </c>
      <c r="EX25" t="str">
        <v>MANABI-1313-SANTA ANA</v>
      </c>
      <c r="EY25" t="str">
        <v>MANABI-1314-SUCRE</v>
      </c>
      <c r="EZ25" t="str">
        <v>MANABI-1315-TOSAGUA</v>
      </c>
      <c r="FA25" t="str">
        <v>MANABI-1316-24 DE MAYO</v>
      </c>
      <c r="FB25" t="str">
        <v>MANABI-1317-PEDERNALES</v>
      </c>
      <c r="FC25" t="str">
        <v>MANABI-1319-PUERTO LOPEZ</v>
      </c>
      <c r="FD25" t="str">
        <v>MANABI-1320-JAMA</v>
      </c>
      <c r="FE25" t="str">
        <v>MANABI-1321-JARAMIJO</v>
      </c>
      <c r="FF25" t="str">
        <v>MANABI-1322-SAN VICENTE</v>
      </c>
      <c r="FG25" t="str">
        <v>MORONA SANTIAGO-1401-MORONA</v>
      </c>
      <c r="FH25" t="str">
        <v>MORONA SANTIAGO-1403-LIMON INDANZA</v>
      </c>
      <c r="FI25" t="str">
        <v>MORONA SANTIAGO-1404-PALORA</v>
      </c>
      <c r="FJ25" t="str">
        <v>MORONA SANTIAGO-1405-SANTIAGO</v>
      </c>
      <c r="FK25" t="str">
        <v>MORONA SANTIAGO-1406-SUCUA</v>
      </c>
      <c r="FL25" t="str">
        <v>MORONA SANTIAGO-1407-HUAMBOYA</v>
      </c>
      <c r="FM25" t="str">
        <v>MORONA SANTIAGO-1409-TAISHA</v>
      </c>
      <c r="FN25" t="str">
        <v>MORONA SANTIAGO-1410-LOGROÑO</v>
      </c>
      <c r="FO25" t="str">
        <v>MORONA SANTIAGO-1411-PABLO SEXTO</v>
      </c>
      <c r="FP25" t="str">
        <v>MORONA SANTIAGO-1412-TIWINTZA</v>
      </c>
      <c r="FQ25" t="str">
        <v>PICHINCHA-1701-QUITO</v>
      </c>
      <c r="FR25" t="str">
        <v>PICHINCHA-1702-CAYAMBE</v>
      </c>
      <c r="FS25" t="str">
        <v>PICHINCHA-1703-MEJIA</v>
      </c>
      <c r="FT25" t="str">
        <v>PICHINCHA-1705-RUMIÑAHUI</v>
      </c>
      <c r="FU25" t="str">
        <v>PICHINCHA-1707-SAN MIGUEL DE LOS BANCOS</v>
      </c>
      <c r="FV25" t="str">
        <v>PICHINCHA-1708-PEDRO VICENTE MALDONADO</v>
      </c>
      <c r="FW25" t="str">
        <v>PICHINCHA-1709-PUERTO QUITO</v>
      </c>
      <c r="FX25" t="str">
        <v>TUNGURAHUA-1801-AMBATO</v>
      </c>
      <c r="FY25" t="str">
        <v>SUCUMBIOS-2101-LAGO AGRIO</v>
      </c>
      <c r="FZ25" t="str">
        <v>SUCUMBIOS-2102-GONZALO PIZARRO</v>
      </c>
      <c r="GA25" t="str">
        <v>SUCUMBIOS-2103-PUTUMAYO</v>
      </c>
      <c r="GB25" t="str">
        <v>SUCUMBIOS-2104-SHUSHUFINDI</v>
      </c>
      <c r="GC25" t="str">
        <v>SUCUMBIOS-2105-SUCUMBIOS</v>
      </c>
      <c r="GD25" t="str">
        <v>SUCUMBIOS-2106-CASCALES</v>
      </c>
      <c r="GE25" t="str">
        <v>SUCUMBIOS-2107-CUYABENO</v>
      </c>
      <c r="GF25" t="str">
        <v>ORELLANA-2202-AGUARICO</v>
      </c>
      <c r="GG25" t="str">
        <v>ORELLANA-2203-LA JOYA DE LOS SACHAS</v>
      </c>
      <c r="GH25" t="str">
        <v>ORELLANA-2204-LORETO</v>
      </c>
      <c r="GI25" t="str">
        <v>STO DGO TSACHILAS-2301-SANTO DOMINGO</v>
      </c>
      <c r="GJ25" t="str">
        <v>STO DGO TSACHILAS-2302-LA CONCORDIA</v>
      </c>
      <c r="GK25" t="str">
        <v>SANTA ELENA-2401-SANTA ELENA</v>
      </c>
      <c r="GL25" t="str">
        <v>SANTA ELENA-2403-SALINAS</v>
      </c>
      <c r="GM25" t="str">
        <v>TUNGURAHUA-1803-CEVALLOS</v>
      </c>
      <c r="GN25" t="str">
        <v>TUNGURAHUA-1804-MOCHA</v>
      </c>
      <c r="GO25" t="str">
        <v>TUNGURAHUA-1805-PATATE</v>
      </c>
      <c r="GP25" t="str">
        <v>TUNGURAHUA-1806-QUERO</v>
      </c>
      <c r="GQ25" t="str">
        <v>TUNGURAHUA-1808-SANTIAGO DE PILLARO</v>
      </c>
      <c r="GR25" t="str">
        <v>TUNGURAHUA-1809-TISALEO</v>
      </c>
      <c r="GS25" t="str">
        <v>ZAMORA CHINCHIPE-1901-ZAMORA</v>
      </c>
      <c r="GT25" t="str">
        <v>ZAMORA CHINCHIPE-1902-CHINCHIPE</v>
      </c>
      <c r="GU25" t="str">
        <v>ZAMORA CHINCHIPE-1903-NANGARITZA</v>
      </c>
      <c r="GV25" t="str">
        <v>ZAMORA CHINCHIPE-1904-YACUAMBI</v>
      </c>
      <c r="GW25" t="str">
        <v>ZAMORA CHINCHIPE-1905-YANTZAZA</v>
      </c>
      <c r="GX25" t="str">
        <v>ZAMORA CHINCHIPE-1907-CENTINELA DEL CONDOR</v>
      </c>
      <c r="GY25" t="str">
        <v>ZAMORA CHINCHIPE-1908-PALANDA</v>
      </c>
      <c r="GZ25" t="str">
        <v>ZAMORA CHINCHIPE-1909-PAQUISHA</v>
      </c>
      <c r="HA25" t="str">
        <v>CARCHI-0401-TULCAN</v>
      </c>
      <c r="HB25" t="str">
        <v>COTOPAXI-0501-LATACUNGA</v>
      </c>
      <c r="HC25" t="str">
        <v>CHIMBORAZO-0601-RIOBAMBA</v>
      </c>
      <c r="HD25" t="str">
        <v>CHIMBORAZO-0607-GUANO</v>
      </c>
      <c r="HE25" t="str">
        <v>EL ORO-0703-ATAHUALPA</v>
      </c>
      <c r="HF25" t="str">
        <v>EL ORO-0710-PIÑAS</v>
      </c>
      <c r="HG25" t="str">
        <v>ESMERALDAS-0802-ELOY ALFARO</v>
      </c>
      <c r="HH25" t="str">
        <v>GUAYAS-0901-GUAYAQUIL</v>
      </c>
      <c r="HI25" t="str">
        <v>GUAYAS-0908-EMPALME</v>
      </c>
      <c r="HJ25" t="str">
        <v>GUAYAS-0914-PEDRO CARBO</v>
      </c>
      <c r="HK25" t="str">
        <v>GUAYAS-0922-SIMON BOLIVAR</v>
      </c>
      <c r="HL25" t="str">
        <v>IMBABURA-1002-ANTONIO ANTE</v>
      </c>
      <c r="HM25" t="str">
        <v>LOJA-1103-CATAMAYO</v>
      </c>
      <c r="HN25" t="str">
        <v>LOJA-1110-PUYANGO</v>
      </c>
      <c r="HO25" t="str">
        <v>LOJA-1114-PINDAL</v>
      </c>
      <c r="HP25" t="str">
        <v>LOJA-1115-QUILANGA</v>
      </c>
      <c r="HQ25" t="str">
        <v>LOS RIOS-1205-QUEVEDO</v>
      </c>
      <c r="HR25" t="str">
        <v>LOS RIOS-1211-VALENCIA</v>
      </c>
      <c r="HS25" t="str">
        <v>MANABI-1305-FLAVIO ALFARO</v>
      </c>
      <c r="HT25" t="str">
        <v>MANABI-1312-ROCAFUERTE</v>
      </c>
      <c r="HU25" t="str">
        <v>MANABI-1318-OLMEDO</v>
      </c>
      <c r="HV25" t="str">
        <v>MORONA SANTIAGO-1402-GUALAQUIZA</v>
      </c>
      <c r="HW25" t="str">
        <v>MORONA SANTIAGO-1408-SAN JUAN BOSCO</v>
      </c>
      <c r="HX25" t="str">
        <v>PICHINCHA-1704-PEDRO MONCAYO</v>
      </c>
      <c r="HY25" t="str">
        <v>TUNGURAHUA-1802-BAÑOS DE AGUA SANTA</v>
      </c>
      <c r="HZ25" t="str">
        <v>ORELLANA-2201-ORELLANA</v>
      </c>
      <c r="IA25" t="str">
        <v>SANTA ELENA-2402-LA LIBERTAD</v>
      </c>
      <c r="IB25" t="str">
        <v>TUNGURAHUA-1807-SAN PEDRO DE PELILEO</v>
      </c>
      <c r="IC25" t="str">
        <v>ZAMORA CHINCHIPE-1906-EL PANGUI</v>
      </c>
    </row>
    <row r="26" spans="10:237" x14ac:dyDescent="0.25">
      <c r="J26" t="str" cm="1">
        <f t="array" ref="J26:IC26">TRANSPOSE(_xlfn._xlws.FILTER(Sheet3!$A$2:$A$229,ISNUMBER(SEARCH(D26,Sheet3!$A$2:$A$229)),"nada"))</f>
        <v>AZUAY-0102-GIRON</v>
      </c>
      <c r="K26" t="str">
        <v>AZUAY-0103-GUALACEO</v>
      </c>
      <c r="L26" t="str">
        <v>AZUAY-0104-NABON</v>
      </c>
      <c r="M26" t="str">
        <v>AZUAY-0106-PUCARA</v>
      </c>
      <c r="N26" t="str">
        <v>AZUAY-0107-SAN FERNANDO</v>
      </c>
      <c r="O26" t="str">
        <v>AZUAY-0108-SANTA ISABEL</v>
      </c>
      <c r="P26" t="str">
        <v>AZUAY-0109-SIGSIG</v>
      </c>
      <c r="Q26" t="str">
        <v>AZUAY-0110-OÑA</v>
      </c>
      <c r="R26" t="str">
        <v>AZUAY-0112-EL PAN</v>
      </c>
      <c r="S26" t="str">
        <v>AZUAY-0113-SEVILLA DE ORO</v>
      </c>
      <c r="T26" t="str">
        <v>AZUAY-0114-GUACHAPALA</v>
      </c>
      <c r="U26" t="str">
        <v>AZUAY-0115-CAMILO PONCE ENRIQUEZ</v>
      </c>
      <c r="V26" t="str">
        <v>BOLIVAR-0201-GUARANDA</v>
      </c>
      <c r="W26" t="str">
        <v>BOLIVAR-0203-CHIMBO</v>
      </c>
      <c r="X26" t="str">
        <v>BOLIVAR-0204-ECHEANDIA</v>
      </c>
      <c r="Y26" t="str">
        <v>BOLIVAR-0205-SAN MIGUEL</v>
      </c>
      <c r="Z26" t="str">
        <v>BOLIVAR-0206-CALUMA</v>
      </c>
      <c r="AA26" t="str">
        <v>BOLIVAR-0207-LAS NAVES</v>
      </c>
      <c r="AB26" t="str">
        <v>CAÑAR-0301-AZOGUES</v>
      </c>
      <c r="AC26" t="str">
        <v>CAÑAR-0303-CAÑAR</v>
      </c>
      <c r="AD26" t="str">
        <v>CAÑAR-0304-LA TRONCAL</v>
      </c>
      <c r="AE26" t="str">
        <v>CAÑAR-0305-EL TAMBO</v>
      </c>
      <c r="AF26" t="str">
        <v>CAÑAR-0306-DELEG</v>
      </c>
      <c r="AG26" t="str">
        <v>CAÑAR-0307-SUSCAL</v>
      </c>
      <c r="AH26" t="str">
        <v>CARCHI-0402-BOLIVAR</v>
      </c>
      <c r="AI26" t="str">
        <v>CARCHI-0403-ESPEJO</v>
      </c>
      <c r="AJ26" t="str">
        <v>CARCHI-0404-MIRA</v>
      </c>
      <c r="AK26" t="str">
        <v>CARCHI-0405-MONTUFAR</v>
      </c>
      <c r="AL26" t="str">
        <v>CARCHI-0406-SAN PEDRO DE HUACA</v>
      </c>
      <c r="AM26" t="str">
        <v>COTOPAXI-0502-LA MANA</v>
      </c>
      <c r="AN26" t="str">
        <v>COTOPAXI-0503-PANGUA</v>
      </c>
      <c r="AO26" t="str">
        <v>COTOPAXI-0504-PUJILI</v>
      </c>
      <c r="AP26" t="str">
        <v>COTOPAXI-0505-SALCEDO</v>
      </c>
      <c r="AQ26" t="str">
        <v>COTOPAXI-0506-SAQUISILI</v>
      </c>
      <c r="AR26" t="str">
        <v>COTOPAXI-0507-SIGCHOS</v>
      </c>
      <c r="AS26" t="str">
        <v>CHIMBORAZO-0602-ALAUSI</v>
      </c>
      <c r="AT26" t="str">
        <v>CHIMBORAZO-0603-COLTA</v>
      </c>
      <c r="AU26" t="str">
        <v>CHIMBORAZO-0604-CHAMBO</v>
      </c>
      <c r="AV26" t="str">
        <v>CHIMBORAZO-0605-CHUNCHI</v>
      </c>
      <c r="AW26" t="str">
        <v>CHIMBORAZO-0606-GUAMOTE</v>
      </c>
      <c r="AX26" t="str">
        <v>CHIMBORAZO-0608-PALLATANGA</v>
      </c>
      <c r="AY26" t="str">
        <v>CHIMBORAZO-0609-PENIPE</v>
      </c>
      <c r="AZ26" t="str">
        <v>CHIMBORAZO-0610-CUMANDA</v>
      </c>
      <c r="BA26" t="str">
        <v>EL ORO-0701-MACHALA</v>
      </c>
      <c r="BB26" t="str">
        <v>EL ORO-0702-ARENILLAS</v>
      </c>
      <c r="BC26" t="str">
        <v>EL ORO-0704-BALSAS</v>
      </c>
      <c r="BD26" t="str">
        <v>EL ORO-0705-CHILLA</v>
      </c>
      <c r="BE26" t="str">
        <v>EL ORO-0706-EL GUABO</v>
      </c>
      <c r="BF26" t="str">
        <v>EL ORO-0707-HUAQUILLAS</v>
      </c>
      <c r="BG26" t="str">
        <v>EL ORO-0708-MARCABELI</v>
      </c>
      <c r="BH26" t="str">
        <v>EL ORO-0709-PASAJE</v>
      </c>
      <c r="BI26" t="str">
        <v>EL ORO-0711-PORTOVELO</v>
      </c>
      <c r="BJ26" t="str">
        <v>EL ORO-0712-SANTA ROSA</v>
      </c>
      <c r="BK26" t="str">
        <v>EL ORO-0713-ZARUMA</v>
      </c>
      <c r="BL26" t="str">
        <v>EL ORO-0714-LAS LAJAS</v>
      </c>
      <c r="BM26" t="str">
        <v>ESMERALDAS-0801-ESMERALDAS</v>
      </c>
      <c r="BN26" t="str">
        <v>ESMERALDAS-0803-MUISNE</v>
      </c>
      <c r="BO26" t="str">
        <v>ESMERALDAS-0804-QUININDE</v>
      </c>
      <c r="BP26" t="str">
        <v>ESMERALDAS-0805-SAN LORENZO</v>
      </c>
      <c r="BQ26" t="str">
        <v>ESMERALDAS-0806-ATACAMES</v>
      </c>
      <c r="BR26" t="str">
        <v>ESMERALDAS-0807-RIOVERDE</v>
      </c>
      <c r="BS26" t="str">
        <v>GUAYAS-0902-ALFREDO BAQUERIZO MORENO</v>
      </c>
      <c r="BT26" t="str">
        <v>GUAYAS-0903-BALAO</v>
      </c>
      <c r="BU26" t="str">
        <v>GUAYAS-0904-BALZAR</v>
      </c>
      <c r="BV26" t="str">
        <v>GUAYAS-0905-COLIMES</v>
      </c>
      <c r="BW26" t="str">
        <v>GUAYAS-0906-DAULE</v>
      </c>
      <c r="BX26" t="str">
        <v>GUAYAS-0907-DURAN</v>
      </c>
      <c r="BY26" t="str">
        <v>GUAYAS-0909-EL TRIUNFO</v>
      </c>
      <c r="BZ26" t="str">
        <v>GUAYAS-0910-MILAGRO</v>
      </c>
      <c r="CA26" t="str">
        <v>GUAYAS-0911-NARANJAL</v>
      </c>
      <c r="CB26" t="str">
        <v>GUAYAS-0912-NARANJITO</v>
      </c>
      <c r="CC26" t="str">
        <v>GUAYAS-0913-PALESTINA</v>
      </c>
      <c r="CD26" t="str">
        <v>GUAYAS-0916-SAMBORONDON</v>
      </c>
      <c r="CE26" t="str">
        <v>GUAYAS-0918-SANTA LUCIA</v>
      </c>
      <c r="CF26" t="str">
        <v>GUAYAS-0919-SALITRE</v>
      </c>
      <c r="CG26" t="str">
        <v>GUAYAS-0920-SAN JACINTO DE YAGUACHI</v>
      </c>
      <c r="CH26" t="str">
        <v>GUAYAS-0921-PLAYAS</v>
      </c>
      <c r="CI26" t="str">
        <v>GUAYAS-0923-CRNEL. MARCELINO MARIDUEÑA</v>
      </c>
      <c r="CJ26" t="str">
        <v>GUAYAS-0924-LOMAS DE SARGENTILLO</v>
      </c>
      <c r="CK26" t="str">
        <v>GUAYAS-0925-NOBOL</v>
      </c>
      <c r="CL26" t="str">
        <v>GUAYAS-0927-GNRAL. ANTONIO ELIZALDE</v>
      </c>
      <c r="CM26" t="str">
        <v>GUAYAS-0928-ISIDRO AYORA</v>
      </c>
      <c r="CN26" t="str">
        <v>IMBABURA-1001-IBARRA</v>
      </c>
      <c r="CO26" t="str">
        <v>IMBABURA-1003-COTACACHI</v>
      </c>
      <c r="CP26" t="str">
        <v>IMBABURA-1004-OTAVALO</v>
      </c>
      <c r="CQ26" t="str">
        <v>IMBABURA-1005-PIMAMPIRO</v>
      </c>
      <c r="CR26" t="str">
        <v>IMBABURA-1006-SAN MIGUEL DE URCUQUI</v>
      </c>
      <c r="CS26" t="str">
        <v>LOJA-1101-LOJA</v>
      </c>
      <c r="CT26" t="str">
        <v>LOJA-1102-CALVAS</v>
      </c>
      <c r="CU26" t="str">
        <v>LOJA-1104-CELICA</v>
      </c>
      <c r="CV26" t="str">
        <v>LOJA-1105-CHAGUARPAMBA</v>
      </c>
      <c r="CW26" t="str">
        <v>LOJA-1106-ESPINDOLA</v>
      </c>
      <c r="CX26" t="str">
        <v>LOJA-1107-GONZANAMA</v>
      </c>
      <c r="CY26" t="str">
        <v>LOJA-1108-MACARA</v>
      </c>
      <c r="CZ26" t="str">
        <v>LOJA-1109-PALTAS</v>
      </c>
      <c r="DA26" t="str">
        <v>LOJA-1111-SARAGURO</v>
      </c>
      <c r="DB26" t="str">
        <v>LOJA-1112-SOZORANGA</v>
      </c>
      <c r="DC26" t="str">
        <v>LOJA-1113-ZAPOTILLO</v>
      </c>
      <c r="DD26" t="str">
        <v>NAPO-1501-TENA</v>
      </c>
      <c r="DE26" t="str">
        <v>NAPO-1503-ARCHIDONA</v>
      </c>
      <c r="DF26" t="str">
        <v>NAPO-1504-EL CHACO</v>
      </c>
      <c r="DG26" t="str">
        <v>NAPO-1507-QUIJOS</v>
      </c>
      <c r="DH26" t="str">
        <v>NAPO-1509-CARLOS JULIO AROSEMENA TOLA</v>
      </c>
      <c r="DI26" t="str">
        <v>PASTAZA-1601-PASTAZA</v>
      </c>
      <c r="DJ26" t="str">
        <v>PASTAZA-1602-MERA</v>
      </c>
      <c r="DK26" t="str">
        <v>PASTAZA-1603-SANTA CLARA</v>
      </c>
      <c r="DL26" t="str">
        <v>PASTAZA-1604-ARAJUNO</v>
      </c>
      <c r="DM26" t="str">
        <v>ZONA NO DELIMITADA-9001-LAS GOLONDRINAS</v>
      </c>
      <c r="DN26" t="str">
        <v>ZONA NO DELIMITADA-9004-EL PIEDRERO</v>
      </c>
      <c r="DO26" t="str">
        <v>ZONA NO DELIMITADA-9007-ABDON CALDERON</v>
      </c>
      <c r="DP26" t="str">
        <v>GALAPAGOS-2001-SAN CRISTOBAL</v>
      </c>
      <c r="DQ26" t="str">
        <v>GALAPAGOS-2002-ISABELA</v>
      </c>
      <c r="DR26" t="str">
        <v>GALAPAGOS-2003-SANTA CRUZ</v>
      </c>
      <c r="DS26" t="str">
        <v>ZONA NO DELIMITADA-9005-SANTA ROSA DE AGUA CLARA</v>
      </c>
      <c r="DT26" t="str">
        <v>ZONA NO DELIMITADA-9006-JUVAL</v>
      </c>
      <c r="DU26" t="str">
        <v>ZONA NO DELIMITADA-9008-MATILDE ESTHER</v>
      </c>
      <c r="DV26" t="str">
        <v>NACIONAL-0000-NACIONAL</v>
      </c>
      <c r="DW26" t="str">
        <v>AZUAY-0101-CUENCA</v>
      </c>
      <c r="DX26" t="str">
        <v>AZUAY-0105-PAUTE</v>
      </c>
      <c r="DY26" t="str">
        <v>AZUAY-0111-CHORDELEG</v>
      </c>
      <c r="DZ26" t="str">
        <v>BOLIVAR-0202-CHILLANES</v>
      </c>
      <c r="EA26" t="str">
        <v>CAÑAR-0302-BIBLIAN</v>
      </c>
      <c r="EB26" t="str">
        <v>LOJA-1116-OLMEDO</v>
      </c>
      <c r="EC26" t="str">
        <v>LOS RIOS-1201-BABAHOYO</v>
      </c>
      <c r="ED26" t="str">
        <v>LOS RIOS-1202-BABA</v>
      </c>
      <c r="EE26" t="str">
        <v>LOS RIOS-1203-MONTALVO</v>
      </c>
      <c r="EF26" t="str">
        <v>LOS RIOS-1204-PUEBLOVIEJO</v>
      </c>
      <c r="EG26" t="str">
        <v>LOS RIOS-1206-URDANETA</v>
      </c>
      <c r="EH26" t="str">
        <v>LOS RIOS-1207-VENTANAS</v>
      </c>
      <c r="EI26" t="str">
        <v>LOS RIOS-1208-VINCES</v>
      </c>
      <c r="EJ26" t="str">
        <v>LOS RIOS-1209-PALENQUE</v>
      </c>
      <c r="EK26" t="str">
        <v>LOS RIOS-1210-BUENA FE</v>
      </c>
      <c r="EL26" t="str">
        <v>LOS RIOS-1212-MOCACHE</v>
      </c>
      <c r="EM26" t="str">
        <v>LOS RIOS-1213-QUINSALOMA</v>
      </c>
      <c r="EN26" t="str">
        <v>MANABI-1301-PORTOVIEJO</v>
      </c>
      <c r="EO26" t="str">
        <v>MANABI-1302-BOLIVAR</v>
      </c>
      <c r="EP26" t="str">
        <v>MANABI-1303-CHONE</v>
      </c>
      <c r="EQ26" t="str">
        <v>MANABI-1304-EL CARMEN</v>
      </c>
      <c r="ER26" t="str">
        <v>MANABI-1306-JIPIJAPA</v>
      </c>
      <c r="ES26" t="str">
        <v>MANABI-1307-JUNIN</v>
      </c>
      <c r="ET26" t="str">
        <v>MANABI-1308-MANTA</v>
      </c>
      <c r="EU26" t="str">
        <v>MANABI-1309-MONTECRISTI</v>
      </c>
      <c r="EV26" t="str">
        <v>MANABI-1310-PAJAN</v>
      </c>
      <c r="EW26" t="str">
        <v>MANABI-1311-PICHINCHA</v>
      </c>
      <c r="EX26" t="str">
        <v>MANABI-1313-SANTA ANA</v>
      </c>
      <c r="EY26" t="str">
        <v>MANABI-1314-SUCRE</v>
      </c>
      <c r="EZ26" t="str">
        <v>MANABI-1315-TOSAGUA</v>
      </c>
      <c r="FA26" t="str">
        <v>MANABI-1316-24 DE MAYO</v>
      </c>
      <c r="FB26" t="str">
        <v>MANABI-1317-PEDERNALES</v>
      </c>
      <c r="FC26" t="str">
        <v>MANABI-1319-PUERTO LOPEZ</v>
      </c>
      <c r="FD26" t="str">
        <v>MANABI-1320-JAMA</v>
      </c>
      <c r="FE26" t="str">
        <v>MANABI-1321-JARAMIJO</v>
      </c>
      <c r="FF26" t="str">
        <v>MANABI-1322-SAN VICENTE</v>
      </c>
      <c r="FG26" t="str">
        <v>MORONA SANTIAGO-1401-MORONA</v>
      </c>
      <c r="FH26" t="str">
        <v>MORONA SANTIAGO-1403-LIMON INDANZA</v>
      </c>
      <c r="FI26" t="str">
        <v>MORONA SANTIAGO-1404-PALORA</v>
      </c>
      <c r="FJ26" t="str">
        <v>MORONA SANTIAGO-1405-SANTIAGO</v>
      </c>
      <c r="FK26" t="str">
        <v>MORONA SANTIAGO-1406-SUCUA</v>
      </c>
      <c r="FL26" t="str">
        <v>MORONA SANTIAGO-1407-HUAMBOYA</v>
      </c>
      <c r="FM26" t="str">
        <v>MORONA SANTIAGO-1409-TAISHA</v>
      </c>
      <c r="FN26" t="str">
        <v>MORONA SANTIAGO-1410-LOGROÑO</v>
      </c>
      <c r="FO26" t="str">
        <v>MORONA SANTIAGO-1411-PABLO SEXTO</v>
      </c>
      <c r="FP26" t="str">
        <v>MORONA SANTIAGO-1412-TIWINTZA</v>
      </c>
      <c r="FQ26" t="str">
        <v>PICHINCHA-1701-QUITO</v>
      </c>
      <c r="FR26" t="str">
        <v>PICHINCHA-1702-CAYAMBE</v>
      </c>
      <c r="FS26" t="str">
        <v>PICHINCHA-1703-MEJIA</v>
      </c>
      <c r="FT26" t="str">
        <v>PICHINCHA-1705-RUMIÑAHUI</v>
      </c>
      <c r="FU26" t="str">
        <v>PICHINCHA-1707-SAN MIGUEL DE LOS BANCOS</v>
      </c>
      <c r="FV26" t="str">
        <v>PICHINCHA-1708-PEDRO VICENTE MALDONADO</v>
      </c>
      <c r="FW26" t="str">
        <v>PICHINCHA-1709-PUERTO QUITO</v>
      </c>
      <c r="FX26" t="str">
        <v>TUNGURAHUA-1801-AMBATO</v>
      </c>
      <c r="FY26" t="str">
        <v>SUCUMBIOS-2101-LAGO AGRIO</v>
      </c>
      <c r="FZ26" t="str">
        <v>SUCUMBIOS-2102-GONZALO PIZARRO</v>
      </c>
      <c r="GA26" t="str">
        <v>SUCUMBIOS-2103-PUTUMAYO</v>
      </c>
      <c r="GB26" t="str">
        <v>SUCUMBIOS-2104-SHUSHUFINDI</v>
      </c>
      <c r="GC26" t="str">
        <v>SUCUMBIOS-2105-SUCUMBIOS</v>
      </c>
      <c r="GD26" t="str">
        <v>SUCUMBIOS-2106-CASCALES</v>
      </c>
      <c r="GE26" t="str">
        <v>SUCUMBIOS-2107-CUYABENO</v>
      </c>
      <c r="GF26" t="str">
        <v>ORELLANA-2202-AGUARICO</v>
      </c>
      <c r="GG26" t="str">
        <v>ORELLANA-2203-LA JOYA DE LOS SACHAS</v>
      </c>
      <c r="GH26" t="str">
        <v>ORELLANA-2204-LORETO</v>
      </c>
      <c r="GI26" t="str">
        <v>STO DGO TSACHILAS-2301-SANTO DOMINGO</v>
      </c>
      <c r="GJ26" t="str">
        <v>STO DGO TSACHILAS-2302-LA CONCORDIA</v>
      </c>
      <c r="GK26" t="str">
        <v>SANTA ELENA-2401-SANTA ELENA</v>
      </c>
      <c r="GL26" t="str">
        <v>SANTA ELENA-2403-SALINAS</v>
      </c>
      <c r="GM26" t="str">
        <v>TUNGURAHUA-1803-CEVALLOS</v>
      </c>
      <c r="GN26" t="str">
        <v>TUNGURAHUA-1804-MOCHA</v>
      </c>
      <c r="GO26" t="str">
        <v>TUNGURAHUA-1805-PATATE</v>
      </c>
      <c r="GP26" t="str">
        <v>TUNGURAHUA-1806-QUERO</v>
      </c>
      <c r="GQ26" t="str">
        <v>TUNGURAHUA-1808-SANTIAGO DE PILLARO</v>
      </c>
      <c r="GR26" t="str">
        <v>TUNGURAHUA-1809-TISALEO</v>
      </c>
      <c r="GS26" t="str">
        <v>ZAMORA CHINCHIPE-1901-ZAMORA</v>
      </c>
      <c r="GT26" t="str">
        <v>ZAMORA CHINCHIPE-1902-CHINCHIPE</v>
      </c>
      <c r="GU26" t="str">
        <v>ZAMORA CHINCHIPE-1903-NANGARITZA</v>
      </c>
      <c r="GV26" t="str">
        <v>ZAMORA CHINCHIPE-1904-YACUAMBI</v>
      </c>
      <c r="GW26" t="str">
        <v>ZAMORA CHINCHIPE-1905-YANTZAZA</v>
      </c>
      <c r="GX26" t="str">
        <v>ZAMORA CHINCHIPE-1907-CENTINELA DEL CONDOR</v>
      </c>
      <c r="GY26" t="str">
        <v>ZAMORA CHINCHIPE-1908-PALANDA</v>
      </c>
      <c r="GZ26" t="str">
        <v>ZAMORA CHINCHIPE-1909-PAQUISHA</v>
      </c>
      <c r="HA26" t="str">
        <v>CARCHI-0401-TULCAN</v>
      </c>
      <c r="HB26" t="str">
        <v>COTOPAXI-0501-LATACUNGA</v>
      </c>
      <c r="HC26" t="str">
        <v>CHIMBORAZO-0601-RIOBAMBA</v>
      </c>
      <c r="HD26" t="str">
        <v>CHIMBORAZO-0607-GUANO</v>
      </c>
      <c r="HE26" t="str">
        <v>EL ORO-0703-ATAHUALPA</v>
      </c>
      <c r="HF26" t="str">
        <v>EL ORO-0710-PIÑAS</v>
      </c>
      <c r="HG26" t="str">
        <v>ESMERALDAS-0802-ELOY ALFARO</v>
      </c>
      <c r="HH26" t="str">
        <v>GUAYAS-0901-GUAYAQUIL</v>
      </c>
      <c r="HI26" t="str">
        <v>GUAYAS-0908-EMPALME</v>
      </c>
      <c r="HJ26" t="str">
        <v>GUAYAS-0914-PEDRO CARBO</v>
      </c>
      <c r="HK26" t="str">
        <v>GUAYAS-0922-SIMON BOLIVAR</v>
      </c>
      <c r="HL26" t="str">
        <v>IMBABURA-1002-ANTONIO ANTE</v>
      </c>
      <c r="HM26" t="str">
        <v>LOJA-1103-CATAMAYO</v>
      </c>
      <c r="HN26" t="str">
        <v>LOJA-1110-PUYANGO</v>
      </c>
      <c r="HO26" t="str">
        <v>LOJA-1114-PINDAL</v>
      </c>
      <c r="HP26" t="str">
        <v>LOJA-1115-QUILANGA</v>
      </c>
      <c r="HQ26" t="str">
        <v>LOS RIOS-1205-QUEVEDO</v>
      </c>
      <c r="HR26" t="str">
        <v>LOS RIOS-1211-VALENCIA</v>
      </c>
      <c r="HS26" t="str">
        <v>MANABI-1305-FLAVIO ALFARO</v>
      </c>
      <c r="HT26" t="str">
        <v>MANABI-1312-ROCAFUERTE</v>
      </c>
      <c r="HU26" t="str">
        <v>MANABI-1318-OLMEDO</v>
      </c>
      <c r="HV26" t="str">
        <v>MORONA SANTIAGO-1402-GUALAQUIZA</v>
      </c>
      <c r="HW26" t="str">
        <v>MORONA SANTIAGO-1408-SAN JUAN BOSCO</v>
      </c>
      <c r="HX26" t="str">
        <v>PICHINCHA-1704-PEDRO MONCAYO</v>
      </c>
      <c r="HY26" t="str">
        <v>TUNGURAHUA-1802-BAÑOS DE AGUA SANTA</v>
      </c>
      <c r="HZ26" t="str">
        <v>ORELLANA-2201-ORELLANA</v>
      </c>
      <c r="IA26" t="str">
        <v>SANTA ELENA-2402-LA LIBERTAD</v>
      </c>
      <c r="IB26" t="str">
        <v>TUNGURAHUA-1807-SAN PEDRO DE PELILEO</v>
      </c>
      <c r="IC26" t="str">
        <v>ZAMORA CHINCHIPE-1906-EL PANGUI</v>
      </c>
    </row>
    <row r="27" spans="10:237" x14ac:dyDescent="0.25">
      <c r="J27" t="str" cm="1">
        <f t="array" ref="J27:IC27">TRANSPOSE(_xlfn._xlws.FILTER(Sheet3!$A$2:$A$229,ISNUMBER(SEARCH(D27,Sheet3!$A$2:$A$229)),"nada"))</f>
        <v>AZUAY-0102-GIRON</v>
      </c>
      <c r="K27" t="str">
        <v>AZUAY-0103-GUALACEO</v>
      </c>
      <c r="L27" t="str">
        <v>AZUAY-0104-NABON</v>
      </c>
      <c r="M27" t="str">
        <v>AZUAY-0106-PUCARA</v>
      </c>
      <c r="N27" t="str">
        <v>AZUAY-0107-SAN FERNANDO</v>
      </c>
      <c r="O27" t="str">
        <v>AZUAY-0108-SANTA ISABEL</v>
      </c>
      <c r="P27" t="str">
        <v>AZUAY-0109-SIGSIG</v>
      </c>
      <c r="Q27" t="str">
        <v>AZUAY-0110-OÑA</v>
      </c>
      <c r="R27" t="str">
        <v>AZUAY-0112-EL PAN</v>
      </c>
      <c r="S27" t="str">
        <v>AZUAY-0113-SEVILLA DE ORO</v>
      </c>
      <c r="T27" t="str">
        <v>AZUAY-0114-GUACHAPALA</v>
      </c>
      <c r="U27" t="str">
        <v>AZUAY-0115-CAMILO PONCE ENRIQUEZ</v>
      </c>
      <c r="V27" t="str">
        <v>BOLIVAR-0201-GUARANDA</v>
      </c>
      <c r="W27" t="str">
        <v>BOLIVAR-0203-CHIMBO</v>
      </c>
      <c r="X27" t="str">
        <v>BOLIVAR-0204-ECHEANDIA</v>
      </c>
      <c r="Y27" t="str">
        <v>BOLIVAR-0205-SAN MIGUEL</v>
      </c>
      <c r="Z27" t="str">
        <v>BOLIVAR-0206-CALUMA</v>
      </c>
      <c r="AA27" t="str">
        <v>BOLIVAR-0207-LAS NAVES</v>
      </c>
      <c r="AB27" t="str">
        <v>CAÑAR-0301-AZOGUES</v>
      </c>
      <c r="AC27" t="str">
        <v>CAÑAR-0303-CAÑAR</v>
      </c>
      <c r="AD27" t="str">
        <v>CAÑAR-0304-LA TRONCAL</v>
      </c>
      <c r="AE27" t="str">
        <v>CAÑAR-0305-EL TAMBO</v>
      </c>
      <c r="AF27" t="str">
        <v>CAÑAR-0306-DELEG</v>
      </c>
      <c r="AG27" t="str">
        <v>CAÑAR-0307-SUSCAL</v>
      </c>
      <c r="AH27" t="str">
        <v>CARCHI-0402-BOLIVAR</v>
      </c>
      <c r="AI27" t="str">
        <v>CARCHI-0403-ESPEJO</v>
      </c>
      <c r="AJ27" t="str">
        <v>CARCHI-0404-MIRA</v>
      </c>
      <c r="AK27" t="str">
        <v>CARCHI-0405-MONTUFAR</v>
      </c>
      <c r="AL27" t="str">
        <v>CARCHI-0406-SAN PEDRO DE HUACA</v>
      </c>
      <c r="AM27" t="str">
        <v>COTOPAXI-0502-LA MANA</v>
      </c>
      <c r="AN27" t="str">
        <v>COTOPAXI-0503-PANGUA</v>
      </c>
      <c r="AO27" t="str">
        <v>COTOPAXI-0504-PUJILI</v>
      </c>
      <c r="AP27" t="str">
        <v>COTOPAXI-0505-SALCEDO</v>
      </c>
      <c r="AQ27" t="str">
        <v>COTOPAXI-0506-SAQUISILI</v>
      </c>
      <c r="AR27" t="str">
        <v>COTOPAXI-0507-SIGCHOS</v>
      </c>
      <c r="AS27" t="str">
        <v>CHIMBORAZO-0602-ALAUSI</v>
      </c>
      <c r="AT27" t="str">
        <v>CHIMBORAZO-0603-COLTA</v>
      </c>
      <c r="AU27" t="str">
        <v>CHIMBORAZO-0604-CHAMBO</v>
      </c>
      <c r="AV27" t="str">
        <v>CHIMBORAZO-0605-CHUNCHI</v>
      </c>
      <c r="AW27" t="str">
        <v>CHIMBORAZO-0606-GUAMOTE</v>
      </c>
      <c r="AX27" t="str">
        <v>CHIMBORAZO-0608-PALLATANGA</v>
      </c>
      <c r="AY27" t="str">
        <v>CHIMBORAZO-0609-PENIPE</v>
      </c>
      <c r="AZ27" t="str">
        <v>CHIMBORAZO-0610-CUMANDA</v>
      </c>
      <c r="BA27" t="str">
        <v>EL ORO-0701-MACHALA</v>
      </c>
      <c r="BB27" t="str">
        <v>EL ORO-0702-ARENILLAS</v>
      </c>
      <c r="BC27" t="str">
        <v>EL ORO-0704-BALSAS</v>
      </c>
      <c r="BD27" t="str">
        <v>EL ORO-0705-CHILLA</v>
      </c>
      <c r="BE27" t="str">
        <v>EL ORO-0706-EL GUABO</v>
      </c>
      <c r="BF27" t="str">
        <v>EL ORO-0707-HUAQUILLAS</v>
      </c>
      <c r="BG27" t="str">
        <v>EL ORO-0708-MARCABELI</v>
      </c>
      <c r="BH27" t="str">
        <v>EL ORO-0709-PASAJE</v>
      </c>
      <c r="BI27" t="str">
        <v>EL ORO-0711-PORTOVELO</v>
      </c>
      <c r="BJ27" t="str">
        <v>EL ORO-0712-SANTA ROSA</v>
      </c>
      <c r="BK27" t="str">
        <v>EL ORO-0713-ZARUMA</v>
      </c>
      <c r="BL27" t="str">
        <v>EL ORO-0714-LAS LAJAS</v>
      </c>
      <c r="BM27" t="str">
        <v>ESMERALDAS-0801-ESMERALDAS</v>
      </c>
      <c r="BN27" t="str">
        <v>ESMERALDAS-0803-MUISNE</v>
      </c>
      <c r="BO27" t="str">
        <v>ESMERALDAS-0804-QUININDE</v>
      </c>
      <c r="BP27" t="str">
        <v>ESMERALDAS-0805-SAN LORENZO</v>
      </c>
      <c r="BQ27" t="str">
        <v>ESMERALDAS-0806-ATACAMES</v>
      </c>
      <c r="BR27" t="str">
        <v>ESMERALDAS-0807-RIOVERDE</v>
      </c>
      <c r="BS27" t="str">
        <v>GUAYAS-0902-ALFREDO BAQUERIZO MORENO</v>
      </c>
      <c r="BT27" t="str">
        <v>GUAYAS-0903-BALAO</v>
      </c>
      <c r="BU27" t="str">
        <v>GUAYAS-0904-BALZAR</v>
      </c>
      <c r="BV27" t="str">
        <v>GUAYAS-0905-COLIMES</v>
      </c>
      <c r="BW27" t="str">
        <v>GUAYAS-0906-DAULE</v>
      </c>
      <c r="BX27" t="str">
        <v>GUAYAS-0907-DURAN</v>
      </c>
      <c r="BY27" t="str">
        <v>GUAYAS-0909-EL TRIUNFO</v>
      </c>
      <c r="BZ27" t="str">
        <v>GUAYAS-0910-MILAGRO</v>
      </c>
      <c r="CA27" t="str">
        <v>GUAYAS-0911-NARANJAL</v>
      </c>
      <c r="CB27" t="str">
        <v>GUAYAS-0912-NARANJITO</v>
      </c>
      <c r="CC27" t="str">
        <v>GUAYAS-0913-PALESTINA</v>
      </c>
      <c r="CD27" t="str">
        <v>GUAYAS-0916-SAMBORONDON</v>
      </c>
      <c r="CE27" t="str">
        <v>GUAYAS-0918-SANTA LUCIA</v>
      </c>
      <c r="CF27" t="str">
        <v>GUAYAS-0919-SALITRE</v>
      </c>
      <c r="CG27" t="str">
        <v>GUAYAS-0920-SAN JACINTO DE YAGUACHI</v>
      </c>
      <c r="CH27" t="str">
        <v>GUAYAS-0921-PLAYAS</v>
      </c>
      <c r="CI27" t="str">
        <v>GUAYAS-0923-CRNEL. MARCELINO MARIDUEÑA</v>
      </c>
      <c r="CJ27" t="str">
        <v>GUAYAS-0924-LOMAS DE SARGENTILLO</v>
      </c>
      <c r="CK27" t="str">
        <v>GUAYAS-0925-NOBOL</v>
      </c>
      <c r="CL27" t="str">
        <v>GUAYAS-0927-GNRAL. ANTONIO ELIZALDE</v>
      </c>
      <c r="CM27" t="str">
        <v>GUAYAS-0928-ISIDRO AYORA</v>
      </c>
      <c r="CN27" t="str">
        <v>IMBABURA-1001-IBARRA</v>
      </c>
      <c r="CO27" t="str">
        <v>IMBABURA-1003-COTACACHI</v>
      </c>
      <c r="CP27" t="str">
        <v>IMBABURA-1004-OTAVALO</v>
      </c>
      <c r="CQ27" t="str">
        <v>IMBABURA-1005-PIMAMPIRO</v>
      </c>
      <c r="CR27" t="str">
        <v>IMBABURA-1006-SAN MIGUEL DE URCUQUI</v>
      </c>
      <c r="CS27" t="str">
        <v>LOJA-1101-LOJA</v>
      </c>
      <c r="CT27" t="str">
        <v>LOJA-1102-CALVAS</v>
      </c>
      <c r="CU27" t="str">
        <v>LOJA-1104-CELICA</v>
      </c>
      <c r="CV27" t="str">
        <v>LOJA-1105-CHAGUARPAMBA</v>
      </c>
      <c r="CW27" t="str">
        <v>LOJA-1106-ESPINDOLA</v>
      </c>
      <c r="CX27" t="str">
        <v>LOJA-1107-GONZANAMA</v>
      </c>
      <c r="CY27" t="str">
        <v>LOJA-1108-MACARA</v>
      </c>
      <c r="CZ27" t="str">
        <v>LOJA-1109-PALTAS</v>
      </c>
      <c r="DA27" t="str">
        <v>LOJA-1111-SARAGURO</v>
      </c>
      <c r="DB27" t="str">
        <v>LOJA-1112-SOZORANGA</v>
      </c>
      <c r="DC27" t="str">
        <v>LOJA-1113-ZAPOTILLO</v>
      </c>
      <c r="DD27" t="str">
        <v>NAPO-1501-TENA</v>
      </c>
      <c r="DE27" t="str">
        <v>NAPO-1503-ARCHIDONA</v>
      </c>
      <c r="DF27" t="str">
        <v>NAPO-1504-EL CHACO</v>
      </c>
      <c r="DG27" t="str">
        <v>NAPO-1507-QUIJOS</v>
      </c>
      <c r="DH27" t="str">
        <v>NAPO-1509-CARLOS JULIO AROSEMENA TOLA</v>
      </c>
      <c r="DI27" t="str">
        <v>PASTAZA-1601-PASTAZA</v>
      </c>
      <c r="DJ27" t="str">
        <v>PASTAZA-1602-MERA</v>
      </c>
      <c r="DK27" t="str">
        <v>PASTAZA-1603-SANTA CLARA</v>
      </c>
      <c r="DL27" t="str">
        <v>PASTAZA-1604-ARAJUNO</v>
      </c>
      <c r="DM27" t="str">
        <v>ZONA NO DELIMITADA-9001-LAS GOLONDRINAS</v>
      </c>
      <c r="DN27" t="str">
        <v>ZONA NO DELIMITADA-9004-EL PIEDRERO</v>
      </c>
      <c r="DO27" t="str">
        <v>ZONA NO DELIMITADA-9007-ABDON CALDERON</v>
      </c>
      <c r="DP27" t="str">
        <v>GALAPAGOS-2001-SAN CRISTOBAL</v>
      </c>
      <c r="DQ27" t="str">
        <v>GALAPAGOS-2002-ISABELA</v>
      </c>
      <c r="DR27" t="str">
        <v>GALAPAGOS-2003-SANTA CRUZ</v>
      </c>
      <c r="DS27" t="str">
        <v>ZONA NO DELIMITADA-9005-SANTA ROSA DE AGUA CLARA</v>
      </c>
      <c r="DT27" t="str">
        <v>ZONA NO DELIMITADA-9006-JUVAL</v>
      </c>
      <c r="DU27" t="str">
        <v>ZONA NO DELIMITADA-9008-MATILDE ESTHER</v>
      </c>
      <c r="DV27" t="str">
        <v>NACIONAL-0000-NACIONAL</v>
      </c>
      <c r="DW27" t="str">
        <v>AZUAY-0101-CUENCA</v>
      </c>
      <c r="DX27" t="str">
        <v>AZUAY-0105-PAUTE</v>
      </c>
      <c r="DY27" t="str">
        <v>AZUAY-0111-CHORDELEG</v>
      </c>
      <c r="DZ27" t="str">
        <v>BOLIVAR-0202-CHILLANES</v>
      </c>
      <c r="EA27" t="str">
        <v>CAÑAR-0302-BIBLIAN</v>
      </c>
      <c r="EB27" t="str">
        <v>LOJA-1116-OLMEDO</v>
      </c>
      <c r="EC27" t="str">
        <v>LOS RIOS-1201-BABAHOYO</v>
      </c>
      <c r="ED27" t="str">
        <v>LOS RIOS-1202-BABA</v>
      </c>
      <c r="EE27" t="str">
        <v>LOS RIOS-1203-MONTALVO</v>
      </c>
      <c r="EF27" t="str">
        <v>LOS RIOS-1204-PUEBLOVIEJO</v>
      </c>
      <c r="EG27" t="str">
        <v>LOS RIOS-1206-URDANETA</v>
      </c>
      <c r="EH27" t="str">
        <v>LOS RIOS-1207-VENTANAS</v>
      </c>
      <c r="EI27" t="str">
        <v>LOS RIOS-1208-VINCES</v>
      </c>
      <c r="EJ27" t="str">
        <v>LOS RIOS-1209-PALENQUE</v>
      </c>
      <c r="EK27" t="str">
        <v>LOS RIOS-1210-BUENA FE</v>
      </c>
      <c r="EL27" t="str">
        <v>LOS RIOS-1212-MOCACHE</v>
      </c>
      <c r="EM27" t="str">
        <v>LOS RIOS-1213-QUINSALOMA</v>
      </c>
      <c r="EN27" t="str">
        <v>MANABI-1301-PORTOVIEJO</v>
      </c>
      <c r="EO27" t="str">
        <v>MANABI-1302-BOLIVAR</v>
      </c>
      <c r="EP27" t="str">
        <v>MANABI-1303-CHONE</v>
      </c>
      <c r="EQ27" t="str">
        <v>MANABI-1304-EL CARMEN</v>
      </c>
      <c r="ER27" t="str">
        <v>MANABI-1306-JIPIJAPA</v>
      </c>
      <c r="ES27" t="str">
        <v>MANABI-1307-JUNIN</v>
      </c>
      <c r="ET27" t="str">
        <v>MANABI-1308-MANTA</v>
      </c>
      <c r="EU27" t="str">
        <v>MANABI-1309-MONTECRISTI</v>
      </c>
      <c r="EV27" t="str">
        <v>MANABI-1310-PAJAN</v>
      </c>
      <c r="EW27" t="str">
        <v>MANABI-1311-PICHINCHA</v>
      </c>
      <c r="EX27" t="str">
        <v>MANABI-1313-SANTA ANA</v>
      </c>
      <c r="EY27" t="str">
        <v>MANABI-1314-SUCRE</v>
      </c>
      <c r="EZ27" t="str">
        <v>MANABI-1315-TOSAGUA</v>
      </c>
      <c r="FA27" t="str">
        <v>MANABI-1316-24 DE MAYO</v>
      </c>
      <c r="FB27" t="str">
        <v>MANABI-1317-PEDERNALES</v>
      </c>
      <c r="FC27" t="str">
        <v>MANABI-1319-PUERTO LOPEZ</v>
      </c>
      <c r="FD27" t="str">
        <v>MANABI-1320-JAMA</v>
      </c>
      <c r="FE27" t="str">
        <v>MANABI-1321-JARAMIJO</v>
      </c>
      <c r="FF27" t="str">
        <v>MANABI-1322-SAN VICENTE</v>
      </c>
      <c r="FG27" t="str">
        <v>MORONA SANTIAGO-1401-MORONA</v>
      </c>
      <c r="FH27" t="str">
        <v>MORONA SANTIAGO-1403-LIMON INDANZA</v>
      </c>
      <c r="FI27" t="str">
        <v>MORONA SANTIAGO-1404-PALORA</v>
      </c>
      <c r="FJ27" t="str">
        <v>MORONA SANTIAGO-1405-SANTIAGO</v>
      </c>
      <c r="FK27" t="str">
        <v>MORONA SANTIAGO-1406-SUCUA</v>
      </c>
      <c r="FL27" t="str">
        <v>MORONA SANTIAGO-1407-HUAMBOYA</v>
      </c>
      <c r="FM27" t="str">
        <v>MORONA SANTIAGO-1409-TAISHA</v>
      </c>
      <c r="FN27" t="str">
        <v>MORONA SANTIAGO-1410-LOGROÑO</v>
      </c>
      <c r="FO27" t="str">
        <v>MORONA SANTIAGO-1411-PABLO SEXTO</v>
      </c>
      <c r="FP27" t="str">
        <v>MORONA SANTIAGO-1412-TIWINTZA</v>
      </c>
      <c r="FQ27" t="str">
        <v>PICHINCHA-1701-QUITO</v>
      </c>
      <c r="FR27" t="str">
        <v>PICHINCHA-1702-CAYAMBE</v>
      </c>
      <c r="FS27" t="str">
        <v>PICHINCHA-1703-MEJIA</v>
      </c>
      <c r="FT27" t="str">
        <v>PICHINCHA-1705-RUMIÑAHUI</v>
      </c>
      <c r="FU27" t="str">
        <v>PICHINCHA-1707-SAN MIGUEL DE LOS BANCOS</v>
      </c>
      <c r="FV27" t="str">
        <v>PICHINCHA-1708-PEDRO VICENTE MALDONADO</v>
      </c>
      <c r="FW27" t="str">
        <v>PICHINCHA-1709-PUERTO QUITO</v>
      </c>
      <c r="FX27" t="str">
        <v>TUNGURAHUA-1801-AMBATO</v>
      </c>
      <c r="FY27" t="str">
        <v>SUCUMBIOS-2101-LAGO AGRIO</v>
      </c>
      <c r="FZ27" t="str">
        <v>SUCUMBIOS-2102-GONZALO PIZARRO</v>
      </c>
      <c r="GA27" t="str">
        <v>SUCUMBIOS-2103-PUTUMAYO</v>
      </c>
      <c r="GB27" t="str">
        <v>SUCUMBIOS-2104-SHUSHUFINDI</v>
      </c>
      <c r="GC27" t="str">
        <v>SUCUMBIOS-2105-SUCUMBIOS</v>
      </c>
      <c r="GD27" t="str">
        <v>SUCUMBIOS-2106-CASCALES</v>
      </c>
      <c r="GE27" t="str">
        <v>SUCUMBIOS-2107-CUYABENO</v>
      </c>
      <c r="GF27" t="str">
        <v>ORELLANA-2202-AGUARICO</v>
      </c>
      <c r="GG27" t="str">
        <v>ORELLANA-2203-LA JOYA DE LOS SACHAS</v>
      </c>
      <c r="GH27" t="str">
        <v>ORELLANA-2204-LORETO</v>
      </c>
      <c r="GI27" t="str">
        <v>STO DGO TSACHILAS-2301-SANTO DOMINGO</v>
      </c>
      <c r="GJ27" t="str">
        <v>STO DGO TSACHILAS-2302-LA CONCORDIA</v>
      </c>
      <c r="GK27" t="str">
        <v>SANTA ELENA-2401-SANTA ELENA</v>
      </c>
      <c r="GL27" t="str">
        <v>SANTA ELENA-2403-SALINAS</v>
      </c>
      <c r="GM27" t="str">
        <v>TUNGURAHUA-1803-CEVALLOS</v>
      </c>
      <c r="GN27" t="str">
        <v>TUNGURAHUA-1804-MOCHA</v>
      </c>
      <c r="GO27" t="str">
        <v>TUNGURAHUA-1805-PATATE</v>
      </c>
      <c r="GP27" t="str">
        <v>TUNGURAHUA-1806-QUERO</v>
      </c>
      <c r="GQ27" t="str">
        <v>TUNGURAHUA-1808-SANTIAGO DE PILLARO</v>
      </c>
      <c r="GR27" t="str">
        <v>TUNGURAHUA-1809-TISALEO</v>
      </c>
      <c r="GS27" t="str">
        <v>ZAMORA CHINCHIPE-1901-ZAMORA</v>
      </c>
      <c r="GT27" t="str">
        <v>ZAMORA CHINCHIPE-1902-CHINCHIPE</v>
      </c>
      <c r="GU27" t="str">
        <v>ZAMORA CHINCHIPE-1903-NANGARITZA</v>
      </c>
      <c r="GV27" t="str">
        <v>ZAMORA CHINCHIPE-1904-YACUAMBI</v>
      </c>
      <c r="GW27" t="str">
        <v>ZAMORA CHINCHIPE-1905-YANTZAZA</v>
      </c>
      <c r="GX27" t="str">
        <v>ZAMORA CHINCHIPE-1907-CENTINELA DEL CONDOR</v>
      </c>
      <c r="GY27" t="str">
        <v>ZAMORA CHINCHIPE-1908-PALANDA</v>
      </c>
      <c r="GZ27" t="str">
        <v>ZAMORA CHINCHIPE-1909-PAQUISHA</v>
      </c>
      <c r="HA27" t="str">
        <v>CARCHI-0401-TULCAN</v>
      </c>
      <c r="HB27" t="str">
        <v>COTOPAXI-0501-LATACUNGA</v>
      </c>
      <c r="HC27" t="str">
        <v>CHIMBORAZO-0601-RIOBAMBA</v>
      </c>
      <c r="HD27" t="str">
        <v>CHIMBORAZO-0607-GUANO</v>
      </c>
      <c r="HE27" t="str">
        <v>EL ORO-0703-ATAHUALPA</v>
      </c>
      <c r="HF27" t="str">
        <v>EL ORO-0710-PIÑAS</v>
      </c>
      <c r="HG27" t="str">
        <v>ESMERALDAS-0802-ELOY ALFARO</v>
      </c>
      <c r="HH27" t="str">
        <v>GUAYAS-0901-GUAYAQUIL</v>
      </c>
      <c r="HI27" t="str">
        <v>GUAYAS-0908-EMPALME</v>
      </c>
      <c r="HJ27" t="str">
        <v>GUAYAS-0914-PEDRO CARBO</v>
      </c>
      <c r="HK27" t="str">
        <v>GUAYAS-0922-SIMON BOLIVAR</v>
      </c>
      <c r="HL27" t="str">
        <v>IMBABURA-1002-ANTONIO ANTE</v>
      </c>
      <c r="HM27" t="str">
        <v>LOJA-1103-CATAMAYO</v>
      </c>
      <c r="HN27" t="str">
        <v>LOJA-1110-PUYANGO</v>
      </c>
      <c r="HO27" t="str">
        <v>LOJA-1114-PINDAL</v>
      </c>
      <c r="HP27" t="str">
        <v>LOJA-1115-QUILANGA</v>
      </c>
      <c r="HQ27" t="str">
        <v>LOS RIOS-1205-QUEVEDO</v>
      </c>
      <c r="HR27" t="str">
        <v>LOS RIOS-1211-VALENCIA</v>
      </c>
      <c r="HS27" t="str">
        <v>MANABI-1305-FLAVIO ALFARO</v>
      </c>
      <c r="HT27" t="str">
        <v>MANABI-1312-ROCAFUERTE</v>
      </c>
      <c r="HU27" t="str">
        <v>MANABI-1318-OLMEDO</v>
      </c>
      <c r="HV27" t="str">
        <v>MORONA SANTIAGO-1402-GUALAQUIZA</v>
      </c>
      <c r="HW27" t="str">
        <v>MORONA SANTIAGO-1408-SAN JUAN BOSCO</v>
      </c>
      <c r="HX27" t="str">
        <v>PICHINCHA-1704-PEDRO MONCAYO</v>
      </c>
      <c r="HY27" t="str">
        <v>TUNGURAHUA-1802-BAÑOS DE AGUA SANTA</v>
      </c>
      <c r="HZ27" t="str">
        <v>ORELLANA-2201-ORELLANA</v>
      </c>
      <c r="IA27" t="str">
        <v>SANTA ELENA-2402-LA LIBERTAD</v>
      </c>
      <c r="IB27" t="str">
        <v>TUNGURAHUA-1807-SAN PEDRO DE PELILEO</v>
      </c>
      <c r="IC27" t="str">
        <v>ZAMORA CHINCHIPE-1906-EL PANGUI</v>
      </c>
    </row>
    <row r="28" spans="10:237" x14ac:dyDescent="0.25">
      <c r="J28" t="str" cm="1">
        <f t="array" ref="J28:IC28">TRANSPOSE(_xlfn._xlws.FILTER(Sheet3!$A$2:$A$229,ISNUMBER(SEARCH(D28,Sheet3!$A$2:$A$229)),"nada"))</f>
        <v>AZUAY-0102-GIRON</v>
      </c>
      <c r="K28" t="str">
        <v>AZUAY-0103-GUALACEO</v>
      </c>
      <c r="L28" t="str">
        <v>AZUAY-0104-NABON</v>
      </c>
      <c r="M28" t="str">
        <v>AZUAY-0106-PUCARA</v>
      </c>
      <c r="N28" t="str">
        <v>AZUAY-0107-SAN FERNANDO</v>
      </c>
      <c r="O28" t="str">
        <v>AZUAY-0108-SANTA ISABEL</v>
      </c>
      <c r="P28" t="str">
        <v>AZUAY-0109-SIGSIG</v>
      </c>
      <c r="Q28" t="str">
        <v>AZUAY-0110-OÑA</v>
      </c>
      <c r="R28" t="str">
        <v>AZUAY-0112-EL PAN</v>
      </c>
      <c r="S28" t="str">
        <v>AZUAY-0113-SEVILLA DE ORO</v>
      </c>
      <c r="T28" t="str">
        <v>AZUAY-0114-GUACHAPALA</v>
      </c>
      <c r="U28" t="str">
        <v>AZUAY-0115-CAMILO PONCE ENRIQUEZ</v>
      </c>
      <c r="V28" t="str">
        <v>BOLIVAR-0201-GUARANDA</v>
      </c>
      <c r="W28" t="str">
        <v>BOLIVAR-0203-CHIMBO</v>
      </c>
      <c r="X28" t="str">
        <v>BOLIVAR-0204-ECHEANDIA</v>
      </c>
      <c r="Y28" t="str">
        <v>BOLIVAR-0205-SAN MIGUEL</v>
      </c>
      <c r="Z28" t="str">
        <v>BOLIVAR-0206-CALUMA</v>
      </c>
      <c r="AA28" t="str">
        <v>BOLIVAR-0207-LAS NAVES</v>
      </c>
      <c r="AB28" t="str">
        <v>CAÑAR-0301-AZOGUES</v>
      </c>
      <c r="AC28" t="str">
        <v>CAÑAR-0303-CAÑAR</v>
      </c>
      <c r="AD28" t="str">
        <v>CAÑAR-0304-LA TRONCAL</v>
      </c>
      <c r="AE28" t="str">
        <v>CAÑAR-0305-EL TAMBO</v>
      </c>
      <c r="AF28" t="str">
        <v>CAÑAR-0306-DELEG</v>
      </c>
      <c r="AG28" t="str">
        <v>CAÑAR-0307-SUSCAL</v>
      </c>
      <c r="AH28" t="str">
        <v>CARCHI-0402-BOLIVAR</v>
      </c>
      <c r="AI28" t="str">
        <v>CARCHI-0403-ESPEJO</v>
      </c>
      <c r="AJ28" t="str">
        <v>CARCHI-0404-MIRA</v>
      </c>
      <c r="AK28" t="str">
        <v>CARCHI-0405-MONTUFAR</v>
      </c>
      <c r="AL28" t="str">
        <v>CARCHI-0406-SAN PEDRO DE HUACA</v>
      </c>
      <c r="AM28" t="str">
        <v>COTOPAXI-0502-LA MANA</v>
      </c>
      <c r="AN28" t="str">
        <v>COTOPAXI-0503-PANGUA</v>
      </c>
      <c r="AO28" t="str">
        <v>COTOPAXI-0504-PUJILI</v>
      </c>
      <c r="AP28" t="str">
        <v>COTOPAXI-0505-SALCEDO</v>
      </c>
      <c r="AQ28" t="str">
        <v>COTOPAXI-0506-SAQUISILI</v>
      </c>
      <c r="AR28" t="str">
        <v>COTOPAXI-0507-SIGCHOS</v>
      </c>
      <c r="AS28" t="str">
        <v>CHIMBORAZO-0602-ALAUSI</v>
      </c>
      <c r="AT28" t="str">
        <v>CHIMBORAZO-0603-COLTA</v>
      </c>
      <c r="AU28" t="str">
        <v>CHIMBORAZO-0604-CHAMBO</v>
      </c>
      <c r="AV28" t="str">
        <v>CHIMBORAZO-0605-CHUNCHI</v>
      </c>
      <c r="AW28" t="str">
        <v>CHIMBORAZO-0606-GUAMOTE</v>
      </c>
      <c r="AX28" t="str">
        <v>CHIMBORAZO-0608-PALLATANGA</v>
      </c>
      <c r="AY28" t="str">
        <v>CHIMBORAZO-0609-PENIPE</v>
      </c>
      <c r="AZ28" t="str">
        <v>CHIMBORAZO-0610-CUMANDA</v>
      </c>
      <c r="BA28" t="str">
        <v>EL ORO-0701-MACHALA</v>
      </c>
      <c r="BB28" t="str">
        <v>EL ORO-0702-ARENILLAS</v>
      </c>
      <c r="BC28" t="str">
        <v>EL ORO-0704-BALSAS</v>
      </c>
      <c r="BD28" t="str">
        <v>EL ORO-0705-CHILLA</v>
      </c>
      <c r="BE28" t="str">
        <v>EL ORO-0706-EL GUABO</v>
      </c>
      <c r="BF28" t="str">
        <v>EL ORO-0707-HUAQUILLAS</v>
      </c>
      <c r="BG28" t="str">
        <v>EL ORO-0708-MARCABELI</v>
      </c>
      <c r="BH28" t="str">
        <v>EL ORO-0709-PASAJE</v>
      </c>
      <c r="BI28" t="str">
        <v>EL ORO-0711-PORTOVELO</v>
      </c>
      <c r="BJ28" t="str">
        <v>EL ORO-0712-SANTA ROSA</v>
      </c>
      <c r="BK28" t="str">
        <v>EL ORO-0713-ZARUMA</v>
      </c>
      <c r="BL28" t="str">
        <v>EL ORO-0714-LAS LAJAS</v>
      </c>
      <c r="BM28" t="str">
        <v>ESMERALDAS-0801-ESMERALDAS</v>
      </c>
      <c r="BN28" t="str">
        <v>ESMERALDAS-0803-MUISNE</v>
      </c>
      <c r="BO28" t="str">
        <v>ESMERALDAS-0804-QUININDE</v>
      </c>
      <c r="BP28" t="str">
        <v>ESMERALDAS-0805-SAN LORENZO</v>
      </c>
      <c r="BQ28" t="str">
        <v>ESMERALDAS-0806-ATACAMES</v>
      </c>
      <c r="BR28" t="str">
        <v>ESMERALDAS-0807-RIOVERDE</v>
      </c>
      <c r="BS28" t="str">
        <v>GUAYAS-0902-ALFREDO BAQUERIZO MORENO</v>
      </c>
      <c r="BT28" t="str">
        <v>GUAYAS-0903-BALAO</v>
      </c>
      <c r="BU28" t="str">
        <v>GUAYAS-0904-BALZAR</v>
      </c>
      <c r="BV28" t="str">
        <v>GUAYAS-0905-COLIMES</v>
      </c>
      <c r="BW28" t="str">
        <v>GUAYAS-0906-DAULE</v>
      </c>
      <c r="BX28" t="str">
        <v>GUAYAS-0907-DURAN</v>
      </c>
      <c r="BY28" t="str">
        <v>GUAYAS-0909-EL TRIUNFO</v>
      </c>
      <c r="BZ28" t="str">
        <v>GUAYAS-0910-MILAGRO</v>
      </c>
      <c r="CA28" t="str">
        <v>GUAYAS-0911-NARANJAL</v>
      </c>
      <c r="CB28" t="str">
        <v>GUAYAS-0912-NARANJITO</v>
      </c>
      <c r="CC28" t="str">
        <v>GUAYAS-0913-PALESTINA</v>
      </c>
      <c r="CD28" t="str">
        <v>GUAYAS-0916-SAMBORONDON</v>
      </c>
      <c r="CE28" t="str">
        <v>GUAYAS-0918-SANTA LUCIA</v>
      </c>
      <c r="CF28" t="str">
        <v>GUAYAS-0919-SALITRE</v>
      </c>
      <c r="CG28" t="str">
        <v>GUAYAS-0920-SAN JACINTO DE YAGUACHI</v>
      </c>
      <c r="CH28" t="str">
        <v>GUAYAS-0921-PLAYAS</v>
      </c>
      <c r="CI28" t="str">
        <v>GUAYAS-0923-CRNEL. MARCELINO MARIDUEÑA</v>
      </c>
      <c r="CJ28" t="str">
        <v>GUAYAS-0924-LOMAS DE SARGENTILLO</v>
      </c>
      <c r="CK28" t="str">
        <v>GUAYAS-0925-NOBOL</v>
      </c>
      <c r="CL28" t="str">
        <v>GUAYAS-0927-GNRAL. ANTONIO ELIZALDE</v>
      </c>
      <c r="CM28" t="str">
        <v>GUAYAS-0928-ISIDRO AYORA</v>
      </c>
      <c r="CN28" t="str">
        <v>IMBABURA-1001-IBARRA</v>
      </c>
      <c r="CO28" t="str">
        <v>IMBABURA-1003-COTACACHI</v>
      </c>
      <c r="CP28" t="str">
        <v>IMBABURA-1004-OTAVALO</v>
      </c>
      <c r="CQ28" t="str">
        <v>IMBABURA-1005-PIMAMPIRO</v>
      </c>
      <c r="CR28" t="str">
        <v>IMBABURA-1006-SAN MIGUEL DE URCUQUI</v>
      </c>
      <c r="CS28" t="str">
        <v>LOJA-1101-LOJA</v>
      </c>
      <c r="CT28" t="str">
        <v>LOJA-1102-CALVAS</v>
      </c>
      <c r="CU28" t="str">
        <v>LOJA-1104-CELICA</v>
      </c>
      <c r="CV28" t="str">
        <v>LOJA-1105-CHAGUARPAMBA</v>
      </c>
      <c r="CW28" t="str">
        <v>LOJA-1106-ESPINDOLA</v>
      </c>
      <c r="CX28" t="str">
        <v>LOJA-1107-GONZANAMA</v>
      </c>
      <c r="CY28" t="str">
        <v>LOJA-1108-MACARA</v>
      </c>
      <c r="CZ28" t="str">
        <v>LOJA-1109-PALTAS</v>
      </c>
      <c r="DA28" t="str">
        <v>LOJA-1111-SARAGURO</v>
      </c>
      <c r="DB28" t="str">
        <v>LOJA-1112-SOZORANGA</v>
      </c>
      <c r="DC28" t="str">
        <v>LOJA-1113-ZAPOTILLO</v>
      </c>
      <c r="DD28" t="str">
        <v>NAPO-1501-TENA</v>
      </c>
      <c r="DE28" t="str">
        <v>NAPO-1503-ARCHIDONA</v>
      </c>
      <c r="DF28" t="str">
        <v>NAPO-1504-EL CHACO</v>
      </c>
      <c r="DG28" t="str">
        <v>NAPO-1507-QUIJOS</v>
      </c>
      <c r="DH28" t="str">
        <v>NAPO-1509-CARLOS JULIO AROSEMENA TOLA</v>
      </c>
      <c r="DI28" t="str">
        <v>PASTAZA-1601-PASTAZA</v>
      </c>
      <c r="DJ28" t="str">
        <v>PASTAZA-1602-MERA</v>
      </c>
      <c r="DK28" t="str">
        <v>PASTAZA-1603-SANTA CLARA</v>
      </c>
      <c r="DL28" t="str">
        <v>PASTAZA-1604-ARAJUNO</v>
      </c>
      <c r="DM28" t="str">
        <v>ZONA NO DELIMITADA-9001-LAS GOLONDRINAS</v>
      </c>
      <c r="DN28" t="str">
        <v>ZONA NO DELIMITADA-9004-EL PIEDRERO</v>
      </c>
      <c r="DO28" t="str">
        <v>ZONA NO DELIMITADA-9007-ABDON CALDERON</v>
      </c>
      <c r="DP28" t="str">
        <v>GALAPAGOS-2001-SAN CRISTOBAL</v>
      </c>
      <c r="DQ28" t="str">
        <v>GALAPAGOS-2002-ISABELA</v>
      </c>
      <c r="DR28" t="str">
        <v>GALAPAGOS-2003-SANTA CRUZ</v>
      </c>
      <c r="DS28" t="str">
        <v>ZONA NO DELIMITADA-9005-SANTA ROSA DE AGUA CLARA</v>
      </c>
      <c r="DT28" t="str">
        <v>ZONA NO DELIMITADA-9006-JUVAL</v>
      </c>
      <c r="DU28" t="str">
        <v>ZONA NO DELIMITADA-9008-MATILDE ESTHER</v>
      </c>
      <c r="DV28" t="str">
        <v>NACIONAL-0000-NACIONAL</v>
      </c>
      <c r="DW28" t="str">
        <v>AZUAY-0101-CUENCA</v>
      </c>
      <c r="DX28" t="str">
        <v>AZUAY-0105-PAUTE</v>
      </c>
      <c r="DY28" t="str">
        <v>AZUAY-0111-CHORDELEG</v>
      </c>
      <c r="DZ28" t="str">
        <v>BOLIVAR-0202-CHILLANES</v>
      </c>
      <c r="EA28" t="str">
        <v>CAÑAR-0302-BIBLIAN</v>
      </c>
      <c r="EB28" t="str">
        <v>LOJA-1116-OLMEDO</v>
      </c>
      <c r="EC28" t="str">
        <v>LOS RIOS-1201-BABAHOYO</v>
      </c>
      <c r="ED28" t="str">
        <v>LOS RIOS-1202-BABA</v>
      </c>
      <c r="EE28" t="str">
        <v>LOS RIOS-1203-MONTALVO</v>
      </c>
      <c r="EF28" t="str">
        <v>LOS RIOS-1204-PUEBLOVIEJO</v>
      </c>
      <c r="EG28" t="str">
        <v>LOS RIOS-1206-URDANETA</v>
      </c>
      <c r="EH28" t="str">
        <v>LOS RIOS-1207-VENTANAS</v>
      </c>
      <c r="EI28" t="str">
        <v>LOS RIOS-1208-VINCES</v>
      </c>
      <c r="EJ28" t="str">
        <v>LOS RIOS-1209-PALENQUE</v>
      </c>
      <c r="EK28" t="str">
        <v>LOS RIOS-1210-BUENA FE</v>
      </c>
      <c r="EL28" t="str">
        <v>LOS RIOS-1212-MOCACHE</v>
      </c>
      <c r="EM28" t="str">
        <v>LOS RIOS-1213-QUINSALOMA</v>
      </c>
      <c r="EN28" t="str">
        <v>MANABI-1301-PORTOVIEJO</v>
      </c>
      <c r="EO28" t="str">
        <v>MANABI-1302-BOLIVAR</v>
      </c>
      <c r="EP28" t="str">
        <v>MANABI-1303-CHONE</v>
      </c>
      <c r="EQ28" t="str">
        <v>MANABI-1304-EL CARMEN</v>
      </c>
      <c r="ER28" t="str">
        <v>MANABI-1306-JIPIJAPA</v>
      </c>
      <c r="ES28" t="str">
        <v>MANABI-1307-JUNIN</v>
      </c>
      <c r="ET28" t="str">
        <v>MANABI-1308-MANTA</v>
      </c>
      <c r="EU28" t="str">
        <v>MANABI-1309-MONTECRISTI</v>
      </c>
      <c r="EV28" t="str">
        <v>MANABI-1310-PAJAN</v>
      </c>
      <c r="EW28" t="str">
        <v>MANABI-1311-PICHINCHA</v>
      </c>
      <c r="EX28" t="str">
        <v>MANABI-1313-SANTA ANA</v>
      </c>
      <c r="EY28" t="str">
        <v>MANABI-1314-SUCRE</v>
      </c>
      <c r="EZ28" t="str">
        <v>MANABI-1315-TOSAGUA</v>
      </c>
      <c r="FA28" t="str">
        <v>MANABI-1316-24 DE MAYO</v>
      </c>
      <c r="FB28" t="str">
        <v>MANABI-1317-PEDERNALES</v>
      </c>
      <c r="FC28" t="str">
        <v>MANABI-1319-PUERTO LOPEZ</v>
      </c>
      <c r="FD28" t="str">
        <v>MANABI-1320-JAMA</v>
      </c>
      <c r="FE28" t="str">
        <v>MANABI-1321-JARAMIJO</v>
      </c>
      <c r="FF28" t="str">
        <v>MANABI-1322-SAN VICENTE</v>
      </c>
      <c r="FG28" t="str">
        <v>MORONA SANTIAGO-1401-MORONA</v>
      </c>
      <c r="FH28" t="str">
        <v>MORONA SANTIAGO-1403-LIMON INDANZA</v>
      </c>
      <c r="FI28" t="str">
        <v>MORONA SANTIAGO-1404-PALORA</v>
      </c>
      <c r="FJ28" t="str">
        <v>MORONA SANTIAGO-1405-SANTIAGO</v>
      </c>
      <c r="FK28" t="str">
        <v>MORONA SANTIAGO-1406-SUCUA</v>
      </c>
      <c r="FL28" t="str">
        <v>MORONA SANTIAGO-1407-HUAMBOYA</v>
      </c>
      <c r="FM28" t="str">
        <v>MORONA SANTIAGO-1409-TAISHA</v>
      </c>
      <c r="FN28" t="str">
        <v>MORONA SANTIAGO-1410-LOGROÑO</v>
      </c>
      <c r="FO28" t="str">
        <v>MORONA SANTIAGO-1411-PABLO SEXTO</v>
      </c>
      <c r="FP28" t="str">
        <v>MORONA SANTIAGO-1412-TIWINTZA</v>
      </c>
      <c r="FQ28" t="str">
        <v>PICHINCHA-1701-QUITO</v>
      </c>
      <c r="FR28" t="str">
        <v>PICHINCHA-1702-CAYAMBE</v>
      </c>
      <c r="FS28" t="str">
        <v>PICHINCHA-1703-MEJIA</v>
      </c>
      <c r="FT28" t="str">
        <v>PICHINCHA-1705-RUMIÑAHUI</v>
      </c>
      <c r="FU28" t="str">
        <v>PICHINCHA-1707-SAN MIGUEL DE LOS BANCOS</v>
      </c>
      <c r="FV28" t="str">
        <v>PICHINCHA-1708-PEDRO VICENTE MALDONADO</v>
      </c>
      <c r="FW28" t="str">
        <v>PICHINCHA-1709-PUERTO QUITO</v>
      </c>
      <c r="FX28" t="str">
        <v>TUNGURAHUA-1801-AMBATO</v>
      </c>
      <c r="FY28" t="str">
        <v>SUCUMBIOS-2101-LAGO AGRIO</v>
      </c>
      <c r="FZ28" t="str">
        <v>SUCUMBIOS-2102-GONZALO PIZARRO</v>
      </c>
      <c r="GA28" t="str">
        <v>SUCUMBIOS-2103-PUTUMAYO</v>
      </c>
      <c r="GB28" t="str">
        <v>SUCUMBIOS-2104-SHUSHUFINDI</v>
      </c>
      <c r="GC28" t="str">
        <v>SUCUMBIOS-2105-SUCUMBIOS</v>
      </c>
      <c r="GD28" t="str">
        <v>SUCUMBIOS-2106-CASCALES</v>
      </c>
      <c r="GE28" t="str">
        <v>SUCUMBIOS-2107-CUYABENO</v>
      </c>
      <c r="GF28" t="str">
        <v>ORELLANA-2202-AGUARICO</v>
      </c>
      <c r="GG28" t="str">
        <v>ORELLANA-2203-LA JOYA DE LOS SACHAS</v>
      </c>
      <c r="GH28" t="str">
        <v>ORELLANA-2204-LORETO</v>
      </c>
      <c r="GI28" t="str">
        <v>STO DGO TSACHILAS-2301-SANTO DOMINGO</v>
      </c>
      <c r="GJ28" t="str">
        <v>STO DGO TSACHILAS-2302-LA CONCORDIA</v>
      </c>
      <c r="GK28" t="str">
        <v>SANTA ELENA-2401-SANTA ELENA</v>
      </c>
      <c r="GL28" t="str">
        <v>SANTA ELENA-2403-SALINAS</v>
      </c>
      <c r="GM28" t="str">
        <v>TUNGURAHUA-1803-CEVALLOS</v>
      </c>
      <c r="GN28" t="str">
        <v>TUNGURAHUA-1804-MOCHA</v>
      </c>
      <c r="GO28" t="str">
        <v>TUNGURAHUA-1805-PATATE</v>
      </c>
      <c r="GP28" t="str">
        <v>TUNGURAHUA-1806-QUERO</v>
      </c>
      <c r="GQ28" t="str">
        <v>TUNGURAHUA-1808-SANTIAGO DE PILLARO</v>
      </c>
      <c r="GR28" t="str">
        <v>TUNGURAHUA-1809-TISALEO</v>
      </c>
      <c r="GS28" t="str">
        <v>ZAMORA CHINCHIPE-1901-ZAMORA</v>
      </c>
      <c r="GT28" t="str">
        <v>ZAMORA CHINCHIPE-1902-CHINCHIPE</v>
      </c>
      <c r="GU28" t="str">
        <v>ZAMORA CHINCHIPE-1903-NANGARITZA</v>
      </c>
      <c r="GV28" t="str">
        <v>ZAMORA CHINCHIPE-1904-YACUAMBI</v>
      </c>
      <c r="GW28" t="str">
        <v>ZAMORA CHINCHIPE-1905-YANTZAZA</v>
      </c>
      <c r="GX28" t="str">
        <v>ZAMORA CHINCHIPE-1907-CENTINELA DEL CONDOR</v>
      </c>
      <c r="GY28" t="str">
        <v>ZAMORA CHINCHIPE-1908-PALANDA</v>
      </c>
      <c r="GZ28" t="str">
        <v>ZAMORA CHINCHIPE-1909-PAQUISHA</v>
      </c>
      <c r="HA28" t="str">
        <v>CARCHI-0401-TULCAN</v>
      </c>
      <c r="HB28" t="str">
        <v>COTOPAXI-0501-LATACUNGA</v>
      </c>
      <c r="HC28" t="str">
        <v>CHIMBORAZO-0601-RIOBAMBA</v>
      </c>
      <c r="HD28" t="str">
        <v>CHIMBORAZO-0607-GUANO</v>
      </c>
      <c r="HE28" t="str">
        <v>EL ORO-0703-ATAHUALPA</v>
      </c>
      <c r="HF28" t="str">
        <v>EL ORO-0710-PIÑAS</v>
      </c>
      <c r="HG28" t="str">
        <v>ESMERALDAS-0802-ELOY ALFARO</v>
      </c>
      <c r="HH28" t="str">
        <v>GUAYAS-0901-GUAYAQUIL</v>
      </c>
      <c r="HI28" t="str">
        <v>GUAYAS-0908-EMPALME</v>
      </c>
      <c r="HJ28" t="str">
        <v>GUAYAS-0914-PEDRO CARBO</v>
      </c>
      <c r="HK28" t="str">
        <v>GUAYAS-0922-SIMON BOLIVAR</v>
      </c>
      <c r="HL28" t="str">
        <v>IMBABURA-1002-ANTONIO ANTE</v>
      </c>
      <c r="HM28" t="str">
        <v>LOJA-1103-CATAMAYO</v>
      </c>
      <c r="HN28" t="str">
        <v>LOJA-1110-PUYANGO</v>
      </c>
      <c r="HO28" t="str">
        <v>LOJA-1114-PINDAL</v>
      </c>
      <c r="HP28" t="str">
        <v>LOJA-1115-QUILANGA</v>
      </c>
      <c r="HQ28" t="str">
        <v>LOS RIOS-1205-QUEVEDO</v>
      </c>
      <c r="HR28" t="str">
        <v>LOS RIOS-1211-VALENCIA</v>
      </c>
      <c r="HS28" t="str">
        <v>MANABI-1305-FLAVIO ALFARO</v>
      </c>
      <c r="HT28" t="str">
        <v>MANABI-1312-ROCAFUERTE</v>
      </c>
      <c r="HU28" t="str">
        <v>MANABI-1318-OLMEDO</v>
      </c>
      <c r="HV28" t="str">
        <v>MORONA SANTIAGO-1402-GUALAQUIZA</v>
      </c>
      <c r="HW28" t="str">
        <v>MORONA SANTIAGO-1408-SAN JUAN BOSCO</v>
      </c>
      <c r="HX28" t="str">
        <v>PICHINCHA-1704-PEDRO MONCAYO</v>
      </c>
      <c r="HY28" t="str">
        <v>TUNGURAHUA-1802-BAÑOS DE AGUA SANTA</v>
      </c>
      <c r="HZ28" t="str">
        <v>ORELLANA-2201-ORELLANA</v>
      </c>
      <c r="IA28" t="str">
        <v>SANTA ELENA-2402-LA LIBERTAD</v>
      </c>
      <c r="IB28" t="str">
        <v>TUNGURAHUA-1807-SAN PEDRO DE PELILEO</v>
      </c>
      <c r="IC28" t="str">
        <v>ZAMORA CHINCHIPE-1906-EL PANGUI</v>
      </c>
    </row>
    <row r="29" spans="10:237" x14ac:dyDescent="0.25">
      <c r="J29" t="str" cm="1">
        <f t="array" ref="J29:IC29">TRANSPOSE(_xlfn._xlws.FILTER(Sheet3!$A$2:$A$229,ISNUMBER(SEARCH(D29,Sheet3!$A$2:$A$229)),"nada"))</f>
        <v>AZUAY-0102-GIRON</v>
      </c>
      <c r="K29" t="str">
        <v>AZUAY-0103-GUALACEO</v>
      </c>
      <c r="L29" t="str">
        <v>AZUAY-0104-NABON</v>
      </c>
      <c r="M29" t="str">
        <v>AZUAY-0106-PUCARA</v>
      </c>
      <c r="N29" t="str">
        <v>AZUAY-0107-SAN FERNANDO</v>
      </c>
      <c r="O29" t="str">
        <v>AZUAY-0108-SANTA ISABEL</v>
      </c>
      <c r="P29" t="str">
        <v>AZUAY-0109-SIGSIG</v>
      </c>
      <c r="Q29" t="str">
        <v>AZUAY-0110-OÑA</v>
      </c>
      <c r="R29" t="str">
        <v>AZUAY-0112-EL PAN</v>
      </c>
      <c r="S29" t="str">
        <v>AZUAY-0113-SEVILLA DE ORO</v>
      </c>
      <c r="T29" t="str">
        <v>AZUAY-0114-GUACHAPALA</v>
      </c>
      <c r="U29" t="str">
        <v>AZUAY-0115-CAMILO PONCE ENRIQUEZ</v>
      </c>
      <c r="V29" t="str">
        <v>BOLIVAR-0201-GUARANDA</v>
      </c>
      <c r="W29" t="str">
        <v>BOLIVAR-0203-CHIMBO</v>
      </c>
      <c r="X29" t="str">
        <v>BOLIVAR-0204-ECHEANDIA</v>
      </c>
      <c r="Y29" t="str">
        <v>BOLIVAR-0205-SAN MIGUEL</v>
      </c>
      <c r="Z29" t="str">
        <v>BOLIVAR-0206-CALUMA</v>
      </c>
      <c r="AA29" t="str">
        <v>BOLIVAR-0207-LAS NAVES</v>
      </c>
      <c r="AB29" t="str">
        <v>CAÑAR-0301-AZOGUES</v>
      </c>
      <c r="AC29" t="str">
        <v>CAÑAR-0303-CAÑAR</v>
      </c>
      <c r="AD29" t="str">
        <v>CAÑAR-0304-LA TRONCAL</v>
      </c>
      <c r="AE29" t="str">
        <v>CAÑAR-0305-EL TAMBO</v>
      </c>
      <c r="AF29" t="str">
        <v>CAÑAR-0306-DELEG</v>
      </c>
      <c r="AG29" t="str">
        <v>CAÑAR-0307-SUSCAL</v>
      </c>
      <c r="AH29" t="str">
        <v>CARCHI-0402-BOLIVAR</v>
      </c>
      <c r="AI29" t="str">
        <v>CARCHI-0403-ESPEJO</v>
      </c>
      <c r="AJ29" t="str">
        <v>CARCHI-0404-MIRA</v>
      </c>
      <c r="AK29" t="str">
        <v>CARCHI-0405-MONTUFAR</v>
      </c>
      <c r="AL29" t="str">
        <v>CARCHI-0406-SAN PEDRO DE HUACA</v>
      </c>
      <c r="AM29" t="str">
        <v>COTOPAXI-0502-LA MANA</v>
      </c>
      <c r="AN29" t="str">
        <v>COTOPAXI-0503-PANGUA</v>
      </c>
      <c r="AO29" t="str">
        <v>COTOPAXI-0504-PUJILI</v>
      </c>
      <c r="AP29" t="str">
        <v>COTOPAXI-0505-SALCEDO</v>
      </c>
      <c r="AQ29" t="str">
        <v>COTOPAXI-0506-SAQUISILI</v>
      </c>
      <c r="AR29" t="str">
        <v>COTOPAXI-0507-SIGCHOS</v>
      </c>
      <c r="AS29" t="str">
        <v>CHIMBORAZO-0602-ALAUSI</v>
      </c>
      <c r="AT29" t="str">
        <v>CHIMBORAZO-0603-COLTA</v>
      </c>
      <c r="AU29" t="str">
        <v>CHIMBORAZO-0604-CHAMBO</v>
      </c>
      <c r="AV29" t="str">
        <v>CHIMBORAZO-0605-CHUNCHI</v>
      </c>
      <c r="AW29" t="str">
        <v>CHIMBORAZO-0606-GUAMOTE</v>
      </c>
      <c r="AX29" t="str">
        <v>CHIMBORAZO-0608-PALLATANGA</v>
      </c>
      <c r="AY29" t="str">
        <v>CHIMBORAZO-0609-PENIPE</v>
      </c>
      <c r="AZ29" t="str">
        <v>CHIMBORAZO-0610-CUMANDA</v>
      </c>
      <c r="BA29" t="str">
        <v>EL ORO-0701-MACHALA</v>
      </c>
      <c r="BB29" t="str">
        <v>EL ORO-0702-ARENILLAS</v>
      </c>
      <c r="BC29" t="str">
        <v>EL ORO-0704-BALSAS</v>
      </c>
      <c r="BD29" t="str">
        <v>EL ORO-0705-CHILLA</v>
      </c>
      <c r="BE29" t="str">
        <v>EL ORO-0706-EL GUABO</v>
      </c>
      <c r="BF29" t="str">
        <v>EL ORO-0707-HUAQUILLAS</v>
      </c>
      <c r="BG29" t="str">
        <v>EL ORO-0708-MARCABELI</v>
      </c>
      <c r="BH29" t="str">
        <v>EL ORO-0709-PASAJE</v>
      </c>
      <c r="BI29" t="str">
        <v>EL ORO-0711-PORTOVELO</v>
      </c>
      <c r="BJ29" t="str">
        <v>EL ORO-0712-SANTA ROSA</v>
      </c>
      <c r="BK29" t="str">
        <v>EL ORO-0713-ZARUMA</v>
      </c>
      <c r="BL29" t="str">
        <v>EL ORO-0714-LAS LAJAS</v>
      </c>
      <c r="BM29" t="str">
        <v>ESMERALDAS-0801-ESMERALDAS</v>
      </c>
      <c r="BN29" t="str">
        <v>ESMERALDAS-0803-MUISNE</v>
      </c>
      <c r="BO29" t="str">
        <v>ESMERALDAS-0804-QUININDE</v>
      </c>
      <c r="BP29" t="str">
        <v>ESMERALDAS-0805-SAN LORENZO</v>
      </c>
      <c r="BQ29" t="str">
        <v>ESMERALDAS-0806-ATACAMES</v>
      </c>
      <c r="BR29" t="str">
        <v>ESMERALDAS-0807-RIOVERDE</v>
      </c>
      <c r="BS29" t="str">
        <v>GUAYAS-0902-ALFREDO BAQUERIZO MORENO</v>
      </c>
      <c r="BT29" t="str">
        <v>GUAYAS-0903-BALAO</v>
      </c>
      <c r="BU29" t="str">
        <v>GUAYAS-0904-BALZAR</v>
      </c>
      <c r="BV29" t="str">
        <v>GUAYAS-0905-COLIMES</v>
      </c>
      <c r="BW29" t="str">
        <v>GUAYAS-0906-DAULE</v>
      </c>
      <c r="BX29" t="str">
        <v>GUAYAS-0907-DURAN</v>
      </c>
      <c r="BY29" t="str">
        <v>GUAYAS-0909-EL TRIUNFO</v>
      </c>
      <c r="BZ29" t="str">
        <v>GUAYAS-0910-MILAGRO</v>
      </c>
      <c r="CA29" t="str">
        <v>GUAYAS-0911-NARANJAL</v>
      </c>
      <c r="CB29" t="str">
        <v>GUAYAS-0912-NARANJITO</v>
      </c>
      <c r="CC29" t="str">
        <v>GUAYAS-0913-PALESTINA</v>
      </c>
      <c r="CD29" t="str">
        <v>GUAYAS-0916-SAMBORONDON</v>
      </c>
      <c r="CE29" t="str">
        <v>GUAYAS-0918-SANTA LUCIA</v>
      </c>
      <c r="CF29" t="str">
        <v>GUAYAS-0919-SALITRE</v>
      </c>
      <c r="CG29" t="str">
        <v>GUAYAS-0920-SAN JACINTO DE YAGUACHI</v>
      </c>
      <c r="CH29" t="str">
        <v>GUAYAS-0921-PLAYAS</v>
      </c>
      <c r="CI29" t="str">
        <v>GUAYAS-0923-CRNEL. MARCELINO MARIDUEÑA</v>
      </c>
      <c r="CJ29" t="str">
        <v>GUAYAS-0924-LOMAS DE SARGENTILLO</v>
      </c>
      <c r="CK29" t="str">
        <v>GUAYAS-0925-NOBOL</v>
      </c>
      <c r="CL29" t="str">
        <v>GUAYAS-0927-GNRAL. ANTONIO ELIZALDE</v>
      </c>
      <c r="CM29" t="str">
        <v>GUAYAS-0928-ISIDRO AYORA</v>
      </c>
      <c r="CN29" t="str">
        <v>IMBABURA-1001-IBARRA</v>
      </c>
      <c r="CO29" t="str">
        <v>IMBABURA-1003-COTACACHI</v>
      </c>
      <c r="CP29" t="str">
        <v>IMBABURA-1004-OTAVALO</v>
      </c>
      <c r="CQ29" t="str">
        <v>IMBABURA-1005-PIMAMPIRO</v>
      </c>
      <c r="CR29" t="str">
        <v>IMBABURA-1006-SAN MIGUEL DE URCUQUI</v>
      </c>
      <c r="CS29" t="str">
        <v>LOJA-1101-LOJA</v>
      </c>
      <c r="CT29" t="str">
        <v>LOJA-1102-CALVAS</v>
      </c>
      <c r="CU29" t="str">
        <v>LOJA-1104-CELICA</v>
      </c>
      <c r="CV29" t="str">
        <v>LOJA-1105-CHAGUARPAMBA</v>
      </c>
      <c r="CW29" t="str">
        <v>LOJA-1106-ESPINDOLA</v>
      </c>
      <c r="CX29" t="str">
        <v>LOJA-1107-GONZANAMA</v>
      </c>
      <c r="CY29" t="str">
        <v>LOJA-1108-MACARA</v>
      </c>
      <c r="CZ29" t="str">
        <v>LOJA-1109-PALTAS</v>
      </c>
      <c r="DA29" t="str">
        <v>LOJA-1111-SARAGURO</v>
      </c>
      <c r="DB29" t="str">
        <v>LOJA-1112-SOZORANGA</v>
      </c>
      <c r="DC29" t="str">
        <v>LOJA-1113-ZAPOTILLO</v>
      </c>
      <c r="DD29" t="str">
        <v>NAPO-1501-TENA</v>
      </c>
      <c r="DE29" t="str">
        <v>NAPO-1503-ARCHIDONA</v>
      </c>
      <c r="DF29" t="str">
        <v>NAPO-1504-EL CHACO</v>
      </c>
      <c r="DG29" t="str">
        <v>NAPO-1507-QUIJOS</v>
      </c>
      <c r="DH29" t="str">
        <v>NAPO-1509-CARLOS JULIO AROSEMENA TOLA</v>
      </c>
      <c r="DI29" t="str">
        <v>PASTAZA-1601-PASTAZA</v>
      </c>
      <c r="DJ29" t="str">
        <v>PASTAZA-1602-MERA</v>
      </c>
      <c r="DK29" t="str">
        <v>PASTAZA-1603-SANTA CLARA</v>
      </c>
      <c r="DL29" t="str">
        <v>PASTAZA-1604-ARAJUNO</v>
      </c>
      <c r="DM29" t="str">
        <v>ZONA NO DELIMITADA-9001-LAS GOLONDRINAS</v>
      </c>
      <c r="DN29" t="str">
        <v>ZONA NO DELIMITADA-9004-EL PIEDRERO</v>
      </c>
      <c r="DO29" t="str">
        <v>ZONA NO DELIMITADA-9007-ABDON CALDERON</v>
      </c>
      <c r="DP29" t="str">
        <v>GALAPAGOS-2001-SAN CRISTOBAL</v>
      </c>
      <c r="DQ29" t="str">
        <v>GALAPAGOS-2002-ISABELA</v>
      </c>
      <c r="DR29" t="str">
        <v>GALAPAGOS-2003-SANTA CRUZ</v>
      </c>
      <c r="DS29" t="str">
        <v>ZONA NO DELIMITADA-9005-SANTA ROSA DE AGUA CLARA</v>
      </c>
      <c r="DT29" t="str">
        <v>ZONA NO DELIMITADA-9006-JUVAL</v>
      </c>
      <c r="DU29" t="str">
        <v>ZONA NO DELIMITADA-9008-MATILDE ESTHER</v>
      </c>
      <c r="DV29" t="str">
        <v>NACIONAL-0000-NACIONAL</v>
      </c>
      <c r="DW29" t="str">
        <v>AZUAY-0101-CUENCA</v>
      </c>
      <c r="DX29" t="str">
        <v>AZUAY-0105-PAUTE</v>
      </c>
      <c r="DY29" t="str">
        <v>AZUAY-0111-CHORDELEG</v>
      </c>
      <c r="DZ29" t="str">
        <v>BOLIVAR-0202-CHILLANES</v>
      </c>
      <c r="EA29" t="str">
        <v>CAÑAR-0302-BIBLIAN</v>
      </c>
      <c r="EB29" t="str">
        <v>LOJA-1116-OLMEDO</v>
      </c>
      <c r="EC29" t="str">
        <v>LOS RIOS-1201-BABAHOYO</v>
      </c>
      <c r="ED29" t="str">
        <v>LOS RIOS-1202-BABA</v>
      </c>
      <c r="EE29" t="str">
        <v>LOS RIOS-1203-MONTALVO</v>
      </c>
      <c r="EF29" t="str">
        <v>LOS RIOS-1204-PUEBLOVIEJO</v>
      </c>
      <c r="EG29" t="str">
        <v>LOS RIOS-1206-URDANETA</v>
      </c>
      <c r="EH29" t="str">
        <v>LOS RIOS-1207-VENTANAS</v>
      </c>
      <c r="EI29" t="str">
        <v>LOS RIOS-1208-VINCES</v>
      </c>
      <c r="EJ29" t="str">
        <v>LOS RIOS-1209-PALENQUE</v>
      </c>
      <c r="EK29" t="str">
        <v>LOS RIOS-1210-BUENA FE</v>
      </c>
      <c r="EL29" t="str">
        <v>LOS RIOS-1212-MOCACHE</v>
      </c>
      <c r="EM29" t="str">
        <v>LOS RIOS-1213-QUINSALOMA</v>
      </c>
      <c r="EN29" t="str">
        <v>MANABI-1301-PORTOVIEJO</v>
      </c>
      <c r="EO29" t="str">
        <v>MANABI-1302-BOLIVAR</v>
      </c>
      <c r="EP29" t="str">
        <v>MANABI-1303-CHONE</v>
      </c>
      <c r="EQ29" t="str">
        <v>MANABI-1304-EL CARMEN</v>
      </c>
      <c r="ER29" t="str">
        <v>MANABI-1306-JIPIJAPA</v>
      </c>
      <c r="ES29" t="str">
        <v>MANABI-1307-JUNIN</v>
      </c>
      <c r="ET29" t="str">
        <v>MANABI-1308-MANTA</v>
      </c>
      <c r="EU29" t="str">
        <v>MANABI-1309-MONTECRISTI</v>
      </c>
      <c r="EV29" t="str">
        <v>MANABI-1310-PAJAN</v>
      </c>
      <c r="EW29" t="str">
        <v>MANABI-1311-PICHINCHA</v>
      </c>
      <c r="EX29" t="str">
        <v>MANABI-1313-SANTA ANA</v>
      </c>
      <c r="EY29" t="str">
        <v>MANABI-1314-SUCRE</v>
      </c>
      <c r="EZ29" t="str">
        <v>MANABI-1315-TOSAGUA</v>
      </c>
      <c r="FA29" t="str">
        <v>MANABI-1316-24 DE MAYO</v>
      </c>
      <c r="FB29" t="str">
        <v>MANABI-1317-PEDERNALES</v>
      </c>
      <c r="FC29" t="str">
        <v>MANABI-1319-PUERTO LOPEZ</v>
      </c>
      <c r="FD29" t="str">
        <v>MANABI-1320-JAMA</v>
      </c>
      <c r="FE29" t="str">
        <v>MANABI-1321-JARAMIJO</v>
      </c>
      <c r="FF29" t="str">
        <v>MANABI-1322-SAN VICENTE</v>
      </c>
      <c r="FG29" t="str">
        <v>MORONA SANTIAGO-1401-MORONA</v>
      </c>
      <c r="FH29" t="str">
        <v>MORONA SANTIAGO-1403-LIMON INDANZA</v>
      </c>
      <c r="FI29" t="str">
        <v>MORONA SANTIAGO-1404-PALORA</v>
      </c>
      <c r="FJ29" t="str">
        <v>MORONA SANTIAGO-1405-SANTIAGO</v>
      </c>
      <c r="FK29" t="str">
        <v>MORONA SANTIAGO-1406-SUCUA</v>
      </c>
      <c r="FL29" t="str">
        <v>MORONA SANTIAGO-1407-HUAMBOYA</v>
      </c>
      <c r="FM29" t="str">
        <v>MORONA SANTIAGO-1409-TAISHA</v>
      </c>
      <c r="FN29" t="str">
        <v>MORONA SANTIAGO-1410-LOGROÑO</v>
      </c>
      <c r="FO29" t="str">
        <v>MORONA SANTIAGO-1411-PABLO SEXTO</v>
      </c>
      <c r="FP29" t="str">
        <v>MORONA SANTIAGO-1412-TIWINTZA</v>
      </c>
      <c r="FQ29" t="str">
        <v>PICHINCHA-1701-QUITO</v>
      </c>
      <c r="FR29" t="str">
        <v>PICHINCHA-1702-CAYAMBE</v>
      </c>
      <c r="FS29" t="str">
        <v>PICHINCHA-1703-MEJIA</v>
      </c>
      <c r="FT29" t="str">
        <v>PICHINCHA-1705-RUMIÑAHUI</v>
      </c>
      <c r="FU29" t="str">
        <v>PICHINCHA-1707-SAN MIGUEL DE LOS BANCOS</v>
      </c>
      <c r="FV29" t="str">
        <v>PICHINCHA-1708-PEDRO VICENTE MALDONADO</v>
      </c>
      <c r="FW29" t="str">
        <v>PICHINCHA-1709-PUERTO QUITO</v>
      </c>
      <c r="FX29" t="str">
        <v>TUNGURAHUA-1801-AMBATO</v>
      </c>
      <c r="FY29" t="str">
        <v>SUCUMBIOS-2101-LAGO AGRIO</v>
      </c>
      <c r="FZ29" t="str">
        <v>SUCUMBIOS-2102-GONZALO PIZARRO</v>
      </c>
      <c r="GA29" t="str">
        <v>SUCUMBIOS-2103-PUTUMAYO</v>
      </c>
      <c r="GB29" t="str">
        <v>SUCUMBIOS-2104-SHUSHUFINDI</v>
      </c>
      <c r="GC29" t="str">
        <v>SUCUMBIOS-2105-SUCUMBIOS</v>
      </c>
      <c r="GD29" t="str">
        <v>SUCUMBIOS-2106-CASCALES</v>
      </c>
      <c r="GE29" t="str">
        <v>SUCUMBIOS-2107-CUYABENO</v>
      </c>
      <c r="GF29" t="str">
        <v>ORELLANA-2202-AGUARICO</v>
      </c>
      <c r="GG29" t="str">
        <v>ORELLANA-2203-LA JOYA DE LOS SACHAS</v>
      </c>
      <c r="GH29" t="str">
        <v>ORELLANA-2204-LORETO</v>
      </c>
      <c r="GI29" t="str">
        <v>STO DGO TSACHILAS-2301-SANTO DOMINGO</v>
      </c>
      <c r="GJ29" t="str">
        <v>STO DGO TSACHILAS-2302-LA CONCORDIA</v>
      </c>
      <c r="GK29" t="str">
        <v>SANTA ELENA-2401-SANTA ELENA</v>
      </c>
      <c r="GL29" t="str">
        <v>SANTA ELENA-2403-SALINAS</v>
      </c>
      <c r="GM29" t="str">
        <v>TUNGURAHUA-1803-CEVALLOS</v>
      </c>
      <c r="GN29" t="str">
        <v>TUNGURAHUA-1804-MOCHA</v>
      </c>
      <c r="GO29" t="str">
        <v>TUNGURAHUA-1805-PATATE</v>
      </c>
      <c r="GP29" t="str">
        <v>TUNGURAHUA-1806-QUERO</v>
      </c>
      <c r="GQ29" t="str">
        <v>TUNGURAHUA-1808-SANTIAGO DE PILLARO</v>
      </c>
      <c r="GR29" t="str">
        <v>TUNGURAHUA-1809-TISALEO</v>
      </c>
      <c r="GS29" t="str">
        <v>ZAMORA CHINCHIPE-1901-ZAMORA</v>
      </c>
      <c r="GT29" t="str">
        <v>ZAMORA CHINCHIPE-1902-CHINCHIPE</v>
      </c>
      <c r="GU29" t="str">
        <v>ZAMORA CHINCHIPE-1903-NANGARITZA</v>
      </c>
      <c r="GV29" t="str">
        <v>ZAMORA CHINCHIPE-1904-YACUAMBI</v>
      </c>
      <c r="GW29" t="str">
        <v>ZAMORA CHINCHIPE-1905-YANTZAZA</v>
      </c>
      <c r="GX29" t="str">
        <v>ZAMORA CHINCHIPE-1907-CENTINELA DEL CONDOR</v>
      </c>
      <c r="GY29" t="str">
        <v>ZAMORA CHINCHIPE-1908-PALANDA</v>
      </c>
      <c r="GZ29" t="str">
        <v>ZAMORA CHINCHIPE-1909-PAQUISHA</v>
      </c>
      <c r="HA29" t="str">
        <v>CARCHI-0401-TULCAN</v>
      </c>
      <c r="HB29" t="str">
        <v>COTOPAXI-0501-LATACUNGA</v>
      </c>
      <c r="HC29" t="str">
        <v>CHIMBORAZO-0601-RIOBAMBA</v>
      </c>
      <c r="HD29" t="str">
        <v>CHIMBORAZO-0607-GUANO</v>
      </c>
      <c r="HE29" t="str">
        <v>EL ORO-0703-ATAHUALPA</v>
      </c>
      <c r="HF29" t="str">
        <v>EL ORO-0710-PIÑAS</v>
      </c>
      <c r="HG29" t="str">
        <v>ESMERALDAS-0802-ELOY ALFARO</v>
      </c>
      <c r="HH29" t="str">
        <v>GUAYAS-0901-GUAYAQUIL</v>
      </c>
      <c r="HI29" t="str">
        <v>GUAYAS-0908-EMPALME</v>
      </c>
      <c r="HJ29" t="str">
        <v>GUAYAS-0914-PEDRO CARBO</v>
      </c>
      <c r="HK29" t="str">
        <v>GUAYAS-0922-SIMON BOLIVAR</v>
      </c>
      <c r="HL29" t="str">
        <v>IMBABURA-1002-ANTONIO ANTE</v>
      </c>
      <c r="HM29" t="str">
        <v>LOJA-1103-CATAMAYO</v>
      </c>
      <c r="HN29" t="str">
        <v>LOJA-1110-PUYANGO</v>
      </c>
      <c r="HO29" t="str">
        <v>LOJA-1114-PINDAL</v>
      </c>
      <c r="HP29" t="str">
        <v>LOJA-1115-QUILANGA</v>
      </c>
      <c r="HQ29" t="str">
        <v>LOS RIOS-1205-QUEVEDO</v>
      </c>
      <c r="HR29" t="str">
        <v>LOS RIOS-1211-VALENCIA</v>
      </c>
      <c r="HS29" t="str">
        <v>MANABI-1305-FLAVIO ALFARO</v>
      </c>
      <c r="HT29" t="str">
        <v>MANABI-1312-ROCAFUERTE</v>
      </c>
      <c r="HU29" t="str">
        <v>MANABI-1318-OLMEDO</v>
      </c>
      <c r="HV29" t="str">
        <v>MORONA SANTIAGO-1402-GUALAQUIZA</v>
      </c>
      <c r="HW29" t="str">
        <v>MORONA SANTIAGO-1408-SAN JUAN BOSCO</v>
      </c>
      <c r="HX29" t="str">
        <v>PICHINCHA-1704-PEDRO MONCAYO</v>
      </c>
      <c r="HY29" t="str">
        <v>TUNGURAHUA-1802-BAÑOS DE AGUA SANTA</v>
      </c>
      <c r="HZ29" t="str">
        <v>ORELLANA-2201-ORELLANA</v>
      </c>
      <c r="IA29" t="str">
        <v>SANTA ELENA-2402-LA LIBERTAD</v>
      </c>
      <c r="IB29" t="str">
        <v>TUNGURAHUA-1807-SAN PEDRO DE PELILEO</v>
      </c>
      <c r="IC29" t="str">
        <v>ZAMORA CHINCHIPE-1906-EL PANGUI</v>
      </c>
    </row>
    <row r="30" spans="10:237" x14ac:dyDescent="0.25">
      <c r="J30" t="str" cm="1">
        <f t="array" ref="J30:IC30">TRANSPOSE(_xlfn._xlws.FILTER(Sheet3!$A$2:$A$229,ISNUMBER(SEARCH(D30,Sheet3!$A$2:$A$229)),"nada"))</f>
        <v>AZUAY-0102-GIRON</v>
      </c>
      <c r="K30" t="str">
        <v>AZUAY-0103-GUALACEO</v>
      </c>
      <c r="L30" t="str">
        <v>AZUAY-0104-NABON</v>
      </c>
      <c r="M30" t="str">
        <v>AZUAY-0106-PUCARA</v>
      </c>
      <c r="N30" t="str">
        <v>AZUAY-0107-SAN FERNANDO</v>
      </c>
      <c r="O30" t="str">
        <v>AZUAY-0108-SANTA ISABEL</v>
      </c>
      <c r="P30" t="str">
        <v>AZUAY-0109-SIGSIG</v>
      </c>
      <c r="Q30" t="str">
        <v>AZUAY-0110-OÑA</v>
      </c>
      <c r="R30" t="str">
        <v>AZUAY-0112-EL PAN</v>
      </c>
      <c r="S30" t="str">
        <v>AZUAY-0113-SEVILLA DE ORO</v>
      </c>
      <c r="T30" t="str">
        <v>AZUAY-0114-GUACHAPALA</v>
      </c>
      <c r="U30" t="str">
        <v>AZUAY-0115-CAMILO PONCE ENRIQUEZ</v>
      </c>
      <c r="V30" t="str">
        <v>BOLIVAR-0201-GUARANDA</v>
      </c>
      <c r="W30" t="str">
        <v>BOLIVAR-0203-CHIMBO</v>
      </c>
      <c r="X30" t="str">
        <v>BOLIVAR-0204-ECHEANDIA</v>
      </c>
      <c r="Y30" t="str">
        <v>BOLIVAR-0205-SAN MIGUEL</v>
      </c>
      <c r="Z30" t="str">
        <v>BOLIVAR-0206-CALUMA</v>
      </c>
      <c r="AA30" t="str">
        <v>BOLIVAR-0207-LAS NAVES</v>
      </c>
      <c r="AB30" t="str">
        <v>CAÑAR-0301-AZOGUES</v>
      </c>
      <c r="AC30" t="str">
        <v>CAÑAR-0303-CAÑAR</v>
      </c>
      <c r="AD30" t="str">
        <v>CAÑAR-0304-LA TRONCAL</v>
      </c>
      <c r="AE30" t="str">
        <v>CAÑAR-0305-EL TAMBO</v>
      </c>
      <c r="AF30" t="str">
        <v>CAÑAR-0306-DELEG</v>
      </c>
      <c r="AG30" t="str">
        <v>CAÑAR-0307-SUSCAL</v>
      </c>
      <c r="AH30" t="str">
        <v>CARCHI-0402-BOLIVAR</v>
      </c>
      <c r="AI30" t="str">
        <v>CARCHI-0403-ESPEJO</v>
      </c>
      <c r="AJ30" t="str">
        <v>CARCHI-0404-MIRA</v>
      </c>
      <c r="AK30" t="str">
        <v>CARCHI-0405-MONTUFAR</v>
      </c>
      <c r="AL30" t="str">
        <v>CARCHI-0406-SAN PEDRO DE HUACA</v>
      </c>
      <c r="AM30" t="str">
        <v>COTOPAXI-0502-LA MANA</v>
      </c>
      <c r="AN30" t="str">
        <v>COTOPAXI-0503-PANGUA</v>
      </c>
      <c r="AO30" t="str">
        <v>COTOPAXI-0504-PUJILI</v>
      </c>
      <c r="AP30" t="str">
        <v>COTOPAXI-0505-SALCEDO</v>
      </c>
      <c r="AQ30" t="str">
        <v>COTOPAXI-0506-SAQUISILI</v>
      </c>
      <c r="AR30" t="str">
        <v>COTOPAXI-0507-SIGCHOS</v>
      </c>
      <c r="AS30" t="str">
        <v>CHIMBORAZO-0602-ALAUSI</v>
      </c>
      <c r="AT30" t="str">
        <v>CHIMBORAZO-0603-COLTA</v>
      </c>
      <c r="AU30" t="str">
        <v>CHIMBORAZO-0604-CHAMBO</v>
      </c>
      <c r="AV30" t="str">
        <v>CHIMBORAZO-0605-CHUNCHI</v>
      </c>
      <c r="AW30" t="str">
        <v>CHIMBORAZO-0606-GUAMOTE</v>
      </c>
      <c r="AX30" t="str">
        <v>CHIMBORAZO-0608-PALLATANGA</v>
      </c>
      <c r="AY30" t="str">
        <v>CHIMBORAZO-0609-PENIPE</v>
      </c>
      <c r="AZ30" t="str">
        <v>CHIMBORAZO-0610-CUMANDA</v>
      </c>
      <c r="BA30" t="str">
        <v>EL ORO-0701-MACHALA</v>
      </c>
      <c r="BB30" t="str">
        <v>EL ORO-0702-ARENILLAS</v>
      </c>
      <c r="BC30" t="str">
        <v>EL ORO-0704-BALSAS</v>
      </c>
      <c r="BD30" t="str">
        <v>EL ORO-0705-CHILLA</v>
      </c>
      <c r="BE30" t="str">
        <v>EL ORO-0706-EL GUABO</v>
      </c>
      <c r="BF30" t="str">
        <v>EL ORO-0707-HUAQUILLAS</v>
      </c>
      <c r="BG30" t="str">
        <v>EL ORO-0708-MARCABELI</v>
      </c>
      <c r="BH30" t="str">
        <v>EL ORO-0709-PASAJE</v>
      </c>
      <c r="BI30" t="str">
        <v>EL ORO-0711-PORTOVELO</v>
      </c>
      <c r="BJ30" t="str">
        <v>EL ORO-0712-SANTA ROSA</v>
      </c>
      <c r="BK30" t="str">
        <v>EL ORO-0713-ZARUMA</v>
      </c>
      <c r="BL30" t="str">
        <v>EL ORO-0714-LAS LAJAS</v>
      </c>
      <c r="BM30" t="str">
        <v>ESMERALDAS-0801-ESMERALDAS</v>
      </c>
      <c r="BN30" t="str">
        <v>ESMERALDAS-0803-MUISNE</v>
      </c>
      <c r="BO30" t="str">
        <v>ESMERALDAS-0804-QUININDE</v>
      </c>
      <c r="BP30" t="str">
        <v>ESMERALDAS-0805-SAN LORENZO</v>
      </c>
      <c r="BQ30" t="str">
        <v>ESMERALDAS-0806-ATACAMES</v>
      </c>
      <c r="BR30" t="str">
        <v>ESMERALDAS-0807-RIOVERDE</v>
      </c>
      <c r="BS30" t="str">
        <v>GUAYAS-0902-ALFREDO BAQUERIZO MORENO</v>
      </c>
      <c r="BT30" t="str">
        <v>GUAYAS-0903-BALAO</v>
      </c>
      <c r="BU30" t="str">
        <v>GUAYAS-0904-BALZAR</v>
      </c>
      <c r="BV30" t="str">
        <v>GUAYAS-0905-COLIMES</v>
      </c>
      <c r="BW30" t="str">
        <v>GUAYAS-0906-DAULE</v>
      </c>
      <c r="BX30" t="str">
        <v>GUAYAS-0907-DURAN</v>
      </c>
      <c r="BY30" t="str">
        <v>GUAYAS-0909-EL TRIUNFO</v>
      </c>
      <c r="BZ30" t="str">
        <v>GUAYAS-0910-MILAGRO</v>
      </c>
      <c r="CA30" t="str">
        <v>GUAYAS-0911-NARANJAL</v>
      </c>
      <c r="CB30" t="str">
        <v>GUAYAS-0912-NARANJITO</v>
      </c>
      <c r="CC30" t="str">
        <v>GUAYAS-0913-PALESTINA</v>
      </c>
      <c r="CD30" t="str">
        <v>GUAYAS-0916-SAMBORONDON</v>
      </c>
      <c r="CE30" t="str">
        <v>GUAYAS-0918-SANTA LUCIA</v>
      </c>
      <c r="CF30" t="str">
        <v>GUAYAS-0919-SALITRE</v>
      </c>
      <c r="CG30" t="str">
        <v>GUAYAS-0920-SAN JACINTO DE YAGUACHI</v>
      </c>
      <c r="CH30" t="str">
        <v>GUAYAS-0921-PLAYAS</v>
      </c>
      <c r="CI30" t="str">
        <v>GUAYAS-0923-CRNEL. MARCELINO MARIDUEÑA</v>
      </c>
      <c r="CJ30" t="str">
        <v>GUAYAS-0924-LOMAS DE SARGENTILLO</v>
      </c>
      <c r="CK30" t="str">
        <v>GUAYAS-0925-NOBOL</v>
      </c>
      <c r="CL30" t="str">
        <v>GUAYAS-0927-GNRAL. ANTONIO ELIZALDE</v>
      </c>
      <c r="CM30" t="str">
        <v>GUAYAS-0928-ISIDRO AYORA</v>
      </c>
      <c r="CN30" t="str">
        <v>IMBABURA-1001-IBARRA</v>
      </c>
      <c r="CO30" t="str">
        <v>IMBABURA-1003-COTACACHI</v>
      </c>
      <c r="CP30" t="str">
        <v>IMBABURA-1004-OTAVALO</v>
      </c>
      <c r="CQ30" t="str">
        <v>IMBABURA-1005-PIMAMPIRO</v>
      </c>
      <c r="CR30" t="str">
        <v>IMBABURA-1006-SAN MIGUEL DE URCUQUI</v>
      </c>
      <c r="CS30" t="str">
        <v>LOJA-1101-LOJA</v>
      </c>
      <c r="CT30" t="str">
        <v>LOJA-1102-CALVAS</v>
      </c>
      <c r="CU30" t="str">
        <v>LOJA-1104-CELICA</v>
      </c>
      <c r="CV30" t="str">
        <v>LOJA-1105-CHAGUARPAMBA</v>
      </c>
      <c r="CW30" t="str">
        <v>LOJA-1106-ESPINDOLA</v>
      </c>
      <c r="CX30" t="str">
        <v>LOJA-1107-GONZANAMA</v>
      </c>
      <c r="CY30" t="str">
        <v>LOJA-1108-MACARA</v>
      </c>
      <c r="CZ30" t="str">
        <v>LOJA-1109-PALTAS</v>
      </c>
      <c r="DA30" t="str">
        <v>LOJA-1111-SARAGURO</v>
      </c>
      <c r="DB30" t="str">
        <v>LOJA-1112-SOZORANGA</v>
      </c>
      <c r="DC30" t="str">
        <v>LOJA-1113-ZAPOTILLO</v>
      </c>
      <c r="DD30" t="str">
        <v>NAPO-1501-TENA</v>
      </c>
      <c r="DE30" t="str">
        <v>NAPO-1503-ARCHIDONA</v>
      </c>
      <c r="DF30" t="str">
        <v>NAPO-1504-EL CHACO</v>
      </c>
      <c r="DG30" t="str">
        <v>NAPO-1507-QUIJOS</v>
      </c>
      <c r="DH30" t="str">
        <v>NAPO-1509-CARLOS JULIO AROSEMENA TOLA</v>
      </c>
      <c r="DI30" t="str">
        <v>PASTAZA-1601-PASTAZA</v>
      </c>
      <c r="DJ30" t="str">
        <v>PASTAZA-1602-MERA</v>
      </c>
      <c r="DK30" t="str">
        <v>PASTAZA-1603-SANTA CLARA</v>
      </c>
      <c r="DL30" t="str">
        <v>PASTAZA-1604-ARAJUNO</v>
      </c>
      <c r="DM30" t="str">
        <v>ZONA NO DELIMITADA-9001-LAS GOLONDRINAS</v>
      </c>
      <c r="DN30" t="str">
        <v>ZONA NO DELIMITADA-9004-EL PIEDRERO</v>
      </c>
      <c r="DO30" t="str">
        <v>ZONA NO DELIMITADA-9007-ABDON CALDERON</v>
      </c>
      <c r="DP30" t="str">
        <v>GALAPAGOS-2001-SAN CRISTOBAL</v>
      </c>
      <c r="DQ30" t="str">
        <v>GALAPAGOS-2002-ISABELA</v>
      </c>
      <c r="DR30" t="str">
        <v>GALAPAGOS-2003-SANTA CRUZ</v>
      </c>
      <c r="DS30" t="str">
        <v>ZONA NO DELIMITADA-9005-SANTA ROSA DE AGUA CLARA</v>
      </c>
      <c r="DT30" t="str">
        <v>ZONA NO DELIMITADA-9006-JUVAL</v>
      </c>
      <c r="DU30" t="str">
        <v>ZONA NO DELIMITADA-9008-MATILDE ESTHER</v>
      </c>
      <c r="DV30" t="str">
        <v>NACIONAL-0000-NACIONAL</v>
      </c>
      <c r="DW30" t="str">
        <v>AZUAY-0101-CUENCA</v>
      </c>
      <c r="DX30" t="str">
        <v>AZUAY-0105-PAUTE</v>
      </c>
      <c r="DY30" t="str">
        <v>AZUAY-0111-CHORDELEG</v>
      </c>
      <c r="DZ30" t="str">
        <v>BOLIVAR-0202-CHILLANES</v>
      </c>
      <c r="EA30" t="str">
        <v>CAÑAR-0302-BIBLIAN</v>
      </c>
      <c r="EB30" t="str">
        <v>LOJA-1116-OLMEDO</v>
      </c>
      <c r="EC30" t="str">
        <v>LOS RIOS-1201-BABAHOYO</v>
      </c>
      <c r="ED30" t="str">
        <v>LOS RIOS-1202-BABA</v>
      </c>
      <c r="EE30" t="str">
        <v>LOS RIOS-1203-MONTALVO</v>
      </c>
      <c r="EF30" t="str">
        <v>LOS RIOS-1204-PUEBLOVIEJO</v>
      </c>
      <c r="EG30" t="str">
        <v>LOS RIOS-1206-URDANETA</v>
      </c>
      <c r="EH30" t="str">
        <v>LOS RIOS-1207-VENTANAS</v>
      </c>
      <c r="EI30" t="str">
        <v>LOS RIOS-1208-VINCES</v>
      </c>
      <c r="EJ30" t="str">
        <v>LOS RIOS-1209-PALENQUE</v>
      </c>
      <c r="EK30" t="str">
        <v>LOS RIOS-1210-BUENA FE</v>
      </c>
      <c r="EL30" t="str">
        <v>LOS RIOS-1212-MOCACHE</v>
      </c>
      <c r="EM30" t="str">
        <v>LOS RIOS-1213-QUINSALOMA</v>
      </c>
      <c r="EN30" t="str">
        <v>MANABI-1301-PORTOVIEJO</v>
      </c>
      <c r="EO30" t="str">
        <v>MANABI-1302-BOLIVAR</v>
      </c>
      <c r="EP30" t="str">
        <v>MANABI-1303-CHONE</v>
      </c>
      <c r="EQ30" t="str">
        <v>MANABI-1304-EL CARMEN</v>
      </c>
      <c r="ER30" t="str">
        <v>MANABI-1306-JIPIJAPA</v>
      </c>
      <c r="ES30" t="str">
        <v>MANABI-1307-JUNIN</v>
      </c>
      <c r="ET30" t="str">
        <v>MANABI-1308-MANTA</v>
      </c>
      <c r="EU30" t="str">
        <v>MANABI-1309-MONTECRISTI</v>
      </c>
      <c r="EV30" t="str">
        <v>MANABI-1310-PAJAN</v>
      </c>
      <c r="EW30" t="str">
        <v>MANABI-1311-PICHINCHA</v>
      </c>
      <c r="EX30" t="str">
        <v>MANABI-1313-SANTA ANA</v>
      </c>
      <c r="EY30" t="str">
        <v>MANABI-1314-SUCRE</v>
      </c>
      <c r="EZ30" t="str">
        <v>MANABI-1315-TOSAGUA</v>
      </c>
      <c r="FA30" t="str">
        <v>MANABI-1316-24 DE MAYO</v>
      </c>
      <c r="FB30" t="str">
        <v>MANABI-1317-PEDERNALES</v>
      </c>
      <c r="FC30" t="str">
        <v>MANABI-1319-PUERTO LOPEZ</v>
      </c>
      <c r="FD30" t="str">
        <v>MANABI-1320-JAMA</v>
      </c>
      <c r="FE30" t="str">
        <v>MANABI-1321-JARAMIJO</v>
      </c>
      <c r="FF30" t="str">
        <v>MANABI-1322-SAN VICENTE</v>
      </c>
      <c r="FG30" t="str">
        <v>MORONA SANTIAGO-1401-MORONA</v>
      </c>
      <c r="FH30" t="str">
        <v>MORONA SANTIAGO-1403-LIMON INDANZA</v>
      </c>
      <c r="FI30" t="str">
        <v>MORONA SANTIAGO-1404-PALORA</v>
      </c>
      <c r="FJ30" t="str">
        <v>MORONA SANTIAGO-1405-SANTIAGO</v>
      </c>
      <c r="FK30" t="str">
        <v>MORONA SANTIAGO-1406-SUCUA</v>
      </c>
      <c r="FL30" t="str">
        <v>MORONA SANTIAGO-1407-HUAMBOYA</v>
      </c>
      <c r="FM30" t="str">
        <v>MORONA SANTIAGO-1409-TAISHA</v>
      </c>
      <c r="FN30" t="str">
        <v>MORONA SANTIAGO-1410-LOGROÑO</v>
      </c>
      <c r="FO30" t="str">
        <v>MORONA SANTIAGO-1411-PABLO SEXTO</v>
      </c>
      <c r="FP30" t="str">
        <v>MORONA SANTIAGO-1412-TIWINTZA</v>
      </c>
      <c r="FQ30" t="str">
        <v>PICHINCHA-1701-QUITO</v>
      </c>
      <c r="FR30" t="str">
        <v>PICHINCHA-1702-CAYAMBE</v>
      </c>
      <c r="FS30" t="str">
        <v>PICHINCHA-1703-MEJIA</v>
      </c>
      <c r="FT30" t="str">
        <v>PICHINCHA-1705-RUMIÑAHUI</v>
      </c>
      <c r="FU30" t="str">
        <v>PICHINCHA-1707-SAN MIGUEL DE LOS BANCOS</v>
      </c>
      <c r="FV30" t="str">
        <v>PICHINCHA-1708-PEDRO VICENTE MALDONADO</v>
      </c>
      <c r="FW30" t="str">
        <v>PICHINCHA-1709-PUERTO QUITO</v>
      </c>
      <c r="FX30" t="str">
        <v>TUNGURAHUA-1801-AMBATO</v>
      </c>
      <c r="FY30" t="str">
        <v>SUCUMBIOS-2101-LAGO AGRIO</v>
      </c>
      <c r="FZ30" t="str">
        <v>SUCUMBIOS-2102-GONZALO PIZARRO</v>
      </c>
      <c r="GA30" t="str">
        <v>SUCUMBIOS-2103-PUTUMAYO</v>
      </c>
      <c r="GB30" t="str">
        <v>SUCUMBIOS-2104-SHUSHUFINDI</v>
      </c>
      <c r="GC30" t="str">
        <v>SUCUMBIOS-2105-SUCUMBIOS</v>
      </c>
      <c r="GD30" t="str">
        <v>SUCUMBIOS-2106-CASCALES</v>
      </c>
      <c r="GE30" t="str">
        <v>SUCUMBIOS-2107-CUYABENO</v>
      </c>
      <c r="GF30" t="str">
        <v>ORELLANA-2202-AGUARICO</v>
      </c>
      <c r="GG30" t="str">
        <v>ORELLANA-2203-LA JOYA DE LOS SACHAS</v>
      </c>
      <c r="GH30" t="str">
        <v>ORELLANA-2204-LORETO</v>
      </c>
      <c r="GI30" t="str">
        <v>STO DGO TSACHILAS-2301-SANTO DOMINGO</v>
      </c>
      <c r="GJ30" t="str">
        <v>STO DGO TSACHILAS-2302-LA CONCORDIA</v>
      </c>
      <c r="GK30" t="str">
        <v>SANTA ELENA-2401-SANTA ELENA</v>
      </c>
      <c r="GL30" t="str">
        <v>SANTA ELENA-2403-SALINAS</v>
      </c>
      <c r="GM30" t="str">
        <v>TUNGURAHUA-1803-CEVALLOS</v>
      </c>
      <c r="GN30" t="str">
        <v>TUNGURAHUA-1804-MOCHA</v>
      </c>
      <c r="GO30" t="str">
        <v>TUNGURAHUA-1805-PATATE</v>
      </c>
      <c r="GP30" t="str">
        <v>TUNGURAHUA-1806-QUERO</v>
      </c>
      <c r="GQ30" t="str">
        <v>TUNGURAHUA-1808-SANTIAGO DE PILLARO</v>
      </c>
      <c r="GR30" t="str">
        <v>TUNGURAHUA-1809-TISALEO</v>
      </c>
      <c r="GS30" t="str">
        <v>ZAMORA CHINCHIPE-1901-ZAMORA</v>
      </c>
      <c r="GT30" t="str">
        <v>ZAMORA CHINCHIPE-1902-CHINCHIPE</v>
      </c>
      <c r="GU30" t="str">
        <v>ZAMORA CHINCHIPE-1903-NANGARITZA</v>
      </c>
      <c r="GV30" t="str">
        <v>ZAMORA CHINCHIPE-1904-YACUAMBI</v>
      </c>
      <c r="GW30" t="str">
        <v>ZAMORA CHINCHIPE-1905-YANTZAZA</v>
      </c>
      <c r="GX30" t="str">
        <v>ZAMORA CHINCHIPE-1907-CENTINELA DEL CONDOR</v>
      </c>
      <c r="GY30" t="str">
        <v>ZAMORA CHINCHIPE-1908-PALANDA</v>
      </c>
      <c r="GZ30" t="str">
        <v>ZAMORA CHINCHIPE-1909-PAQUISHA</v>
      </c>
      <c r="HA30" t="str">
        <v>CARCHI-0401-TULCAN</v>
      </c>
      <c r="HB30" t="str">
        <v>COTOPAXI-0501-LATACUNGA</v>
      </c>
      <c r="HC30" t="str">
        <v>CHIMBORAZO-0601-RIOBAMBA</v>
      </c>
      <c r="HD30" t="str">
        <v>CHIMBORAZO-0607-GUANO</v>
      </c>
      <c r="HE30" t="str">
        <v>EL ORO-0703-ATAHUALPA</v>
      </c>
      <c r="HF30" t="str">
        <v>EL ORO-0710-PIÑAS</v>
      </c>
      <c r="HG30" t="str">
        <v>ESMERALDAS-0802-ELOY ALFARO</v>
      </c>
      <c r="HH30" t="str">
        <v>GUAYAS-0901-GUAYAQUIL</v>
      </c>
      <c r="HI30" t="str">
        <v>GUAYAS-0908-EMPALME</v>
      </c>
      <c r="HJ30" t="str">
        <v>GUAYAS-0914-PEDRO CARBO</v>
      </c>
      <c r="HK30" t="str">
        <v>GUAYAS-0922-SIMON BOLIVAR</v>
      </c>
      <c r="HL30" t="str">
        <v>IMBABURA-1002-ANTONIO ANTE</v>
      </c>
      <c r="HM30" t="str">
        <v>LOJA-1103-CATAMAYO</v>
      </c>
      <c r="HN30" t="str">
        <v>LOJA-1110-PUYANGO</v>
      </c>
      <c r="HO30" t="str">
        <v>LOJA-1114-PINDAL</v>
      </c>
      <c r="HP30" t="str">
        <v>LOJA-1115-QUILANGA</v>
      </c>
      <c r="HQ30" t="str">
        <v>LOS RIOS-1205-QUEVEDO</v>
      </c>
      <c r="HR30" t="str">
        <v>LOS RIOS-1211-VALENCIA</v>
      </c>
      <c r="HS30" t="str">
        <v>MANABI-1305-FLAVIO ALFARO</v>
      </c>
      <c r="HT30" t="str">
        <v>MANABI-1312-ROCAFUERTE</v>
      </c>
      <c r="HU30" t="str">
        <v>MANABI-1318-OLMEDO</v>
      </c>
      <c r="HV30" t="str">
        <v>MORONA SANTIAGO-1402-GUALAQUIZA</v>
      </c>
      <c r="HW30" t="str">
        <v>MORONA SANTIAGO-1408-SAN JUAN BOSCO</v>
      </c>
      <c r="HX30" t="str">
        <v>PICHINCHA-1704-PEDRO MONCAYO</v>
      </c>
      <c r="HY30" t="str">
        <v>TUNGURAHUA-1802-BAÑOS DE AGUA SANTA</v>
      </c>
      <c r="HZ30" t="str">
        <v>ORELLANA-2201-ORELLANA</v>
      </c>
      <c r="IA30" t="str">
        <v>SANTA ELENA-2402-LA LIBERTAD</v>
      </c>
      <c r="IB30" t="str">
        <v>TUNGURAHUA-1807-SAN PEDRO DE PELILEO</v>
      </c>
      <c r="IC30" t="str">
        <v>ZAMORA CHINCHIPE-1906-EL PANGUI</v>
      </c>
    </row>
    <row r="31" spans="10:237" x14ac:dyDescent="0.25">
      <c r="J31" t="str" cm="1">
        <f t="array" ref="J31:IC31">TRANSPOSE(_xlfn._xlws.FILTER(Sheet3!$A$2:$A$229,ISNUMBER(SEARCH(D31,Sheet3!$A$2:$A$229)),"nada"))</f>
        <v>AZUAY-0102-GIRON</v>
      </c>
      <c r="K31" t="str">
        <v>AZUAY-0103-GUALACEO</v>
      </c>
      <c r="L31" t="str">
        <v>AZUAY-0104-NABON</v>
      </c>
      <c r="M31" t="str">
        <v>AZUAY-0106-PUCARA</v>
      </c>
      <c r="N31" t="str">
        <v>AZUAY-0107-SAN FERNANDO</v>
      </c>
      <c r="O31" t="str">
        <v>AZUAY-0108-SANTA ISABEL</v>
      </c>
      <c r="P31" t="str">
        <v>AZUAY-0109-SIGSIG</v>
      </c>
      <c r="Q31" t="str">
        <v>AZUAY-0110-OÑA</v>
      </c>
      <c r="R31" t="str">
        <v>AZUAY-0112-EL PAN</v>
      </c>
      <c r="S31" t="str">
        <v>AZUAY-0113-SEVILLA DE ORO</v>
      </c>
      <c r="T31" t="str">
        <v>AZUAY-0114-GUACHAPALA</v>
      </c>
      <c r="U31" t="str">
        <v>AZUAY-0115-CAMILO PONCE ENRIQUEZ</v>
      </c>
      <c r="V31" t="str">
        <v>BOLIVAR-0201-GUARANDA</v>
      </c>
      <c r="W31" t="str">
        <v>BOLIVAR-0203-CHIMBO</v>
      </c>
      <c r="X31" t="str">
        <v>BOLIVAR-0204-ECHEANDIA</v>
      </c>
      <c r="Y31" t="str">
        <v>BOLIVAR-0205-SAN MIGUEL</v>
      </c>
      <c r="Z31" t="str">
        <v>BOLIVAR-0206-CALUMA</v>
      </c>
      <c r="AA31" t="str">
        <v>BOLIVAR-0207-LAS NAVES</v>
      </c>
      <c r="AB31" t="str">
        <v>CAÑAR-0301-AZOGUES</v>
      </c>
      <c r="AC31" t="str">
        <v>CAÑAR-0303-CAÑAR</v>
      </c>
      <c r="AD31" t="str">
        <v>CAÑAR-0304-LA TRONCAL</v>
      </c>
      <c r="AE31" t="str">
        <v>CAÑAR-0305-EL TAMBO</v>
      </c>
      <c r="AF31" t="str">
        <v>CAÑAR-0306-DELEG</v>
      </c>
      <c r="AG31" t="str">
        <v>CAÑAR-0307-SUSCAL</v>
      </c>
      <c r="AH31" t="str">
        <v>CARCHI-0402-BOLIVAR</v>
      </c>
      <c r="AI31" t="str">
        <v>CARCHI-0403-ESPEJO</v>
      </c>
      <c r="AJ31" t="str">
        <v>CARCHI-0404-MIRA</v>
      </c>
      <c r="AK31" t="str">
        <v>CARCHI-0405-MONTUFAR</v>
      </c>
      <c r="AL31" t="str">
        <v>CARCHI-0406-SAN PEDRO DE HUACA</v>
      </c>
      <c r="AM31" t="str">
        <v>COTOPAXI-0502-LA MANA</v>
      </c>
      <c r="AN31" t="str">
        <v>COTOPAXI-0503-PANGUA</v>
      </c>
      <c r="AO31" t="str">
        <v>COTOPAXI-0504-PUJILI</v>
      </c>
      <c r="AP31" t="str">
        <v>COTOPAXI-0505-SALCEDO</v>
      </c>
      <c r="AQ31" t="str">
        <v>COTOPAXI-0506-SAQUISILI</v>
      </c>
      <c r="AR31" t="str">
        <v>COTOPAXI-0507-SIGCHOS</v>
      </c>
      <c r="AS31" t="str">
        <v>CHIMBORAZO-0602-ALAUSI</v>
      </c>
      <c r="AT31" t="str">
        <v>CHIMBORAZO-0603-COLTA</v>
      </c>
      <c r="AU31" t="str">
        <v>CHIMBORAZO-0604-CHAMBO</v>
      </c>
      <c r="AV31" t="str">
        <v>CHIMBORAZO-0605-CHUNCHI</v>
      </c>
      <c r="AW31" t="str">
        <v>CHIMBORAZO-0606-GUAMOTE</v>
      </c>
      <c r="AX31" t="str">
        <v>CHIMBORAZO-0608-PALLATANGA</v>
      </c>
      <c r="AY31" t="str">
        <v>CHIMBORAZO-0609-PENIPE</v>
      </c>
      <c r="AZ31" t="str">
        <v>CHIMBORAZO-0610-CUMANDA</v>
      </c>
      <c r="BA31" t="str">
        <v>EL ORO-0701-MACHALA</v>
      </c>
      <c r="BB31" t="str">
        <v>EL ORO-0702-ARENILLAS</v>
      </c>
      <c r="BC31" t="str">
        <v>EL ORO-0704-BALSAS</v>
      </c>
      <c r="BD31" t="str">
        <v>EL ORO-0705-CHILLA</v>
      </c>
      <c r="BE31" t="str">
        <v>EL ORO-0706-EL GUABO</v>
      </c>
      <c r="BF31" t="str">
        <v>EL ORO-0707-HUAQUILLAS</v>
      </c>
      <c r="BG31" t="str">
        <v>EL ORO-0708-MARCABELI</v>
      </c>
      <c r="BH31" t="str">
        <v>EL ORO-0709-PASAJE</v>
      </c>
      <c r="BI31" t="str">
        <v>EL ORO-0711-PORTOVELO</v>
      </c>
      <c r="BJ31" t="str">
        <v>EL ORO-0712-SANTA ROSA</v>
      </c>
      <c r="BK31" t="str">
        <v>EL ORO-0713-ZARUMA</v>
      </c>
      <c r="BL31" t="str">
        <v>EL ORO-0714-LAS LAJAS</v>
      </c>
      <c r="BM31" t="str">
        <v>ESMERALDAS-0801-ESMERALDAS</v>
      </c>
      <c r="BN31" t="str">
        <v>ESMERALDAS-0803-MUISNE</v>
      </c>
      <c r="BO31" t="str">
        <v>ESMERALDAS-0804-QUININDE</v>
      </c>
      <c r="BP31" t="str">
        <v>ESMERALDAS-0805-SAN LORENZO</v>
      </c>
      <c r="BQ31" t="str">
        <v>ESMERALDAS-0806-ATACAMES</v>
      </c>
      <c r="BR31" t="str">
        <v>ESMERALDAS-0807-RIOVERDE</v>
      </c>
      <c r="BS31" t="str">
        <v>GUAYAS-0902-ALFREDO BAQUERIZO MORENO</v>
      </c>
      <c r="BT31" t="str">
        <v>GUAYAS-0903-BALAO</v>
      </c>
      <c r="BU31" t="str">
        <v>GUAYAS-0904-BALZAR</v>
      </c>
      <c r="BV31" t="str">
        <v>GUAYAS-0905-COLIMES</v>
      </c>
      <c r="BW31" t="str">
        <v>GUAYAS-0906-DAULE</v>
      </c>
      <c r="BX31" t="str">
        <v>GUAYAS-0907-DURAN</v>
      </c>
      <c r="BY31" t="str">
        <v>GUAYAS-0909-EL TRIUNFO</v>
      </c>
      <c r="BZ31" t="str">
        <v>GUAYAS-0910-MILAGRO</v>
      </c>
      <c r="CA31" t="str">
        <v>GUAYAS-0911-NARANJAL</v>
      </c>
      <c r="CB31" t="str">
        <v>GUAYAS-0912-NARANJITO</v>
      </c>
      <c r="CC31" t="str">
        <v>GUAYAS-0913-PALESTINA</v>
      </c>
      <c r="CD31" t="str">
        <v>GUAYAS-0916-SAMBORONDON</v>
      </c>
      <c r="CE31" t="str">
        <v>GUAYAS-0918-SANTA LUCIA</v>
      </c>
      <c r="CF31" t="str">
        <v>GUAYAS-0919-SALITRE</v>
      </c>
      <c r="CG31" t="str">
        <v>GUAYAS-0920-SAN JACINTO DE YAGUACHI</v>
      </c>
      <c r="CH31" t="str">
        <v>GUAYAS-0921-PLAYAS</v>
      </c>
      <c r="CI31" t="str">
        <v>GUAYAS-0923-CRNEL. MARCELINO MARIDUEÑA</v>
      </c>
      <c r="CJ31" t="str">
        <v>GUAYAS-0924-LOMAS DE SARGENTILLO</v>
      </c>
      <c r="CK31" t="str">
        <v>GUAYAS-0925-NOBOL</v>
      </c>
      <c r="CL31" t="str">
        <v>GUAYAS-0927-GNRAL. ANTONIO ELIZALDE</v>
      </c>
      <c r="CM31" t="str">
        <v>GUAYAS-0928-ISIDRO AYORA</v>
      </c>
      <c r="CN31" t="str">
        <v>IMBABURA-1001-IBARRA</v>
      </c>
      <c r="CO31" t="str">
        <v>IMBABURA-1003-COTACACHI</v>
      </c>
      <c r="CP31" t="str">
        <v>IMBABURA-1004-OTAVALO</v>
      </c>
      <c r="CQ31" t="str">
        <v>IMBABURA-1005-PIMAMPIRO</v>
      </c>
      <c r="CR31" t="str">
        <v>IMBABURA-1006-SAN MIGUEL DE URCUQUI</v>
      </c>
      <c r="CS31" t="str">
        <v>LOJA-1101-LOJA</v>
      </c>
      <c r="CT31" t="str">
        <v>LOJA-1102-CALVAS</v>
      </c>
      <c r="CU31" t="str">
        <v>LOJA-1104-CELICA</v>
      </c>
      <c r="CV31" t="str">
        <v>LOJA-1105-CHAGUARPAMBA</v>
      </c>
      <c r="CW31" t="str">
        <v>LOJA-1106-ESPINDOLA</v>
      </c>
      <c r="CX31" t="str">
        <v>LOJA-1107-GONZANAMA</v>
      </c>
      <c r="CY31" t="str">
        <v>LOJA-1108-MACARA</v>
      </c>
      <c r="CZ31" t="str">
        <v>LOJA-1109-PALTAS</v>
      </c>
      <c r="DA31" t="str">
        <v>LOJA-1111-SARAGURO</v>
      </c>
      <c r="DB31" t="str">
        <v>LOJA-1112-SOZORANGA</v>
      </c>
      <c r="DC31" t="str">
        <v>LOJA-1113-ZAPOTILLO</v>
      </c>
      <c r="DD31" t="str">
        <v>NAPO-1501-TENA</v>
      </c>
      <c r="DE31" t="str">
        <v>NAPO-1503-ARCHIDONA</v>
      </c>
      <c r="DF31" t="str">
        <v>NAPO-1504-EL CHACO</v>
      </c>
      <c r="DG31" t="str">
        <v>NAPO-1507-QUIJOS</v>
      </c>
      <c r="DH31" t="str">
        <v>NAPO-1509-CARLOS JULIO AROSEMENA TOLA</v>
      </c>
      <c r="DI31" t="str">
        <v>PASTAZA-1601-PASTAZA</v>
      </c>
      <c r="DJ31" t="str">
        <v>PASTAZA-1602-MERA</v>
      </c>
      <c r="DK31" t="str">
        <v>PASTAZA-1603-SANTA CLARA</v>
      </c>
      <c r="DL31" t="str">
        <v>PASTAZA-1604-ARAJUNO</v>
      </c>
      <c r="DM31" t="str">
        <v>ZONA NO DELIMITADA-9001-LAS GOLONDRINAS</v>
      </c>
      <c r="DN31" t="str">
        <v>ZONA NO DELIMITADA-9004-EL PIEDRERO</v>
      </c>
      <c r="DO31" t="str">
        <v>ZONA NO DELIMITADA-9007-ABDON CALDERON</v>
      </c>
      <c r="DP31" t="str">
        <v>GALAPAGOS-2001-SAN CRISTOBAL</v>
      </c>
      <c r="DQ31" t="str">
        <v>GALAPAGOS-2002-ISABELA</v>
      </c>
      <c r="DR31" t="str">
        <v>GALAPAGOS-2003-SANTA CRUZ</v>
      </c>
      <c r="DS31" t="str">
        <v>ZONA NO DELIMITADA-9005-SANTA ROSA DE AGUA CLARA</v>
      </c>
      <c r="DT31" t="str">
        <v>ZONA NO DELIMITADA-9006-JUVAL</v>
      </c>
      <c r="DU31" t="str">
        <v>ZONA NO DELIMITADA-9008-MATILDE ESTHER</v>
      </c>
      <c r="DV31" t="str">
        <v>NACIONAL-0000-NACIONAL</v>
      </c>
      <c r="DW31" t="str">
        <v>AZUAY-0101-CUENCA</v>
      </c>
      <c r="DX31" t="str">
        <v>AZUAY-0105-PAUTE</v>
      </c>
      <c r="DY31" t="str">
        <v>AZUAY-0111-CHORDELEG</v>
      </c>
      <c r="DZ31" t="str">
        <v>BOLIVAR-0202-CHILLANES</v>
      </c>
      <c r="EA31" t="str">
        <v>CAÑAR-0302-BIBLIAN</v>
      </c>
      <c r="EB31" t="str">
        <v>LOJA-1116-OLMEDO</v>
      </c>
      <c r="EC31" t="str">
        <v>LOS RIOS-1201-BABAHOYO</v>
      </c>
      <c r="ED31" t="str">
        <v>LOS RIOS-1202-BABA</v>
      </c>
      <c r="EE31" t="str">
        <v>LOS RIOS-1203-MONTALVO</v>
      </c>
      <c r="EF31" t="str">
        <v>LOS RIOS-1204-PUEBLOVIEJO</v>
      </c>
      <c r="EG31" t="str">
        <v>LOS RIOS-1206-URDANETA</v>
      </c>
      <c r="EH31" t="str">
        <v>LOS RIOS-1207-VENTANAS</v>
      </c>
      <c r="EI31" t="str">
        <v>LOS RIOS-1208-VINCES</v>
      </c>
      <c r="EJ31" t="str">
        <v>LOS RIOS-1209-PALENQUE</v>
      </c>
      <c r="EK31" t="str">
        <v>LOS RIOS-1210-BUENA FE</v>
      </c>
      <c r="EL31" t="str">
        <v>LOS RIOS-1212-MOCACHE</v>
      </c>
      <c r="EM31" t="str">
        <v>LOS RIOS-1213-QUINSALOMA</v>
      </c>
      <c r="EN31" t="str">
        <v>MANABI-1301-PORTOVIEJO</v>
      </c>
      <c r="EO31" t="str">
        <v>MANABI-1302-BOLIVAR</v>
      </c>
      <c r="EP31" t="str">
        <v>MANABI-1303-CHONE</v>
      </c>
      <c r="EQ31" t="str">
        <v>MANABI-1304-EL CARMEN</v>
      </c>
      <c r="ER31" t="str">
        <v>MANABI-1306-JIPIJAPA</v>
      </c>
      <c r="ES31" t="str">
        <v>MANABI-1307-JUNIN</v>
      </c>
      <c r="ET31" t="str">
        <v>MANABI-1308-MANTA</v>
      </c>
      <c r="EU31" t="str">
        <v>MANABI-1309-MONTECRISTI</v>
      </c>
      <c r="EV31" t="str">
        <v>MANABI-1310-PAJAN</v>
      </c>
      <c r="EW31" t="str">
        <v>MANABI-1311-PICHINCHA</v>
      </c>
      <c r="EX31" t="str">
        <v>MANABI-1313-SANTA ANA</v>
      </c>
      <c r="EY31" t="str">
        <v>MANABI-1314-SUCRE</v>
      </c>
      <c r="EZ31" t="str">
        <v>MANABI-1315-TOSAGUA</v>
      </c>
      <c r="FA31" t="str">
        <v>MANABI-1316-24 DE MAYO</v>
      </c>
      <c r="FB31" t="str">
        <v>MANABI-1317-PEDERNALES</v>
      </c>
      <c r="FC31" t="str">
        <v>MANABI-1319-PUERTO LOPEZ</v>
      </c>
      <c r="FD31" t="str">
        <v>MANABI-1320-JAMA</v>
      </c>
      <c r="FE31" t="str">
        <v>MANABI-1321-JARAMIJO</v>
      </c>
      <c r="FF31" t="str">
        <v>MANABI-1322-SAN VICENTE</v>
      </c>
      <c r="FG31" t="str">
        <v>MORONA SANTIAGO-1401-MORONA</v>
      </c>
      <c r="FH31" t="str">
        <v>MORONA SANTIAGO-1403-LIMON INDANZA</v>
      </c>
      <c r="FI31" t="str">
        <v>MORONA SANTIAGO-1404-PALORA</v>
      </c>
      <c r="FJ31" t="str">
        <v>MORONA SANTIAGO-1405-SANTIAGO</v>
      </c>
      <c r="FK31" t="str">
        <v>MORONA SANTIAGO-1406-SUCUA</v>
      </c>
      <c r="FL31" t="str">
        <v>MORONA SANTIAGO-1407-HUAMBOYA</v>
      </c>
      <c r="FM31" t="str">
        <v>MORONA SANTIAGO-1409-TAISHA</v>
      </c>
      <c r="FN31" t="str">
        <v>MORONA SANTIAGO-1410-LOGROÑO</v>
      </c>
      <c r="FO31" t="str">
        <v>MORONA SANTIAGO-1411-PABLO SEXTO</v>
      </c>
      <c r="FP31" t="str">
        <v>MORONA SANTIAGO-1412-TIWINTZA</v>
      </c>
      <c r="FQ31" t="str">
        <v>PICHINCHA-1701-QUITO</v>
      </c>
      <c r="FR31" t="str">
        <v>PICHINCHA-1702-CAYAMBE</v>
      </c>
      <c r="FS31" t="str">
        <v>PICHINCHA-1703-MEJIA</v>
      </c>
      <c r="FT31" t="str">
        <v>PICHINCHA-1705-RUMIÑAHUI</v>
      </c>
      <c r="FU31" t="str">
        <v>PICHINCHA-1707-SAN MIGUEL DE LOS BANCOS</v>
      </c>
      <c r="FV31" t="str">
        <v>PICHINCHA-1708-PEDRO VICENTE MALDONADO</v>
      </c>
      <c r="FW31" t="str">
        <v>PICHINCHA-1709-PUERTO QUITO</v>
      </c>
      <c r="FX31" t="str">
        <v>TUNGURAHUA-1801-AMBATO</v>
      </c>
      <c r="FY31" t="str">
        <v>SUCUMBIOS-2101-LAGO AGRIO</v>
      </c>
      <c r="FZ31" t="str">
        <v>SUCUMBIOS-2102-GONZALO PIZARRO</v>
      </c>
      <c r="GA31" t="str">
        <v>SUCUMBIOS-2103-PUTUMAYO</v>
      </c>
      <c r="GB31" t="str">
        <v>SUCUMBIOS-2104-SHUSHUFINDI</v>
      </c>
      <c r="GC31" t="str">
        <v>SUCUMBIOS-2105-SUCUMBIOS</v>
      </c>
      <c r="GD31" t="str">
        <v>SUCUMBIOS-2106-CASCALES</v>
      </c>
      <c r="GE31" t="str">
        <v>SUCUMBIOS-2107-CUYABENO</v>
      </c>
      <c r="GF31" t="str">
        <v>ORELLANA-2202-AGUARICO</v>
      </c>
      <c r="GG31" t="str">
        <v>ORELLANA-2203-LA JOYA DE LOS SACHAS</v>
      </c>
      <c r="GH31" t="str">
        <v>ORELLANA-2204-LORETO</v>
      </c>
      <c r="GI31" t="str">
        <v>STO DGO TSACHILAS-2301-SANTO DOMINGO</v>
      </c>
      <c r="GJ31" t="str">
        <v>STO DGO TSACHILAS-2302-LA CONCORDIA</v>
      </c>
      <c r="GK31" t="str">
        <v>SANTA ELENA-2401-SANTA ELENA</v>
      </c>
      <c r="GL31" t="str">
        <v>SANTA ELENA-2403-SALINAS</v>
      </c>
      <c r="GM31" t="str">
        <v>TUNGURAHUA-1803-CEVALLOS</v>
      </c>
      <c r="GN31" t="str">
        <v>TUNGURAHUA-1804-MOCHA</v>
      </c>
      <c r="GO31" t="str">
        <v>TUNGURAHUA-1805-PATATE</v>
      </c>
      <c r="GP31" t="str">
        <v>TUNGURAHUA-1806-QUERO</v>
      </c>
      <c r="GQ31" t="str">
        <v>TUNGURAHUA-1808-SANTIAGO DE PILLARO</v>
      </c>
      <c r="GR31" t="str">
        <v>TUNGURAHUA-1809-TISALEO</v>
      </c>
      <c r="GS31" t="str">
        <v>ZAMORA CHINCHIPE-1901-ZAMORA</v>
      </c>
      <c r="GT31" t="str">
        <v>ZAMORA CHINCHIPE-1902-CHINCHIPE</v>
      </c>
      <c r="GU31" t="str">
        <v>ZAMORA CHINCHIPE-1903-NANGARITZA</v>
      </c>
      <c r="GV31" t="str">
        <v>ZAMORA CHINCHIPE-1904-YACUAMBI</v>
      </c>
      <c r="GW31" t="str">
        <v>ZAMORA CHINCHIPE-1905-YANTZAZA</v>
      </c>
      <c r="GX31" t="str">
        <v>ZAMORA CHINCHIPE-1907-CENTINELA DEL CONDOR</v>
      </c>
      <c r="GY31" t="str">
        <v>ZAMORA CHINCHIPE-1908-PALANDA</v>
      </c>
      <c r="GZ31" t="str">
        <v>ZAMORA CHINCHIPE-1909-PAQUISHA</v>
      </c>
      <c r="HA31" t="str">
        <v>CARCHI-0401-TULCAN</v>
      </c>
      <c r="HB31" t="str">
        <v>COTOPAXI-0501-LATACUNGA</v>
      </c>
      <c r="HC31" t="str">
        <v>CHIMBORAZO-0601-RIOBAMBA</v>
      </c>
      <c r="HD31" t="str">
        <v>CHIMBORAZO-0607-GUANO</v>
      </c>
      <c r="HE31" t="str">
        <v>EL ORO-0703-ATAHUALPA</v>
      </c>
      <c r="HF31" t="str">
        <v>EL ORO-0710-PIÑAS</v>
      </c>
      <c r="HG31" t="str">
        <v>ESMERALDAS-0802-ELOY ALFARO</v>
      </c>
      <c r="HH31" t="str">
        <v>GUAYAS-0901-GUAYAQUIL</v>
      </c>
      <c r="HI31" t="str">
        <v>GUAYAS-0908-EMPALME</v>
      </c>
      <c r="HJ31" t="str">
        <v>GUAYAS-0914-PEDRO CARBO</v>
      </c>
      <c r="HK31" t="str">
        <v>GUAYAS-0922-SIMON BOLIVAR</v>
      </c>
      <c r="HL31" t="str">
        <v>IMBABURA-1002-ANTONIO ANTE</v>
      </c>
      <c r="HM31" t="str">
        <v>LOJA-1103-CATAMAYO</v>
      </c>
      <c r="HN31" t="str">
        <v>LOJA-1110-PUYANGO</v>
      </c>
      <c r="HO31" t="str">
        <v>LOJA-1114-PINDAL</v>
      </c>
      <c r="HP31" t="str">
        <v>LOJA-1115-QUILANGA</v>
      </c>
      <c r="HQ31" t="str">
        <v>LOS RIOS-1205-QUEVEDO</v>
      </c>
      <c r="HR31" t="str">
        <v>LOS RIOS-1211-VALENCIA</v>
      </c>
      <c r="HS31" t="str">
        <v>MANABI-1305-FLAVIO ALFARO</v>
      </c>
      <c r="HT31" t="str">
        <v>MANABI-1312-ROCAFUERTE</v>
      </c>
      <c r="HU31" t="str">
        <v>MANABI-1318-OLMEDO</v>
      </c>
      <c r="HV31" t="str">
        <v>MORONA SANTIAGO-1402-GUALAQUIZA</v>
      </c>
      <c r="HW31" t="str">
        <v>MORONA SANTIAGO-1408-SAN JUAN BOSCO</v>
      </c>
      <c r="HX31" t="str">
        <v>PICHINCHA-1704-PEDRO MONCAYO</v>
      </c>
      <c r="HY31" t="str">
        <v>TUNGURAHUA-1802-BAÑOS DE AGUA SANTA</v>
      </c>
      <c r="HZ31" t="str">
        <v>ORELLANA-2201-ORELLANA</v>
      </c>
      <c r="IA31" t="str">
        <v>SANTA ELENA-2402-LA LIBERTAD</v>
      </c>
      <c r="IB31" t="str">
        <v>TUNGURAHUA-1807-SAN PEDRO DE PELILEO</v>
      </c>
      <c r="IC31" t="str">
        <v>ZAMORA CHINCHIPE-1906-EL PANGUI</v>
      </c>
    </row>
    <row r="32" spans="10:237" x14ac:dyDescent="0.25">
      <c r="J32" t="str" cm="1">
        <f t="array" ref="J32:IC32">TRANSPOSE(_xlfn._xlws.FILTER(Sheet3!$A$2:$A$229,ISNUMBER(SEARCH(D32,Sheet3!$A$2:$A$229)),"nada"))</f>
        <v>AZUAY-0102-GIRON</v>
      </c>
      <c r="K32" t="str">
        <v>AZUAY-0103-GUALACEO</v>
      </c>
      <c r="L32" t="str">
        <v>AZUAY-0104-NABON</v>
      </c>
      <c r="M32" t="str">
        <v>AZUAY-0106-PUCARA</v>
      </c>
      <c r="N32" t="str">
        <v>AZUAY-0107-SAN FERNANDO</v>
      </c>
      <c r="O32" t="str">
        <v>AZUAY-0108-SANTA ISABEL</v>
      </c>
      <c r="P32" t="str">
        <v>AZUAY-0109-SIGSIG</v>
      </c>
      <c r="Q32" t="str">
        <v>AZUAY-0110-OÑA</v>
      </c>
      <c r="R32" t="str">
        <v>AZUAY-0112-EL PAN</v>
      </c>
      <c r="S32" t="str">
        <v>AZUAY-0113-SEVILLA DE ORO</v>
      </c>
      <c r="T32" t="str">
        <v>AZUAY-0114-GUACHAPALA</v>
      </c>
      <c r="U32" t="str">
        <v>AZUAY-0115-CAMILO PONCE ENRIQUEZ</v>
      </c>
      <c r="V32" t="str">
        <v>BOLIVAR-0201-GUARANDA</v>
      </c>
      <c r="W32" t="str">
        <v>BOLIVAR-0203-CHIMBO</v>
      </c>
      <c r="X32" t="str">
        <v>BOLIVAR-0204-ECHEANDIA</v>
      </c>
      <c r="Y32" t="str">
        <v>BOLIVAR-0205-SAN MIGUEL</v>
      </c>
      <c r="Z32" t="str">
        <v>BOLIVAR-0206-CALUMA</v>
      </c>
      <c r="AA32" t="str">
        <v>BOLIVAR-0207-LAS NAVES</v>
      </c>
      <c r="AB32" t="str">
        <v>CAÑAR-0301-AZOGUES</v>
      </c>
      <c r="AC32" t="str">
        <v>CAÑAR-0303-CAÑAR</v>
      </c>
      <c r="AD32" t="str">
        <v>CAÑAR-0304-LA TRONCAL</v>
      </c>
      <c r="AE32" t="str">
        <v>CAÑAR-0305-EL TAMBO</v>
      </c>
      <c r="AF32" t="str">
        <v>CAÑAR-0306-DELEG</v>
      </c>
      <c r="AG32" t="str">
        <v>CAÑAR-0307-SUSCAL</v>
      </c>
      <c r="AH32" t="str">
        <v>CARCHI-0402-BOLIVAR</v>
      </c>
      <c r="AI32" t="str">
        <v>CARCHI-0403-ESPEJO</v>
      </c>
      <c r="AJ32" t="str">
        <v>CARCHI-0404-MIRA</v>
      </c>
      <c r="AK32" t="str">
        <v>CARCHI-0405-MONTUFAR</v>
      </c>
      <c r="AL32" t="str">
        <v>CARCHI-0406-SAN PEDRO DE HUACA</v>
      </c>
      <c r="AM32" t="str">
        <v>COTOPAXI-0502-LA MANA</v>
      </c>
      <c r="AN32" t="str">
        <v>COTOPAXI-0503-PANGUA</v>
      </c>
      <c r="AO32" t="str">
        <v>COTOPAXI-0504-PUJILI</v>
      </c>
      <c r="AP32" t="str">
        <v>COTOPAXI-0505-SALCEDO</v>
      </c>
      <c r="AQ32" t="str">
        <v>COTOPAXI-0506-SAQUISILI</v>
      </c>
      <c r="AR32" t="str">
        <v>COTOPAXI-0507-SIGCHOS</v>
      </c>
      <c r="AS32" t="str">
        <v>CHIMBORAZO-0602-ALAUSI</v>
      </c>
      <c r="AT32" t="str">
        <v>CHIMBORAZO-0603-COLTA</v>
      </c>
      <c r="AU32" t="str">
        <v>CHIMBORAZO-0604-CHAMBO</v>
      </c>
      <c r="AV32" t="str">
        <v>CHIMBORAZO-0605-CHUNCHI</v>
      </c>
      <c r="AW32" t="str">
        <v>CHIMBORAZO-0606-GUAMOTE</v>
      </c>
      <c r="AX32" t="str">
        <v>CHIMBORAZO-0608-PALLATANGA</v>
      </c>
      <c r="AY32" t="str">
        <v>CHIMBORAZO-0609-PENIPE</v>
      </c>
      <c r="AZ32" t="str">
        <v>CHIMBORAZO-0610-CUMANDA</v>
      </c>
      <c r="BA32" t="str">
        <v>EL ORO-0701-MACHALA</v>
      </c>
      <c r="BB32" t="str">
        <v>EL ORO-0702-ARENILLAS</v>
      </c>
      <c r="BC32" t="str">
        <v>EL ORO-0704-BALSAS</v>
      </c>
      <c r="BD32" t="str">
        <v>EL ORO-0705-CHILLA</v>
      </c>
      <c r="BE32" t="str">
        <v>EL ORO-0706-EL GUABO</v>
      </c>
      <c r="BF32" t="str">
        <v>EL ORO-0707-HUAQUILLAS</v>
      </c>
      <c r="BG32" t="str">
        <v>EL ORO-0708-MARCABELI</v>
      </c>
      <c r="BH32" t="str">
        <v>EL ORO-0709-PASAJE</v>
      </c>
      <c r="BI32" t="str">
        <v>EL ORO-0711-PORTOVELO</v>
      </c>
      <c r="BJ32" t="str">
        <v>EL ORO-0712-SANTA ROSA</v>
      </c>
      <c r="BK32" t="str">
        <v>EL ORO-0713-ZARUMA</v>
      </c>
      <c r="BL32" t="str">
        <v>EL ORO-0714-LAS LAJAS</v>
      </c>
      <c r="BM32" t="str">
        <v>ESMERALDAS-0801-ESMERALDAS</v>
      </c>
      <c r="BN32" t="str">
        <v>ESMERALDAS-0803-MUISNE</v>
      </c>
      <c r="BO32" t="str">
        <v>ESMERALDAS-0804-QUININDE</v>
      </c>
      <c r="BP32" t="str">
        <v>ESMERALDAS-0805-SAN LORENZO</v>
      </c>
      <c r="BQ32" t="str">
        <v>ESMERALDAS-0806-ATACAMES</v>
      </c>
      <c r="BR32" t="str">
        <v>ESMERALDAS-0807-RIOVERDE</v>
      </c>
      <c r="BS32" t="str">
        <v>GUAYAS-0902-ALFREDO BAQUERIZO MORENO</v>
      </c>
      <c r="BT32" t="str">
        <v>GUAYAS-0903-BALAO</v>
      </c>
      <c r="BU32" t="str">
        <v>GUAYAS-0904-BALZAR</v>
      </c>
      <c r="BV32" t="str">
        <v>GUAYAS-0905-COLIMES</v>
      </c>
      <c r="BW32" t="str">
        <v>GUAYAS-0906-DAULE</v>
      </c>
      <c r="BX32" t="str">
        <v>GUAYAS-0907-DURAN</v>
      </c>
      <c r="BY32" t="str">
        <v>GUAYAS-0909-EL TRIUNFO</v>
      </c>
      <c r="BZ32" t="str">
        <v>GUAYAS-0910-MILAGRO</v>
      </c>
      <c r="CA32" t="str">
        <v>GUAYAS-0911-NARANJAL</v>
      </c>
      <c r="CB32" t="str">
        <v>GUAYAS-0912-NARANJITO</v>
      </c>
      <c r="CC32" t="str">
        <v>GUAYAS-0913-PALESTINA</v>
      </c>
      <c r="CD32" t="str">
        <v>GUAYAS-0916-SAMBORONDON</v>
      </c>
      <c r="CE32" t="str">
        <v>GUAYAS-0918-SANTA LUCIA</v>
      </c>
      <c r="CF32" t="str">
        <v>GUAYAS-0919-SALITRE</v>
      </c>
      <c r="CG32" t="str">
        <v>GUAYAS-0920-SAN JACINTO DE YAGUACHI</v>
      </c>
      <c r="CH32" t="str">
        <v>GUAYAS-0921-PLAYAS</v>
      </c>
      <c r="CI32" t="str">
        <v>GUAYAS-0923-CRNEL. MARCELINO MARIDUEÑA</v>
      </c>
      <c r="CJ32" t="str">
        <v>GUAYAS-0924-LOMAS DE SARGENTILLO</v>
      </c>
      <c r="CK32" t="str">
        <v>GUAYAS-0925-NOBOL</v>
      </c>
      <c r="CL32" t="str">
        <v>GUAYAS-0927-GNRAL. ANTONIO ELIZALDE</v>
      </c>
      <c r="CM32" t="str">
        <v>GUAYAS-0928-ISIDRO AYORA</v>
      </c>
      <c r="CN32" t="str">
        <v>IMBABURA-1001-IBARRA</v>
      </c>
      <c r="CO32" t="str">
        <v>IMBABURA-1003-COTACACHI</v>
      </c>
      <c r="CP32" t="str">
        <v>IMBABURA-1004-OTAVALO</v>
      </c>
      <c r="CQ32" t="str">
        <v>IMBABURA-1005-PIMAMPIRO</v>
      </c>
      <c r="CR32" t="str">
        <v>IMBABURA-1006-SAN MIGUEL DE URCUQUI</v>
      </c>
      <c r="CS32" t="str">
        <v>LOJA-1101-LOJA</v>
      </c>
      <c r="CT32" t="str">
        <v>LOJA-1102-CALVAS</v>
      </c>
      <c r="CU32" t="str">
        <v>LOJA-1104-CELICA</v>
      </c>
      <c r="CV32" t="str">
        <v>LOJA-1105-CHAGUARPAMBA</v>
      </c>
      <c r="CW32" t="str">
        <v>LOJA-1106-ESPINDOLA</v>
      </c>
      <c r="CX32" t="str">
        <v>LOJA-1107-GONZANAMA</v>
      </c>
      <c r="CY32" t="str">
        <v>LOJA-1108-MACARA</v>
      </c>
      <c r="CZ32" t="str">
        <v>LOJA-1109-PALTAS</v>
      </c>
      <c r="DA32" t="str">
        <v>LOJA-1111-SARAGURO</v>
      </c>
      <c r="DB32" t="str">
        <v>LOJA-1112-SOZORANGA</v>
      </c>
      <c r="DC32" t="str">
        <v>LOJA-1113-ZAPOTILLO</v>
      </c>
      <c r="DD32" t="str">
        <v>NAPO-1501-TENA</v>
      </c>
      <c r="DE32" t="str">
        <v>NAPO-1503-ARCHIDONA</v>
      </c>
      <c r="DF32" t="str">
        <v>NAPO-1504-EL CHACO</v>
      </c>
      <c r="DG32" t="str">
        <v>NAPO-1507-QUIJOS</v>
      </c>
      <c r="DH32" t="str">
        <v>NAPO-1509-CARLOS JULIO AROSEMENA TOLA</v>
      </c>
      <c r="DI32" t="str">
        <v>PASTAZA-1601-PASTAZA</v>
      </c>
      <c r="DJ32" t="str">
        <v>PASTAZA-1602-MERA</v>
      </c>
      <c r="DK32" t="str">
        <v>PASTAZA-1603-SANTA CLARA</v>
      </c>
      <c r="DL32" t="str">
        <v>PASTAZA-1604-ARAJUNO</v>
      </c>
      <c r="DM32" t="str">
        <v>ZONA NO DELIMITADA-9001-LAS GOLONDRINAS</v>
      </c>
      <c r="DN32" t="str">
        <v>ZONA NO DELIMITADA-9004-EL PIEDRERO</v>
      </c>
      <c r="DO32" t="str">
        <v>ZONA NO DELIMITADA-9007-ABDON CALDERON</v>
      </c>
      <c r="DP32" t="str">
        <v>GALAPAGOS-2001-SAN CRISTOBAL</v>
      </c>
      <c r="DQ32" t="str">
        <v>GALAPAGOS-2002-ISABELA</v>
      </c>
      <c r="DR32" t="str">
        <v>GALAPAGOS-2003-SANTA CRUZ</v>
      </c>
      <c r="DS32" t="str">
        <v>ZONA NO DELIMITADA-9005-SANTA ROSA DE AGUA CLARA</v>
      </c>
      <c r="DT32" t="str">
        <v>ZONA NO DELIMITADA-9006-JUVAL</v>
      </c>
      <c r="DU32" t="str">
        <v>ZONA NO DELIMITADA-9008-MATILDE ESTHER</v>
      </c>
      <c r="DV32" t="str">
        <v>NACIONAL-0000-NACIONAL</v>
      </c>
      <c r="DW32" t="str">
        <v>AZUAY-0101-CUENCA</v>
      </c>
      <c r="DX32" t="str">
        <v>AZUAY-0105-PAUTE</v>
      </c>
      <c r="DY32" t="str">
        <v>AZUAY-0111-CHORDELEG</v>
      </c>
      <c r="DZ32" t="str">
        <v>BOLIVAR-0202-CHILLANES</v>
      </c>
      <c r="EA32" t="str">
        <v>CAÑAR-0302-BIBLIAN</v>
      </c>
      <c r="EB32" t="str">
        <v>LOJA-1116-OLMEDO</v>
      </c>
      <c r="EC32" t="str">
        <v>LOS RIOS-1201-BABAHOYO</v>
      </c>
      <c r="ED32" t="str">
        <v>LOS RIOS-1202-BABA</v>
      </c>
      <c r="EE32" t="str">
        <v>LOS RIOS-1203-MONTALVO</v>
      </c>
      <c r="EF32" t="str">
        <v>LOS RIOS-1204-PUEBLOVIEJO</v>
      </c>
      <c r="EG32" t="str">
        <v>LOS RIOS-1206-URDANETA</v>
      </c>
      <c r="EH32" t="str">
        <v>LOS RIOS-1207-VENTANAS</v>
      </c>
      <c r="EI32" t="str">
        <v>LOS RIOS-1208-VINCES</v>
      </c>
      <c r="EJ32" t="str">
        <v>LOS RIOS-1209-PALENQUE</v>
      </c>
      <c r="EK32" t="str">
        <v>LOS RIOS-1210-BUENA FE</v>
      </c>
      <c r="EL32" t="str">
        <v>LOS RIOS-1212-MOCACHE</v>
      </c>
      <c r="EM32" t="str">
        <v>LOS RIOS-1213-QUINSALOMA</v>
      </c>
      <c r="EN32" t="str">
        <v>MANABI-1301-PORTOVIEJO</v>
      </c>
      <c r="EO32" t="str">
        <v>MANABI-1302-BOLIVAR</v>
      </c>
      <c r="EP32" t="str">
        <v>MANABI-1303-CHONE</v>
      </c>
      <c r="EQ32" t="str">
        <v>MANABI-1304-EL CARMEN</v>
      </c>
      <c r="ER32" t="str">
        <v>MANABI-1306-JIPIJAPA</v>
      </c>
      <c r="ES32" t="str">
        <v>MANABI-1307-JUNIN</v>
      </c>
      <c r="ET32" t="str">
        <v>MANABI-1308-MANTA</v>
      </c>
      <c r="EU32" t="str">
        <v>MANABI-1309-MONTECRISTI</v>
      </c>
      <c r="EV32" t="str">
        <v>MANABI-1310-PAJAN</v>
      </c>
      <c r="EW32" t="str">
        <v>MANABI-1311-PICHINCHA</v>
      </c>
      <c r="EX32" t="str">
        <v>MANABI-1313-SANTA ANA</v>
      </c>
      <c r="EY32" t="str">
        <v>MANABI-1314-SUCRE</v>
      </c>
      <c r="EZ32" t="str">
        <v>MANABI-1315-TOSAGUA</v>
      </c>
      <c r="FA32" t="str">
        <v>MANABI-1316-24 DE MAYO</v>
      </c>
      <c r="FB32" t="str">
        <v>MANABI-1317-PEDERNALES</v>
      </c>
      <c r="FC32" t="str">
        <v>MANABI-1319-PUERTO LOPEZ</v>
      </c>
      <c r="FD32" t="str">
        <v>MANABI-1320-JAMA</v>
      </c>
      <c r="FE32" t="str">
        <v>MANABI-1321-JARAMIJO</v>
      </c>
      <c r="FF32" t="str">
        <v>MANABI-1322-SAN VICENTE</v>
      </c>
      <c r="FG32" t="str">
        <v>MORONA SANTIAGO-1401-MORONA</v>
      </c>
      <c r="FH32" t="str">
        <v>MORONA SANTIAGO-1403-LIMON INDANZA</v>
      </c>
      <c r="FI32" t="str">
        <v>MORONA SANTIAGO-1404-PALORA</v>
      </c>
      <c r="FJ32" t="str">
        <v>MORONA SANTIAGO-1405-SANTIAGO</v>
      </c>
      <c r="FK32" t="str">
        <v>MORONA SANTIAGO-1406-SUCUA</v>
      </c>
      <c r="FL32" t="str">
        <v>MORONA SANTIAGO-1407-HUAMBOYA</v>
      </c>
      <c r="FM32" t="str">
        <v>MORONA SANTIAGO-1409-TAISHA</v>
      </c>
      <c r="FN32" t="str">
        <v>MORONA SANTIAGO-1410-LOGROÑO</v>
      </c>
      <c r="FO32" t="str">
        <v>MORONA SANTIAGO-1411-PABLO SEXTO</v>
      </c>
      <c r="FP32" t="str">
        <v>MORONA SANTIAGO-1412-TIWINTZA</v>
      </c>
      <c r="FQ32" t="str">
        <v>PICHINCHA-1701-QUITO</v>
      </c>
      <c r="FR32" t="str">
        <v>PICHINCHA-1702-CAYAMBE</v>
      </c>
      <c r="FS32" t="str">
        <v>PICHINCHA-1703-MEJIA</v>
      </c>
      <c r="FT32" t="str">
        <v>PICHINCHA-1705-RUMIÑAHUI</v>
      </c>
      <c r="FU32" t="str">
        <v>PICHINCHA-1707-SAN MIGUEL DE LOS BANCOS</v>
      </c>
      <c r="FV32" t="str">
        <v>PICHINCHA-1708-PEDRO VICENTE MALDONADO</v>
      </c>
      <c r="FW32" t="str">
        <v>PICHINCHA-1709-PUERTO QUITO</v>
      </c>
      <c r="FX32" t="str">
        <v>TUNGURAHUA-1801-AMBATO</v>
      </c>
      <c r="FY32" t="str">
        <v>SUCUMBIOS-2101-LAGO AGRIO</v>
      </c>
      <c r="FZ32" t="str">
        <v>SUCUMBIOS-2102-GONZALO PIZARRO</v>
      </c>
      <c r="GA32" t="str">
        <v>SUCUMBIOS-2103-PUTUMAYO</v>
      </c>
      <c r="GB32" t="str">
        <v>SUCUMBIOS-2104-SHUSHUFINDI</v>
      </c>
      <c r="GC32" t="str">
        <v>SUCUMBIOS-2105-SUCUMBIOS</v>
      </c>
      <c r="GD32" t="str">
        <v>SUCUMBIOS-2106-CASCALES</v>
      </c>
      <c r="GE32" t="str">
        <v>SUCUMBIOS-2107-CUYABENO</v>
      </c>
      <c r="GF32" t="str">
        <v>ORELLANA-2202-AGUARICO</v>
      </c>
      <c r="GG32" t="str">
        <v>ORELLANA-2203-LA JOYA DE LOS SACHAS</v>
      </c>
      <c r="GH32" t="str">
        <v>ORELLANA-2204-LORETO</v>
      </c>
      <c r="GI32" t="str">
        <v>STO DGO TSACHILAS-2301-SANTO DOMINGO</v>
      </c>
      <c r="GJ32" t="str">
        <v>STO DGO TSACHILAS-2302-LA CONCORDIA</v>
      </c>
      <c r="GK32" t="str">
        <v>SANTA ELENA-2401-SANTA ELENA</v>
      </c>
      <c r="GL32" t="str">
        <v>SANTA ELENA-2403-SALINAS</v>
      </c>
      <c r="GM32" t="str">
        <v>TUNGURAHUA-1803-CEVALLOS</v>
      </c>
      <c r="GN32" t="str">
        <v>TUNGURAHUA-1804-MOCHA</v>
      </c>
      <c r="GO32" t="str">
        <v>TUNGURAHUA-1805-PATATE</v>
      </c>
      <c r="GP32" t="str">
        <v>TUNGURAHUA-1806-QUERO</v>
      </c>
      <c r="GQ32" t="str">
        <v>TUNGURAHUA-1808-SANTIAGO DE PILLARO</v>
      </c>
      <c r="GR32" t="str">
        <v>TUNGURAHUA-1809-TISALEO</v>
      </c>
      <c r="GS32" t="str">
        <v>ZAMORA CHINCHIPE-1901-ZAMORA</v>
      </c>
      <c r="GT32" t="str">
        <v>ZAMORA CHINCHIPE-1902-CHINCHIPE</v>
      </c>
      <c r="GU32" t="str">
        <v>ZAMORA CHINCHIPE-1903-NANGARITZA</v>
      </c>
      <c r="GV32" t="str">
        <v>ZAMORA CHINCHIPE-1904-YACUAMBI</v>
      </c>
      <c r="GW32" t="str">
        <v>ZAMORA CHINCHIPE-1905-YANTZAZA</v>
      </c>
      <c r="GX32" t="str">
        <v>ZAMORA CHINCHIPE-1907-CENTINELA DEL CONDOR</v>
      </c>
      <c r="GY32" t="str">
        <v>ZAMORA CHINCHIPE-1908-PALANDA</v>
      </c>
      <c r="GZ32" t="str">
        <v>ZAMORA CHINCHIPE-1909-PAQUISHA</v>
      </c>
      <c r="HA32" t="str">
        <v>CARCHI-0401-TULCAN</v>
      </c>
      <c r="HB32" t="str">
        <v>COTOPAXI-0501-LATACUNGA</v>
      </c>
      <c r="HC32" t="str">
        <v>CHIMBORAZO-0601-RIOBAMBA</v>
      </c>
      <c r="HD32" t="str">
        <v>CHIMBORAZO-0607-GUANO</v>
      </c>
      <c r="HE32" t="str">
        <v>EL ORO-0703-ATAHUALPA</v>
      </c>
      <c r="HF32" t="str">
        <v>EL ORO-0710-PIÑAS</v>
      </c>
      <c r="HG32" t="str">
        <v>ESMERALDAS-0802-ELOY ALFARO</v>
      </c>
      <c r="HH32" t="str">
        <v>GUAYAS-0901-GUAYAQUIL</v>
      </c>
      <c r="HI32" t="str">
        <v>GUAYAS-0908-EMPALME</v>
      </c>
      <c r="HJ32" t="str">
        <v>GUAYAS-0914-PEDRO CARBO</v>
      </c>
      <c r="HK32" t="str">
        <v>GUAYAS-0922-SIMON BOLIVAR</v>
      </c>
      <c r="HL32" t="str">
        <v>IMBABURA-1002-ANTONIO ANTE</v>
      </c>
      <c r="HM32" t="str">
        <v>LOJA-1103-CATAMAYO</v>
      </c>
      <c r="HN32" t="str">
        <v>LOJA-1110-PUYANGO</v>
      </c>
      <c r="HO32" t="str">
        <v>LOJA-1114-PINDAL</v>
      </c>
      <c r="HP32" t="str">
        <v>LOJA-1115-QUILANGA</v>
      </c>
      <c r="HQ32" t="str">
        <v>LOS RIOS-1205-QUEVEDO</v>
      </c>
      <c r="HR32" t="str">
        <v>LOS RIOS-1211-VALENCIA</v>
      </c>
      <c r="HS32" t="str">
        <v>MANABI-1305-FLAVIO ALFARO</v>
      </c>
      <c r="HT32" t="str">
        <v>MANABI-1312-ROCAFUERTE</v>
      </c>
      <c r="HU32" t="str">
        <v>MANABI-1318-OLMEDO</v>
      </c>
      <c r="HV32" t="str">
        <v>MORONA SANTIAGO-1402-GUALAQUIZA</v>
      </c>
      <c r="HW32" t="str">
        <v>MORONA SANTIAGO-1408-SAN JUAN BOSCO</v>
      </c>
      <c r="HX32" t="str">
        <v>PICHINCHA-1704-PEDRO MONCAYO</v>
      </c>
      <c r="HY32" t="str">
        <v>TUNGURAHUA-1802-BAÑOS DE AGUA SANTA</v>
      </c>
      <c r="HZ32" t="str">
        <v>ORELLANA-2201-ORELLANA</v>
      </c>
      <c r="IA32" t="str">
        <v>SANTA ELENA-2402-LA LIBERTAD</v>
      </c>
      <c r="IB32" t="str">
        <v>TUNGURAHUA-1807-SAN PEDRO DE PELILEO</v>
      </c>
      <c r="IC32" t="str">
        <v>ZAMORA CHINCHIPE-1906-EL PANGUI</v>
      </c>
    </row>
    <row r="33" spans="10:237" x14ac:dyDescent="0.25">
      <c r="J33" t="str" cm="1">
        <f t="array" ref="J33:IC33">TRANSPOSE(_xlfn._xlws.FILTER(Sheet3!$A$2:$A$229,ISNUMBER(SEARCH(D33,Sheet3!$A$2:$A$229)),"nada"))</f>
        <v>AZUAY-0102-GIRON</v>
      </c>
      <c r="K33" t="str">
        <v>AZUAY-0103-GUALACEO</v>
      </c>
      <c r="L33" t="str">
        <v>AZUAY-0104-NABON</v>
      </c>
      <c r="M33" t="str">
        <v>AZUAY-0106-PUCARA</v>
      </c>
      <c r="N33" t="str">
        <v>AZUAY-0107-SAN FERNANDO</v>
      </c>
      <c r="O33" t="str">
        <v>AZUAY-0108-SANTA ISABEL</v>
      </c>
      <c r="P33" t="str">
        <v>AZUAY-0109-SIGSIG</v>
      </c>
      <c r="Q33" t="str">
        <v>AZUAY-0110-OÑA</v>
      </c>
      <c r="R33" t="str">
        <v>AZUAY-0112-EL PAN</v>
      </c>
      <c r="S33" t="str">
        <v>AZUAY-0113-SEVILLA DE ORO</v>
      </c>
      <c r="T33" t="str">
        <v>AZUAY-0114-GUACHAPALA</v>
      </c>
      <c r="U33" t="str">
        <v>AZUAY-0115-CAMILO PONCE ENRIQUEZ</v>
      </c>
      <c r="V33" t="str">
        <v>BOLIVAR-0201-GUARANDA</v>
      </c>
      <c r="W33" t="str">
        <v>BOLIVAR-0203-CHIMBO</v>
      </c>
      <c r="X33" t="str">
        <v>BOLIVAR-0204-ECHEANDIA</v>
      </c>
      <c r="Y33" t="str">
        <v>BOLIVAR-0205-SAN MIGUEL</v>
      </c>
      <c r="Z33" t="str">
        <v>BOLIVAR-0206-CALUMA</v>
      </c>
      <c r="AA33" t="str">
        <v>BOLIVAR-0207-LAS NAVES</v>
      </c>
      <c r="AB33" t="str">
        <v>CAÑAR-0301-AZOGUES</v>
      </c>
      <c r="AC33" t="str">
        <v>CAÑAR-0303-CAÑAR</v>
      </c>
      <c r="AD33" t="str">
        <v>CAÑAR-0304-LA TRONCAL</v>
      </c>
      <c r="AE33" t="str">
        <v>CAÑAR-0305-EL TAMBO</v>
      </c>
      <c r="AF33" t="str">
        <v>CAÑAR-0306-DELEG</v>
      </c>
      <c r="AG33" t="str">
        <v>CAÑAR-0307-SUSCAL</v>
      </c>
      <c r="AH33" t="str">
        <v>CARCHI-0402-BOLIVAR</v>
      </c>
      <c r="AI33" t="str">
        <v>CARCHI-0403-ESPEJO</v>
      </c>
      <c r="AJ33" t="str">
        <v>CARCHI-0404-MIRA</v>
      </c>
      <c r="AK33" t="str">
        <v>CARCHI-0405-MONTUFAR</v>
      </c>
      <c r="AL33" t="str">
        <v>CARCHI-0406-SAN PEDRO DE HUACA</v>
      </c>
      <c r="AM33" t="str">
        <v>COTOPAXI-0502-LA MANA</v>
      </c>
      <c r="AN33" t="str">
        <v>COTOPAXI-0503-PANGUA</v>
      </c>
      <c r="AO33" t="str">
        <v>COTOPAXI-0504-PUJILI</v>
      </c>
      <c r="AP33" t="str">
        <v>COTOPAXI-0505-SALCEDO</v>
      </c>
      <c r="AQ33" t="str">
        <v>COTOPAXI-0506-SAQUISILI</v>
      </c>
      <c r="AR33" t="str">
        <v>COTOPAXI-0507-SIGCHOS</v>
      </c>
      <c r="AS33" t="str">
        <v>CHIMBORAZO-0602-ALAUSI</v>
      </c>
      <c r="AT33" t="str">
        <v>CHIMBORAZO-0603-COLTA</v>
      </c>
      <c r="AU33" t="str">
        <v>CHIMBORAZO-0604-CHAMBO</v>
      </c>
      <c r="AV33" t="str">
        <v>CHIMBORAZO-0605-CHUNCHI</v>
      </c>
      <c r="AW33" t="str">
        <v>CHIMBORAZO-0606-GUAMOTE</v>
      </c>
      <c r="AX33" t="str">
        <v>CHIMBORAZO-0608-PALLATANGA</v>
      </c>
      <c r="AY33" t="str">
        <v>CHIMBORAZO-0609-PENIPE</v>
      </c>
      <c r="AZ33" t="str">
        <v>CHIMBORAZO-0610-CUMANDA</v>
      </c>
      <c r="BA33" t="str">
        <v>EL ORO-0701-MACHALA</v>
      </c>
      <c r="BB33" t="str">
        <v>EL ORO-0702-ARENILLAS</v>
      </c>
      <c r="BC33" t="str">
        <v>EL ORO-0704-BALSAS</v>
      </c>
      <c r="BD33" t="str">
        <v>EL ORO-0705-CHILLA</v>
      </c>
      <c r="BE33" t="str">
        <v>EL ORO-0706-EL GUABO</v>
      </c>
      <c r="BF33" t="str">
        <v>EL ORO-0707-HUAQUILLAS</v>
      </c>
      <c r="BG33" t="str">
        <v>EL ORO-0708-MARCABELI</v>
      </c>
      <c r="BH33" t="str">
        <v>EL ORO-0709-PASAJE</v>
      </c>
      <c r="BI33" t="str">
        <v>EL ORO-0711-PORTOVELO</v>
      </c>
      <c r="BJ33" t="str">
        <v>EL ORO-0712-SANTA ROSA</v>
      </c>
      <c r="BK33" t="str">
        <v>EL ORO-0713-ZARUMA</v>
      </c>
      <c r="BL33" t="str">
        <v>EL ORO-0714-LAS LAJAS</v>
      </c>
      <c r="BM33" t="str">
        <v>ESMERALDAS-0801-ESMERALDAS</v>
      </c>
      <c r="BN33" t="str">
        <v>ESMERALDAS-0803-MUISNE</v>
      </c>
      <c r="BO33" t="str">
        <v>ESMERALDAS-0804-QUININDE</v>
      </c>
      <c r="BP33" t="str">
        <v>ESMERALDAS-0805-SAN LORENZO</v>
      </c>
      <c r="BQ33" t="str">
        <v>ESMERALDAS-0806-ATACAMES</v>
      </c>
      <c r="BR33" t="str">
        <v>ESMERALDAS-0807-RIOVERDE</v>
      </c>
      <c r="BS33" t="str">
        <v>GUAYAS-0902-ALFREDO BAQUERIZO MORENO</v>
      </c>
      <c r="BT33" t="str">
        <v>GUAYAS-0903-BALAO</v>
      </c>
      <c r="BU33" t="str">
        <v>GUAYAS-0904-BALZAR</v>
      </c>
      <c r="BV33" t="str">
        <v>GUAYAS-0905-COLIMES</v>
      </c>
      <c r="BW33" t="str">
        <v>GUAYAS-0906-DAULE</v>
      </c>
      <c r="BX33" t="str">
        <v>GUAYAS-0907-DURAN</v>
      </c>
      <c r="BY33" t="str">
        <v>GUAYAS-0909-EL TRIUNFO</v>
      </c>
      <c r="BZ33" t="str">
        <v>GUAYAS-0910-MILAGRO</v>
      </c>
      <c r="CA33" t="str">
        <v>GUAYAS-0911-NARANJAL</v>
      </c>
      <c r="CB33" t="str">
        <v>GUAYAS-0912-NARANJITO</v>
      </c>
      <c r="CC33" t="str">
        <v>GUAYAS-0913-PALESTINA</v>
      </c>
      <c r="CD33" t="str">
        <v>GUAYAS-0916-SAMBORONDON</v>
      </c>
      <c r="CE33" t="str">
        <v>GUAYAS-0918-SANTA LUCIA</v>
      </c>
      <c r="CF33" t="str">
        <v>GUAYAS-0919-SALITRE</v>
      </c>
      <c r="CG33" t="str">
        <v>GUAYAS-0920-SAN JACINTO DE YAGUACHI</v>
      </c>
      <c r="CH33" t="str">
        <v>GUAYAS-0921-PLAYAS</v>
      </c>
      <c r="CI33" t="str">
        <v>GUAYAS-0923-CRNEL. MARCELINO MARIDUEÑA</v>
      </c>
      <c r="CJ33" t="str">
        <v>GUAYAS-0924-LOMAS DE SARGENTILLO</v>
      </c>
      <c r="CK33" t="str">
        <v>GUAYAS-0925-NOBOL</v>
      </c>
      <c r="CL33" t="str">
        <v>GUAYAS-0927-GNRAL. ANTONIO ELIZALDE</v>
      </c>
      <c r="CM33" t="str">
        <v>GUAYAS-0928-ISIDRO AYORA</v>
      </c>
      <c r="CN33" t="str">
        <v>IMBABURA-1001-IBARRA</v>
      </c>
      <c r="CO33" t="str">
        <v>IMBABURA-1003-COTACACHI</v>
      </c>
      <c r="CP33" t="str">
        <v>IMBABURA-1004-OTAVALO</v>
      </c>
      <c r="CQ33" t="str">
        <v>IMBABURA-1005-PIMAMPIRO</v>
      </c>
      <c r="CR33" t="str">
        <v>IMBABURA-1006-SAN MIGUEL DE URCUQUI</v>
      </c>
      <c r="CS33" t="str">
        <v>LOJA-1101-LOJA</v>
      </c>
      <c r="CT33" t="str">
        <v>LOJA-1102-CALVAS</v>
      </c>
      <c r="CU33" t="str">
        <v>LOJA-1104-CELICA</v>
      </c>
      <c r="CV33" t="str">
        <v>LOJA-1105-CHAGUARPAMBA</v>
      </c>
      <c r="CW33" t="str">
        <v>LOJA-1106-ESPINDOLA</v>
      </c>
      <c r="CX33" t="str">
        <v>LOJA-1107-GONZANAMA</v>
      </c>
      <c r="CY33" t="str">
        <v>LOJA-1108-MACARA</v>
      </c>
      <c r="CZ33" t="str">
        <v>LOJA-1109-PALTAS</v>
      </c>
      <c r="DA33" t="str">
        <v>LOJA-1111-SARAGURO</v>
      </c>
      <c r="DB33" t="str">
        <v>LOJA-1112-SOZORANGA</v>
      </c>
      <c r="DC33" t="str">
        <v>LOJA-1113-ZAPOTILLO</v>
      </c>
      <c r="DD33" t="str">
        <v>NAPO-1501-TENA</v>
      </c>
      <c r="DE33" t="str">
        <v>NAPO-1503-ARCHIDONA</v>
      </c>
      <c r="DF33" t="str">
        <v>NAPO-1504-EL CHACO</v>
      </c>
      <c r="DG33" t="str">
        <v>NAPO-1507-QUIJOS</v>
      </c>
      <c r="DH33" t="str">
        <v>NAPO-1509-CARLOS JULIO AROSEMENA TOLA</v>
      </c>
      <c r="DI33" t="str">
        <v>PASTAZA-1601-PASTAZA</v>
      </c>
      <c r="DJ33" t="str">
        <v>PASTAZA-1602-MERA</v>
      </c>
      <c r="DK33" t="str">
        <v>PASTAZA-1603-SANTA CLARA</v>
      </c>
      <c r="DL33" t="str">
        <v>PASTAZA-1604-ARAJUNO</v>
      </c>
      <c r="DM33" t="str">
        <v>ZONA NO DELIMITADA-9001-LAS GOLONDRINAS</v>
      </c>
      <c r="DN33" t="str">
        <v>ZONA NO DELIMITADA-9004-EL PIEDRERO</v>
      </c>
      <c r="DO33" t="str">
        <v>ZONA NO DELIMITADA-9007-ABDON CALDERON</v>
      </c>
      <c r="DP33" t="str">
        <v>GALAPAGOS-2001-SAN CRISTOBAL</v>
      </c>
      <c r="DQ33" t="str">
        <v>GALAPAGOS-2002-ISABELA</v>
      </c>
      <c r="DR33" t="str">
        <v>GALAPAGOS-2003-SANTA CRUZ</v>
      </c>
      <c r="DS33" t="str">
        <v>ZONA NO DELIMITADA-9005-SANTA ROSA DE AGUA CLARA</v>
      </c>
      <c r="DT33" t="str">
        <v>ZONA NO DELIMITADA-9006-JUVAL</v>
      </c>
      <c r="DU33" t="str">
        <v>ZONA NO DELIMITADA-9008-MATILDE ESTHER</v>
      </c>
      <c r="DV33" t="str">
        <v>NACIONAL-0000-NACIONAL</v>
      </c>
      <c r="DW33" t="str">
        <v>AZUAY-0101-CUENCA</v>
      </c>
      <c r="DX33" t="str">
        <v>AZUAY-0105-PAUTE</v>
      </c>
      <c r="DY33" t="str">
        <v>AZUAY-0111-CHORDELEG</v>
      </c>
      <c r="DZ33" t="str">
        <v>BOLIVAR-0202-CHILLANES</v>
      </c>
      <c r="EA33" t="str">
        <v>CAÑAR-0302-BIBLIAN</v>
      </c>
      <c r="EB33" t="str">
        <v>LOJA-1116-OLMEDO</v>
      </c>
      <c r="EC33" t="str">
        <v>LOS RIOS-1201-BABAHOYO</v>
      </c>
      <c r="ED33" t="str">
        <v>LOS RIOS-1202-BABA</v>
      </c>
      <c r="EE33" t="str">
        <v>LOS RIOS-1203-MONTALVO</v>
      </c>
      <c r="EF33" t="str">
        <v>LOS RIOS-1204-PUEBLOVIEJO</v>
      </c>
      <c r="EG33" t="str">
        <v>LOS RIOS-1206-URDANETA</v>
      </c>
      <c r="EH33" t="str">
        <v>LOS RIOS-1207-VENTANAS</v>
      </c>
      <c r="EI33" t="str">
        <v>LOS RIOS-1208-VINCES</v>
      </c>
      <c r="EJ33" t="str">
        <v>LOS RIOS-1209-PALENQUE</v>
      </c>
      <c r="EK33" t="str">
        <v>LOS RIOS-1210-BUENA FE</v>
      </c>
      <c r="EL33" t="str">
        <v>LOS RIOS-1212-MOCACHE</v>
      </c>
      <c r="EM33" t="str">
        <v>LOS RIOS-1213-QUINSALOMA</v>
      </c>
      <c r="EN33" t="str">
        <v>MANABI-1301-PORTOVIEJO</v>
      </c>
      <c r="EO33" t="str">
        <v>MANABI-1302-BOLIVAR</v>
      </c>
      <c r="EP33" t="str">
        <v>MANABI-1303-CHONE</v>
      </c>
      <c r="EQ33" t="str">
        <v>MANABI-1304-EL CARMEN</v>
      </c>
      <c r="ER33" t="str">
        <v>MANABI-1306-JIPIJAPA</v>
      </c>
      <c r="ES33" t="str">
        <v>MANABI-1307-JUNIN</v>
      </c>
      <c r="ET33" t="str">
        <v>MANABI-1308-MANTA</v>
      </c>
      <c r="EU33" t="str">
        <v>MANABI-1309-MONTECRISTI</v>
      </c>
      <c r="EV33" t="str">
        <v>MANABI-1310-PAJAN</v>
      </c>
      <c r="EW33" t="str">
        <v>MANABI-1311-PICHINCHA</v>
      </c>
      <c r="EX33" t="str">
        <v>MANABI-1313-SANTA ANA</v>
      </c>
      <c r="EY33" t="str">
        <v>MANABI-1314-SUCRE</v>
      </c>
      <c r="EZ33" t="str">
        <v>MANABI-1315-TOSAGUA</v>
      </c>
      <c r="FA33" t="str">
        <v>MANABI-1316-24 DE MAYO</v>
      </c>
      <c r="FB33" t="str">
        <v>MANABI-1317-PEDERNALES</v>
      </c>
      <c r="FC33" t="str">
        <v>MANABI-1319-PUERTO LOPEZ</v>
      </c>
      <c r="FD33" t="str">
        <v>MANABI-1320-JAMA</v>
      </c>
      <c r="FE33" t="str">
        <v>MANABI-1321-JARAMIJO</v>
      </c>
      <c r="FF33" t="str">
        <v>MANABI-1322-SAN VICENTE</v>
      </c>
      <c r="FG33" t="str">
        <v>MORONA SANTIAGO-1401-MORONA</v>
      </c>
      <c r="FH33" t="str">
        <v>MORONA SANTIAGO-1403-LIMON INDANZA</v>
      </c>
      <c r="FI33" t="str">
        <v>MORONA SANTIAGO-1404-PALORA</v>
      </c>
      <c r="FJ33" t="str">
        <v>MORONA SANTIAGO-1405-SANTIAGO</v>
      </c>
      <c r="FK33" t="str">
        <v>MORONA SANTIAGO-1406-SUCUA</v>
      </c>
      <c r="FL33" t="str">
        <v>MORONA SANTIAGO-1407-HUAMBOYA</v>
      </c>
      <c r="FM33" t="str">
        <v>MORONA SANTIAGO-1409-TAISHA</v>
      </c>
      <c r="FN33" t="str">
        <v>MORONA SANTIAGO-1410-LOGROÑO</v>
      </c>
      <c r="FO33" t="str">
        <v>MORONA SANTIAGO-1411-PABLO SEXTO</v>
      </c>
      <c r="FP33" t="str">
        <v>MORONA SANTIAGO-1412-TIWINTZA</v>
      </c>
      <c r="FQ33" t="str">
        <v>PICHINCHA-1701-QUITO</v>
      </c>
      <c r="FR33" t="str">
        <v>PICHINCHA-1702-CAYAMBE</v>
      </c>
      <c r="FS33" t="str">
        <v>PICHINCHA-1703-MEJIA</v>
      </c>
      <c r="FT33" t="str">
        <v>PICHINCHA-1705-RUMIÑAHUI</v>
      </c>
      <c r="FU33" t="str">
        <v>PICHINCHA-1707-SAN MIGUEL DE LOS BANCOS</v>
      </c>
      <c r="FV33" t="str">
        <v>PICHINCHA-1708-PEDRO VICENTE MALDONADO</v>
      </c>
      <c r="FW33" t="str">
        <v>PICHINCHA-1709-PUERTO QUITO</v>
      </c>
      <c r="FX33" t="str">
        <v>TUNGURAHUA-1801-AMBATO</v>
      </c>
      <c r="FY33" t="str">
        <v>SUCUMBIOS-2101-LAGO AGRIO</v>
      </c>
      <c r="FZ33" t="str">
        <v>SUCUMBIOS-2102-GONZALO PIZARRO</v>
      </c>
      <c r="GA33" t="str">
        <v>SUCUMBIOS-2103-PUTUMAYO</v>
      </c>
      <c r="GB33" t="str">
        <v>SUCUMBIOS-2104-SHUSHUFINDI</v>
      </c>
      <c r="GC33" t="str">
        <v>SUCUMBIOS-2105-SUCUMBIOS</v>
      </c>
      <c r="GD33" t="str">
        <v>SUCUMBIOS-2106-CASCALES</v>
      </c>
      <c r="GE33" t="str">
        <v>SUCUMBIOS-2107-CUYABENO</v>
      </c>
      <c r="GF33" t="str">
        <v>ORELLANA-2202-AGUARICO</v>
      </c>
      <c r="GG33" t="str">
        <v>ORELLANA-2203-LA JOYA DE LOS SACHAS</v>
      </c>
      <c r="GH33" t="str">
        <v>ORELLANA-2204-LORETO</v>
      </c>
      <c r="GI33" t="str">
        <v>STO DGO TSACHILAS-2301-SANTO DOMINGO</v>
      </c>
      <c r="GJ33" t="str">
        <v>STO DGO TSACHILAS-2302-LA CONCORDIA</v>
      </c>
      <c r="GK33" t="str">
        <v>SANTA ELENA-2401-SANTA ELENA</v>
      </c>
      <c r="GL33" t="str">
        <v>SANTA ELENA-2403-SALINAS</v>
      </c>
      <c r="GM33" t="str">
        <v>TUNGURAHUA-1803-CEVALLOS</v>
      </c>
      <c r="GN33" t="str">
        <v>TUNGURAHUA-1804-MOCHA</v>
      </c>
      <c r="GO33" t="str">
        <v>TUNGURAHUA-1805-PATATE</v>
      </c>
      <c r="GP33" t="str">
        <v>TUNGURAHUA-1806-QUERO</v>
      </c>
      <c r="GQ33" t="str">
        <v>TUNGURAHUA-1808-SANTIAGO DE PILLARO</v>
      </c>
      <c r="GR33" t="str">
        <v>TUNGURAHUA-1809-TISALEO</v>
      </c>
      <c r="GS33" t="str">
        <v>ZAMORA CHINCHIPE-1901-ZAMORA</v>
      </c>
      <c r="GT33" t="str">
        <v>ZAMORA CHINCHIPE-1902-CHINCHIPE</v>
      </c>
      <c r="GU33" t="str">
        <v>ZAMORA CHINCHIPE-1903-NANGARITZA</v>
      </c>
      <c r="GV33" t="str">
        <v>ZAMORA CHINCHIPE-1904-YACUAMBI</v>
      </c>
      <c r="GW33" t="str">
        <v>ZAMORA CHINCHIPE-1905-YANTZAZA</v>
      </c>
      <c r="GX33" t="str">
        <v>ZAMORA CHINCHIPE-1907-CENTINELA DEL CONDOR</v>
      </c>
      <c r="GY33" t="str">
        <v>ZAMORA CHINCHIPE-1908-PALANDA</v>
      </c>
      <c r="GZ33" t="str">
        <v>ZAMORA CHINCHIPE-1909-PAQUISHA</v>
      </c>
      <c r="HA33" t="str">
        <v>CARCHI-0401-TULCAN</v>
      </c>
      <c r="HB33" t="str">
        <v>COTOPAXI-0501-LATACUNGA</v>
      </c>
      <c r="HC33" t="str">
        <v>CHIMBORAZO-0601-RIOBAMBA</v>
      </c>
      <c r="HD33" t="str">
        <v>CHIMBORAZO-0607-GUANO</v>
      </c>
      <c r="HE33" t="str">
        <v>EL ORO-0703-ATAHUALPA</v>
      </c>
      <c r="HF33" t="str">
        <v>EL ORO-0710-PIÑAS</v>
      </c>
      <c r="HG33" t="str">
        <v>ESMERALDAS-0802-ELOY ALFARO</v>
      </c>
      <c r="HH33" t="str">
        <v>GUAYAS-0901-GUAYAQUIL</v>
      </c>
      <c r="HI33" t="str">
        <v>GUAYAS-0908-EMPALME</v>
      </c>
      <c r="HJ33" t="str">
        <v>GUAYAS-0914-PEDRO CARBO</v>
      </c>
      <c r="HK33" t="str">
        <v>GUAYAS-0922-SIMON BOLIVAR</v>
      </c>
      <c r="HL33" t="str">
        <v>IMBABURA-1002-ANTONIO ANTE</v>
      </c>
      <c r="HM33" t="str">
        <v>LOJA-1103-CATAMAYO</v>
      </c>
      <c r="HN33" t="str">
        <v>LOJA-1110-PUYANGO</v>
      </c>
      <c r="HO33" t="str">
        <v>LOJA-1114-PINDAL</v>
      </c>
      <c r="HP33" t="str">
        <v>LOJA-1115-QUILANGA</v>
      </c>
      <c r="HQ33" t="str">
        <v>LOS RIOS-1205-QUEVEDO</v>
      </c>
      <c r="HR33" t="str">
        <v>LOS RIOS-1211-VALENCIA</v>
      </c>
      <c r="HS33" t="str">
        <v>MANABI-1305-FLAVIO ALFARO</v>
      </c>
      <c r="HT33" t="str">
        <v>MANABI-1312-ROCAFUERTE</v>
      </c>
      <c r="HU33" t="str">
        <v>MANABI-1318-OLMEDO</v>
      </c>
      <c r="HV33" t="str">
        <v>MORONA SANTIAGO-1402-GUALAQUIZA</v>
      </c>
      <c r="HW33" t="str">
        <v>MORONA SANTIAGO-1408-SAN JUAN BOSCO</v>
      </c>
      <c r="HX33" t="str">
        <v>PICHINCHA-1704-PEDRO MONCAYO</v>
      </c>
      <c r="HY33" t="str">
        <v>TUNGURAHUA-1802-BAÑOS DE AGUA SANTA</v>
      </c>
      <c r="HZ33" t="str">
        <v>ORELLANA-2201-ORELLANA</v>
      </c>
      <c r="IA33" t="str">
        <v>SANTA ELENA-2402-LA LIBERTAD</v>
      </c>
      <c r="IB33" t="str">
        <v>TUNGURAHUA-1807-SAN PEDRO DE PELILEO</v>
      </c>
      <c r="IC33" t="str">
        <v>ZAMORA CHINCHIPE-1906-EL PANGUI</v>
      </c>
    </row>
    <row r="34" spans="10:237" x14ac:dyDescent="0.25">
      <c r="J34" t="str" cm="1">
        <f t="array" ref="J34:IC34">TRANSPOSE(_xlfn._xlws.FILTER(Sheet3!$A$2:$A$229,ISNUMBER(SEARCH(D34,Sheet3!$A$2:$A$229)),"nada"))</f>
        <v>AZUAY-0102-GIRON</v>
      </c>
      <c r="K34" t="str">
        <v>AZUAY-0103-GUALACEO</v>
      </c>
      <c r="L34" t="str">
        <v>AZUAY-0104-NABON</v>
      </c>
      <c r="M34" t="str">
        <v>AZUAY-0106-PUCARA</v>
      </c>
      <c r="N34" t="str">
        <v>AZUAY-0107-SAN FERNANDO</v>
      </c>
      <c r="O34" t="str">
        <v>AZUAY-0108-SANTA ISABEL</v>
      </c>
      <c r="P34" t="str">
        <v>AZUAY-0109-SIGSIG</v>
      </c>
      <c r="Q34" t="str">
        <v>AZUAY-0110-OÑA</v>
      </c>
      <c r="R34" t="str">
        <v>AZUAY-0112-EL PAN</v>
      </c>
      <c r="S34" t="str">
        <v>AZUAY-0113-SEVILLA DE ORO</v>
      </c>
      <c r="T34" t="str">
        <v>AZUAY-0114-GUACHAPALA</v>
      </c>
      <c r="U34" t="str">
        <v>AZUAY-0115-CAMILO PONCE ENRIQUEZ</v>
      </c>
      <c r="V34" t="str">
        <v>BOLIVAR-0201-GUARANDA</v>
      </c>
      <c r="W34" t="str">
        <v>BOLIVAR-0203-CHIMBO</v>
      </c>
      <c r="X34" t="str">
        <v>BOLIVAR-0204-ECHEANDIA</v>
      </c>
      <c r="Y34" t="str">
        <v>BOLIVAR-0205-SAN MIGUEL</v>
      </c>
      <c r="Z34" t="str">
        <v>BOLIVAR-0206-CALUMA</v>
      </c>
      <c r="AA34" t="str">
        <v>BOLIVAR-0207-LAS NAVES</v>
      </c>
      <c r="AB34" t="str">
        <v>CAÑAR-0301-AZOGUES</v>
      </c>
      <c r="AC34" t="str">
        <v>CAÑAR-0303-CAÑAR</v>
      </c>
      <c r="AD34" t="str">
        <v>CAÑAR-0304-LA TRONCAL</v>
      </c>
      <c r="AE34" t="str">
        <v>CAÑAR-0305-EL TAMBO</v>
      </c>
      <c r="AF34" t="str">
        <v>CAÑAR-0306-DELEG</v>
      </c>
      <c r="AG34" t="str">
        <v>CAÑAR-0307-SUSCAL</v>
      </c>
      <c r="AH34" t="str">
        <v>CARCHI-0402-BOLIVAR</v>
      </c>
      <c r="AI34" t="str">
        <v>CARCHI-0403-ESPEJO</v>
      </c>
      <c r="AJ34" t="str">
        <v>CARCHI-0404-MIRA</v>
      </c>
      <c r="AK34" t="str">
        <v>CARCHI-0405-MONTUFAR</v>
      </c>
      <c r="AL34" t="str">
        <v>CARCHI-0406-SAN PEDRO DE HUACA</v>
      </c>
      <c r="AM34" t="str">
        <v>COTOPAXI-0502-LA MANA</v>
      </c>
      <c r="AN34" t="str">
        <v>COTOPAXI-0503-PANGUA</v>
      </c>
      <c r="AO34" t="str">
        <v>COTOPAXI-0504-PUJILI</v>
      </c>
      <c r="AP34" t="str">
        <v>COTOPAXI-0505-SALCEDO</v>
      </c>
      <c r="AQ34" t="str">
        <v>COTOPAXI-0506-SAQUISILI</v>
      </c>
      <c r="AR34" t="str">
        <v>COTOPAXI-0507-SIGCHOS</v>
      </c>
      <c r="AS34" t="str">
        <v>CHIMBORAZO-0602-ALAUSI</v>
      </c>
      <c r="AT34" t="str">
        <v>CHIMBORAZO-0603-COLTA</v>
      </c>
      <c r="AU34" t="str">
        <v>CHIMBORAZO-0604-CHAMBO</v>
      </c>
      <c r="AV34" t="str">
        <v>CHIMBORAZO-0605-CHUNCHI</v>
      </c>
      <c r="AW34" t="str">
        <v>CHIMBORAZO-0606-GUAMOTE</v>
      </c>
      <c r="AX34" t="str">
        <v>CHIMBORAZO-0608-PALLATANGA</v>
      </c>
      <c r="AY34" t="str">
        <v>CHIMBORAZO-0609-PENIPE</v>
      </c>
      <c r="AZ34" t="str">
        <v>CHIMBORAZO-0610-CUMANDA</v>
      </c>
      <c r="BA34" t="str">
        <v>EL ORO-0701-MACHALA</v>
      </c>
      <c r="BB34" t="str">
        <v>EL ORO-0702-ARENILLAS</v>
      </c>
      <c r="BC34" t="str">
        <v>EL ORO-0704-BALSAS</v>
      </c>
      <c r="BD34" t="str">
        <v>EL ORO-0705-CHILLA</v>
      </c>
      <c r="BE34" t="str">
        <v>EL ORO-0706-EL GUABO</v>
      </c>
      <c r="BF34" t="str">
        <v>EL ORO-0707-HUAQUILLAS</v>
      </c>
      <c r="BG34" t="str">
        <v>EL ORO-0708-MARCABELI</v>
      </c>
      <c r="BH34" t="str">
        <v>EL ORO-0709-PASAJE</v>
      </c>
      <c r="BI34" t="str">
        <v>EL ORO-0711-PORTOVELO</v>
      </c>
      <c r="BJ34" t="str">
        <v>EL ORO-0712-SANTA ROSA</v>
      </c>
      <c r="BK34" t="str">
        <v>EL ORO-0713-ZARUMA</v>
      </c>
      <c r="BL34" t="str">
        <v>EL ORO-0714-LAS LAJAS</v>
      </c>
      <c r="BM34" t="str">
        <v>ESMERALDAS-0801-ESMERALDAS</v>
      </c>
      <c r="BN34" t="str">
        <v>ESMERALDAS-0803-MUISNE</v>
      </c>
      <c r="BO34" t="str">
        <v>ESMERALDAS-0804-QUININDE</v>
      </c>
      <c r="BP34" t="str">
        <v>ESMERALDAS-0805-SAN LORENZO</v>
      </c>
      <c r="BQ34" t="str">
        <v>ESMERALDAS-0806-ATACAMES</v>
      </c>
      <c r="BR34" t="str">
        <v>ESMERALDAS-0807-RIOVERDE</v>
      </c>
      <c r="BS34" t="str">
        <v>GUAYAS-0902-ALFREDO BAQUERIZO MORENO</v>
      </c>
      <c r="BT34" t="str">
        <v>GUAYAS-0903-BALAO</v>
      </c>
      <c r="BU34" t="str">
        <v>GUAYAS-0904-BALZAR</v>
      </c>
      <c r="BV34" t="str">
        <v>GUAYAS-0905-COLIMES</v>
      </c>
      <c r="BW34" t="str">
        <v>GUAYAS-0906-DAULE</v>
      </c>
      <c r="BX34" t="str">
        <v>GUAYAS-0907-DURAN</v>
      </c>
      <c r="BY34" t="str">
        <v>GUAYAS-0909-EL TRIUNFO</v>
      </c>
      <c r="BZ34" t="str">
        <v>GUAYAS-0910-MILAGRO</v>
      </c>
      <c r="CA34" t="str">
        <v>GUAYAS-0911-NARANJAL</v>
      </c>
      <c r="CB34" t="str">
        <v>GUAYAS-0912-NARANJITO</v>
      </c>
      <c r="CC34" t="str">
        <v>GUAYAS-0913-PALESTINA</v>
      </c>
      <c r="CD34" t="str">
        <v>GUAYAS-0916-SAMBORONDON</v>
      </c>
      <c r="CE34" t="str">
        <v>GUAYAS-0918-SANTA LUCIA</v>
      </c>
      <c r="CF34" t="str">
        <v>GUAYAS-0919-SALITRE</v>
      </c>
      <c r="CG34" t="str">
        <v>GUAYAS-0920-SAN JACINTO DE YAGUACHI</v>
      </c>
      <c r="CH34" t="str">
        <v>GUAYAS-0921-PLAYAS</v>
      </c>
      <c r="CI34" t="str">
        <v>GUAYAS-0923-CRNEL. MARCELINO MARIDUEÑA</v>
      </c>
      <c r="CJ34" t="str">
        <v>GUAYAS-0924-LOMAS DE SARGENTILLO</v>
      </c>
      <c r="CK34" t="str">
        <v>GUAYAS-0925-NOBOL</v>
      </c>
      <c r="CL34" t="str">
        <v>GUAYAS-0927-GNRAL. ANTONIO ELIZALDE</v>
      </c>
      <c r="CM34" t="str">
        <v>GUAYAS-0928-ISIDRO AYORA</v>
      </c>
      <c r="CN34" t="str">
        <v>IMBABURA-1001-IBARRA</v>
      </c>
      <c r="CO34" t="str">
        <v>IMBABURA-1003-COTACACHI</v>
      </c>
      <c r="CP34" t="str">
        <v>IMBABURA-1004-OTAVALO</v>
      </c>
      <c r="CQ34" t="str">
        <v>IMBABURA-1005-PIMAMPIRO</v>
      </c>
      <c r="CR34" t="str">
        <v>IMBABURA-1006-SAN MIGUEL DE URCUQUI</v>
      </c>
      <c r="CS34" t="str">
        <v>LOJA-1101-LOJA</v>
      </c>
      <c r="CT34" t="str">
        <v>LOJA-1102-CALVAS</v>
      </c>
      <c r="CU34" t="str">
        <v>LOJA-1104-CELICA</v>
      </c>
      <c r="CV34" t="str">
        <v>LOJA-1105-CHAGUARPAMBA</v>
      </c>
      <c r="CW34" t="str">
        <v>LOJA-1106-ESPINDOLA</v>
      </c>
      <c r="CX34" t="str">
        <v>LOJA-1107-GONZANAMA</v>
      </c>
      <c r="CY34" t="str">
        <v>LOJA-1108-MACARA</v>
      </c>
      <c r="CZ34" t="str">
        <v>LOJA-1109-PALTAS</v>
      </c>
      <c r="DA34" t="str">
        <v>LOJA-1111-SARAGURO</v>
      </c>
      <c r="DB34" t="str">
        <v>LOJA-1112-SOZORANGA</v>
      </c>
      <c r="DC34" t="str">
        <v>LOJA-1113-ZAPOTILLO</v>
      </c>
      <c r="DD34" t="str">
        <v>NAPO-1501-TENA</v>
      </c>
      <c r="DE34" t="str">
        <v>NAPO-1503-ARCHIDONA</v>
      </c>
      <c r="DF34" t="str">
        <v>NAPO-1504-EL CHACO</v>
      </c>
      <c r="DG34" t="str">
        <v>NAPO-1507-QUIJOS</v>
      </c>
      <c r="DH34" t="str">
        <v>NAPO-1509-CARLOS JULIO AROSEMENA TOLA</v>
      </c>
      <c r="DI34" t="str">
        <v>PASTAZA-1601-PASTAZA</v>
      </c>
      <c r="DJ34" t="str">
        <v>PASTAZA-1602-MERA</v>
      </c>
      <c r="DK34" t="str">
        <v>PASTAZA-1603-SANTA CLARA</v>
      </c>
      <c r="DL34" t="str">
        <v>PASTAZA-1604-ARAJUNO</v>
      </c>
      <c r="DM34" t="str">
        <v>ZONA NO DELIMITADA-9001-LAS GOLONDRINAS</v>
      </c>
      <c r="DN34" t="str">
        <v>ZONA NO DELIMITADA-9004-EL PIEDRERO</v>
      </c>
      <c r="DO34" t="str">
        <v>ZONA NO DELIMITADA-9007-ABDON CALDERON</v>
      </c>
      <c r="DP34" t="str">
        <v>GALAPAGOS-2001-SAN CRISTOBAL</v>
      </c>
      <c r="DQ34" t="str">
        <v>GALAPAGOS-2002-ISABELA</v>
      </c>
      <c r="DR34" t="str">
        <v>GALAPAGOS-2003-SANTA CRUZ</v>
      </c>
      <c r="DS34" t="str">
        <v>ZONA NO DELIMITADA-9005-SANTA ROSA DE AGUA CLARA</v>
      </c>
      <c r="DT34" t="str">
        <v>ZONA NO DELIMITADA-9006-JUVAL</v>
      </c>
      <c r="DU34" t="str">
        <v>ZONA NO DELIMITADA-9008-MATILDE ESTHER</v>
      </c>
      <c r="DV34" t="str">
        <v>NACIONAL-0000-NACIONAL</v>
      </c>
      <c r="DW34" t="str">
        <v>AZUAY-0101-CUENCA</v>
      </c>
      <c r="DX34" t="str">
        <v>AZUAY-0105-PAUTE</v>
      </c>
      <c r="DY34" t="str">
        <v>AZUAY-0111-CHORDELEG</v>
      </c>
      <c r="DZ34" t="str">
        <v>BOLIVAR-0202-CHILLANES</v>
      </c>
      <c r="EA34" t="str">
        <v>CAÑAR-0302-BIBLIAN</v>
      </c>
      <c r="EB34" t="str">
        <v>LOJA-1116-OLMEDO</v>
      </c>
      <c r="EC34" t="str">
        <v>LOS RIOS-1201-BABAHOYO</v>
      </c>
      <c r="ED34" t="str">
        <v>LOS RIOS-1202-BABA</v>
      </c>
      <c r="EE34" t="str">
        <v>LOS RIOS-1203-MONTALVO</v>
      </c>
      <c r="EF34" t="str">
        <v>LOS RIOS-1204-PUEBLOVIEJO</v>
      </c>
      <c r="EG34" t="str">
        <v>LOS RIOS-1206-URDANETA</v>
      </c>
      <c r="EH34" t="str">
        <v>LOS RIOS-1207-VENTANAS</v>
      </c>
      <c r="EI34" t="str">
        <v>LOS RIOS-1208-VINCES</v>
      </c>
      <c r="EJ34" t="str">
        <v>LOS RIOS-1209-PALENQUE</v>
      </c>
      <c r="EK34" t="str">
        <v>LOS RIOS-1210-BUENA FE</v>
      </c>
      <c r="EL34" t="str">
        <v>LOS RIOS-1212-MOCACHE</v>
      </c>
      <c r="EM34" t="str">
        <v>LOS RIOS-1213-QUINSALOMA</v>
      </c>
      <c r="EN34" t="str">
        <v>MANABI-1301-PORTOVIEJO</v>
      </c>
      <c r="EO34" t="str">
        <v>MANABI-1302-BOLIVAR</v>
      </c>
      <c r="EP34" t="str">
        <v>MANABI-1303-CHONE</v>
      </c>
      <c r="EQ34" t="str">
        <v>MANABI-1304-EL CARMEN</v>
      </c>
      <c r="ER34" t="str">
        <v>MANABI-1306-JIPIJAPA</v>
      </c>
      <c r="ES34" t="str">
        <v>MANABI-1307-JUNIN</v>
      </c>
      <c r="ET34" t="str">
        <v>MANABI-1308-MANTA</v>
      </c>
      <c r="EU34" t="str">
        <v>MANABI-1309-MONTECRISTI</v>
      </c>
      <c r="EV34" t="str">
        <v>MANABI-1310-PAJAN</v>
      </c>
      <c r="EW34" t="str">
        <v>MANABI-1311-PICHINCHA</v>
      </c>
      <c r="EX34" t="str">
        <v>MANABI-1313-SANTA ANA</v>
      </c>
      <c r="EY34" t="str">
        <v>MANABI-1314-SUCRE</v>
      </c>
      <c r="EZ34" t="str">
        <v>MANABI-1315-TOSAGUA</v>
      </c>
      <c r="FA34" t="str">
        <v>MANABI-1316-24 DE MAYO</v>
      </c>
      <c r="FB34" t="str">
        <v>MANABI-1317-PEDERNALES</v>
      </c>
      <c r="FC34" t="str">
        <v>MANABI-1319-PUERTO LOPEZ</v>
      </c>
      <c r="FD34" t="str">
        <v>MANABI-1320-JAMA</v>
      </c>
      <c r="FE34" t="str">
        <v>MANABI-1321-JARAMIJO</v>
      </c>
      <c r="FF34" t="str">
        <v>MANABI-1322-SAN VICENTE</v>
      </c>
      <c r="FG34" t="str">
        <v>MORONA SANTIAGO-1401-MORONA</v>
      </c>
      <c r="FH34" t="str">
        <v>MORONA SANTIAGO-1403-LIMON INDANZA</v>
      </c>
      <c r="FI34" t="str">
        <v>MORONA SANTIAGO-1404-PALORA</v>
      </c>
      <c r="FJ34" t="str">
        <v>MORONA SANTIAGO-1405-SANTIAGO</v>
      </c>
      <c r="FK34" t="str">
        <v>MORONA SANTIAGO-1406-SUCUA</v>
      </c>
      <c r="FL34" t="str">
        <v>MORONA SANTIAGO-1407-HUAMBOYA</v>
      </c>
      <c r="FM34" t="str">
        <v>MORONA SANTIAGO-1409-TAISHA</v>
      </c>
      <c r="FN34" t="str">
        <v>MORONA SANTIAGO-1410-LOGROÑO</v>
      </c>
      <c r="FO34" t="str">
        <v>MORONA SANTIAGO-1411-PABLO SEXTO</v>
      </c>
      <c r="FP34" t="str">
        <v>MORONA SANTIAGO-1412-TIWINTZA</v>
      </c>
      <c r="FQ34" t="str">
        <v>PICHINCHA-1701-QUITO</v>
      </c>
      <c r="FR34" t="str">
        <v>PICHINCHA-1702-CAYAMBE</v>
      </c>
      <c r="FS34" t="str">
        <v>PICHINCHA-1703-MEJIA</v>
      </c>
      <c r="FT34" t="str">
        <v>PICHINCHA-1705-RUMIÑAHUI</v>
      </c>
      <c r="FU34" t="str">
        <v>PICHINCHA-1707-SAN MIGUEL DE LOS BANCOS</v>
      </c>
      <c r="FV34" t="str">
        <v>PICHINCHA-1708-PEDRO VICENTE MALDONADO</v>
      </c>
      <c r="FW34" t="str">
        <v>PICHINCHA-1709-PUERTO QUITO</v>
      </c>
      <c r="FX34" t="str">
        <v>TUNGURAHUA-1801-AMBATO</v>
      </c>
      <c r="FY34" t="str">
        <v>SUCUMBIOS-2101-LAGO AGRIO</v>
      </c>
      <c r="FZ34" t="str">
        <v>SUCUMBIOS-2102-GONZALO PIZARRO</v>
      </c>
      <c r="GA34" t="str">
        <v>SUCUMBIOS-2103-PUTUMAYO</v>
      </c>
      <c r="GB34" t="str">
        <v>SUCUMBIOS-2104-SHUSHUFINDI</v>
      </c>
      <c r="GC34" t="str">
        <v>SUCUMBIOS-2105-SUCUMBIOS</v>
      </c>
      <c r="GD34" t="str">
        <v>SUCUMBIOS-2106-CASCALES</v>
      </c>
      <c r="GE34" t="str">
        <v>SUCUMBIOS-2107-CUYABENO</v>
      </c>
      <c r="GF34" t="str">
        <v>ORELLANA-2202-AGUARICO</v>
      </c>
      <c r="GG34" t="str">
        <v>ORELLANA-2203-LA JOYA DE LOS SACHAS</v>
      </c>
      <c r="GH34" t="str">
        <v>ORELLANA-2204-LORETO</v>
      </c>
      <c r="GI34" t="str">
        <v>STO DGO TSACHILAS-2301-SANTO DOMINGO</v>
      </c>
      <c r="GJ34" t="str">
        <v>STO DGO TSACHILAS-2302-LA CONCORDIA</v>
      </c>
      <c r="GK34" t="str">
        <v>SANTA ELENA-2401-SANTA ELENA</v>
      </c>
      <c r="GL34" t="str">
        <v>SANTA ELENA-2403-SALINAS</v>
      </c>
      <c r="GM34" t="str">
        <v>TUNGURAHUA-1803-CEVALLOS</v>
      </c>
      <c r="GN34" t="str">
        <v>TUNGURAHUA-1804-MOCHA</v>
      </c>
      <c r="GO34" t="str">
        <v>TUNGURAHUA-1805-PATATE</v>
      </c>
      <c r="GP34" t="str">
        <v>TUNGURAHUA-1806-QUERO</v>
      </c>
      <c r="GQ34" t="str">
        <v>TUNGURAHUA-1808-SANTIAGO DE PILLARO</v>
      </c>
      <c r="GR34" t="str">
        <v>TUNGURAHUA-1809-TISALEO</v>
      </c>
      <c r="GS34" t="str">
        <v>ZAMORA CHINCHIPE-1901-ZAMORA</v>
      </c>
      <c r="GT34" t="str">
        <v>ZAMORA CHINCHIPE-1902-CHINCHIPE</v>
      </c>
      <c r="GU34" t="str">
        <v>ZAMORA CHINCHIPE-1903-NANGARITZA</v>
      </c>
      <c r="GV34" t="str">
        <v>ZAMORA CHINCHIPE-1904-YACUAMBI</v>
      </c>
      <c r="GW34" t="str">
        <v>ZAMORA CHINCHIPE-1905-YANTZAZA</v>
      </c>
      <c r="GX34" t="str">
        <v>ZAMORA CHINCHIPE-1907-CENTINELA DEL CONDOR</v>
      </c>
      <c r="GY34" t="str">
        <v>ZAMORA CHINCHIPE-1908-PALANDA</v>
      </c>
      <c r="GZ34" t="str">
        <v>ZAMORA CHINCHIPE-1909-PAQUISHA</v>
      </c>
      <c r="HA34" t="str">
        <v>CARCHI-0401-TULCAN</v>
      </c>
      <c r="HB34" t="str">
        <v>COTOPAXI-0501-LATACUNGA</v>
      </c>
      <c r="HC34" t="str">
        <v>CHIMBORAZO-0601-RIOBAMBA</v>
      </c>
      <c r="HD34" t="str">
        <v>CHIMBORAZO-0607-GUANO</v>
      </c>
      <c r="HE34" t="str">
        <v>EL ORO-0703-ATAHUALPA</v>
      </c>
      <c r="HF34" t="str">
        <v>EL ORO-0710-PIÑAS</v>
      </c>
      <c r="HG34" t="str">
        <v>ESMERALDAS-0802-ELOY ALFARO</v>
      </c>
      <c r="HH34" t="str">
        <v>GUAYAS-0901-GUAYAQUIL</v>
      </c>
      <c r="HI34" t="str">
        <v>GUAYAS-0908-EMPALME</v>
      </c>
      <c r="HJ34" t="str">
        <v>GUAYAS-0914-PEDRO CARBO</v>
      </c>
      <c r="HK34" t="str">
        <v>GUAYAS-0922-SIMON BOLIVAR</v>
      </c>
      <c r="HL34" t="str">
        <v>IMBABURA-1002-ANTONIO ANTE</v>
      </c>
      <c r="HM34" t="str">
        <v>LOJA-1103-CATAMAYO</v>
      </c>
      <c r="HN34" t="str">
        <v>LOJA-1110-PUYANGO</v>
      </c>
      <c r="HO34" t="str">
        <v>LOJA-1114-PINDAL</v>
      </c>
      <c r="HP34" t="str">
        <v>LOJA-1115-QUILANGA</v>
      </c>
      <c r="HQ34" t="str">
        <v>LOS RIOS-1205-QUEVEDO</v>
      </c>
      <c r="HR34" t="str">
        <v>LOS RIOS-1211-VALENCIA</v>
      </c>
      <c r="HS34" t="str">
        <v>MANABI-1305-FLAVIO ALFARO</v>
      </c>
      <c r="HT34" t="str">
        <v>MANABI-1312-ROCAFUERTE</v>
      </c>
      <c r="HU34" t="str">
        <v>MANABI-1318-OLMEDO</v>
      </c>
      <c r="HV34" t="str">
        <v>MORONA SANTIAGO-1402-GUALAQUIZA</v>
      </c>
      <c r="HW34" t="str">
        <v>MORONA SANTIAGO-1408-SAN JUAN BOSCO</v>
      </c>
      <c r="HX34" t="str">
        <v>PICHINCHA-1704-PEDRO MONCAYO</v>
      </c>
      <c r="HY34" t="str">
        <v>TUNGURAHUA-1802-BAÑOS DE AGUA SANTA</v>
      </c>
      <c r="HZ34" t="str">
        <v>ORELLANA-2201-ORELLANA</v>
      </c>
      <c r="IA34" t="str">
        <v>SANTA ELENA-2402-LA LIBERTAD</v>
      </c>
      <c r="IB34" t="str">
        <v>TUNGURAHUA-1807-SAN PEDRO DE PELILEO</v>
      </c>
      <c r="IC34" t="str">
        <v>ZAMORA CHINCHIPE-1906-EL PANGUI</v>
      </c>
    </row>
    <row r="35" spans="10:237" x14ac:dyDescent="0.25">
      <c r="J35" t="str" cm="1">
        <f t="array" ref="J35:IC35">TRANSPOSE(_xlfn._xlws.FILTER(Sheet3!$A$2:$A$229,ISNUMBER(SEARCH(D35,Sheet3!$A$2:$A$229)),"nada"))</f>
        <v>AZUAY-0102-GIRON</v>
      </c>
      <c r="K35" t="str">
        <v>AZUAY-0103-GUALACEO</v>
      </c>
      <c r="L35" t="str">
        <v>AZUAY-0104-NABON</v>
      </c>
      <c r="M35" t="str">
        <v>AZUAY-0106-PUCARA</v>
      </c>
      <c r="N35" t="str">
        <v>AZUAY-0107-SAN FERNANDO</v>
      </c>
      <c r="O35" t="str">
        <v>AZUAY-0108-SANTA ISABEL</v>
      </c>
      <c r="P35" t="str">
        <v>AZUAY-0109-SIGSIG</v>
      </c>
      <c r="Q35" t="str">
        <v>AZUAY-0110-OÑA</v>
      </c>
      <c r="R35" t="str">
        <v>AZUAY-0112-EL PAN</v>
      </c>
      <c r="S35" t="str">
        <v>AZUAY-0113-SEVILLA DE ORO</v>
      </c>
      <c r="T35" t="str">
        <v>AZUAY-0114-GUACHAPALA</v>
      </c>
      <c r="U35" t="str">
        <v>AZUAY-0115-CAMILO PONCE ENRIQUEZ</v>
      </c>
      <c r="V35" t="str">
        <v>BOLIVAR-0201-GUARANDA</v>
      </c>
      <c r="W35" t="str">
        <v>BOLIVAR-0203-CHIMBO</v>
      </c>
      <c r="X35" t="str">
        <v>BOLIVAR-0204-ECHEANDIA</v>
      </c>
      <c r="Y35" t="str">
        <v>BOLIVAR-0205-SAN MIGUEL</v>
      </c>
      <c r="Z35" t="str">
        <v>BOLIVAR-0206-CALUMA</v>
      </c>
      <c r="AA35" t="str">
        <v>BOLIVAR-0207-LAS NAVES</v>
      </c>
      <c r="AB35" t="str">
        <v>CAÑAR-0301-AZOGUES</v>
      </c>
      <c r="AC35" t="str">
        <v>CAÑAR-0303-CAÑAR</v>
      </c>
      <c r="AD35" t="str">
        <v>CAÑAR-0304-LA TRONCAL</v>
      </c>
      <c r="AE35" t="str">
        <v>CAÑAR-0305-EL TAMBO</v>
      </c>
      <c r="AF35" t="str">
        <v>CAÑAR-0306-DELEG</v>
      </c>
      <c r="AG35" t="str">
        <v>CAÑAR-0307-SUSCAL</v>
      </c>
      <c r="AH35" t="str">
        <v>CARCHI-0402-BOLIVAR</v>
      </c>
      <c r="AI35" t="str">
        <v>CARCHI-0403-ESPEJO</v>
      </c>
      <c r="AJ35" t="str">
        <v>CARCHI-0404-MIRA</v>
      </c>
      <c r="AK35" t="str">
        <v>CARCHI-0405-MONTUFAR</v>
      </c>
      <c r="AL35" t="str">
        <v>CARCHI-0406-SAN PEDRO DE HUACA</v>
      </c>
      <c r="AM35" t="str">
        <v>COTOPAXI-0502-LA MANA</v>
      </c>
      <c r="AN35" t="str">
        <v>COTOPAXI-0503-PANGUA</v>
      </c>
      <c r="AO35" t="str">
        <v>COTOPAXI-0504-PUJILI</v>
      </c>
      <c r="AP35" t="str">
        <v>COTOPAXI-0505-SALCEDO</v>
      </c>
      <c r="AQ35" t="str">
        <v>COTOPAXI-0506-SAQUISILI</v>
      </c>
      <c r="AR35" t="str">
        <v>COTOPAXI-0507-SIGCHOS</v>
      </c>
      <c r="AS35" t="str">
        <v>CHIMBORAZO-0602-ALAUSI</v>
      </c>
      <c r="AT35" t="str">
        <v>CHIMBORAZO-0603-COLTA</v>
      </c>
      <c r="AU35" t="str">
        <v>CHIMBORAZO-0604-CHAMBO</v>
      </c>
      <c r="AV35" t="str">
        <v>CHIMBORAZO-0605-CHUNCHI</v>
      </c>
      <c r="AW35" t="str">
        <v>CHIMBORAZO-0606-GUAMOTE</v>
      </c>
      <c r="AX35" t="str">
        <v>CHIMBORAZO-0608-PALLATANGA</v>
      </c>
      <c r="AY35" t="str">
        <v>CHIMBORAZO-0609-PENIPE</v>
      </c>
      <c r="AZ35" t="str">
        <v>CHIMBORAZO-0610-CUMANDA</v>
      </c>
      <c r="BA35" t="str">
        <v>EL ORO-0701-MACHALA</v>
      </c>
      <c r="BB35" t="str">
        <v>EL ORO-0702-ARENILLAS</v>
      </c>
      <c r="BC35" t="str">
        <v>EL ORO-0704-BALSAS</v>
      </c>
      <c r="BD35" t="str">
        <v>EL ORO-0705-CHILLA</v>
      </c>
      <c r="BE35" t="str">
        <v>EL ORO-0706-EL GUABO</v>
      </c>
      <c r="BF35" t="str">
        <v>EL ORO-0707-HUAQUILLAS</v>
      </c>
      <c r="BG35" t="str">
        <v>EL ORO-0708-MARCABELI</v>
      </c>
      <c r="BH35" t="str">
        <v>EL ORO-0709-PASAJE</v>
      </c>
      <c r="BI35" t="str">
        <v>EL ORO-0711-PORTOVELO</v>
      </c>
      <c r="BJ35" t="str">
        <v>EL ORO-0712-SANTA ROSA</v>
      </c>
      <c r="BK35" t="str">
        <v>EL ORO-0713-ZARUMA</v>
      </c>
      <c r="BL35" t="str">
        <v>EL ORO-0714-LAS LAJAS</v>
      </c>
      <c r="BM35" t="str">
        <v>ESMERALDAS-0801-ESMERALDAS</v>
      </c>
      <c r="BN35" t="str">
        <v>ESMERALDAS-0803-MUISNE</v>
      </c>
      <c r="BO35" t="str">
        <v>ESMERALDAS-0804-QUININDE</v>
      </c>
      <c r="BP35" t="str">
        <v>ESMERALDAS-0805-SAN LORENZO</v>
      </c>
      <c r="BQ35" t="str">
        <v>ESMERALDAS-0806-ATACAMES</v>
      </c>
      <c r="BR35" t="str">
        <v>ESMERALDAS-0807-RIOVERDE</v>
      </c>
      <c r="BS35" t="str">
        <v>GUAYAS-0902-ALFREDO BAQUERIZO MORENO</v>
      </c>
      <c r="BT35" t="str">
        <v>GUAYAS-0903-BALAO</v>
      </c>
      <c r="BU35" t="str">
        <v>GUAYAS-0904-BALZAR</v>
      </c>
      <c r="BV35" t="str">
        <v>GUAYAS-0905-COLIMES</v>
      </c>
      <c r="BW35" t="str">
        <v>GUAYAS-0906-DAULE</v>
      </c>
      <c r="BX35" t="str">
        <v>GUAYAS-0907-DURAN</v>
      </c>
      <c r="BY35" t="str">
        <v>GUAYAS-0909-EL TRIUNFO</v>
      </c>
      <c r="BZ35" t="str">
        <v>GUAYAS-0910-MILAGRO</v>
      </c>
      <c r="CA35" t="str">
        <v>GUAYAS-0911-NARANJAL</v>
      </c>
      <c r="CB35" t="str">
        <v>GUAYAS-0912-NARANJITO</v>
      </c>
      <c r="CC35" t="str">
        <v>GUAYAS-0913-PALESTINA</v>
      </c>
      <c r="CD35" t="str">
        <v>GUAYAS-0916-SAMBORONDON</v>
      </c>
      <c r="CE35" t="str">
        <v>GUAYAS-0918-SANTA LUCIA</v>
      </c>
      <c r="CF35" t="str">
        <v>GUAYAS-0919-SALITRE</v>
      </c>
      <c r="CG35" t="str">
        <v>GUAYAS-0920-SAN JACINTO DE YAGUACHI</v>
      </c>
      <c r="CH35" t="str">
        <v>GUAYAS-0921-PLAYAS</v>
      </c>
      <c r="CI35" t="str">
        <v>GUAYAS-0923-CRNEL. MARCELINO MARIDUEÑA</v>
      </c>
      <c r="CJ35" t="str">
        <v>GUAYAS-0924-LOMAS DE SARGENTILLO</v>
      </c>
      <c r="CK35" t="str">
        <v>GUAYAS-0925-NOBOL</v>
      </c>
      <c r="CL35" t="str">
        <v>GUAYAS-0927-GNRAL. ANTONIO ELIZALDE</v>
      </c>
      <c r="CM35" t="str">
        <v>GUAYAS-0928-ISIDRO AYORA</v>
      </c>
      <c r="CN35" t="str">
        <v>IMBABURA-1001-IBARRA</v>
      </c>
      <c r="CO35" t="str">
        <v>IMBABURA-1003-COTACACHI</v>
      </c>
      <c r="CP35" t="str">
        <v>IMBABURA-1004-OTAVALO</v>
      </c>
      <c r="CQ35" t="str">
        <v>IMBABURA-1005-PIMAMPIRO</v>
      </c>
      <c r="CR35" t="str">
        <v>IMBABURA-1006-SAN MIGUEL DE URCUQUI</v>
      </c>
      <c r="CS35" t="str">
        <v>LOJA-1101-LOJA</v>
      </c>
      <c r="CT35" t="str">
        <v>LOJA-1102-CALVAS</v>
      </c>
      <c r="CU35" t="str">
        <v>LOJA-1104-CELICA</v>
      </c>
      <c r="CV35" t="str">
        <v>LOJA-1105-CHAGUARPAMBA</v>
      </c>
      <c r="CW35" t="str">
        <v>LOJA-1106-ESPINDOLA</v>
      </c>
      <c r="CX35" t="str">
        <v>LOJA-1107-GONZANAMA</v>
      </c>
      <c r="CY35" t="str">
        <v>LOJA-1108-MACARA</v>
      </c>
      <c r="CZ35" t="str">
        <v>LOJA-1109-PALTAS</v>
      </c>
      <c r="DA35" t="str">
        <v>LOJA-1111-SARAGURO</v>
      </c>
      <c r="DB35" t="str">
        <v>LOJA-1112-SOZORANGA</v>
      </c>
      <c r="DC35" t="str">
        <v>LOJA-1113-ZAPOTILLO</v>
      </c>
      <c r="DD35" t="str">
        <v>NAPO-1501-TENA</v>
      </c>
      <c r="DE35" t="str">
        <v>NAPO-1503-ARCHIDONA</v>
      </c>
      <c r="DF35" t="str">
        <v>NAPO-1504-EL CHACO</v>
      </c>
      <c r="DG35" t="str">
        <v>NAPO-1507-QUIJOS</v>
      </c>
      <c r="DH35" t="str">
        <v>NAPO-1509-CARLOS JULIO AROSEMENA TOLA</v>
      </c>
      <c r="DI35" t="str">
        <v>PASTAZA-1601-PASTAZA</v>
      </c>
      <c r="DJ35" t="str">
        <v>PASTAZA-1602-MERA</v>
      </c>
      <c r="DK35" t="str">
        <v>PASTAZA-1603-SANTA CLARA</v>
      </c>
      <c r="DL35" t="str">
        <v>PASTAZA-1604-ARAJUNO</v>
      </c>
      <c r="DM35" t="str">
        <v>ZONA NO DELIMITADA-9001-LAS GOLONDRINAS</v>
      </c>
      <c r="DN35" t="str">
        <v>ZONA NO DELIMITADA-9004-EL PIEDRERO</v>
      </c>
      <c r="DO35" t="str">
        <v>ZONA NO DELIMITADA-9007-ABDON CALDERON</v>
      </c>
      <c r="DP35" t="str">
        <v>GALAPAGOS-2001-SAN CRISTOBAL</v>
      </c>
      <c r="DQ35" t="str">
        <v>GALAPAGOS-2002-ISABELA</v>
      </c>
      <c r="DR35" t="str">
        <v>GALAPAGOS-2003-SANTA CRUZ</v>
      </c>
      <c r="DS35" t="str">
        <v>ZONA NO DELIMITADA-9005-SANTA ROSA DE AGUA CLARA</v>
      </c>
      <c r="DT35" t="str">
        <v>ZONA NO DELIMITADA-9006-JUVAL</v>
      </c>
      <c r="DU35" t="str">
        <v>ZONA NO DELIMITADA-9008-MATILDE ESTHER</v>
      </c>
      <c r="DV35" t="str">
        <v>NACIONAL-0000-NACIONAL</v>
      </c>
      <c r="DW35" t="str">
        <v>AZUAY-0101-CUENCA</v>
      </c>
      <c r="DX35" t="str">
        <v>AZUAY-0105-PAUTE</v>
      </c>
      <c r="DY35" t="str">
        <v>AZUAY-0111-CHORDELEG</v>
      </c>
      <c r="DZ35" t="str">
        <v>BOLIVAR-0202-CHILLANES</v>
      </c>
      <c r="EA35" t="str">
        <v>CAÑAR-0302-BIBLIAN</v>
      </c>
      <c r="EB35" t="str">
        <v>LOJA-1116-OLMEDO</v>
      </c>
      <c r="EC35" t="str">
        <v>LOS RIOS-1201-BABAHOYO</v>
      </c>
      <c r="ED35" t="str">
        <v>LOS RIOS-1202-BABA</v>
      </c>
      <c r="EE35" t="str">
        <v>LOS RIOS-1203-MONTALVO</v>
      </c>
      <c r="EF35" t="str">
        <v>LOS RIOS-1204-PUEBLOVIEJO</v>
      </c>
      <c r="EG35" t="str">
        <v>LOS RIOS-1206-URDANETA</v>
      </c>
      <c r="EH35" t="str">
        <v>LOS RIOS-1207-VENTANAS</v>
      </c>
      <c r="EI35" t="str">
        <v>LOS RIOS-1208-VINCES</v>
      </c>
      <c r="EJ35" t="str">
        <v>LOS RIOS-1209-PALENQUE</v>
      </c>
      <c r="EK35" t="str">
        <v>LOS RIOS-1210-BUENA FE</v>
      </c>
      <c r="EL35" t="str">
        <v>LOS RIOS-1212-MOCACHE</v>
      </c>
      <c r="EM35" t="str">
        <v>LOS RIOS-1213-QUINSALOMA</v>
      </c>
      <c r="EN35" t="str">
        <v>MANABI-1301-PORTOVIEJO</v>
      </c>
      <c r="EO35" t="str">
        <v>MANABI-1302-BOLIVAR</v>
      </c>
      <c r="EP35" t="str">
        <v>MANABI-1303-CHONE</v>
      </c>
      <c r="EQ35" t="str">
        <v>MANABI-1304-EL CARMEN</v>
      </c>
      <c r="ER35" t="str">
        <v>MANABI-1306-JIPIJAPA</v>
      </c>
      <c r="ES35" t="str">
        <v>MANABI-1307-JUNIN</v>
      </c>
      <c r="ET35" t="str">
        <v>MANABI-1308-MANTA</v>
      </c>
      <c r="EU35" t="str">
        <v>MANABI-1309-MONTECRISTI</v>
      </c>
      <c r="EV35" t="str">
        <v>MANABI-1310-PAJAN</v>
      </c>
      <c r="EW35" t="str">
        <v>MANABI-1311-PICHINCHA</v>
      </c>
      <c r="EX35" t="str">
        <v>MANABI-1313-SANTA ANA</v>
      </c>
      <c r="EY35" t="str">
        <v>MANABI-1314-SUCRE</v>
      </c>
      <c r="EZ35" t="str">
        <v>MANABI-1315-TOSAGUA</v>
      </c>
      <c r="FA35" t="str">
        <v>MANABI-1316-24 DE MAYO</v>
      </c>
      <c r="FB35" t="str">
        <v>MANABI-1317-PEDERNALES</v>
      </c>
      <c r="FC35" t="str">
        <v>MANABI-1319-PUERTO LOPEZ</v>
      </c>
      <c r="FD35" t="str">
        <v>MANABI-1320-JAMA</v>
      </c>
      <c r="FE35" t="str">
        <v>MANABI-1321-JARAMIJO</v>
      </c>
      <c r="FF35" t="str">
        <v>MANABI-1322-SAN VICENTE</v>
      </c>
      <c r="FG35" t="str">
        <v>MORONA SANTIAGO-1401-MORONA</v>
      </c>
      <c r="FH35" t="str">
        <v>MORONA SANTIAGO-1403-LIMON INDANZA</v>
      </c>
      <c r="FI35" t="str">
        <v>MORONA SANTIAGO-1404-PALORA</v>
      </c>
      <c r="FJ35" t="str">
        <v>MORONA SANTIAGO-1405-SANTIAGO</v>
      </c>
      <c r="FK35" t="str">
        <v>MORONA SANTIAGO-1406-SUCUA</v>
      </c>
      <c r="FL35" t="str">
        <v>MORONA SANTIAGO-1407-HUAMBOYA</v>
      </c>
      <c r="FM35" t="str">
        <v>MORONA SANTIAGO-1409-TAISHA</v>
      </c>
      <c r="FN35" t="str">
        <v>MORONA SANTIAGO-1410-LOGROÑO</v>
      </c>
      <c r="FO35" t="str">
        <v>MORONA SANTIAGO-1411-PABLO SEXTO</v>
      </c>
      <c r="FP35" t="str">
        <v>MORONA SANTIAGO-1412-TIWINTZA</v>
      </c>
      <c r="FQ35" t="str">
        <v>PICHINCHA-1701-QUITO</v>
      </c>
      <c r="FR35" t="str">
        <v>PICHINCHA-1702-CAYAMBE</v>
      </c>
      <c r="FS35" t="str">
        <v>PICHINCHA-1703-MEJIA</v>
      </c>
      <c r="FT35" t="str">
        <v>PICHINCHA-1705-RUMIÑAHUI</v>
      </c>
      <c r="FU35" t="str">
        <v>PICHINCHA-1707-SAN MIGUEL DE LOS BANCOS</v>
      </c>
      <c r="FV35" t="str">
        <v>PICHINCHA-1708-PEDRO VICENTE MALDONADO</v>
      </c>
      <c r="FW35" t="str">
        <v>PICHINCHA-1709-PUERTO QUITO</v>
      </c>
      <c r="FX35" t="str">
        <v>TUNGURAHUA-1801-AMBATO</v>
      </c>
      <c r="FY35" t="str">
        <v>SUCUMBIOS-2101-LAGO AGRIO</v>
      </c>
      <c r="FZ35" t="str">
        <v>SUCUMBIOS-2102-GONZALO PIZARRO</v>
      </c>
      <c r="GA35" t="str">
        <v>SUCUMBIOS-2103-PUTUMAYO</v>
      </c>
      <c r="GB35" t="str">
        <v>SUCUMBIOS-2104-SHUSHUFINDI</v>
      </c>
      <c r="GC35" t="str">
        <v>SUCUMBIOS-2105-SUCUMBIOS</v>
      </c>
      <c r="GD35" t="str">
        <v>SUCUMBIOS-2106-CASCALES</v>
      </c>
      <c r="GE35" t="str">
        <v>SUCUMBIOS-2107-CUYABENO</v>
      </c>
      <c r="GF35" t="str">
        <v>ORELLANA-2202-AGUARICO</v>
      </c>
      <c r="GG35" t="str">
        <v>ORELLANA-2203-LA JOYA DE LOS SACHAS</v>
      </c>
      <c r="GH35" t="str">
        <v>ORELLANA-2204-LORETO</v>
      </c>
      <c r="GI35" t="str">
        <v>STO DGO TSACHILAS-2301-SANTO DOMINGO</v>
      </c>
      <c r="GJ35" t="str">
        <v>STO DGO TSACHILAS-2302-LA CONCORDIA</v>
      </c>
      <c r="GK35" t="str">
        <v>SANTA ELENA-2401-SANTA ELENA</v>
      </c>
      <c r="GL35" t="str">
        <v>SANTA ELENA-2403-SALINAS</v>
      </c>
      <c r="GM35" t="str">
        <v>TUNGURAHUA-1803-CEVALLOS</v>
      </c>
      <c r="GN35" t="str">
        <v>TUNGURAHUA-1804-MOCHA</v>
      </c>
      <c r="GO35" t="str">
        <v>TUNGURAHUA-1805-PATATE</v>
      </c>
      <c r="GP35" t="str">
        <v>TUNGURAHUA-1806-QUERO</v>
      </c>
      <c r="GQ35" t="str">
        <v>TUNGURAHUA-1808-SANTIAGO DE PILLARO</v>
      </c>
      <c r="GR35" t="str">
        <v>TUNGURAHUA-1809-TISALEO</v>
      </c>
      <c r="GS35" t="str">
        <v>ZAMORA CHINCHIPE-1901-ZAMORA</v>
      </c>
      <c r="GT35" t="str">
        <v>ZAMORA CHINCHIPE-1902-CHINCHIPE</v>
      </c>
      <c r="GU35" t="str">
        <v>ZAMORA CHINCHIPE-1903-NANGARITZA</v>
      </c>
      <c r="GV35" t="str">
        <v>ZAMORA CHINCHIPE-1904-YACUAMBI</v>
      </c>
      <c r="GW35" t="str">
        <v>ZAMORA CHINCHIPE-1905-YANTZAZA</v>
      </c>
      <c r="GX35" t="str">
        <v>ZAMORA CHINCHIPE-1907-CENTINELA DEL CONDOR</v>
      </c>
      <c r="GY35" t="str">
        <v>ZAMORA CHINCHIPE-1908-PALANDA</v>
      </c>
      <c r="GZ35" t="str">
        <v>ZAMORA CHINCHIPE-1909-PAQUISHA</v>
      </c>
      <c r="HA35" t="str">
        <v>CARCHI-0401-TULCAN</v>
      </c>
      <c r="HB35" t="str">
        <v>COTOPAXI-0501-LATACUNGA</v>
      </c>
      <c r="HC35" t="str">
        <v>CHIMBORAZO-0601-RIOBAMBA</v>
      </c>
      <c r="HD35" t="str">
        <v>CHIMBORAZO-0607-GUANO</v>
      </c>
      <c r="HE35" t="str">
        <v>EL ORO-0703-ATAHUALPA</v>
      </c>
      <c r="HF35" t="str">
        <v>EL ORO-0710-PIÑAS</v>
      </c>
      <c r="HG35" t="str">
        <v>ESMERALDAS-0802-ELOY ALFARO</v>
      </c>
      <c r="HH35" t="str">
        <v>GUAYAS-0901-GUAYAQUIL</v>
      </c>
      <c r="HI35" t="str">
        <v>GUAYAS-0908-EMPALME</v>
      </c>
      <c r="HJ35" t="str">
        <v>GUAYAS-0914-PEDRO CARBO</v>
      </c>
      <c r="HK35" t="str">
        <v>GUAYAS-0922-SIMON BOLIVAR</v>
      </c>
      <c r="HL35" t="str">
        <v>IMBABURA-1002-ANTONIO ANTE</v>
      </c>
      <c r="HM35" t="str">
        <v>LOJA-1103-CATAMAYO</v>
      </c>
      <c r="HN35" t="str">
        <v>LOJA-1110-PUYANGO</v>
      </c>
      <c r="HO35" t="str">
        <v>LOJA-1114-PINDAL</v>
      </c>
      <c r="HP35" t="str">
        <v>LOJA-1115-QUILANGA</v>
      </c>
      <c r="HQ35" t="str">
        <v>LOS RIOS-1205-QUEVEDO</v>
      </c>
      <c r="HR35" t="str">
        <v>LOS RIOS-1211-VALENCIA</v>
      </c>
      <c r="HS35" t="str">
        <v>MANABI-1305-FLAVIO ALFARO</v>
      </c>
      <c r="HT35" t="str">
        <v>MANABI-1312-ROCAFUERTE</v>
      </c>
      <c r="HU35" t="str">
        <v>MANABI-1318-OLMEDO</v>
      </c>
      <c r="HV35" t="str">
        <v>MORONA SANTIAGO-1402-GUALAQUIZA</v>
      </c>
      <c r="HW35" t="str">
        <v>MORONA SANTIAGO-1408-SAN JUAN BOSCO</v>
      </c>
      <c r="HX35" t="str">
        <v>PICHINCHA-1704-PEDRO MONCAYO</v>
      </c>
      <c r="HY35" t="str">
        <v>TUNGURAHUA-1802-BAÑOS DE AGUA SANTA</v>
      </c>
      <c r="HZ35" t="str">
        <v>ORELLANA-2201-ORELLANA</v>
      </c>
      <c r="IA35" t="str">
        <v>SANTA ELENA-2402-LA LIBERTAD</v>
      </c>
      <c r="IB35" t="str">
        <v>TUNGURAHUA-1807-SAN PEDRO DE PELILEO</v>
      </c>
      <c r="IC35" t="str">
        <v>ZAMORA CHINCHIPE-1906-EL PANGUI</v>
      </c>
    </row>
    <row r="36" spans="10:237" x14ac:dyDescent="0.25">
      <c r="J36" t="str" cm="1">
        <f t="array" ref="J36:IC36">TRANSPOSE(_xlfn._xlws.FILTER(Sheet3!$A$2:$A$229,ISNUMBER(SEARCH(D36,Sheet3!$A$2:$A$229)),"nada"))</f>
        <v>AZUAY-0102-GIRON</v>
      </c>
      <c r="K36" t="str">
        <v>AZUAY-0103-GUALACEO</v>
      </c>
      <c r="L36" t="str">
        <v>AZUAY-0104-NABON</v>
      </c>
      <c r="M36" t="str">
        <v>AZUAY-0106-PUCARA</v>
      </c>
      <c r="N36" t="str">
        <v>AZUAY-0107-SAN FERNANDO</v>
      </c>
      <c r="O36" t="str">
        <v>AZUAY-0108-SANTA ISABEL</v>
      </c>
      <c r="P36" t="str">
        <v>AZUAY-0109-SIGSIG</v>
      </c>
      <c r="Q36" t="str">
        <v>AZUAY-0110-OÑA</v>
      </c>
      <c r="R36" t="str">
        <v>AZUAY-0112-EL PAN</v>
      </c>
      <c r="S36" t="str">
        <v>AZUAY-0113-SEVILLA DE ORO</v>
      </c>
      <c r="T36" t="str">
        <v>AZUAY-0114-GUACHAPALA</v>
      </c>
      <c r="U36" t="str">
        <v>AZUAY-0115-CAMILO PONCE ENRIQUEZ</v>
      </c>
      <c r="V36" t="str">
        <v>BOLIVAR-0201-GUARANDA</v>
      </c>
      <c r="W36" t="str">
        <v>BOLIVAR-0203-CHIMBO</v>
      </c>
      <c r="X36" t="str">
        <v>BOLIVAR-0204-ECHEANDIA</v>
      </c>
      <c r="Y36" t="str">
        <v>BOLIVAR-0205-SAN MIGUEL</v>
      </c>
      <c r="Z36" t="str">
        <v>BOLIVAR-0206-CALUMA</v>
      </c>
      <c r="AA36" t="str">
        <v>BOLIVAR-0207-LAS NAVES</v>
      </c>
      <c r="AB36" t="str">
        <v>CAÑAR-0301-AZOGUES</v>
      </c>
      <c r="AC36" t="str">
        <v>CAÑAR-0303-CAÑAR</v>
      </c>
      <c r="AD36" t="str">
        <v>CAÑAR-0304-LA TRONCAL</v>
      </c>
      <c r="AE36" t="str">
        <v>CAÑAR-0305-EL TAMBO</v>
      </c>
      <c r="AF36" t="str">
        <v>CAÑAR-0306-DELEG</v>
      </c>
      <c r="AG36" t="str">
        <v>CAÑAR-0307-SUSCAL</v>
      </c>
      <c r="AH36" t="str">
        <v>CARCHI-0402-BOLIVAR</v>
      </c>
      <c r="AI36" t="str">
        <v>CARCHI-0403-ESPEJO</v>
      </c>
      <c r="AJ36" t="str">
        <v>CARCHI-0404-MIRA</v>
      </c>
      <c r="AK36" t="str">
        <v>CARCHI-0405-MONTUFAR</v>
      </c>
      <c r="AL36" t="str">
        <v>CARCHI-0406-SAN PEDRO DE HUACA</v>
      </c>
      <c r="AM36" t="str">
        <v>COTOPAXI-0502-LA MANA</v>
      </c>
      <c r="AN36" t="str">
        <v>COTOPAXI-0503-PANGUA</v>
      </c>
      <c r="AO36" t="str">
        <v>COTOPAXI-0504-PUJILI</v>
      </c>
      <c r="AP36" t="str">
        <v>COTOPAXI-0505-SALCEDO</v>
      </c>
      <c r="AQ36" t="str">
        <v>COTOPAXI-0506-SAQUISILI</v>
      </c>
      <c r="AR36" t="str">
        <v>COTOPAXI-0507-SIGCHOS</v>
      </c>
      <c r="AS36" t="str">
        <v>CHIMBORAZO-0602-ALAUSI</v>
      </c>
      <c r="AT36" t="str">
        <v>CHIMBORAZO-0603-COLTA</v>
      </c>
      <c r="AU36" t="str">
        <v>CHIMBORAZO-0604-CHAMBO</v>
      </c>
      <c r="AV36" t="str">
        <v>CHIMBORAZO-0605-CHUNCHI</v>
      </c>
      <c r="AW36" t="str">
        <v>CHIMBORAZO-0606-GUAMOTE</v>
      </c>
      <c r="AX36" t="str">
        <v>CHIMBORAZO-0608-PALLATANGA</v>
      </c>
      <c r="AY36" t="str">
        <v>CHIMBORAZO-0609-PENIPE</v>
      </c>
      <c r="AZ36" t="str">
        <v>CHIMBORAZO-0610-CUMANDA</v>
      </c>
      <c r="BA36" t="str">
        <v>EL ORO-0701-MACHALA</v>
      </c>
      <c r="BB36" t="str">
        <v>EL ORO-0702-ARENILLAS</v>
      </c>
      <c r="BC36" t="str">
        <v>EL ORO-0704-BALSAS</v>
      </c>
      <c r="BD36" t="str">
        <v>EL ORO-0705-CHILLA</v>
      </c>
      <c r="BE36" t="str">
        <v>EL ORO-0706-EL GUABO</v>
      </c>
      <c r="BF36" t="str">
        <v>EL ORO-0707-HUAQUILLAS</v>
      </c>
      <c r="BG36" t="str">
        <v>EL ORO-0708-MARCABELI</v>
      </c>
      <c r="BH36" t="str">
        <v>EL ORO-0709-PASAJE</v>
      </c>
      <c r="BI36" t="str">
        <v>EL ORO-0711-PORTOVELO</v>
      </c>
      <c r="BJ36" t="str">
        <v>EL ORO-0712-SANTA ROSA</v>
      </c>
      <c r="BK36" t="str">
        <v>EL ORO-0713-ZARUMA</v>
      </c>
      <c r="BL36" t="str">
        <v>EL ORO-0714-LAS LAJAS</v>
      </c>
      <c r="BM36" t="str">
        <v>ESMERALDAS-0801-ESMERALDAS</v>
      </c>
      <c r="BN36" t="str">
        <v>ESMERALDAS-0803-MUISNE</v>
      </c>
      <c r="BO36" t="str">
        <v>ESMERALDAS-0804-QUININDE</v>
      </c>
      <c r="BP36" t="str">
        <v>ESMERALDAS-0805-SAN LORENZO</v>
      </c>
      <c r="BQ36" t="str">
        <v>ESMERALDAS-0806-ATACAMES</v>
      </c>
      <c r="BR36" t="str">
        <v>ESMERALDAS-0807-RIOVERDE</v>
      </c>
      <c r="BS36" t="str">
        <v>GUAYAS-0902-ALFREDO BAQUERIZO MORENO</v>
      </c>
      <c r="BT36" t="str">
        <v>GUAYAS-0903-BALAO</v>
      </c>
      <c r="BU36" t="str">
        <v>GUAYAS-0904-BALZAR</v>
      </c>
      <c r="BV36" t="str">
        <v>GUAYAS-0905-COLIMES</v>
      </c>
      <c r="BW36" t="str">
        <v>GUAYAS-0906-DAULE</v>
      </c>
      <c r="BX36" t="str">
        <v>GUAYAS-0907-DURAN</v>
      </c>
      <c r="BY36" t="str">
        <v>GUAYAS-0909-EL TRIUNFO</v>
      </c>
      <c r="BZ36" t="str">
        <v>GUAYAS-0910-MILAGRO</v>
      </c>
      <c r="CA36" t="str">
        <v>GUAYAS-0911-NARANJAL</v>
      </c>
      <c r="CB36" t="str">
        <v>GUAYAS-0912-NARANJITO</v>
      </c>
      <c r="CC36" t="str">
        <v>GUAYAS-0913-PALESTINA</v>
      </c>
      <c r="CD36" t="str">
        <v>GUAYAS-0916-SAMBORONDON</v>
      </c>
      <c r="CE36" t="str">
        <v>GUAYAS-0918-SANTA LUCIA</v>
      </c>
      <c r="CF36" t="str">
        <v>GUAYAS-0919-SALITRE</v>
      </c>
      <c r="CG36" t="str">
        <v>GUAYAS-0920-SAN JACINTO DE YAGUACHI</v>
      </c>
      <c r="CH36" t="str">
        <v>GUAYAS-0921-PLAYAS</v>
      </c>
      <c r="CI36" t="str">
        <v>GUAYAS-0923-CRNEL. MARCELINO MARIDUEÑA</v>
      </c>
      <c r="CJ36" t="str">
        <v>GUAYAS-0924-LOMAS DE SARGENTILLO</v>
      </c>
      <c r="CK36" t="str">
        <v>GUAYAS-0925-NOBOL</v>
      </c>
      <c r="CL36" t="str">
        <v>GUAYAS-0927-GNRAL. ANTONIO ELIZALDE</v>
      </c>
      <c r="CM36" t="str">
        <v>GUAYAS-0928-ISIDRO AYORA</v>
      </c>
      <c r="CN36" t="str">
        <v>IMBABURA-1001-IBARRA</v>
      </c>
      <c r="CO36" t="str">
        <v>IMBABURA-1003-COTACACHI</v>
      </c>
      <c r="CP36" t="str">
        <v>IMBABURA-1004-OTAVALO</v>
      </c>
      <c r="CQ36" t="str">
        <v>IMBABURA-1005-PIMAMPIRO</v>
      </c>
      <c r="CR36" t="str">
        <v>IMBABURA-1006-SAN MIGUEL DE URCUQUI</v>
      </c>
      <c r="CS36" t="str">
        <v>LOJA-1101-LOJA</v>
      </c>
      <c r="CT36" t="str">
        <v>LOJA-1102-CALVAS</v>
      </c>
      <c r="CU36" t="str">
        <v>LOJA-1104-CELICA</v>
      </c>
      <c r="CV36" t="str">
        <v>LOJA-1105-CHAGUARPAMBA</v>
      </c>
      <c r="CW36" t="str">
        <v>LOJA-1106-ESPINDOLA</v>
      </c>
      <c r="CX36" t="str">
        <v>LOJA-1107-GONZANAMA</v>
      </c>
      <c r="CY36" t="str">
        <v>LOJA-1108-MACARA</v>
      </c>
      <c r="CZ36" t="str">
        <v>LOJA-1109-PALTAS</v>
      </c>
      <c r="DA36" t="str">
        <v>LOJA-1111-SARAGURO</v>
      </c>
      <c r="DB36" t="str">
        <v>LOJA-1112-SOZORANGA</v>
      </c>
      <c r="DC36" t="str">
        <v>LOJA-1113-ZAPOTILLO</v>
      </c>
      <c r="DD36" t="str">
        <v>NAPO-1501-TENA</v>
      </c>
      <c r="DE36" t="str">
        <v>NAPO-1503-ARCHIDONA</v>
      </c>
      <c r="DF36" t="str">
        <v>NAPO-1504-EL CHACO</v>
      </c>
      <c r="DG36" t="str">
        <v>NAPO-1507-QUIJOS</v>
      </c>
      <c r="DH36" t="str">
        <v>NAPO-1509-CARLOS JULIO AROSEMENA TOLA</v>
      </c>
      <c r="DI36" t="str">
        <v>PASTAZA-1601-PASTAZA</v>
      </c>
      <c r="DJ36" t="str">
        <v>PASTAZA-1602-MERA</v>
      </c>
      <c r="DK36" t="str">
        <v>PASTAZA-1603-SANTA CLARA</v>
      </c>
      <c r="DL36" t="str">
        <v>PASTAZA-1604-ARAJUNO</v>
      </c>
      <c r="DM36" t="str">
        <v>ZONA NO DELIMITADA-9001-LAS GOLONDRINAS</v>
      </c>
      <c r="DN36" t="str">
        <v>ZONA NO DELIMITADA-9004-EL PIEDRERO</v>
      </c>
      <c r="DO36" t="str">
        <v>ZONA NO DELIMITADA-9007-ABDON CALDERON</v>
      </c>
      <c r="DP36" t="str">
        <v>GALAPAGOS-2001-SAN CRISTOBAL</v>
      </c>
      <c r="DQ36" t="str">
        <v>GALAPAGOS-2002-ISABELA</v>
      </c>
      <c r="DR36" t="str">
        <v>GALAPAGOS-2003-SANTA CRUZ</v>
      </c>
      <c r="DS36" t="str">
        <v>ZONA NO DELIMITADA-9005-SANTA ROSA DE AGUA CLARA</v>
      </c>
      <c r="DT36" t="str">
        <v>ZONA NO DELIMITADA-9006-JUVAL</v>
      </c>
      <c r="DU36" t="str">
        <v>ZONA NO DELIMITADA-9008-MATILDE ESTHER</v>
      </c>
      <c r="DV36" t="str">
        <v>NACIONAL-0000-NACIONAL</v>
      </c>
      <c r="DW36" t="str">
        <v>AZUAY-0101-CUENCA</v>
      </c>
      <c r="DX36" t="str">
        <v>AZUAY-0105-PAUTE</v>
      </c>
      <c r="DY36" t="str">
        <v>AZUAY-0111-CHORDELEG</v>
      </c>
      <c r="DZ36" t="str">
        <v>BOLIVAR-0202-CHILLANES</v>
      </c>
      <c r="EA36" t="str">
        <v>CAÑAR-0302-BIBLIAN</v>
      </c>
      <c r="EB36" t="str">
        <v>LOJA-1116-OLMEDO</v>
      </c>
      <c r="EC36" t="str">
        <v>LOS RIOS-1201-BABAHOYO</v>
      </c>
      <c r="ED36" t="str">
        <v>LOS RIOS-1202-BABA</v>
      </c>
      <c r="EE36" t="str">
        <v>LOS RIOS-1203-MONTALVO</v>
      </c>
      <c r="EF36" t="str">
        <v>LOS RIOS-1204-PUEBLOVIEJO</v>
      </c>
      <c r="EG36" t="str">
        <v>LOS RIOS-1206-URDANETA</v>
      </c>
      <c r="EH36" t="str">
        <v>LOS RIOS-1207-VENTANAS</v>
      </c>
      <c r="EI36" t="str">
        <v>LOS RIOS-1208-VINCES</v>
      </c>
      <c r="EJ36" t="str">
        <v>LOS RIOS-1209-PALENQUE</v>
      </c>
      <c r="EK36" t="str">
        <v>LOS RIOS-1210-BUENA FE</v>
      </c>
      <c r="EL36" t="str">
        <v>LOS RIOS-1212-MOCACHE</v>
      </c>
      <c r="EM36" t="str">
        <v>LOS RIOS-1213-QUINSALOMA</v>
      </c>
      <c r="EN36" t="str">
        <v>MANABI-1301-PORTOVIEJO</v>
      </c>
      <c r="EO36" t="str">
        <v>MANABI-1302-BOLIVAR</v>
      </c>
      <c r="EP36" t="str">
        <v>MANABI-1303-CHONE</v>
      </c>
      <c r="EQ36" t="str">
        <v>MANABI-1304-EL CARMEN</v>
      </c>
      <c r="ER36" t="str">
        <v>MANABI-1306-JIPIJAPA</v>
      </c>
      <c r="ES36" t="str">
        <v>MANABI-1307-JUNIN</v>
      </c>
      <c r="ET36" t="str">
        <v>MANABI-1308-MANTA</v>
      </c>
      <c r="EU36" t="str">
        <v>MANABI-1309-MONTECRISTI</v>
      </c>
      <c r="EV36" t="str">
        <v>MANABI-1310-PAJAN</v>
      </c>
      <c r="EW36" t="str">
        <v>MANABI-1311-PICHINCHA</v>
      </c>
      <c r="EX36" t="str">
        <v>MANABI-1313-SANTA ANA</v>
      </c>
      <c r="EY36" t="str">
        <v>MANABI-1314-SUCRE</v>
      </c>
      <c r="EZ36" t="str">
        <v>MANABI-1315-TOSAGUA</v>
      </c>
      <c r="FA36" t="str">
        <v>MANABI-1316-24 DE MAYO</v>
      </c>
      <c r="FB36" t="str">
        <v>MANABI-1317-PEDERNALES</v>
      </c>
      <c r="FC36" t="str">
        <v>MANABI-1319-PUERTO LOPEZ</v>
      </c>
      <c r="FD36" t="str">
        <v>MANABI-1320-JAMA</v>
      </c>
      <c r="FE36" t="str">
        <v>MANABI-1321-JARAMIJO</v>
      </c>
      <c r="FF36" t="str">
        <v>MANABI-1322-SAN VICENTE</v>
      </c>
      <c r="FG36" t="str">
        <v>MORONA SANTIAGO-1401-MORONA</v>
      </c>
      <c r="FH36" t="str">
        <v>MORONA SANTIAGO-1403-LIMON INDANZA</v>
      </c>
      <c r="FI36" t="str">
        <v>MORONA SANTIAGO-1404-PALORA</v>
      </c>
      <c r="FJ36" t="str">
        <v>MORONA SANTIAGO-1405-SANTIAGO</v>
      </c>
      <c r="FK36" t="str">
        <v>MORONA SANTIAGO-1406-SUCUA</v>
      </c>
      <c r="FL36" t="str">
        <v>MORONA SANTIAGO-1407-HUAMBOYA</v>
      </c>
      <c r="FM36" t="str">
        <v>MORONA SANTIAGO-1409-TAISHA</v>
      </c>
      <c r="FN36" t="str">
        <v>MORONA SANTIAGO-1410-LOGROÑO</v>
      </c>
      <c r="FO36" t="str">
        <v>MORONA SANTIAGO-1411-PABLO SEXTO</v>
      </c>
      <c r="FP36" t="str">
        <v>MORONA SANTIAGO-1412-TIWINTZA</v>
      </c>
      <c r="FQ36" t="str">
        <v>PICHINCHA-1701-QUITO</v>
      </c>
      <c r="FR36" t="str">
        <v>PICHINCHA-1702-CAYAMBE</v>
      </c>
      <c r="FS36" t="str">
        <v>PICHINCHA-1703-MEJIA</v>
      </c>
      <c r="FT36" t="str">
        <v>PICHINCHA-1705-RUMIÑAHUI</v>
      </c>
      <c r="FU36" t="str">
        <v>PICHINCHA-1707-SAN MIGUEL DE LOS BANCOS</v>
      </c>
      <c r="FV36" t="str">
        <v>PICHINCHA-1708-PEDRO VICENTE MALDONADO</v>
      </c>
      <c r="FW36" t="str">
        <v>PICHINCHA-1709-PUERTO QUITO</v>
      </c>
      <c r="FX36" t="str">
        <v>TUNGURAHUA-1801-AMBATO</v>
      </c>
      <c r="FY36" t="str">
        <v>SUCUMBIOS-2101-LAGO AGRIO</v>
      </c>
      <c r="FZ36" t="str">
        <v>SUCUMBIOS-2102-GONZALO PIZARRO</v>
      </c>
      <c r="GA36" t="str">
        <v>SUCUMBIOS-2103-PUTUMAYO</v>
      </c>
      <c r="GB36" t="str">
        <v>SUCUMBIOS-2104-SHUSHUFINDI</v>
      </c>
      <c r="GC36" t="str">
        <v>SUCUMBIOS-2105-SUCUMBIOS</v>
      </c>
      <c r="GD36" t="str">
        <v>SUCUMBIOS-2106-CASCALES</v>
      </c>
      <c r="GE36" t="str">
        <v>SUCUMBIOS-2107-CUYABENO</v>
      </c>
      <c r="GF36" t="str">
        <v>ORELLANA-2202-AGUARICO</v>
      </c>
      <c r="GG36" t="str">
        <v>ORELLANA-2203-LA JOYA DE LOS SACHAS</v>
      </c>
      <c r="GH36" t="str">
        <v>ORELLANA-2204-LORETO</v>
      </c>
      <c r="GI36" t="str">
        <v>STO DGO TSACHILAS-2301-SANTO DOMINGO</v>
      </c>
      <c r="GJ36" t="str">
        <v>STO DGO TSACHILAS-2302-LA CONCORDIA</v>
      </c>
      <c r="GK36" t="str">
        <v>SANTA ELENA-2401-SANTA ELENA</v>
      </c>
      <c r="GL36" t="str">
        <v>SANTA ELENA-2403-SALINAS</v>
      </c>
      <c r="GM36" t="str">
        <v>TUNGURAHUA-1803-CEVALLOS</v>
      </c>
      <c r="GN36" t="str">
        <v>TUNGURAHUA-1804-MOCHA</v>
      </c>
      <c r="GO36" t="str">
        <v>TUNGURAHUA-1805-PATATE</v>
      </c>
      <c r="GP36" t="str">
        <v>TUNGURAHUA-1806-QUERO</v>
      </c>
      <c r="GQ36" t="str">
        <v>TUNGURAHUA-1808-SANTIAGO DE PILLARO</v>
      </c>
      <c r="GR36" t="str">
        <v>TUNGURAHUA-1809-TISALEO</v>
      </c>
      <c r="GS36" t="str">
        <v>ZAMORA CHINCHIPE-1901-ZAMORA</v>
      </c>
      <c r="GT36" t="str">
        <v>ZAMORA CHINCHIPE-1902-CHINCHIPE</v>
      </c>
      <c r="GU36" t="str">
        <v>ZAMORA CHINCHIPE-1903-NANGARITZA</v>
      </c>
      <c r="GV36" t="str">
        <v>ZAMORA CHINCHIPE-1904-YACUAMBI</v>
      </c>
      <c r="GW36" t="str">
        <v>ZAMORA CHINCHIPE-1905-YANTZAZA</v>
      </c>
      <c r="GX36" t="str">
        <v>ZAMORA CHINCHIPE-1907-CENTINELA DEL CONDOR</v>
      </c>
      <c r="GY36" t="str">
        <v>ZAMORA CHINCHIPE-1908-PALANDA</v>
      </c>
      <c r="GZ36" t="str">
        <v>ZAMORA CHINCHIPE-1909-PAQUISHA</v>
      </c>
      <c r="HA36" t="str">
        <v>CARCHI-0401-TULCAN</v>
      </c>
      <c r="HB36" t="str">
        <v>COTOPAXI-0501-LATACUNGA</v>
      </c>
      <c r="HC36" t="str">
        <v>CHIMBORAZO-0601-RIOBAMBA</v>
      </c>
      <c r="HD36" t="str">
        <v>CHIMBORAZO-0607-GUANO</v>
      </c>
      <c r="HE36" t="str">
        <v>EL ORO-0703-ATAHUALPA</v>
      </c>
      <c r="HF36" t="str">
        <v>EL ORO-0710-PIÑAS</v>
      </c>
      <c r="HG36" t="str">
        <v>ESMERALDAS-0802-ELOY ALFARO</v>
      </c>
      <c r="HH36" t="str">
        <v>GUAYAS-0901-GUAYAQUIL</v>
      </c>
      <c r="HI36" t="str">
        <v>GUAYAS-0908-EMPALME</v>
      </c>
      <c r="HJ36" t="str">
        <v>GUAYAS-0914-PEDRO CARBO</v>
      </c>
      <c r="HK36" t="str">
        <v>GUAYAS-0922-SIMON BOLIVAR</v>
      </c>
      <c r="HL36" t="str">
        <v>IMBABURA-1002-ANTONIO ANTE</v>
      </c>
      <c r="HM36" t="str">
        <v>LOJA-1103-CATAMAYO</v>
      </c>
      <c r="HN36" t="str">
        <v>LOJA-1110-PUYANGO</v>
      </c>
      <c r="HO36" t="str">
        <v>LOJA-1114-PINDAL</v>
      </c>
      <c r="HP36" t="str">
        <v>LOJA-1115-QUILANGA</v>
      </c>
      <c r="HQ36" t="str">
        <v>LOS RIOS-1205-QUEVEDO</v>
      </c>
      <c r="HR36" t="str">
        <v>LOS RIOS-1211-VALENCIA</v>
      </c>
      <c r="HS36" t="str">
        <v>MANABI-1305-FLAVIO ALFARO</v>
      </c>
      <c r="HT36" t="str">
        <v>MANABI-1312-ROCAFUERTE</v>
      </c>
      <c r="HU36" t="str">
        <v>MANABI-1318-OLMEDO</v>
      </c>
      <c r="HV36" t="str">
        <v>MORONA SANTIAGO-1402-GUALAQUIZA</v>
      </c>
      <c r="HW36" t="str">
        <v>MORONA SANTIAGO-1408-SAN JUAN BOSCO</v>
      </c>
      <c r="HX36" t="str">
        <v>PICHINCHA-1704-PEDRO MONCAYO</v>
      </c>
      <c r="HY36" t="str">
        <v>TUNGURAHUA-1802-BAÑOS DE AGUA SANTA</v>
      </c>
      <c r="HZ36" t="str">
        <v>ORELLANA-2201-ORELLANA</v>
      </c>
      <c r="IA36" t="str">
        <v>SANTA ELENA-2402-LA LIBERTAD</v>
      </c>
      <c r="IB36" t="str">
        <v>TUNGURAHUA-1807-SAN PEDRO DE PELILEO</v>
      </c>
      <c r="IC36" t="str">
        <v>ZAMORA CHINCHIPE-1906-EL PANGUI</v>
      </c>
    </row>
    <row r="37" spans="10:237" x14ac:dyDescent="0.25">
      <c r="J37" t="str" cm="1">
        <f t="array" ref="J37:IC37">TRANSPOSE(_xlfn._xlws.FILTER(Sheet3!$A$2:$A$229,ISNUMBER(SEARCH(D37,Sheet3!$A$2:$A$229)),"nada"))</f>
        <v>AZUAY-0102-GIRON</v>
      </c>
      <c r="K37" t="str">
        <v>AZUAY-0103-GUALACEO</v>
      </c>
      <c r="L37" t="str">
        <v>AZUAY-0104-NABON</v>
      </c>
      <c r="M37" t="str">
        <v>AZUAY-0106-PUCARA</v>
      </c>
      <c r="N37" t="str">
        <v>AZUAY-0107-SAN FERNANDO</v>
      </c>
      <c r="O37" t="str">
        <v>AZUAY-0108-SANTA ISABEL</v>
      </c>
      <c r="P37" t="str">
        <v>AZUAY-0109-SIGSIG</v>
      </c>
      <c r="Q37" t="str">
        <v>AZUAY-0110-OÑA</v>
      </c>
      <c r="R37" t="str">
        <v>AZUAY-0112-EL PAN</v>
      </c>
      <c r="S37" t="str">
        <v>AZUAY-0113-SEVILLA DE ORO</v>
      </c>
      <c r="T37" t="str">
        <v>AZUAY-0114-GUACHAPALA</v>
      </c>
      <c r="U37" t="str">
        <v>AZUAY-0115-CAMILO PONCE ENRIQUEZ</v>
      </c>
      <c r="V37" t="str">
        <v>BOLIVAR-0201-GUARANDA</v>
      </c>
      <c r="W37" t="str">
        <v>BOLIVAR-0203-CHIMBO</v>
      </c>
      <c r="X37" t="str">
        <v>BOLIVAR-0204-ECHEANDIA</v>
      </c>
      <c r="Y37" t="str">
        <v>BOLIVAR-0205-SAN MIGUEL</v>
      </c>
      <c r="Z37" t="str">
        <v>BOLIVAR-0206-CALUMA</v>
      </c>
      <c r="AA37" t="str">
        <v>BOLIVAR-0207-LAS NAVES</v>
      </c>
      <c r="AB37" t="str">
        <v>CAÑAR-0301-AZOGUES</v>
      </c>
      <c r="AC37" t="str">
        <v>CAÑAR-0303-CAÑAR</v>
      </c>
      <c r="AD37" t="str">
        <v>CAÑAR-0304-LA TRONCAL</v>
      </c>
      <c r="AE37" t="str">
        <v>CAÑAR-0305-EL TAMBO</v>
      </c>
      <c r="AF37" t="str">
        <v>CAÑAR-0306-DELEG</v>
      </c>
      <c r="AG37" t="str">
        <v>CAÑAR-0307-SUSCAL</v>
      </c>
      <c r="AH37" t="str">
        <v>CARCHI-0402-BOLIVAR</v>
      </c>
      <c r="AI37" t="str">
        <v>CARCHI-0403-ESPEJO</v>
      </c>
      <c r="AJ37" t="str">
        <v>CARCHI-0404-MIRA</v>
      </c>
      <c r="AK37" t="str">
        <v>CARCHI-0405-MONTUFAR</v>
      </c>
      <c r="AL37" t="str">
        <v>CARCHI-0406-SAN PEDRO DE HUACA</v>
      </c>
      <c r="AM37" t="str">
        <v>COTOPAXI-0502-LA MANA</v>
      </c>
      <c r="AN37" t="str">
        <v>COTOPAXI-0503-PANGUA</v>
      </c>
      <c r="AO37" t="str">
        <v>COTOPAXI-0504-PUJILI</v>
      </c>
      <c r="AP37" t="str">
        <v>COTOPAXI-0505-SALCEDO</v>
      </c>
      <c r="AQ37" t="str">
        <v>COTOPAXI-0506-SAQUISILI</v>
      </c>
      <c r="AR37" t="str">
        <v>COTOPAXI-0507-SIGCHOS</v>
      </c>
      <c r="AS37" t="str">
        <v>CHIMBORAZO-0602-ALAUSI</v>
      </c>
      <c r="AT37" t="str">
        <v>CHIMBORAZO-0603-COLTA</v>
      </c>
      <c r="AU37" t="str">
        <v>CHIMBORAZO-0604-CHAMBO</v>
      </c>
      <c r="AV37" t="str">
        <v>CHIMBORAZO-0605-CHUNCHI</v>
      </c>
      <c r="AW37" t="str">
        <v>CHIMBORAZO-0606-GUAMOTE</v>
      </c>
      <c r="AX37" t="str">
        <v>CHIMBORAZO-0608-PALLATANGA</v>
      </c>
      <c r="AY37" t="str">
        <v>CHIMBORAZO-0609-PENIPE</v>
      </c>
      <c r="AZ37" t="str">
        <v>CHIMBORAZO-0610-CUMANDA</v>
      </c>
      <c r="BA37" t="str">
        <v>EL ORO-0701-MACHALA</v>
      </c>
      <c r="BB37" t="str">
        <v>EL ORO-0702-ARENILLAS</v>
      </c>
      <c r="BC37" t="str">
        <v>EL ORO-0704-BALSAS</v>
      </c>
      <c r="BD37" t="str">
        <v>EL ORO-0705-CHILLA</v>
      </c>
      <c r="BE37" t="str">
        <v>EL ORO-0706-EL GUABO</v>
      </c>
      <c r="BF37" t="str">
        <v>EL ORO-0707-HUAQUILLAS</v>
      </c>
      <c r="BG37" t="str">
        <v>EL ORO-0708-MARCABELI</v>
      </c>
      <c r="BH37" t="str">
        <v>EL ORO-0709-PASAJE</v>
      </c>
      <c r="BI37" t="str">
        <v>EL ORO-0711-PORTOVELO</v>
      </c>
      <c r="BJ37" t="str">
        <v>EL ORO-0712-SANTA ROSA</v>
      </c>
      <c r="BK37" t="str">
        <v>EL ORO-0713-ZARUMA</v>
      </c>
      <c r="BL37" t="str">
        <v>EL ORO-0714-LAS LAJAS</v>
      </c>
      <c r="BM37" t="str">
        <v>ESMERALDAS-0801-ESMERALDAS</v>
      </c>
      <c r="BN37" t="str">
        <v>ESMERALDAS-0803-MUISNE</v>
      </c>
      <c r="BO37" t="str">
        <v>ESMERALDAS-0804-QUININDE</v>
      </c>
      <c r="BP37" t="str">
        <v>ESMERALDAS-0805-SAN LORENZO</v>
      </c>
      <c r="BQ37" t="str">
        <v>ESMERALDAS-0806-ATACAMES</v>
      </c>
      <c r="BR37" t="str">
        <v>ESMERALDAS-0807-RIOVERDE</v>
      </c>
      <c r="BS37" t="str">
        <v>GUAYAS-0902-ALFREDO BAQUERIZO MORENO</v>
      </c>
      <c r="BT37" t="str">
        <v>GUAYAS-0903-BALAO</v>
      </c>
      <c r="BU37" t="str">
        <v>GUAYAS-0904-BALZAR</v>
      </c>
      <c r="BV37" t="str">
        <v>GUAYAS-0905-COLIMES</v>
      </c>
      <c r="BW37" t="str">
        <v>GUAYAS-0906-DAULE</v>
      </c>
      <c r="BX37" t="str">
        <v>GUAYAS-0907-DURAN</v>
      </c>
      <c r="BY37" t="str">
        <v>GUAYAS-0909-EL TRIUNFO</v>
      </c>
      <c r="BZ37" t="str">
        <v>GUAYAS-0910-MILAGRO</v>
      </c>
      <c r="CA37" t="str">
        <v>GUAYAS-0911-NARANJAL</v>
      </c>
      <c r="CB37" t="str">
        <v>GUAYAS-0912-NARANJITO</v>
      </c>
      <c r="CC37" t="str">
        <v>GUAYAS-0913-PALESTINA</v>
      </c>
      <c r="CD37" t="str">
        <v>GUAYAS-0916-SAMBORONDON</v>
      </c>
      <c r="CE37" t="str">
        <v>GUAYAS-0918-SANTA LUCIA</v>
      </c>
      <c r="CF37" t="str">
        <v>GUAYAS-0919-SALITRE</v>
      </c>
      <c r="CG37" t="str">
        <v>GUAYAS-0920-SAN JACINTO DE YAGUACHI</v>
      </c>
      <c r="CH37" t="str">
        <v>GUAYAS-0921-PLAYAS</v>
      </c>
      <c r="CI37" t="str">
        <v>GUAYAS-0923-CRNEL. MARCELINO MARIDUEÑA</v>
      </c>
      <c r="CJ37" t="str">
        <v>GUAYAS-0924-LOMAS DE SARGENTILLO</v>
      </c>
      <c r="CK37" t="str">
        <v>GUAYAS-0925-NOBOL</v>
      </c>
      <c r="CL37" t="str">
        <v>GUAYAS-0927-GNRAL. ANTONIO ELIZALDE</v>
      </c>
      <c r="CM37" t="str">
        <v>GUAYAS-0928-ISIDRO AYORA</v>
      </c>
      <c r="CN37" t="str">
        <v>IMBABURA-1001-IBARRA</v>
      </c>
      <c r="CO37" t="str">
        <v>IMBABURA-1003-COTACACHI</v>
      </c>
      <c r="CP37" t="str">
        <v>IMBABURA-1004-OTAVALO</v>
      </c>
      <c r="CQ37" t="str">
        <v>IMBABURA-1005-PIMAMPIRO</v>
      </c>
      <c r="CR37" t="str">
        <v>IMBABURA-1006-SAN MIGUEL DE URCUQUI</v>
      </c>
      <c r="CS37" t="str">
        <v>LOJA-1101-LOJA</v>
      </c>
      <c r="CT37" t="str">
        <v>LOJA-1102-CALVAS</v>
      </c>
      <c r="CU37" t="str">
        <v>LOJA-1104-CELICA</v>
      </c>
      <c r="CV37" t="str">
        <v>LOJA-1105-CHAGUARPAMBA</v>
      </c>
      <c r="CW37" t="str">
        <v>LOJA-1106-ESPINDOLA</v>
      </c>
      <c r="CX37" t="str">
        <v>LOJA-1107-GONZANAMA</v>
      </c>
      <c r="CY37" t="str">
        <v>LOJA-1108-MACARA</v>
      </c>
      <c r="CZ37" t="str">
        <v>LOJA-1109-PALTAS</v>
      </c>
      <c r="DA37" t="str">
        <v>LOJA-1111-SARAGURO</v>
      </c>
      <c r="DB37" t="str">
        <v>LOJA-1112-SOZORANGA</v>
      </c>
      <c r="DC37" t="str">
        <v>LOJA-1113-ZAPOTILLO</v>
      </c>
      <c r="DD37" t="str">
        <v>NAPO-1501-TENA</v>
      </c>
      <c r="DE37" t="str">
        <v>NAPO-1503-ARCHIDONA</v>
      </c>
      <c r="DF37" t="str">
        <v>NAPO-1504-EL CHACO</v>
      </c>
      <c r="DG37" t="str">
        <v>NAPO-1507-QUIJOS</v>
      </c>
      <c r="DH37" t="str">
        <v>NAPO-1509-CARLOS JULIO AROSEMENA TOLA</v>
      </c>
      <c r="DI37" t="str">
        <v>PASTAZA-1601-PASTAZA</v>
      </c>
      <c r="DJ37" t="str">
        <v>PASTAZA-1602-MERA</v>
      </c>
      <c r="DK37" t="str">
        <v>PASTAZA-1603-SANTA CLARA</v>
      </c>
      <c r="DL37" t="str">
        <v>PASTAZA-1604-ARAJUNO</v>
      </c>
      <c r="DM37" t="str">
        <v>ZONA NO DELIMITADA-9001-LAS GOLONDRINAS</v>
      </c>
      <c r="DN37" t="str">
        <v>ZONA NO DELIMITADA-9004-EL PIEDRERO</v>
      </c>
      <c r="DO37" t="str">
        <v>ZONA NO DELIMITADA-9007-ABDON CALDERON</v>
      </c>
      <c r="DP37" t="str">
        <v>GALAPAGOS-2001-SAN CRISTOBAL</v>
      </c>
      <c r="DQ37" t="str">
        <v>GALAPAGOS-2002-ISABELA</v>
      </c>
      <c r="DR37" t="str">
        <v>GALAPAGOS-2003-SANTA CRUZ</v>
      </c>
      <c r="DS37" t="str">
        <v>ZONA NO DELIMITADA-9005-SANTA ROSA DE AGUA CLARA</v>
      </c>
      <c r="DT37" t="str">
        <v>ZONA NO DELIMITADA-9006-JUVAL</v>
      </c>
      <c r="DU37" t="str">
        <v>ZONA NO DELIMITADA-9008-MATILDE ESTHER</v>
      </c>
      <c r="DV37" t="str">
        <v>NACIONAL-0000-NACIONAL</v>
      </c>
      <c r="DW37" t="str">
        <v>AZUAY-0101-CUENCA</v>
      </c>
      <c r="DX37" t="str">
        <v>AZUAY-0105-PAUTE</v>
      </c>
      <c r="DY37" t="str">
        <v>AZUAY-0111-CHORDELEG</v>
      </c>
      <c r="DZ37" t="str">
        <v>BOLIVAR-0202-CHILLANES</v>
      </c>
      <c r="EA37" t="str">
        <v>CAÑAR-0302-BIBLIAN</v>
      </c>
      <c r="EB37" t="str">
        <v>LOJA-1116-OLMEDO</v>
      </c>
      <c r="EC37" t="str">
        <v>LOS RIOS-1201-BABAHOYO</v>
      </c>
      <c r="ED37" t="str">
        <v>LOS RIOS-1202-BABA</v>
      </c>
      <c r="EE37" t="str">
        <v>LOS RIOS-1203-MONTALVO</v>
      </c>
      <c r="EF37" t="str">
        <v>LOS RIOS-1204-PUEBLOVIEJO</v>
      </c>
      <c r="EG37" t="str">
        <v>LOS RIOS-1206-URDANETA</v>
      </c>
      <c r="EH37" t="str">
        <v>LOS RIOS-1207-VENTANAS</v>
      </c>
      <c r="EI37" t="str">
        <v>LOS RIOS-1208-VINCES</v>
      </c>
      <c r="EJ37" t="str">
        <v>LOS RIOS-1209-PALENQUE</v>
      </c>
      <c r="EK37" t="str">
        <v>LOS RIOS-1210-BUENA FE</v>
      </c>
      <c r="EL37" t="str">
        <v>LOS RIOS-1212-MOCACHE</v>
      </c>
      <c r="EM37" t="str">
        <v>LOS RIOS-1213-QUINSALOMA</v>
      </c>
      <c r="EN37" t="str">
        <v>MANABI-1301-PORTOVIEJO</v>
      </c>
      <c r="EO37" t="str">
        <v>MANABI-1302-BOLIVAR</v>
      </c>
      <c r="EP37" t="str">
        <v>MANABI-1303-CHONE</v>
      </c>
      <c r="EQ37" t="str">
        <v>MANABI-1304-EL CARMEN</v>
      </c>
      <c r="ER37" t="str">
        <v>MANABI-1306-JIPIJAPA</v>
      </c>
      <c r="ES37" t="str">
        <v>MANABI-1307-JUNIN</v>
      </c>
      <c r="ET37" t="str">
        <v>MANABI-1308-MANTA</v>
      </c>
      <c r="EU37" t="str">
        <v>MANABI-1309-MONTECRISTI</v>
      </c>
      <c r="EV37" t="str">
        <v>MANABI-1310-PAJAN</v>
      </c>
      <c r="EW37" t="str">
        <v>MANABI-1311-PICHINCHA</v>
      </c>
      <c r="EX37" t="str">
        <v>MANABI-1313-SANTA ANA</v>
      </c>
      <c r="EY37" t="str">
        <v>MANABI-1314-SUCRE</v>
      </c>
      <c r="EZ37" t="str">
        <v>MANABI-1315-TOSAGUA</v>
      </c>
      <c r="FA37" t="str">
        <v>MANABI-1316-24 DE MAYO</v>
      </c>
      <c r="FB37" t="str">
        <v>MANABI-1317-PEDERNALES</v>
      </c>
      <c r="FC37" t="str">
        <v>MANABI-1319-PUERTO LOPEZ</v>
      </c>
      <c r="FD37" t="str">
        <v>MANABI-1320-JAMA</v>
      </c>
      <c r="FE37" t="str">
        <v>MANABI-1321-JARAMIJO</v>
      </c>
      <c r="FF37" t="str">
        <v>MANABI-1322-SAN VICENTE</v>
      </c>
      <c r="FG37" t="str">
        <v>MORONA SANTIAGO-1401-MORONA</v>
      </c>
      <c r="FH37" t="str">
        <v>MORONA SANTIAGO-1403-LIMON INDANZA</v>
      </c>
      <c r="FI37" t="str">
        <v>MORONA SANTIAGO-1404-PALORA</v>
      </c>
      <c r="FJ37" t="str">
        <v>MORONA SANTIAGO-1405-SANTIAGO</v>
      </c>
      <c r="FK37" t="str">
        <v>MORONA SANTIAGO-1406-SUCUA</v>
      </c>
      <c r="FL37" t="str">
        <v>MORONA SANTIAGO-1407-HUAMBOYA</v>
      </c>
      <c r="FM37" t="str">
        <v>MORONA SANTIAGO-1409-TAISHA</v>
      </c>
      <c r="FN37" t="str">
        <v>MORONA SANTIAGO-1410-LOGROÑO</v>
      </c>
      <c r="FO37" t="str">
        <v>MORONA SANTIAGO-1411-PABLO SEXTO</v>
      </c>
      <c r="FP37" t="str">
        <v>MORONA SANTIAGO-1412-TIWINTZA</v>
      </c>
      <c r="FQ37" t="str">
        <v>PICHINCHA-1701-QUITO</v>
      </c>
      <c r="FR37" t="str">
        <v>PICHINCHA-1702-CAYAMBE</v>
      </c>
      <c r="FS37" t="str">
        <v>PICHINCHA-1703-MEJIA</v>
      </c>
      <c r="FT37" t="str">
        <v>PICHINCHA-1705-RUMIÑAHUI</v>
      </c>
      <c r="FU37" t="str">
        <v>PICHINCHA-1707-SAN MIGUEL DE LOS BANCOS</v>
      </c>
      <c r="FV37" t="str">
        <v>PICHINCHA-1708-PEDRO VICENTE MALDONADO</v>
      </c>
      <c r="FW37" t="str">
        <v>PICHINCHA-1709-PUERTO QUITO</v>
      </c>
      <c r="FX37" t="str">
        <v>TUNGURAHUA-1801-AMBATO</v>
      </c>
      <c r="FY37" t="str">
        <v>SUCUMBIOS-2101-LAGO AGRIO</v>
      </c>
      <c r="FZ37" t="str">
        <v>SUCUMBIOS-2102-GONZALO PIZARRO</v>
      </c>
      <c r="GA37" t="str">
        <v>SUCUMBIOS-2103-PUTUMAYO</v>
      </c>
      <c r="GB37" t="str">
        <v>SUCUMBIOS-2104-SHUSHUFINDI</v>
      </c>
      <c r="GC37" t="str">
        <v>SUCUMBIOS-2105-SUCUMBIOS</v>
      </c>
      <c r="GD37" t="str">
        <v>SUCUMBIOS-2106-CASCALES</v>
      </c>
      <c r="GE37" t="str">
        <v>SUCUMBIOS-2107-CUYABENO</v>
      </c>
      <c r="GF37" t="str">
        <v>ORELLANA-2202-AGUARICO</v>
      </c>
      <c r="GG37" t="str">
        <v>ORELLANA-2203-LA JOYA DE LOS SACHAS</v>
      </c>
      <c r="GH37" t="str">
        <v>ORELLANA-2204-LORETO</v>
      </c>
      <c r="GI37" t="str">
        <v>STO DGO TSACHILAS-2301-SANTO DOMINGO</v>
      </c>
      <c r="GJ37" t="str">
        <v>STO DGO TSACHILAS-2302-LA CONCORDIA</v>
      </c>
      <c r="GK37" t="str">
        <v>SANTA ELENA-2401-SANTA ELENA</v>
      </c>
      <c r="GL37" t="str">
        <v>SANTA ELENA-2403-SALINAS</v>
      </c>
      <c r="GM37" t="str">
        <v>TUNGURAHUA-1803-CEVALLOS</v>
      </c>
      <c r="GN37" t="str">
        <v>TUNGURAHUA-1804-MOCHA</v>
      </c>
      <c r="GO37" t="str">
        <v>TUNGURAHUA-1805-PATATE</v>
      </c>
      <c r="GP37" t="str">
        <v>TUNGURAHUA-1806-QUERO</v>
      </c>
      <c r="GQ37" t="str">
        <v>TUNGURAHUA-1808-SANTIAGO DE PILLARO</v>
      </c>
      <c r="GR37" t="str">
        <v>TUNGURAHUA-1809-TISALEO</v>
      </c>
      <c r="GS37" t="str">
        <v>ZAMORA CHINCHIPE-1901-ZAMORA</v>
      </c>
      <c r="GT37" t="str">
        <v>ZAMORA CHINCHIPE-1902-CHINCHIPE</v>
      </c>
      <c r="GU37" t="str">
        <v>ZAMORA CHINCHIPE-1903-NANGARITZA</v>
      </c>
      <c r="GV37" t="str">
        <v>ZAMORA CHINCHIPE-1904-YACUAMBI</v>
      </c>
      <c r="GW37" t="str">
        <v>ZAMORA CHINCHIPE-1905-YANTZAZA</v>
      </c>
      <c r="GX37" t="str">
        <v>ZAMORA CHINCHIPE-1907-CENTINELA DEL CONDOR</v>
      </c>
      <c r="GY37" t="str">
        <v>ZAMORA CHINCHIPE-1908-PALANDA</v>
      </c>
      <c r="GZ37" t="str">
        <v>ZAMORA CHINCHIPE-1909-PAQUISHA</v>
      </c>
      <c r="HA37" t="str">
        <v>CARCHI-0401-TULCAN</v>
      </c>
      <c r="HB37" t="str">
        <v>COTOPAXI-0501-LATACUNGA</v>
      </c>
      <c r="HC37" t="str">
        <v>CHIMBORAZO-0601-RIOBAMBA</v>
      </c>
      <c r="HD37" t="str">
        <v>CHIMBORAZO-0607-GUANO</v>
      </c>
      <c r="HE37" t="str">
        <v>EL ORO-0703-ATAHUALPA</v>
      </c>
      <c r="HF37" t="str">
        <v>EL ORO-0710-PIÑAS</v>
      </c>
      <c r="HG37" t="str">
        <v>ESMERALDAS-0802-ELOY ALFARO</v>
      </c>
      <c r="HH37" t="str">
        <v>GUAYAS-0901-GUAYAQUIL</v>
      </c>
      <c r="HI37" t="str">
        <v>GUAYAS-0908-EMPALME</v>
      </c>
      <c r="HJ37" t="str">
        <v>GUAYAS-0914-PEDRO CARBO</v>
      </c>
      <c r="HK37" t="str">
        <v>GUAYAS-0922-SIMON BOLIVAR</v>
      </c>
      <c r="HL37" t="str">
        <v>IMBABURA-1002-ANTONIO ANTE</v>
      </c>
      <c r="HM37" t="str">
        <v>LOJA-1103-CATAMAYO</v>
      </c>
      <c r="HN37" t="str">
        <v>LOJA-1110-PUYANGO</v>
      </c>
      <c r="HO37" t="str">
        <v>LOJA-1114-PINDAL</v>
      </c>
      <c r="HP37" t="str">
        <v>LOJA-1115-QUILANGA</v>
      </c>
      <c r="HQ37" t="str">
        <v>LOS RIOS-1205-QUEVEDO</v>
      </c>
      <c r="HR37" t="str">
        <v>LOS RIOS-1211-VALENCIA</v>
      </c>
      <c r="HS37" t="str">
        <v>MANABI-1305-FLAVIO ALFARO</v>
      </c>
      <c r="HT37" t="str">
        <v>MANABI-1312-ROCAFUERTE</v>
      </c>
      <c r="HU37" t="str">
        <v>MANABI-1318-OLMEDO</v>
      </c>
      <c r="HV37" t="str">
        <v>MORONA SANTIAGO-1402-GUALAQUIZA</v>
      </c>
      <c r="HW37" t="str">
        <v>MORONA SANTIAGO-1408-SAN JUAN BOSCO</v>
      </c>
      <c r="HX37" t="str">
        <v>PICHINCHA-1704-PEDRO MONCAYO</v>
      </c>
      <c r="HY37" t="str">
        <v>TUNGURAHUA-1802-BAÑOS DE AGUA SANTA</v>
      </c>
      <c r="HZ37" t="str">
        <v>ORELLANA-2201-ORELLANA</v>
      </c>
      <c r="IA37" t="str">
        <v>SANTA ELENA-2402-LA LIBERTAD</v>
      </c>
      <c r="IB37" t="str">
        <v>TUNGURAHUA-1807-SAN PEDRO DE PELILEO</v>
      </c>
      <c r="IC37" t="str">
        <v>ZAMORA CHINCHIPE-1906-EL PANGUI</v>
      </c>
    </row>
    <row r="38" spans="10:237" x14ac:dyDescent="0.25">
      <c r="J38" t="str" cm="1">
        <f t="array" ref="J38:IC38">TRANSPOSE(_xlfn._xlws.FILTER(Sheet3!$A$2:$A$229,ISNUMBER(SEARCH(D38,Sheet3!$A$2:$A$229)),"nada"))</f>
        <v>AZUAY-0102-GIRON</v>
      </c>
      <c r="K38" t="str">
        <v>AZUAY-0103-GUALACEO</v>
      </c>
      <c r="L38" t="str">
        <v>AZUAY-0104-NABON</v>
      </c>
      <c r="M38" t="str">
        <v>AZUAY-0106-PUCARA</v>
      </c>
      <c r="N38" t="str">
        <v>AZUAY-0107-SAN FERNANDO</v>
      </c>
      <c r="O38" t="str">
        <v>AZUAY-0108-SANTA ISABEL</v>
      </c>
      <c r="P38" t="str">
        <v>AZUAY-0109-SIGSIG</v>
      </c>
      <c r="Q38" t="str">
        <v>AZUAY-0110-OÑA</v>
      </c>
      <c r="R38" t="str">
        <v>AZUAY-0112-EL PAN</v>
      </c>
      <c r="S38" t="str">
        <v>AZUAY-0113-SEVILLA DE ORO</v>
      </c>
      <c r="T38" t="str">
        <v>AZUAY-0114-GUACHAPALA</v>
      </c>
      <c r="U38" t="str">
        <v>AZUAY-0115-CAMILO PONCE ENRIQUEZ</v>
      </c>
      <c r="V38" t="str">
        <v>BOLIVAR-0201-GUARANDA</v>
      </c>
      <c r="W38" t="str">
        <v>BOLIVAR-0203-CHIMBO</v>
      </c>
      <c r="X38" t="str">
        <v>BOLIVAR-0204-ECHEANDIA</v>
      </c>
      <c r="Y38" t="str">
        <v>BOLIVAR-0205-SAN MIGUEL</v>
      </c>
      <c r="Z38" t="str">
        <v>BOLIVAR-0206-CALUMA</v>
      </c>
      <c r="AA38" t="str">
        <v>BOLIVAR-0207-LAS NAVES</v>
      </c>
      <c r="AB38" t="str">
        <v>CAÑAR-0301-AZOGUES</v>
      </c>
      <c r="AC38" t="str">
        <v>CAÑAR-0303-CAÑAR</v>
      </c>
      <c r="AD38" t="str">
        <v>CAÑAR-0304-LA TRONCAL</v>
      </c>
      <c r="AE38" t="str">
        <v>CAÑAR-0305-EL TAMBO</v>
      </c>
      <c r="AF38" t="str">
        <v>CAÑAR-0306-DELEG</v>
      </c>
      <c r="AG38" t="str">
        <v>CAÑAR-0307-SUSCAL</v>
      </c>
      <c r="AH38" t="str">
        <v>CARCHI-0402-BOLIVAR</v>
      </c>
      <c r="AI38" t="str">
        <v>CARCHI-0403-ESPEJO</v>
      </c>
      <c r="AJ38" t="str">
        <v>CARCHI-0404-MIRA</v>
      </c>
      <c r="AK38" t="str">
        <v>CARCHI-0405-MONTUFAR</v>
      </c>
      <c r="AL38" t="str">
        <v>CARCHI-0406-SAN PEDRO DE HUACA</v>
      </c>
      <c r="AM38" t="str">
        <v>COTOPAXI-0502-LA MANA</v>
      </c>
      <c r="AN38" t="str">
        <v>COTOPAXI-0503-PANGUA</v>
      </c>
      <c r="AO38" t="str">
        <v>COTOPAXI-0504-PUJILI</v>
      </c>
      <c r="AP38" t="str">
        <v>COTOPAXI-0505-SALCEDO</v>
      </c>
      <c r="AQ38" t="str">
        <v>COTOPAXI-0506-SAQUISILI</v>
      </c>
      <c r="AR38" t="str">
        <v>COTOPAXI-0507-SIGCHOS</v>
      </c>
      <c r="AS38" t="str">
        <v>CHIMBORAZO-0602-ALAUSI</v>
      </c>
      <c r="AT38" t="str">
        <v>CHIMBORAZO-0603-COLTA</v>
      </c>
      <c r="AU38" t="str">
        <v>CHIMBORAZO-0604-CHAMBO</v>
      </c>
      <c r="AV38" t="str">
        <v>CHIMBORAZO-0605-CHUNCHI</v>
      </c>
      <c r="AW38" t="str">
        <v>CHIMBORAZO-0606-GUAMOTE</v>
      </c>
      <c r="AX38" t="str">
        <v>CHIMBORAZO-0608-PALLATANGA</v>
      </c>
      <c r="AY38" t="str">
        <v>CHIMBORAZO-0609-PENIPE</v>
      </c>
      <c r="AZ38" t="str">
        <v>CHIMBORAZO-0610-CUMANDA</v>
      </c>
      <c r="BA38" t="str">
        <v>EL ORO-0701-MACHALA</v>
      </c>
      <c r="BB38" t="str">
        <v>EL ORO-0702-ARENILLAS</v>
      </c>
      <c r="BC38" t="str">
        <v>EL ORO-0704-BALSAS</v>
      </c>
      <c r="BD38" t="str">
        <v>EL ORO-0705-CHILLA</v>
      </c>
      <c r="BE38" t="str">
        <v>EL ORO-0706-EL GUABO</v>
      </c>
      <c r="BF38" t="str">
        <v>EL ORO-0707-HUAQUILLAS</v>
      </c>
      <c r="BG38" t="str">
        <v>EL ORO-0708-MARCABELI</v>
      </c>
      <c r="BH38" t="str">
        <v>EL ORO-0709-PASAJE</v>
      </c>
      <c r="BI38" t="str">
        <v>EL ORO-0711-PORTOVELO</v>
      </c>
      <c r="BJ38" t="str">
        <v>EL ORO-0712-SANTA ROSA</v>
      </c>
      <c r="BK38" t="str">
        <v>EL ORO-0713-ZARUMA</v>
      </c>
      <c r="BL38" t="str">
        <v>EL ORO-0714-LAS LAJAS</v>
      </c>
      <c r="BM38" t="str">
        <v>ESMERALDAS-0801-ESMERALDAS</v>
      </c>
      <c r="BN38" t="str">
        <v>ESMERALDAS-0803-MUISNE</v>
      </c>
      <c r="BO38" t="str">
        <v>ESMERALDAS-0804-QUININDE</v>
      </c>
      <c r="BP38" t="str">
        <v>ESMERALDAS-0805-SAN LORENZO</v>
      </c>
      <c r="BQ38" t="str">
        <v>ESMERALDAS-0806-ATACAMES</v>
      </c>
      <c r="BR38" t="str">
        <v>ESMERALDAS-0807-RIOVERDE</v>
      </c>
      <c r="BS38" t="str">
        <v>GUAYAS-0902-ALFREDO BAQUERIZO MORENO</v>
      </c>
      <c r="BT38" t="str">
        <v>GUAYAS-0903-BALAO</v>
      </c>
      <c r="BU38" t="str">
        <v>GUAYAS-0904-BALZAR</v>
      </c>
      <c r="BV38" t="str">
        <v>GUAYAS-0905-COLIMES</v>
      </c>
      <c r="BW38" t="str">
        <v>GUAYAS-0906-DAULE</v>
      </c>
      <c r="BX38" t="str">
        <v>GUAYAS-0907-DURAN</v>
      </c>
      <c r="BY38" t="str">
        <v>GUAYAS-0909-EL TRIUNFO</v>
      </c>
      <c r="BZ38" t="str">
        <v>GUAYAS-0910-MILAGRO</v>
      </c>
      <c r="CA38" t="str">
        <v>GUAYAS-0911-NARANJAL</v>
      </c>
      <c r="CB38" t="str">
        <v>GUAYAS-0912-NARANJITO</v>
      </c>
      <c r="CC38" t="str">
        <v>GUAYAS-0913-PALESTINA</v>
      </c>
      <c r="CD38" t="str">
        <v>GUAYAS-0916-SAMBORONDON</v>
      </c>
      <c r="CE38" t="str">
        <v>GUAYAS-0918-SANTA LUCIA</v>
      </c>
      <c r="CF38" t="str">
        <v>GUAYAS-0919-SALITRE</v>
      </c>
      <c r="CG38" t="str">
        <v>GUAYAS-0920-SAN JACINTO DE YAGUACHI</v>
      </c>
      <c r="CH38" t="str">
        <v>GUAYAS-0921-PLAYAS</v>
      </c>
      <c r="CI38" t="str">
        <v>GUAYAS-0923-CRNEL. MARCELINO MARIDUEÑA</v>
      </c>
      <c r="CJ38" t="str">
        <v>GUAYAS-0924-LOMAS DE SARGENTILLO</v>
      </c>
      <c r="CK38" t="str">
        <v>GUAYAS-0925-NOBOL</v>
      </c>
      <c r="CL38" t="str">
        <v>GUAYAS-0927-GNRAL. ANTONIO ELIZALDE</v>
      </c>
      <c r="CM38" t="str">
        <v>GUAYAS-0928-ISIDRO AYORA</v>
      </c>
      <c r="CN38" t="str">
        <v>IMBABURA-1001-IBARRA</v>
      </c>
      <c r="CO38" t="str">
        <v>IMBABURA-1003-COTACACHI</v>
      </c>
      <c r="CP38" t="str">
        <v>IMBABURA-1004-OTAVALO</v>
      </c>
      <c r="CQ38" t="str">
        <v>IMBABURA-1005-PIMAMPIRO</v>
      </c>
      <c r="CR38" t="str">
        <v>IMBABURA-1006-SAN MIGUEL DE URCUQUI</v>
      </c>
      <c r="CS38" t="str">
        <v>LOJA-1101-LOJA</v>
      </c>
      <c r="CT38" t="str">
        <v>LOJA-1102-CALVAS</v>
      </c>
      <c r="CU38" t="str">
        <v>LOJA-1104-CELICA</v>
      </c>
      <c r="CV38" t="str">
        <v>LOJA-1105-CHAGUARPAMBA</v>
      </c>
      <c r="CW38" t="str">
        <v>LOJA-1106-ESPINDOLA</v>
      </c>
      <c r="CX38" t="str">
        <v>LOJA-1107-GONZANAMA</v>
      </c>
      <c r="CY38" t="str">
        <v>LOJA-1108-MACARA</v>
      </c>
      <c r="CZ38" t="str">
        <v>LOJA-1109-PALTAS</v>
      </c>
      <c r="DA38" t="str">
        <v>LOJA-1111-SARAGURO</v>
      </c>
      <c r="DB38" t="str">
        <v>LOJA-1112-SOZORANGA</v>
      </c>
      <c r="DC38" t="str">
        <v>LOJA-1113-ZAPOTILLO</v>
      </c>
      <c r="DD38" t="str">
        <v>NAPO-1501-TENA</v>
      </c>
      <c r="DE38" t="str">
        <v>NAPO-1503-ARCHIDONA</v>
      </c>
      <c r="DF38" t="str">
        <v>NAPO-1504-EL CHACO</v>
      </c>
      <c r="DG38" t="str">
        <v>NAPO-1507-QUIJOS</v>
      </c>
      <c r="DH38" t="str">
        <v>NAPO-1509-CARLOS JULIO AROSEMENA TOLA</v>
      </c>
      <c r="DI38" t="str">
        <v>PASTAZA-1601-PASTAZA</v>
      </c>
      <c r="DJ38" t="str">
        <v>PASTAZA-1602-MERA</v>
      </c>
      <c r="DK38" t="str">
        <v>PASTAZA-1603-SANTA CLARA</v>
      </c>
      <c r="DL38" t="str">
        <v>PASTAZA-1604-ARAJUNO</v>
      </c>
      <c r="DM38" t="str">
        <v>ZONA NO DELIMITADA-9001-LAS GOLONDRINAS</v>
      </c>
      <c r="DN38" t="str">
        <v>ZONA NO DELIMITADA-9004-EL PIEDRERO</v>
      </c>
      <c r="DO38" t="str">
        <v>ZONA NO DELIMITADA-9007-ABDON CALDERON</v>
      </c>
      <c r="DP38" t="str">
        <v>GALAPAGOS-2001-SAN CRISTOBAL</v>
      </c>
      <c r="DQ38" t="str">
        <v>GALAPAGOS-2002-ISABELA</v>
      </c>
      <c r="DR38" t="str">
        <v>GALAPAGOS-2003-SANTA CRUZ</v>
      </c>
      <c r="DS38" t="str">
        <v>ZONA NO DELIMITADA-9005-SANTA ROSA DE AGUA CLARA</v>
      </c>
      <c r="DT38" t="str">
        <v>ZONA NO DELIMITADA-9006-JUVAL</v>
      </c>
      <c r="DU38" t="str">
        <v>ZONA NO DELIMITADA-9008-MATILDE ESTHER</v>
      </c>
      <c r="DV38" t="str">
        <v>NACIONAL-0000-NACIONAL</v>
      </c>
      <c r="DW38" t="str">
        <v>AZUAY-0101-CUENCA</v>
      </c>
      <c r="DX38" t="str">
        <v>AZUAY-0105-PAUTE</v>
      </c>
      <c r="DY38" t="str">
        <v>AZUAY-0111-CHORDELEG</v>
      </c>
      <c r="DZ38" t="str">
        <v>BOLIVAR-0202-CHILLANES</v>
      </c>
      <c r="EA38" t="str">
        <v>CAÑAR-0302-BIBLIAN</v>
      </c>
      <c r="EB38" t="str">
        <v>LOJA-1116-OLMEDO</v>
      </c>
      <c r="EC38" t="str">
        <v>LOS RIOS-1201-BABAHOYO</v>
      </c>
      <c r="ED38" t="str">
        <v>LOS RIOS-1202-BABA</v>
      </c>
      <c r="EE38" t="str">
        <v>LOS RIOS-1203-MONTALVO</v>
      </c>
      <c r="EF38" t="str">
        <v>LOS RIOS-1204-PUEBLOVIEJO</v>
      </c>
      <c r="EG38" t="str">
        <v>LOS RIOS-1206-URDANETA</v>
      </c>
      <c r="EH38" t="str">
        <v>LOS RIOS-1207-VENTANAS</v>
      </c>
      <c r="EI38" t="str">
        <v>LOS RIOS-1208-VINCES</v>
      </c>
      <c r="EJ38" t="str">
        <v>LOS RIOS-1209-PALENQUE</v>
      </c>
      <c r="EK38" t="str">
        <v>LOS RIOS-1210-BUENA FE</v>
      </c>
      <c r="EL38" t="str">
        <v>LOS RIOS-1212-MOCACHE</v>
      </c>
      <c r="EM38" t="str">
        <v>LOS RIOS-1213-QUINSALOMA</v>
      </c>
      <c r="EN38" t="str">
        <v>MANABI-1301-PORTOVIEJO</v>
      </c>
      <c r="EO38" t="str">
        <v>MANABI-1302-BOLIVAR</v>
      </c>
      <c r="EP38" t="str">
        <v>MANABI-1303-CHONE</v>
      </c>
      <c r="EQ38" t="str">
        <v>MANABI-1304-EL CARMEN</v>
      </c>
      <c r="ER38" t="str">
        <v>MANABI-1306-JIPIJAPA</v>
      </c>
      <c r="ES38" t="str">
        <v>MANABI-1307-JUNIN</v>
      </c>
      <c r="ET38" t="str">
        <v>MANABI-1308-MANTA</v>
      </c>
      <c r="EU38" t="str">
        <v>MANABI-1309-MONTECRISTI</v>
      </c>
      <c r="EV38" t="str">
        <v>MANABI-1310-PAJAN</v>
      </c>
      <c r="EW38" t="str">
        <v>MANABI-1311-PICHINCHA</v>
      </c>
      <c r="EX38" t="str">
        <v>MANABI-1313-SANTA ANA</v>
      </c>
      <c r="EY38" t="str">
        <v>MANABI-1314-SUCRE</v>
      </c>
      <c r="EZ38" t="str">
        <v>MANABI-1315-TOSAGUA</v>
      </c>
      <c r="FA38" t="str">
        <v>MANABI-1316-24 DE MAYO</v>
      </c>
      <c r="FB38" t="str">
        <v>MANABI-1317-PEDERNALES</v>
      </c>
      <c r="FC38" t="str">
        <v>MANABI-1319-PUERTO LOPEZ</v>
      </c>
      <c r="FD38" t="str">
        <v>MANABI-1320-JAMA</v>
      </c>
      <c r="FE38" t="str">
        <v>MANABI-1321-JARAMIJO</v>
      </c>
      <c r="FF38" t="str">
        <v>MANABI-1322-SAN VICENTE</v>
      </c>
      <c r="FG38" t="str">
        <v>MORONA SANTIAGO-1401-MORONA</v>
      </c>
      <c r="FH38" t="str">
        <v>MORONA SANTIAGO-1403-LIMON INDANZA</v>
      </c>
      <c r="FI38" t="str">
        <v>MORONA SANTIAGO-1404-PALORA</v>
      </c>
      <c r="FJ38" t="str">
        <v>MORONA SANTIAGO-1405-SANTIAGO</v>
      </c>
      <c r="FK38" t="str">
        <v>MORONA SANTIAGO-1406-SUCUA</v>
      </c>
      <c r="FL38" t="str">
        <v>MORONA SANTIAGO-1407-HUAMBOYA</v>
      </c>
      <c r="FM38" t="str">
        <v>MORONA SANTIAGO-1409-TAISHA</v>
      </c>
      <c r="FN38" t="str">
        <v>MORONA SANTIAGO-1410-LOGROÑO</v>
      </c>
      <c r="FO38" t="str">
        <v>MORONA SANTIAGO-1411-PABLO SEXTO</v>
      </c>
      <c r="FP38" t="str">
        <v>MORONA SANTIAGO-1412-TIWINTZA</v>
      </c>
      <c r="FQ38" t="str">
        <v>PICHINCHA-1701-QUITO</v>
      </c>
      <c r="FR38" t="str">
        <v>PICHINCHA-1702-CAYAMBE</v>
      </c>
      <c r="FS38" t="str">
        <v>PICHINCHA-1703-MEJIA</v>
      </c>
      <c r="FT38" t="str">
        <v>PICHINCHA-1705-RUMIÑAHUI</v>
      </c>
      <c r="FU38" t="str">
        <v>PICHINCHA-1707-SAN MIGUEL DE LOS BANCOS</v>
      </c>
      <c r="FV38" t="str">
        <v>PICHINCHA-1708-PEDRO VICENTE MALDONADO</v>
      </c>
      <c r="FW38" t="str">
        <v>PICHINCHA-1709-PUERTO QUITO</v>
      </c>
      <c r="FX38" t="str">
        <v>TUNGURAHUA-1801-AMBATO</v>
      </c>
      <c r="FY38" t="str">
        <v>SUCUMBIOS-2101-LAGO AGRIO</v>
      </c>
      <c r="FZ38" t="str">
        <v>SUCUMBIOS-2102-GONZALO PIZARRO</v>
      </c>
      <c r="GA38" t="str">
        <v>SUCUMBIOS-2103-PUTUMAYO</v>
      </c>
      <c r="GB38" t="str">
        <v>SUCUMBIOS-2104-SHUSHUFINDI</v>
      </c>
      <c r="GC38" t="str">
        <v>SUCUMBIOS-2105-SUCUMBIOS</v>
      </c>
      <c r="GD38" t="str">
        <v>SUCUMBIOS-2106-CASCALES</v>
      </c>
      <c r="GE38" t="str">
        <v>SUCUMBIOS-2107-CUYABENO</v>
      </c>
      <c r="GF38" t="str">
        <v>ORELLANA-2202-AGUARICO</v>
      </c>
      <c r="GG38" t="str">
        <v>ORELLANA-2203-LA JOYA DE LOS SACHAS</v>
      </c>
      <c r="GH38" t="str">
        <v>ORELLANA-2204-LORETO</v>
      </c>
      <c r="GI38" t="str">
        <v>STO DGO TSACHILAS-2301-SANTO DOMINGO</v>
      </c>
      <c r="GJ38" t="str">
        <v>STO DGO TSACHILAS-2302-LA CONCORDIA</v>
      </c>
      <c r="GK38" t="str">
        <v>SANTA ELENA-2401-SANTA ELENA</v>
      </c>
      <c r="GL38" t="str">
        <v>SANTA ELENA-2403-SALINAS</v>
      </c>
      <c r="GM38" t="str">
        <v>TUNGURAHUA-1803-CEVALLOS</v>
      </c>
      <c r="GN38" t="str">
        <v>TUNGURAHUA-1804-MOCHA</v>
      </c>
      <c r="GO38" t="str">
        <v>TUNGURAHUA-1805-PATATE</v>
      </c>
      <c r="GP38" t="str">
        <v>TUNGURAHUA-1806-QUERO</v>
      </c>
      <c r="GQ38" t="str">
        <v>TUNGURAHUA-1808-SANTIAGO DE PILLARO</v>
      </c>
      <c r="GR38" t="str">
        <v>TUNGURAHUA-1809-TISALEO</v>
      </c>
      <c r="GS38" t="str">
        <v>ZAMORA CHINCHIPE-1901-ZAMORA</v>
      </c>
      <c r="GT38" t="str">
        <v>ZAMORA CHINCHIPE-1902-CHINCHIPE</v>
      </c>
      <c r="GU38" t="str">
        <v>ZAMORA CHINCHIPE-1903-NANGARITZA</v>
      </c>
      <c r="GV38" t="str">
        <v>ZAMORA CHINCHIPE-1904-YACUAMBI</v>
      </c>
      <c r="GW38" t="str">
        <v>ZAMORA CHINCHIPE-1905-YANTZAZA</v>
      </c>
      <c r="GX38" t="str">
        <v>ZAMORA CHINCHIPE-1907-CENTINELA DEL CONDOR</v>
      </c>
      <c r="GY38" t="str">
        <v>ZAMORA CHINCHIPE-1908-PALANDA</v>
      </c>
      <c r="GZ38" t="str">
        <v>ZAMORA CHINCHIPE-1909-PAQUISHA</v>
      </c>
      <c r="HA38" t="str">
        <v>CARCHI-0401-TULCAN</v>
      </c>
      <c r="HB38" t="str">
        <v>COTOPAXI-0501-LATACUNGA</v>
      </c>
      <c r="HC38" t="str">
        <v>CHIMBORAZO-0601-RIOBAMBA</v>
      </c>
      <c r="HD38" t="str">
        <v>CHIMBORAZO-0607-GUANO</v>
      </c>
      <c r="HE38" t="str">
        <v>EL ORO-0703-ATAHUALPA</v>
      </c>
      <c r="HF38" t="str">
        <v>EL ORO-0710-PIÑAS</v>
      </c>
      <c r="HG38" t="str">
        <v>ESMERALDAS-0802-ELOY ALFARO</v>
      </c>
      <c r="HH38" t="str">
        <v>GUAYAS-0901-GUAYAQUIL</v>
      </c>
      <c r="HI38" t="str">
        <v>GUAYAS-0908-EMPALME</v>
      </c>
      <c r="HJ38" t="str">
        <v>GUAYAS-0914-PEDRO CARBO</v>
      </c>
      <c r="HK38" t="str">
        <v>GUAYAS-0922-SIMON BOLIVAR</v>
      </c>
      <c r="HL38" t="str">
        <v>IMBABURA-1002-ANTONIO ANTE</v>
      </c>
      <c r="HM38" t="str">
        <v>LOJA-1103-CATAMAYO</v>
      </c>
      <c r="HN38" t="str">
        <v>LOJA-1110-PUYANGO</v>
      </c>
      <c r="HO38" t="str">
        <v>LOJA-1114-PINDAL</v>
      </c>
      <c r="HP38" t="str">
        <v>LOJA-1115-QUILANGA</v>
      </c>
      <c r="HQ38" t="str">
        <v>LOS RIOS-1205-QUEVEDO</v>
      </c>
      <c r="HR38" t="str">
        <v>LOS RIOS-1211-VALENCIA</v>
      </c>
      <c r="HS38" t="str">
        <v>MANABI-1305-FLAVIO ALFARO</v>
      </c>
      <c r="HT38" t="str">
        <v>MANABI-1312-ROCAFUERTE</v>
      </c>
      <c r="HU38" t="str">
        <v>MANABI-1318-OLMEDO</v>
      </c>
      <c r="HV38" t="str">
        <v>MORONA SANTIAGO-1402-GUALAQUIZA</v>
      </c>
      <c r="HW38" t="str">
        <v>MORONA SANTIAGO-1408-SAN JUAN BOSCO</v>
      </c>
      <c r="HX38" t="str">
        <v>PICHINCHA-1704-PEDRO MONCAYO</v>
      </c>
      <c r="HY38" t="str">
        <v>TUNGURAHUA-1802-BAÑOS DE AGUA SANTA</v>
      </c>
      <c r="HZ38" t="str">
        <v>ORELLANA-2201-ORELLANA</v>
      </c>
      <c r="IA38" t="str">
        <v>SANTA ELENA-2402-LA LIBERTAD</v>
      </c>
      <c r="IB38" t="str">
        <v>TUNGURAHUA-1807-SAN PEDRO DE PELILEO</v>
      </c>
      <c r="IC38" t="str">
        <v>ZAMORA CHINCHIPE-1906-EL PANGUI</v>
      </c>
    </row>
    <row r="39" spans="10:237" x14ac:dyDescent="0.25">
      <c r="J39" t="str" cm="1">
        <f t="array" ref="J39:IC39">TRANSPOSE(_xlfn._xlws.FILTER(Sheet3!$A$2:$A$229,ISNUMBER(SEARCH(D39,Sheet3!$A$2:$A$229)),"nada"))</f>
        <v>AZUAY-0102-GIRON</v>
      </c>
      <c r="K39" t="str">
        <v>AZUAY-0103-GUALACEO</v>
      </c>
      <c r="L39" t="str">
        <v>AZUAY-0104-NABON</v>
      </c>
      <c r="M39" t="str">
        <v>AZUAY-0106-PUCARA</v>
      </c>
      <c r="N39" t="str">
        <v>AZUAY-0107-SAN FERNANDO</v>
      </c>
      <c r="O39" t="str">
        <v>AZUAY-0108-SANTA ISABEL</v>
      </c>
      <c r="P39" t="str">
        <v>AZUAY-0109-SIGSIG</v>
      </c>
      <c r="Q39" t="str">
        <v>AZUAY-0110-OÑA</v>
      </c>
      <c r="R39" t="str">
        <v>AZUAY-0112-EL PAN</v>
      </c>
      <c r="S39" t="str">
        <v>AZUAY-0113-SEVILLA DE ORO</v>
      </c>
      <c r="T39" t="str">
        <v>AZUAY-0114-GUACHAPALA</v>
      </c>
      <c r="U39" t="str">
        <v>AZUAY-0115-CAMILO PONCE ENRIQUEZ</v>
      </c>
      <c r="V39" t="str">
        <v>BOLIVAR-0201-GUARANDA</v>
      </c>
      <c r="W39" t="str">
        <v>BOLIVAR-0203-CHIMBO</v>
      </c>
      <c r="X39" t="str">
        <v>BOLIVAR-0204-ECHEANDIA</v>
      </c>
      <c r="Y39" t="str">
        <v>BOLIVAR-0205-SAN MIGUEL</v>
      </c>
      <c r="Z39" t="str">
        <v>BOLIVAR-0206-CALUMA</v>
      </c>
      <c r="AA39" t="str">
        <v>BOLIVAR-0207-LAS NAVES</v>
      </c>
      <c r="AB39" t="str">
        <v>CAÑAR-0301-AZOGUES</v>
      </c>
      <c r="AC39" t="str">
        <v>CAÑAR-0303-CAÑAR</v>
      </c>
      <c r="AD39" t="str">
        <v>CAÑAR-0304-LA TRONCAL</v>
      </c>
      <c r="AE39" t="str">
        <v>CAÑAR-0305-EL TAMBO</v>
      </c>
      <c r="AF39" t="str">
        <v>CAÑAR-0306-DELEG</v>
      </c>
      <c r="AG39" t="str">
        <v>CAÑAR-0307-SUSCAL</v>
      </c>
      <c r="AH39" t="str">
        <v>CARCHI-0402-BOLIVAR</v>
      </c>
      <c r="AI39" t="str">
        <v>CARCHI-0403-ESPEJO</v>
      </c>
      <c r="AJ39" t="str">
        <v>CARCHI-0404-MIRA</v>
      </c>
      <c r="AK39" t="str">
        <v>CARCHI-0405-MONTUFAR</v>
      </c>
      <c r="AL39" t="str">
        <v>CARCHI-0406-SAN PEDRO DE HUACA</v>
      </c>
      <c r="AM39" t="str">
        <v>COTOPAXI-0502-LA MANA</v>
      </c>
      <c r="AN39" t="str">
        <v>COTOPAXI-0503-PANGUA</v>
      </c>
      <c r="AO39" t="str">
        <v>COTOPAXI-0504-PUJILI</v>
      </c>
      <c r="AP39" t="str">
        <v>COTOPAXI-0505-SALCEDO</v>
      </c>
      <c r="AQ39" t="str">
        <v>COTOPAXI-0506-SAQUISILI</v>
      </c>
      <c r="AR39" t="str">
        <v>COTOPAXI-0507-SIGCHOS</v>
      </c>
      <c r="AS39" t="str">
        <v>CHIMBORAZO-0602-ALAUSI</v>
      </c>
      <c r="AT39" t="str">
        <v>CHIMBORAZO-0603-COLTA</v>
      </c>
      <c r="AU39" t="str">
        <v>CHIMBORAZO-0604-CHAMBO</v>
      </c>
      <c r="AV39" t="str">
        <v>CHIMBORAZO-0605-CHUNCHI</v>
      </c>
      <c r="AW39" t="str">
        <v>CHIMBORAZO-0606-GUAMOTE</v>
      </c>
      <c r="AX39" t="str">
        <v>CHIMBORAZO-0608-PALLATANGA</v>
      </c>
      <c r="AY39" t="str">
        <v>CHIMBORAZO-0609-PENIPE</v>
      </c>
      <c r="AZ39" t="str">
        <v>CHIMBORAZO-0610-CUMANDA</v>
      </c>
      <c r="BA39" t="str">
        <v>EL ORO-0701-MACHALA</v>
      </c>
      <c r="BB39" t="str">
        <v>EL ORO-0702-ARENILLAS</v>
      </c>
      <c r="BC39" t="str">
        <v>EL ORO-0704-BALSAS</v>
      </c>
      <c r="BD39" t="str">
        <v>EL ORO-0705-CHILLA</v>
      </c>
      <c r="BE39" t="str">
        <v>EL ORO-0706-EL GUABO</v>
      </c>
      <c r="BF39" t="str">
        <v>EL ORO-0707-HUAQUILLAS</v>
      </c>
      <c r="BG39" t="str">
        <v>EL ORO-0708-MARCABELI</v>
      </c>
      <c r="BH39" t="str">
        <v>EL ORO-0709-PASAJE</v>
      </c>
      <c r="BI39" t="str">
        <v>EL ORO-0711-PORTOVELO</v>
      </c>
      <c r="BJ39" t="str">
        <v>EL ORO-0712-SANTA ROSA</v>
      </c>
      <c r="BK39" t="str">
        <v>EL ORO-0713-ZARUMA</v>
      </c>
      <c r="BL39" t="str">
        <v>EL ORO-0714-LAS LAJAS</v>
      </c>
      <c r="BM39" t="str">
        <v>ESMERALDAS-0801-ESMERALDAS</v>
      </c>
      <c r="BN39" t="str">
        <v>ESMERALDAS-0803-MUISNE</v>
      </c>
      <c r="BO39" t="str">
        <v>ESMERALDAS-0804-QUININDE</v>
      </c>
      <c r="BP39" t="str">
        <v>ESMERALDAS-0805-SAN LORENZO</v>
      </c>
      <c r="BQ39" t="str">
        <v>ESMERALDAS-0806-ATACAMES</v>
      </c>
      <c r="BR39" t="str">
        <v>ESMERALDAS-0807-RIOVERDE</v>
      </c>
      <c r="BS39" t="str">
        <v>GUAYAS-0902-ALFREDO BAQUERIZO MORENO</v>
      </c>
      <c r="BT39" t="str">
        <v>GUAYAS-0903-BALAO</v>
      </c>
      <c r="BU39" t="str">
        <v>GUAYAS-0904-BALZAR</v>
      </c>
      <c r="BV39" t="str">
        <v>GUAYAS-0905-COLIMES</v>
      </c>
      <c r="BW39" t="str">
        <v>GUAYAS-0906-DAULE</v>
      </c>
      <c r="BX39" t="str">
        <v>GUAYAS-0907-DURAN</v>
      </c>
      <c r="BY39" t="str">
        <v>GUAYAS-0909-EL TRIUNFO</v>
      </c>
      <c r="BZ39" t="str">
        <v>GUAYAS-0910-MILAGRO</v>
      </c>
      <c r="CA39" t="str">
        <v>GUAYAS-0911-NARANJAL</v>
      </c>
      <c r="CB39" t="str">
        <v>GUAYAS-0912-NARANJITO</v>
      </c>
      <c r="CC39" t="str">
        <v>GUAYAS-0913-PALESTINA</v>
      </c>
      <c r="CD39" t="str">
        <v>GUAYAS-0916-SAMBORONDON</v>
      </c>
      <c r="CE39" t="str">
        <v>GUAYAS-0918-SANTA LUCIA</v>
      </c>
      <c r="CF39" t="str">
        <v>GUAYAS-0919-SALITRE</v>
      </c>
      <c r="CG39" t="str">
        <v>GUAYAS-0920-SAN JACINTO DE YAGUACHI</v>
      </c>
      <c r="CH39" t="str">
        <v>GUAYAS-0921-PLAYAS</v>
      </c>
      <c r="CI39" t="str">
        <v>GUAYAS-0923-CRNEL. MARCELINO MARIDUEÑA</v>
      </c>
      <c r="CJ39" t="str">
        <v>GUAYAS-0924-LOMAS DE SARGENTILLO</v>
      </c>
      <c r="CK39" t="str">
        <v>GUAYAS-0925-NOBOL</v>
      </c>
      <c r="CL39" t="str">
        <v>GUAYAS-0927-GNRAL. ANTONIO ELIZALDE</v>
      </c>
      <c r="CM39" t="str">
        <v>GUAYAS-0928-ISIDRO AYORA</v>
      </c>
      <c r="CN39" t="str">
        <v>IMBABURA-1001-IBARRA</v>
      </c>
      <c r="CO39" t="str">
        <v>IMBABURA-1003-COTACACHI</v>
      </c>
      <c r="CP39" t="str">
        <v>IMBABURA-1004-OTAVALO</v>
      </c>
      <c r="CQ39" t="str">
        <v>IMBABURA-1005-PIMAMPIRO</v>
      </c>
      <c r="CR39" t="str">
        <v>IMBABURA-1006-SAN MIGUEL DE URCUQUI</v>
      </c>
      <c r="CS39" t="str">
        <v>LOJA-1101-LOJA</v>
      </c>
      <c r="CT39" t="str">
        <v>LOJA-1102-CALVAS</v>
      </c>
      <c r="CU39" t="str">
        <v>LOJA-1104-CELICA</v>
      </c>
      <c r="CV39" t="str">
        <v>LOJA-1105-CHAGUARPAMBA</v>
      </c>
      <c r="CW39" t="str">
        <v>LOJA-1106-ESPINDOLA</v>
      </c>
      <c r="CX39" t="str">
        <v>LOJA-1107-GONZANAMA</v>
      </c>
      <c r="CY39" t="str">
        <v>LOJA-1108-MACARA</v>
      </c>
      <c r="CZ39" t="str">
        <v>LOJA-1109-PALTAS</v>
      </c>
      <c r="DA39" t="str">
        <v>LOJA-1111-SARAGURO</v>
      </c>
      <c r="DB39" t="str">
        <v>LOJA-1112-SOZORANGA</v>
      </c>
      <c r="DC39" t="str">
        <v>LOJA-1113-ZAPOTILLO</v>
      </c>
      <c r="DD39" t="str">
        <v>NAPO-1501-TENA</v>
      </c>
      <c r="DE39" t="str">
        <v>NAPO-1503-ARCHIDONA</v>
      </c>
      <c r="DF39" t="str">
        <v>NAPO-1504-EL CHACO</v>
      </c>
      <c r="DG39" t="str">
        <v>NAPO-1507-QUIJOS</v>
      </c>
      <c r="DH39" t="str">
        <v>NAPO-1509-CARLOS JULIO AROSEMENA TOLA</v>
      </c>
      <c r="DI39" t="str">
        <v>PASTAZA-1601-PASTAZA</v>
      </c>
      <c r="DJ39" t="str">
        <v>PASTAZA-1602-MERA</v>
      </c>
      <c r="DK39" t="str">
        <v>PASTAZA-1603-SANTA CLARA</v>
      </c>
      <c r="DL39" t="str">
        <v>PASTAZA-1604-ARAJUNO</v>
      </c>
      <c r="DM39" t="str">
        <v>ZONA NO DELIMITADA-9001-LAS GOLONDRINAS</v>
      </c>
      <c r="DN39" t="str">
        <v>ZONA NO DELIMITADA-9004-EL PIEDRERO</v>
      </c>
      <c r="DO39" t="str">
        <v>ZONA NO DELIMITADA-9007-ABDON CALDERON</v>
      </c>
      <c r="DP39" t="str">
        <v>GALAPAGOS-2001-SAN CRISTOBAL</v>
      </c>
      <c r="DQ39" t="str">
        <v>GALAPAGOS-2002-ISABELA</v>
      </c>
      <c r="DR39" t="str">
        <v>GALAPAGOS-2003-SANTA CRUZ</v>
      </c>
      <c r="DS39" t="str">
        <v>ZONA NO DELIMITADA-9005-SANTA ROSA DE AGUA CLARA</v>
      </c>
      <c r="DT39" t="str">
        <v>ZONA NO DELIMITADA-9006-JUVAL</v>
      </c>
      <c r="DU39" t="str">
        <v>ZONA NO DELIMITADA-9008-MATILDE ESTHER</v>
      </c>
      <c r="DV39" t="str">
        <v>NACIONAL-0000-NACIONAL</v>
      </c>
      <c r="DW39" t="str">
        <v>AZUAY-0101-CUENCA</v>
      </c>
      <c r="DX39" t="str">
        <v>AZUAY-0105-PAUTE</v>
      </c>
      <c r="DY39" t="str">
        <v>AZUAY-0111-CHORDELEG</v>
      </c>
      <c r="DZ39" t="str">
        <v>BOLIVAR-0202-CHILLANES</v>
      </c>
      <c r="EA39" t="str">
        <v>CAÑAR-0302-BIBLIAN</v>
      </c>
      <c r="EB39" t="str">
        <v>LOJA-1116-OLMEDO</v>
      </c>
      <c r="EC39" t="str">
        <v>LOS RIOS-1201-BABAHOYO</v>
      </c>
      <c r="ED39" t="str">
        <v>LOS RIOS-1202-BABA</v>
      </c>
      <c r="EE39" t="str">
        <v>LOS RIOS-1203-MONTALVO</v>
      </c>
      <c r="EF39" t="str">
        <v>LOS RIOS-1204-PUEBLOVIEJO</v>
      </c>
      <c r="EG39" t="str">
        <v>LOS RIOS-1206-URDANETA</v>
      </c>
      <c r="EH39" t="str">
        <v>LOS RIOS-1207-VENTANAS</v>
      </c>
      <c r="EI39" t="str">
        <v>LOS RIOS-1208-VINCES</v>
      </c>
      <c r="EJ39" t="str">
        <v>LOS RIOS-1209-PALENQUE</v>
      </c>
      <c r="EK39" t="str">
        <v>LOS RIOS-1210-BUENA FE</v>
      </c>
      <c r="EL39" t="str">
        <v>LOS RIOS-1212-MOCACHE</v>
      </c>
      <c r="EM39" t="str">
        <v>LOS RIOS-1213-QUINSALOMA</v>
      </c>
      <c r="EN39" t="str">
        <v>MANABI-1301-PORTOVIEJO</v>
      </c>
      <c r="EO39" t="str">
        <v>MANABI-1302-BOLIVAR</v>
      </c>
      <c r="EP39" t="str">
        <v>MANABI-1303-CHONE</v>
      </c>
      <c r="EQ39" t="str">
        <v>MANABI-1304-EL CARMEN</v>
      </c>
      <c r="ER39" t="str">
        <v>MANABI-1306-JIPIJAPA</v>
      </c>
      <c r="ES39" t="str">
        <v>MANABI-1307-JUNIN</v>
      </c>
      <c r="ET39" t="str">
        <v>MANABI-1308-MANTA</v>
      </c>
      <c r="EU39" t="str">
        <v>MANABI-1309-MONTECRISTI</v>
      </c>
      <c r="EV39" t="str">
        <v>MANABI-1310-PAJAN</v>
      </c>
      <c r="EW39" t="str">
        <v>MANABI-1311-PICHINCHA</v>
      </c>
      <c r="EX39" t="str">
        <v>MANABI-1313-SANTA ANA</v>
      </c>
      <c r="EY39" t="str">
        <v>MANABI-1314-SUCRE</v>
      </c>
      <c r="EZ39" t="str">
        <v>MANABI-1315-TOSAGUA</v>
      </c>
      <c r="FA39" t="str">
        <v>MANABI-1316-24 DE MAYO</v>
      </c>
      <c r="FB39" t="str">
        <v>MANABI-1317-PEDERNALES</v>
      </c>
      <c r="FC39" t="str">
        <v>MANABI-1319-PUERTO LOPEZ</v>
      </c>
      <c r="FD39" t="str">
        <v>MANABI-1320-JAMA</v>
      </c>
      <c r="FE39" t="str">
        <v>MANABI-1321-JARAMIJO</v>
      </c>
      <c r="FF39" t="str">
        <v>MANABI-1322-SAN VICENTE</v>
      </c>
      <c r="FG39" t="str">
        <v>MORONA SANTIAGO-1401-MORONA</v>
      </c>
      <c r="FH39" t="str">
        <v>MORONA SANTIAGO-1403-LIMON INDANZA</v>
      </c>
      <c r="FI39" t="str">
        <v>MORONA SANTIAGO-1404-PALORA</v>
      </c>
      <c r="FJ39" t="str">
        <v>MORONA SANTIAGO-1405-SANTIAGO</v>
      </c>
      <c r="FK39" t="str">
        <v>MORONA SANTIAGO-1406-SUCUA</v>
      </c>
      <c r="FL39" t="str">
        <v>MORONA SANTIAGO-1407-HUAMBOYA</v>
      </c>
      <c r="FM39" t="str">
        <v>MORONA SANTIAGO-1409-TAISHA</v>
      </c>
      <c r="FN39" t="str">
        <v>MORONA SANTIAGO-1410-LOGROÑO</v>
      </c>
      <c r="FO39" t="str">
        <v>MORONA SANTIAGO-1411-PABLO SEXTO</v>
      </c>
      <c r="FP39" t="str">
        <v>MORONA SANTIAGO-1412-TIWINTZA</v>
      </c>
      <c r="FQ39" t="str">
        <v>PICHINCHA-1701-QUITO</v>
      </c>
      <c r="FR39" t="str">
        <v>PICHINCHA-1702-CAYAMBE</v>
      </c>
      <c r="FS39" t="str">
        <v>PICHINCHA-1703-MEJIA</v>
      </c>
      <c r="FT39" t="str">
        <v>PICHINCHA-1705-RUMIÑAHUI</v>
      </c>
      <c r="FU39" t="str">
        <v>PICHINCHA-1707-SAN MIGUEL DE LOS BANCOS</v>
      </c>
      <c r="FV39" t="str">
        <v>PICHINCHA-1708-PEDRO VICENTE MALDONADO</v>
      </c>
      <c r="FW39" t="str">
        <v>PICHINCHA-1709-PUERTO QUITO</v>
      </c>
      <c r="FX39" t="str">
        <v>TUNGURAHUA-1801-AMBATO</v>
      </c>
      <c r="FY39" t="str">
        <v>SUCUMBIOS-2101-LAGO AGRIO</v>
      </c>
      <c r="FZ39" t="str">
        <v>SUCUMBIOS-2102-GONZALO PIZARRO</v>
      </c>
      <c r="GA39" t="str">
        <v>SUCUMBIOS-2103-PUTUMAYO</v>
      </c>
      <c r="GB39" t="str">
        <v>SUCUMBIOS-2104-SHUSHUFINDI</v>
      </c>
      <c r="GC39" t="str">
        <v>SUCUMBIOS-2105-SUCUMBIOS</v>
      </c>
      <c r="GD39" t="str">
        <v>SUCUMBIOS-2106-CASCALES</v>
      </c>
      <c r="GE39" t="str">
        <v>SUCUMBIOS-2107-CUYABENO</v>
      </c>
      <c r="GF39" t="str">
        <v>ORELLANA-2202-AGUARICO</v>
      </c>
      <c r="GG39" t="str">
        <v>ORELLANA-2203-LA JOYA DE LOS SACHAS</v>
      </c>
      <c r="GH39" t="str">
        <v>ORELLANA-2204-LORETO</v>
      </c>
      <c r="GI39" t="str">
        <v>STO DGO TSACHILAS-2301-SANTO DOMINGO</v>
      </c>
      <c r="GJ39" t="str">
        <v>STO DGO TSACHILAS-2302-LA CONCORDIA</v>
      </c>
      <c r="GK39" t="str">
        <v>SANTA ELENA-2401-SANTA ELENA</v>
      </c>
      <c r="GL39" t="str">
        <v>SANTA ELENA-2403-SALINAS</v>
      </c>
      <c r="GM39" t="str">
        <v>TUNGURAHUA-1803-CEVALLOS</v>
      </c>
      <c r="GN39" t="str">
        <v>TUNGURAHUA-1804-MOCHA</v>
      </c>
      <c r="GO39" t="str">
        <v>TUNGURAHUA-1805-PATATE</v>
      </c>
      <c r="GP39" t="str">
        <v>TUNGURAHUA-1806-QUERO</v>
      </c>
      <c r="GQ39" t="str">
        <v>TUNGURAHUA-1808-SANTIAGO DE PILLARO</v>
      </c>
      <c r="GR39" t="str">
        <v>TUNGURAHUA-1809-TISALEO</v>
      </c>
      <c r="GS39" t="str">
        <v>ZAMORA CHINCHIPE-1901-ZAMORA</v>
      </c>
      <c r="GT39" t="str">
        <v>ZAMORA CHINCHIPE-1902-CHINCHIPE</v>
      </c>
      <c r="GU39" t="str">
        <v>ZAMORA CHINCHIPE-1903-NANGARITZA</v>
      </c>
      <c r="GV39" t="str">
        <v>ZAMORA CHINCHIPE-1904-YACUAMBI</v>
      </c>
      <c r="GW39" t="str">
        <v>ZAMORA CHINCHIPE-1905-YANTZAZA</v>
      </c>
      <c r="GX39" t="str">
        <v>ZAMORA CHINCHIPE-1907-CENTINELA DEL CONDOR</v>
      </c>
      <c r="GY39" t="str">
        <v>ZAMORA CHINCHIPE-1908-PALANDA</v>
      </c>
      <c r="GZ39" t="str">
        <v>ZAMORA CHINCHIPE-1909-PAQUISHA</v>
      </c>
      <c r="HA39" t="str">
        <v>CARCHI-0401-TULCAN</v>
      </c>
      <c r="HB39" t="str">
        <v>COTOPAXI-0501-LATACUNGA</v>
      </c>
      <c r="HC39" t="str">
        <v>CHIMBORAZO-0601-RIOBAMBA</v>
      </c>
      <c r="HD39" t="str">
        <v>CHIMBORAZO-0607-GUANO</v>
      </c>
      <c r="HE39" t="str">
        <v>EL ORO-0703-ATAHUALPA</v>
      </c>
      <c r="HF39" t="str">
        <v>EL ORO-0710-PIÑAS</v>
      </c>
      <c r="HG39" t="str">
        <v>ESMERALDAS-0802-ELOY ALFARO</v>
      </c>
      <c r="HH39" t="str">
        <v>GUAYAS-0901-GUAYAQUIL</v>
      </c>
      <c r="HI39" t="str">
        <v>GUAYAS-0908-EMPALME</v>
      </c>
      <c r="HJ39" t="str">
        <v>GUAYAS-0914-PEDRO CARBO</v>
      </c>
      <c r="HK39" t="str">
        <v>GUAYAS-0922-SIMON BOLIVAR</v>
      </c>
      <c r="HL39" t="str">
        <v>IMBABURA-1002-ANTONIO ANTE</v>
      </c>
      <c r="HM39" t="str">
        <v>LOJA-1103-CATAMAYO</v>
      </c>
      <c r="HN39" t="str">
        <v>LOJA-1110-PUYANGO</v>
      </c>
      <c r="HO39" t="str">
        <v>LOJA-1114-PINDAL</v>
      </c>
      <c r="HP39" t="str">
        <v>LOJA-1115-QUILANGA</v>
      </c>
      <c r="HQ39" t="str">
        <v>LOS RIOS-1205-QUEVEDO</v>
      </c>
      <c r="HR39" t="str">
        <v>LOS RIOS-1211-VALENCIA</v>
      </c>
      <c r="HS39" t="str">
        <v>MANABI-1305-FLAVIO ALFARO</v>
      </c>
      <c r="HT39" t="str">
        <v>MANABI-1312-ROCAFUERTE</v>
      </c>
      <c r="HU39" t="str">
        <v>MANABI-1318-OLMEDO</v>
      </c>
      <c r="HV39" t="str">
        <v>MORONA SANTIAGO-1402-GUALAQUIZA</v>
      </c>
      <c r="HW39" t="str">
        <v>MORONA SANTIAGO-1408-SAN JUAN BOSCO</v>
      </c>
      <c r="HX39" t="str">
        <v>PICHINCHA-1704-PEDRO MONCAYO</v>
      </c>
      <c r="HY39" t="str">
        <v>TUNGURAHUA-1802-BAÑOS DE AGUA SANTA</v>
      </c>
      <c r="HZ39" t="str">
        <v>ORELLANA-2201-ORELLANA</v>
      </c>
      <c r="IA39" t="str">
        <v>SANTA ELENA-2402-LA LIBERTAD</v>
      </c>
      <c r="IB39" t="str">
        <v>TUNGURAHUA-1807-SAN PEDRO DE PELILEO</v>
      </c>
      <c r="IC39" t="str">
        <v>ZAMORA CHINCHIPE-1906-EL PANGUI</v>
      </c>
    </row>
    <row r="40" spans="10:237" x14ac:dyDescent="0.25">
      <c r="J40" t="str" cm="1">
        <f t="array" ref="J40:IC40">TRANSPOSE(_xlfn._xlws.FILTER(Sheet3!$A$2:$A$229,ISNUMBER(SEARCH(D40,Sheet3!$A$2:$A$229)),"nada"))</f>
        <v>AZUAY-0102-GIRON</v>
      </c>
      <c r="K40" t="str">
        <v>AZUAY-0103-GUALACEO</v>
      </c>
      <c r="L40" t="str">
        <v>AZUAY-0104-NABON</v>
      </c>
      <c r="M40" t="str">
        <v>AZUAY-0106-PUCARA</v>
      </c>
      <c r="N40" t="str">
        <v>AZUAY-0107-SAN FERNANDO</v>
      </c>
      <c r="O40" t="str">
        <v>AZUAY-0108-SANTA ISABEL</v>
      </c>
      <c r="P40" t="str">
        <v>AZUAY-0109-SIGSIG</v>
      </c>
      <c r="Q40" t="str">
        <v>AZUAY-0110-OÑA</v>
      </c>
      <c r="R40" t="str">
        <v>AZUAY-0112-EL PAN</v>
      </c>
      <c r="S40" t="str">
        <v>AZUAY-0113-SEVILLA DE ORO</v>
      </c>
      <c r="T40" t="str">
        <v>AZUAY-0114-GUACHAPALA</v>
      </c>
      <c r="U40" t="str">
        <v>AZUAY-0115-CAMILO PONCE ENRIQUEZ</v>
      </c>
      <c r="V40" t="str">
        <v>BOLIVAR-0201-GUARANDA</v>
      </c>
      <c r="W40" t="str">
        <v>BOLIVAR-0203-CHIMBO</v>
      </c>
      <c r="X40" t="str">
        <v>BOLIVAR-0204-ECHEANDIA</v>
      </c>
      <c r="Y40" t="str">
        <v>BOLIVAR-0205-SAN MIGUEL</v>
      </c>
      <c r="Z40" t="str">
        <v>BOLIVAR-0206-CALUMA</v>
      </c>
      <c r="AA40" t="str">
        <v>BOLIVAR-0207-LAS NAVES</v>
      </c>
      <c r="AB40" t="str">
        <v>CAÑAR-0301-AZOGUES</v>
      </c>
      <c r="AC40" t="str">
        <v>CAÑAR-0303-CAÑAR</v>
      </c>
      <c r="AD40" t="str">
        <v>CAÑAR-0304-LA TRONCAL</v>
      </c>
      <c r="AE40" t="str">
        <v>CAÑAR-0305-EL TAMBO</v>
      </c>
      <c r="AF40" t="str">
        <v>CAÑAR-0306-DELEG</v>
      </c>
      <c r="AG40" t="str">
        <v>CAÑAR-0307-SUSCAL</v>
      </c>
      <c r="AH40" t="str">
        <v>CARCHI-0402-BOLIVAR</v>
      </c>
      <c r="AI40" t="str">
        <v>CARCHI-0403-ESPEJO</v>
      </c>
      <c r="AJ40" t="str">
        <v>CARCHI-0404-MIRA</v>
      </c>
      <c r="AK40" t="str">
        <v>CARCHI-0405-MONTUFAR</v>
      </c>
      <c r="AL40" t="str">
        <v>CARCHI-0406-SAN PEDRO DE HUACA</v>
      </c>
      <c r="AM40" t="str">
        <v>COTOPAXI-0502-LA MANA</v>
      </c>
      <c r="AN40" t="str">
        <v>COTOPAXI-0503-PANGUA</v>
      </c>
      <c r="AO40" t="str">
        <v>COTOPAXI-0504-PUJILI</v>
      </c>
      <c r="AP40" t="str">
        <v>COTOPAXI-0505-SALCEDO</v>
      </c>
      <c r="AQ40" t="str">
        <v>COTOPAXI-0506-SAQUISILI</v>
      </c>
      <c r="AR40" t="str">
        <v>COTOPAXI-0507-SIGCHOS</v>
      </c>
      <c r="AS40" t="str">
        <v>CHIMBORAZO-0602-ALAUSI</v>
      </c>
      <c r="AT40" t="str">
        <v>CHIMBORAZO-0603-COLTA</v>
      </c>
      <c r="AU40" t="str">
        <v>CHIMBORAZO-0604-CHAMBO</v>
      </c>
      <c r="AV40" t="str">
        <v>CHIMBORAZO-0605-CHUNCHI</v>
      </c>
      <c r="AW40" t="str">
        <v>CHIMBORAZO-0606-GUAMOTE</v>
      </c>
      <c r="AX40" t="str">
        <v>CHIMBORAZO-0608-PALLATANGA</v>
      </c>
      <c r="AY40" t="str">
        <v>CHIMBORAZO-0609-PENIPE</v>
      </c>
      <c r="AZ40" t="str">
        <v>CHIMBORAZO-0610-CUMANDA</v>
      </c>
      <c r="BA40" t="str">
        <v>EL ORO-0701-MACHALA</v>
      </c>
      <c r="BB40" t="str">
        <v>EL ORO-0702-ARENILLAS</v>
      </c>
      <c r="BC40" t="str">
        <v>EL ORO-0704-BALSAS</v>
      </c>
      <c r="BD40" t="str">
        <v>EL ORO-0705-CHILLA</v>
      </c>
      <c r="BE40" t="str">
        <v>EL ORO-0706-EL GUABO</v>
      </c>
      <c r="BF40" t="str">
        <v>EL ORO-0707-HUAQUILLAS</v>
      </c>
      <c r="BG40" t="str">
        <v>EL ORO-0708-MARCABELI</v>
      </c>
      <c r="BH40" t="str">
        <v>EL ORO-0709-PASAJE</v>
      </c>
      <c r="BI40" t="str">
        <v>EL ORO-0711-PORTOVELO</v>
      </c>
      <c r="BJ40" t="str">
        <v>EL ORO-0712-SANTA ROSA</v>
      </c>
      <c r="BK40" t="str">
        <v>EL ORO-0713-ZARUMA</v>
      </c>
      <c r="BL40" t="str">
        <v>EL ORO-0714-LAS LAJAS</v>
      </c>
      <c r="BM40" t="str">
        <v>ESMERALDAS-0801-ESMERALDAS</v>
      </c>
      <c r="BN40" t="str">
        <v>ESMERALDAS-0803-MUISNE</v>
      </c>
      <c r="BO40" t="str">
        <v>ESMERALDAS-0804-QUININDE</v>
      </c>
      <c r="BP40" t="str">
        <v>ESMERALDAS-0805-SAN LORENZO</v>
      </c>
      <c r="BQ40" t="str">
        <v>ESMERALDAS-0806-ATACAMES</v>
      </c>
      <c r="BR40" t="str">
        <v>ESMERALDAS-0807-RIOVERDE</v>
      </c>
      <c r="BS40" t="str">
        <v>GUAYAS-0902-ALFREDO BAQUERIZO MORENO</v>
      </c>
      <c r="BT40" t="str">
        <v>GUAYAS-0903-BALAO</v>
      </c>
      <c r="BU40" t="str">
        <v>GUAYAS-0904-BALZAR</v>
      </c>
      <c r="BV40" t="str">
        <v>GUAYAS-0905-COLIMES</v>
      </c>
      <c r="BW40" t="str">
        <v>GUAYAS-0906-DAULE</v>
      </c>
      <c r="BX40" t="str">
        <v>GUAYAS-0907-DURAN</v>
      </c>
      <c r="BY40" t="str">
        <v>GUAYAS-0909-EL TRIUNFO</v>
      </c>
      <c r="BZ40" t="str">
        <v>GUAYAS-0910-MILAGRO</v>
      </c>
      <c r="CA40" t="str">
        <v>GUAYAS-0911-NARANJAL</v>
      </c>
      <c r="CB40" t="str">
        <v>GUAYAS-0912-NARANJITO</v>
      </c>
      <c r="CC40" t="str">
        <v>GUAYAS-0913-PALESTINA</v>
      </c>
      <c r="CD40" t="str">
        <v>GUAYAS-0916-SAMBORONDON</v>
      </c>
      <c r="CE40" t="str">
        <v>GUAYAS-0918-SANTA LUCIA</v>
      </c>
      <c r="CF40" t="str">
        <v>GUAYAS-0919-SALITRE</v>
      </c>
      <c r="CG40" t="str">
        <v>GUAYAS-0920-SAN JACINTO DE YAGUACHI</v>
      </c>
      <c r="CH40" t="str">
        <v>GUAYAS-0921-PLAYAS</v>
      </c>
      <c r="CI40" t="str">
        <v>GUAYAS-0923-CRNEL. MARCELINO MARIDUEÑA</v>
      </c>
      <c r="CJ40" t="str">
        <v>GUAYAS-0924-LOMAS DE SARGENTILLO</v>
      </c>
      <c r="CK40" t="str">
        <v>GUAYAS-0925-NOBOL</v>
      </c>
      <c r="CL40" t="str">
        <v>GUAYAS-0927-GNRAL. ANTONIO ELIZALDE</v>
      </c>
      <c r="CM40" t="str">
        <v>GUAYAS-0928-ISIDRO AYORA</v>
      </c>
      <c r="CN40" t="str">
        <v>IMBABURA-1001-IBARRA</v>
      </c>
      <c r="CO40" t="str">
        <v>IMBABURA-1003-COTACACHI</v>
      </c>
      <c r="CP40" t="str">
        <v>IMBABURA-1004-OTAVALO</v>
      </c>
      <c r="CQ40" t="str">
        <v>IMBABURA-1005-PIMAMPIRO</v>
      </c>
      <c r="CR40" t="str">
        <v>IMBABURA-1006-SAN MIGUEL DE URCUQUI</v>
      </c>
      <c r="CS40" t="str">
        <v>LOJA-1101-LOJA</v>
      </c>
      <c r="CT40" t="str">
        <v>LOJA-1102-CALVAS</v>
      </c>
      <c r="CU40" t="str">
        <v>LOJA-1104-CELICA</v>
      </c>
      <c r="CV40" t="str">
        <v>LOJA-1105-CHAGUARPAMBA</v>
      </c>
      <c r="CW40" t="str">
        <v>LOJA-1106-ESPINDOLA</v>
      </c>
      <c r="CX40" t="str">
        <v>LOJA-1107-GONZANAMA</v>
      </c>
      <c r="CY40" t="str">
        <v>LOJA-1108-MACARA</v>
      </c>
      <c r="CZ40" t="str">
        <v>LOJA-1109-PALTAS</v>
      </c>
      <c r="DA40" t="str">
        <v>LOJA-1111-SARAGURO</v>
      </c>
      <c r="DB40" t="str">
        <v>LOJA-1112-SOZORANGA</v>
      </c>
      <c r="DC40" t="str">
        <v>LOJA-1113-ZAPOTILLO</v>
      </c>
      <c r="DD40" t="str">
        <v>NAPO-1501-TENA</v>
      </c>
      <c r="DE40" t="str">
        <v>NAPO-1503-ARCHIDONA</v>
      </c>
      <c r="DF40" t="str">
        <v>NAPO-1504-EL CHACO</v>
      </c>
      <c r="DG40" t="str">
        <v>NAPO-1507-QUIJOS</v>
      </c>
      <c r="DH40" t="str">
        <v>NAPO-1509-CARLOS JULIO AROSEMENA TOLA</v>
      </c>
      <c r="DI40" t="str">
        <v>PASTAZA-1601-PASTAZA</v>
      </c>
      <c r="DJ40" t="str">
        <v>PASTAZA-1602-MERA</v>
      </c>
      <c r="DK40" t="str">
        <v>PASTAZA-1603-SANTA CLARA</v>
      </c>
      <c r="DL40" t="str">
        <v>PASTAZA-1604-ARAJUNO</v>
      </c>
      <c r="DM40" t="str">
        <v>ZONA NO DELIMITADA-9001-LAS GOLONDRINAS</v>
      </c>
      <c r="DN40" t="str">
        <v>ZONA NO DELIMITADA-9004-EL PIEDRERO</v>
      </c>
      <c r="DO40" t="str">
        <v>ZONA NO DELIMITADA-9007-ABDON CALDERON</v>
      </c>
      <c r="DP40" t="str">
        <v>GALAPAGOS-2001-SAN CRISTOBAL</v>
      </c>
      <c r="DQ40" t="str">
        <v>GALAPAGOS-2002-ISABELA</v>
      </c>
      <c r="DR40" t="str">
        <v>GALAPAGOS-2003-SANTA CRUZ</v>
      </c>
      <c r="DS40" t="str">
        <v>ZONA NO DELIMITADA-9005-SANTA ROSA DE AGUA CLARA</v>
      </c>
      <c r="DT40" t="str">
        <v>ZONA NO DELIMITADA-9006-JUVAL</v>
      </c>
      <c r="DU40" t="str">
        <v>ZONA NO DELIMITADA-9008-MATILDE ESTHER</v>
      </c>
      <c r="DV40" t="str">
        <v>NACIONAL-0000-NACIONAL</v>
      </c>
      <c r="DW40" t="str">
        <v>AZUAY-0101-CUENCA</v>
      </c>
      <c r="DX40" t="str">
        <v>AZUAY-0105-PAUTE</v>
      </c>
      <c r="DY40" t="str">
        <v>AZUAY-0111-CHORDELEG</v>
      </c>
      <c r="DZ40" t="str">
        <v>BOLIVAR-0202-CHILLANES</v>
      </c>
      <c r="EA40" t="str">
        <v>CAÑAR-0302-BIBLIAN</v>
      </c>
      <c r="EB40" t="str">
        <v>LOJA-1116-OLMEDO</v>
      </c>
      <c r="EC40" t="str">
        <v>LOS RIOS-1201-BABAHOYO</v>
      </c>
      <c r="ED40" t="str">
        <v>LOS RIOS-1202-BABA</v>
      </c>
      <c r="EE40" t="str">
        <v>LOS RIOS-1203-MONTALVO</v>
      </c>
      <c r="EF40" t="str">
        <v>LOS RIOS-1204-PUEBLOVIEJO</v>
      </c>
      <c r="EG40" t="str">
        <v>LOS RIOS-1206-URDANETA</v>
      </c>
      <c r="EH40" t="str">
        <v>LOS RIOS-1207-VENTANAS</v>
      </c>
      <c r="EI40" t="str">
        <v>LOS RIOS-1208-VINCES</v>
      </c>
      <c r="EJ40" t="str">
        <v>LOS RIOS-1209-PALENQUE</v>
      </c>
      <c r="EK40" t="str">
        <v>LOS RIOS-1210-BUENA FE</v>
      </c>
      <c r="EL40" t="str">
        <v>LOS RIOS-1212-MOCACHE</v>
      </c>
      <c r="EM40" t="str">
        <v>LOS RIOS-1213-QUINSALOMA</v>
      </c>
      <c r="EN40" t="str">
        <v>MANABI-1301-PORTOVIEJO</v>
      </c>
      <c r="EO40" t="str">
        <v>MANABI-1302-BOLIVAR</v>
      </c>
      <c r="EP40" t="str">
        <v>MANABI-1303-CHONE</v>
      </c>
      <c r="EQ40" t="str">
        <v>MANABI-1304-EL CARMEN</v>
      </c>
      <c r="ER40" t="str">
        <v>MANABI-1306-JIPIJAPA</v>
      </c>
      <c r="ES40" t="str">
        <v>MANABI-1307-JUNIN</v>
      </c>
      <c r="ET40" t="str">
        <v>MANABI-1308-MANTA</v>
      </c>
      <c r="EU40" t="str">
        <v>MANABI-1309-MONTECRISTI</v>
      </c>
      <c r="EV40" t="str">
        <v>MANABI-1310-PAJAN</v>
      </c>
      <c r="EW40" t="str">
        <v>MANABI-1311-PICHINCHA</v>
      </c>
      <c r="EX40" t="str">
        <v>MANABI-1313-SANTA ANA</v>
      </c>
      <c r="EY40" t="str">
        <v>MANABI-1314-SUCRE</v>
      </c>
      <c r="EZ40" t="str">
        <v>MANABI-1315-TOSAGUA</v>
      </c>
      <c r="FA40" t="str">
        <v>MANABI-1316-24 DE MAYO</v>
      </c>
      <c r="FB40" t="str">
        <v>MANABI-1317-PEDERNALES</v>
      </c>
      <c r="FC40" t="str">
        <v>MANABI-1319-PUERTO LOPEZ</v>
      </c>
      <c r="FD40" t="str">
        <v>MANABI-1320-JAMA</v>
      </c>
      <c r="FE40" t="str">
        <v>MANABI-1321-JARAMIJO</v>
      </c>
      <c r="FF40" t="str">
        <v>MANABI-1322-SAN VICENTE</v>
      </c>
      <c r="FG40" t="str">
        <v>MORONA SANTIAGO-1401-MORONA</v>
      </c>
      <c r="FH40" t="str">
        <v>MORONA SANTIAGO-1403-LIMON INDANZA</v>
      </c>
      <c r="FI40" t="str">
        <v>MORONA SANTIAGO-1404-PALORA</v>
      </c>
      <c r="FJ40" t="str">
        <v>MORONA SANTIAGO-1405-SANTIAGO</v>
      </c>
      <c r="FK40" t="str">
        <v>MORONA SANTIAGO-1406-SUCUA</v>
      </c>
      <c r="FL40" t="str">
        <v>MORONA SANTIAGO-1407-HUAMBOYA</v>
      </c>
      <c r="FM40" t="str">
        <v>MORONA SANTIAGO-1409-TAISHA</v>
      </c>
      <c r="FN40" t="str">
        <v>MORONA SANTIAGO-1410-LOGROÑO</v>
      </c>
      <c r="FO40" t="str">
        <v>MORONA SANTIAGO-1411-PABLO SEXTO</v>
      </c>
      <c r="FP40" t="str">
        <v>MORONA SANTIAGO-1412-TIWINTZA</v>
      </c>
      <c r="FQ40" t="str">
        <v>PICHINCHA-1701-QUITO</v>
      </c>
      <c r="FR40" t="str">
        <v>PICHINCHA-1702-CAYAMBE</v>
      </c>
      <c r="FS40" t="str">
        <v>PICHINCHA-1703-MEJIA</v>
      </c>
      <c r="FT40" t="str">
        <v>PICHINCHA-1705-RUMIÑAHUI</v>
      </c>
      <c r="FU40" t="str">
        <v>PICHINCHA-1707-SAN MIGUEL DE LOS BANCOS</v>
      </c>
      <c r="FV40" t="str">
        <v>PICHINCHA-1708-PEDRO VICENTE MALDONADO</v>
      </c>
      <c r="FW40" t="str">
        <v>PICHINCHA-1709-PUERTO QUITO</v>
      </c>
      <c r="FX40" t="str">
        <v>TUNGURAHUA-1801-AMBATO</v>
      </c>
      <c r="FY40" t="str">
        <v>SUCUMBIOS-2101-LAGO AGRIO</v>
      </c>
      <c r="FZ40" t="str">
        <v>SUCUMBIOS-2102-GONZALO PIZARRO</v>
      </c>
      <c r="GA40" t="str">
        <v>SUCUMBIOS-2103-PUTUMAYO</v>
      </c>
      <c r="GB40" t="str">
        <v>SUCUMBIOS-2104-SHUSHUFINDI</v>
      </c>
      <c r="GC40" t="str">
        <v>SUCUMBIOS-2105-SUCUMBIOS</v>
      </c>
      <c r="GD40" t="str">
        <v>SUCUMBIOS-2106-CASCALES</v>
      </c>
      <c r="GE40" t="str">
        <v>SUCUMBIOS-2107-CUYABENO</v>
      </c>
      <c r="GF40" t="str">
        <v>ORELLANA-2202-AGUARICO</v>
      </c>
      <c r="GG40" t="str">
        <v>ORELLANA-2203-LA JOYA DE LOS SACHAS</v>
      </c>
      <c r="GH40" t="str">
        <v>ORELLANA-2204-LORETO</v>
      </c>
      <c r="GI40" t="str">
        <v>STO DGO TSACHILAS-2301-SANTO DOMINGO</v>
      </c>
      <c r="GJ40" t="str">
        <v>STO DGO TSACHILAS-2302-LA CONCORDIA</v>
      </c>
      <c r="GK40" t="str">
        <v>SANTA ELENA-2401-SANTA ELENA</v>
      </c>
      <c r="GL40" t="str">
        <v>SANTA ELENA-2403-SALINAS</v>
      </c>
      <c r="GM40" t="str">
        <v>TUNGURAHUA-1803-CEVALLOS</v>
      </c>
      <c r="GN40" t="str">
        <v>TUNGURAHUA-1804-MOCHA</v>
      </c>
      <c r="GO40" t="str">
        <v>TUNGURAHUA-1805-PATATE</v>
      </c>
      <c r="GP40" t="str">
        <v>TUNGURAHUA-1806-QUERO</v>
      </c>
      <c r="GQ40" t="str">
        <v>TUNGURAHUA-1808-SANTIAGO DE PILLARO</v>
      </c>
      <c r="GR40" t="str">
        <v>TUNGURAHUA-1809-TISALEO</v>
      </c>
      <c r="GS40" t="str">
        <v>ZAMORA CHINCHIPE-1901-ZAMORA</v>
      </c>
      <c r="GT40" t="str">
        <v>ZAMORA CHINCHIPE-1902-CHINCHIPE</v>
      </c>
      <c r="GU40" t="str">
        <v>ZAMORA CHINCHIPE-1903-NANGARITZA</v>
      </c>
      <c r="GV40" t="str">
        <v>ZAMORA CHINCHIPE-1904-YACUAMBI</v>
      </c>
      <c r="GW40" t="str">
        <v>ZAMORA CHINCHIPE-1905-YANTZAZA</v>
      </c>
      <c r="GX40" t="str">
        <v>ZAMORA CHINCHIPE-1907-CENTINELA DEL CONDOR</v>
      </c>
      <c r="GY40" t="str">
        <v>ZAMORA CHINCHIPE-1908-PALANDA</v>
      </c>
      <c r="GZ40" t="str">
        <v>ZAMORA CHINCHIPE-1909-PAQUISHA</v>
      </c>
      <c r="HA40" t="str">
        <v>CARCHI-0401-TULCAN</v>
      </c>
      <c r="HB40" t="str">
        <v>COTOPAXI-0501-LATACUNGA</v>
      </c>
      <c r="HC40" t="str">
        <v>CHIMBORAZO-0601-RIOBAMBA</v>
      </c>
      <c r="HD40" t="str">
        <v>CHIMBORAZO-0607-GUANO</v>
      </c>
      <c r="HE40" t="str">
        <v>EL ORO-0703-ATAHUALPA</v>
      </c>
      <c r="HF40" t="str">
        <v>EL ORO-0710-PIÑAS</v>
      </c>
      <c r="HG40" t="str">
        <v>ESMERALDAS-0802-ELOY ALFARO</v>
      </c>
      <c r="HH40" t="str">
        <v>GUAYAS-0901-GUAYAQUIL</v>
      </c>
      <c r="HI40" t="str">
        <v>GUAYAS-0908-EMPALME</v>
      </c>
      <c r="HJ40" t="str">
        <v>GUAYAS-0914-PEDRO CARBO</v>
      </c>
      <c r="HK40" t="str">
        <v>GUAYAS-0922-SIMON BOLIVAR</v>
      </c>
      <c r="HL40" t="str">
        <v>IMBABURA-1002-ANTONIO ANTE</v>
      </c>
      <c r="HM40" t="str">
        <v>LOJA-1103-CATAMAYO</v>
      </c>
      <c r="HN40" t="str">
        <v>LOJA-1110-PUYANGO</v>
      </c>
      <c r="HO40" t="str">
        <v>LOJA-1114-PINDAL</v>
      </c>
      <c r="HP40" t="str">
        <v>LOJA-1115-QUILANGA</v>
      </c>
      <c r="HQ40" t="str">
        <v>LOS RIOS-1205-QUEVEDO</v>
      </c>
      <c r="HR40" t="str">
        <v>LOS RIOS-1211-VALENCIA</v>
      </c>
      <c r="HS40" t="str">
        <v>MANABI-1305-FLAVIO ALFARO</v>
      </c>
      <c r="HT40" t="str">
        <v>MANABI-1312-ROCAFUERTE</v>
      </c>
      <c r="HU40" t="str">
        <v>MANABI-1318-OLMEDO</v>
      </c>
      <c r="HV40" t="str">
        <v>MORONA SANTIAGO-1402-GUALAQUIZA</v>
      </c>
      <c r="HW40" t="str">
        <v>MORONA SANTIAGO-1408-SAN JUAN BOSCO</v>
      </c>
      <c r="HX40" t="str">
        <v>PICHINCHA-1704-PEDRO MONCAYO</v>
      </c>
      <c r="HY40" t="str">
        <v>TUNGURAHUA-1802-BAÑOS DE AGUA SANTA</v>
      </c>
      <c r="HZ40" t="str">
        <v>ORELLANA-2201-ORELLANA</v>
      </c>
      <c r="IA40" t="str">
        <v>SANTA ELENA-2402-LA LIBERTAD</v>
      </c>
      <c r="IB40" t="str">
        <v>TUNGURAHUA-1807-SAN PEDRO DE PELILEO</v>
      </c>
      <c r="IC40" t="str">
        <v>ZAMORA CHINCHIPE-1906-EL PANGUI</v>
      </c>
    </row>
    <row r="41" spans="10:237" x14ac:dyDescent="0.25">
      <c r="J41" t="str" cm="1">
        <f t="array" ref="J41:IC41">TRANSPOSE(_xlfn._xlws.FILTER(Sheet3!$A$2:$A$229,ISNUMBER(SEARCH(D41,Sheet3!$A$2:$A$229)),"nada"))</f>
        <v>AZUAY-0102-GIRON</v>
      </c>
      <c r="K41" t="str">
        <v>AZUAY-0103-GUALACEO</v>
      </c>
      <c r="L41" t="str">
        <v>AZUAY-0104-NABON</v>
      </c>
      <c r="M41" t="str">
        <v>AZUAY-0106-PUCARA</v>
      </c>
      <c r="N41" t="str">
        <v>AZUAY-0107-SAN FERNANDO</v>
      </c>
      <c r="O41" t="str">
        <v>AZUAY-0108-SANTA ISABEL</v>
      </c>
      <c r="P41" t="str">
        <v>AZUAY-0109-SIGSIG</v>
      </c>
      <c r="Q41" t="str">
        <v>AZUAY-0110-OÑA</v>
      </c>
      <c r="R41" t="str">
        <v>AZUAY-0112-EL PAN</v>
      </c>
      <c r="S41" t="str">
        <v>AZUAY-0113-SEVILLA DE ORO</v>
      </c>
      <c r="T41" t="str">
        <v>AZUAY-0114-GUACHAPALA</v>
      </c>
      <c r="U41" t="str">
        <v>AZUAY-0115-CAMILO PONCE ENRIQUEZ</v>
      </c>
      <c r="V41" t="str">
        <v>BOLIVAR-0201-GUARANDA</v>
      </c>
      <c r="W41" t="str">
        <v>BOLIVAR-0203-CHIMBO</v>
      </c>
      <c r="X41" t="str">
        <v>BOLIVAR-0204-ECHEANDIA</v>
      </c>
      <c r="Y41" t="str">
        <v>BOLIVAR-0205-SAN MIGUEL</v>
      </c>
      <c r="Z41" t="str">
        <v>BOLIVAR-0206-CALUMA</v>
      </c>
      <c r="AA41" t="str">
        <v>BOLIVAR-0207-LAS NAVES</v>
      </c>
      <c r="AB41" t="str">
        <v>CAÑAR-0301-AZOGUES</v>
      </c>
      <c r="AC41" t="str">
        <v>CAÑAR-0303-CAÑAR</v>
      </c>
      <c r="AD41" t="str">
        <v>CAÑAR-0304-LA TRONCAL</v>
      </c>
      <c r="AE41" t="str">
        <v>CAÑAR-0305-EL TAMBO</v>
      </c>
      <c r="AF41" t="str">
        <v>CAÑAR-0306-DELEG</v>
      </c>
      <c r="AG41" t="str">
        <v>CAÑAR-0307-SUSCAL</v>
      </c>
      <c r="AH41" t="str">
        <v>CARCHI-0402-BOLIVAR</v>
      </c>
      <c r="AI41" t="str">
        <v>CARCHI-0403-ESPEJO</v>
      </c>
      <c r="AJ41" t="str">
        <v>CARCHI-0404-MIRA</v>
      </c>
      <c r="AK41" t="str">
        <v>CARCHI-0405-MONTUFAR</v>
      </c>
      <c r="AL41" t="str">
        <v>CARCHI-0406-SAN PEDRO DE HUACA</v>
      </c>
      <c r="AM41" t="str">
        <v>COTOPAXI-0502-LA MANA</v>
      </c>
      <c r="AN41" t="str">
        <v>COTOPAXI-0503-PANGUA</v>
      </c>
      <c r="AO41" t="str">
        <v>COTOPAXI-0504-PUJILI</v>
      </c>
      <c r="AP41" t="str">
        <v>COTOPAXI-0505-SALCEDO</v>
      </c>
      <c r="AQ41" t="str">
        <v>COTOPAXI-0506-SAQUISILI</v>
      </c>
      <c r="AR41" t="str">
        <v>COTOPAXI-0507-SIGCHOS</v>
      </c>
      <c r="AS41" t="str">
        <v>CHIMBORAZO-0602-ALAUSI</v>
      </c>
      <c r="AT41" t="str">
        <v>CHIMBORAZO-0603-COLTA</v>
      </c>
      <c r="AU41" t="str">
        <v>CHIMBORAZO-0604-CHAMBO</v>
      </c>
      <c r="AV41" t="str">
        <v>CHIMBORAZO-0605-CHUNCHI</v>
      </c>
      <c r="AW41" t="str">
        <v>CHIMBORAZO-0606-GUAMOTE</v>
      </c>
      <c r="AX41" t="str">
        <v>CHIMBORAZO-0608-PALLATANGA</v>
      </c>
      <c r="AY41" t="str">
        <v>CHIMBORAZO-0609-PENIPE</v>
      </c>
      <c r="AZ41" t="str">
        <v>CHIMBORAZO-0610-CUMANDA</v>
      </c>
      <c r="BA41" t="str">
        <v>EL ORO-0701-MACHALA</v>
      </c>
      <c r="BB41" t="str">
        <v>EL ORO-0702-ARENILLAS</v>
      </c>
      <c r="BC41" t="str">
        <v>EL ORO-0704-BALSAS</v>
      </c>
      <c r="BD41" t="str">
        <v>EL ORO-0705-CHILLA</v>
      </c>
      <c r="BE41" t="str">
        <v>EL ORO-0706-EL GUABO</v>
      </c>
      <c r="BF41" t="str">
        <v>EL ORO-0707-HUAQUILLAS</v>
      </c>
      <c r="BG41" t="str">
        <v>EL ORO-0708-MARCABELI</v>
      </c>
      <c r="BH41" t="str">
        <v>EL ORO-0709-PASAJE</v>
      </c>
      <c r="BI41" t="str">
        <v>EL ORO-0711-PORTOVELO</v>
      </c>
      <c r="BJ41" t="str">
        <v>EL ORO-0712-SANTA ROSA</v>
      </c>
      <c r="BK41" t="str">
        <v>EL ORO-0713-ZARUMA</v>
      </c>
      <c r="BL41" t="str">
        <v>EL ORO-0714-LAS LAJAS</v>
      </c>
      <c r="BM41" t="str">
        <v>ESMERALDAS-0801-ESMERALDAS</v>
      </c>
      <c r="BN41" t="str">
        <v>ESMERALDAS-0803-MUISNE</v>
      </c>
      <c r="BO41" t="str">
        <v>ESMERALDAS-0804-QUININDE</v>
      </c>
      <c r="BP41" t="str">
        <v>ESMERALDAS-0805-SAN LORENZO</v>
      </c>
      <c r="BQ41" t="str">
        <v>ESMERALDAS-0806-ATACAMES</v>
      </c>
      <c r="BR41" t="str">
        <v>ESMERALDAS-0807-RIOVERDE</v>
      </c>
      <c r="BS41" t="str">
        <v>GUAYAS-0902-ALFREDO BAQUERIZO MORENO</v>
      </c>
      <c r="BT41" t="str">
        <v>GUAYAS-0903-BALAO</v>
      </c>
      <c r="BU41" t="str">
        <v>GUAYAS-0904-BALZAR</v>
      </c>
      <c r="BV41" t="str">
        <v>GUAYAS-0905-COLIMES</v>
      </c>
      <c r="BW41" t="str">
        <v>GUAYAS-0906-DAULE</v>
      </c>
      <c r="BX41" t="str">
        <v>GUAYAS-0907-DURAN</v>
      </c>
      <c r="BY41" t="str">
        <v>GUAYAS-0909-EL TRIUNFO</v>
      </c>
      <c r="BZ41" t="str">
        <v>GUAYAS-0910-MILAGRO</v>
      </c>
      <c r="CA41" t="str">
        <v>GUAYAS-0911-NARANJAL</v>
      </c>
      <c r="CB41" t="str">
        <v>GUAYAS-0912-NARANJITO</v>
      </c>
      <c r="CC41" t="str">
        <v>GUAYAS-0913-PALESTINA</v>
      </c>
      <c r="CD41" t="str">
        <v>GUAYAS-0916-SAMBORONDON</v>
      </c>
      <c r="CE41" t="str">
        <v>GUAYAS-0918-SANTA LUCIA</v>
      </c>
      <c r="CF41" t="str">
        <v>GUAYAS-0919-SALITRE</v>
      </c>
      <c r="CG41" t="str">
        <v>GUAYAS-0920-SAN JACINTO DE YAGUACHI</v>
      </c>
      <c r="CH41" t="str">
        <v>GUAYAS-0921-PLAYAS</v>
      </c>
      <c r="CI41" t="str">
        <v>GUAYAS-0923-CRNEL. MARCELINO MARIDUEÑA</v>
      </c>
      <c r="CJ41" t="str">
        <v>GUAYAS-0924-LOMAS DE SARGENTILLO</v>
      </c>
      <c r="CK41" t="str">
        <v>GUAYAS-0925-NOBOL</v>
      </c>
      <c r="CL41" t="str">
        <v>GUAYAS-0927-GNRAL. ANTONIO ELIZALDE</v>
      </c>
      <c r="CM41" t="str">
        <v>GUAYAS-0928-ISIDRO AYORA</v>
      </c>
      <c r="CN41" t="str">
        <v>IMBABURA-1001-IBARRA</v>
      </c>
      <c r="CO41" t="str">
        <v>IMBABURA-1003-COTACACHI</v>
      </c>
      <c r="CP41" t="str">
        <v>IMBABURA-1004-OTAVALO</v>
      </c>
      <c r="CQ41" t="str">
        <v>IMBABURA-1005-PIMAMPIRO</v>
      </c>
      <c r="CR41" t="str">
        <v>IMBABURA-1006-SAN MIGUEL DE URCUQUI</v>
      </c>
      <c r="CS41" t="str">
        <v>LOJA-1101-LOJA</v>
      </c>
      <c r="CT41" t="str">
        <v>LOJA-1102-CALVAS</v>
      </c>
      <c r="CU41" t="str">
        <v>LOJA-1104-CELICA</v>
      </c>
      <c r="CV41" t="str">
        <v>LOJA-1105-CHAGUARPAMBA</v>
      </c>
      <c r="CW41" t="str">
        <v>LOJA-1106-ESPINDOLA</v>
      </c>
      <c r="CX41" t="str">
        <v>LOJA-1107-GONZANAMA</v>
      </c>
      <c r="CY41" t="str">
        <v>LOJA-1108-MACARA</v>
      </c>
      <c r="CZ41" t="str">
        <v>LOJA-1109-PALTAS</v>
      </c>
      <c r="DA41" t="str">
        <v>LOJA-1111-SARAGURO</v>
      </c>
      <c r="DB41" t="str">
        <v>LOJA-1112-SOZORANGA</v>
      </c>
      <c r="DC41" t="str">
        <v>LOJA-1113-ZAPOTILLO</v>
      </c>
      <c r="DD41" t="str">
        <v>NAPO-1501-TENA</v>
      </c>
      <c r="DE41" t="str">
        <v>NAPO-1503-ARCHIDONA</v>
      </c>
      <c r="DF41" t="str">
        <v>NAPO-1504-EL CHACO</v>
      </c>
      <c r="DG41" t="str">
        <v>NAPO-1507-QUIJOS</v>
      </c>
      <c r="DH41" t="str">
        <v>NAPO-1509-CARLOS JULIO AROSEMENA TOLA</v>
      </c>
      <c r="DI41" t="str">
        <v>PASTAZA-1601-PASTAZA</v>
      </c>
      <c r="DJ41" t="str">
        <v>PASTAZA-1602-MERA</v>
      </c>
      <c r="DK41" t="str">
        <v>PASTAZA-1603-SANTA CLARA</v>
      </c>
      <c r="DL41" t="str">
        <v>PASTAZA-1604-ARAJUNO</v>
      </c>
      <c r="DM41" t="str">
        <v>ZONA NO DELIMITADA-9001-LAS GOLONDRINAS</v>
      </c>
      <c r="DN41" t="str">
        <v>ZONA NO DELIMITADA-9004-EL PIEDRERO</v>
      </c>
      <c r="DO41" t="str">
        <v>ZONA NO DELIMITADA-9007-ABDON CALDERON</v>
      </c>
      <c r="DP41" t="str">
        <v>GALAPAGOS-2001-SAN CRISTOBAL</v>
      </c>
      <c r="DQ41" t="str">
        <v>GALAPAGOS-2002-ISABELA</v>
      </c>
      <c r="DR41" t="str">
        <v>GALAPAGOS-2003-SANTA CRUZ</v>
      </c>
      <c r="DS41" t="str">
        <v>ZONA NO DELIMITADA-9005-SANTA ROSA DE AGUA CLARA</v>
      </c>
      <c r="DT41" t="str">
        <v>ZONA NO DELIMITADA-9006-JUVAL</v>
      </c>
      <c r="DU41" t="str">
        <v>ZONA NO DELIMITADA-9008-MATILDE ESTHER</v>
      </c>
      <c r="DV41" t="str">
        <v>NACIONAL-0000-NACIONAL</v>
      </c>
      <c r="DW41" t="str">
        <v>AZUAY-0101-CUENCA</v>
      </c>
      <c r="DX41" t="str">
        <v>AZUAY-0105-PAUTE</v>
      </c>
      <c r="DY41" t="str">
        <v>AZUAY-0111-CHORDELEG</v>
      </c>
      <c r="DZ41" t="str">
        <v>BOLIVAR-0202-CHILLANES</v>
      </c>
      <c r="EA41" t="str">
        <v>CAÑAR-0302-BIBLIAN</v>
      </c>
      <c r="EB41" t="str">
        <v>LOJA-1116-OLMEDO</v>
      </c>
      <c r="EC41" t="str">
        <v>LOS RIOS-1201-BABAHOYO</v>
      </c>
      <c r="ED41" t="str">
        <v>LOS RIOS-1202-BABA</v>
      </c>
      <c r="EE41" t="str">
        <v>LOS RIOS-1203-MONTALVO</v>
      </c>
      <c r="EF41" t="str">
        <v>LOS RIOS-1204-PUEBLOVIEJO</v>
      </c>
      <c r="EG41" t="str">
        <v>LOS RIOS-1206-URDANETA</v>
      </c>
      <c r="EH41" t="str">
        <v>LOS RIOS-1207-VENTANAS</v>
      </c>
      <c r="EI41" t="str">
        <v>LOS RIOS-1208-VINCES</v>
      </c>
      <c r="EJ41" t="str">
        <v>LOS RIOS-1209-PALENQUE</v>
      </c>
      <c r="EK41" t="str">
        <v>LOS RIOS-1210-BUENA FE</v>
      </c>
      <c r="EL41" t="str">
        <v>LOS RIOS-1212-MOCACHE</v>
      </c>
      <c r="EM41" t="str">
        <v>LOS RIOS-1213-QUINSALOMA</v>
      </c>
      <c r="EN41" t="str">
        <v>MANABI-1301-PORTOVIEJO</v>
      </c>
      <c r="EO41" t="str">
        <v>MANABI-1302-BOLIVAR</v>
      </c>
      <c r="EP41" t="str">
        <v>MANABI-1303-CHONE</v>
      </c>
      <c r="EQ41" t="str">
        <v>MANABI-1304-EL CARMEN</v>
      </c>
      <c r="ER41" t="str">
        <v>MANABI-1306-JIPIJAPA</v>
      </c>
      <c r="ES41" t="str">
        <v>MANABI-1307-JUNIN</v>
      </c>
      <c r="ET41" t="str">
        <v>MANABI-1308-MANTA</v>
      </c>
      <c r="EU41" t="str">
        <v>MANABI-1309-MONTECRISTI</v>
      </c>
      <c r="EV41" t="str">
        <v>MANABI-1310-PAJAN</v>
      </c>
      <c r="EW41" t="str">
        <v>MANABI-1311-PICHINCHA</v>
      </c>
      <c r="EX41" t="str">
        <v>MANABI-1313-SANTA ANA</v>
      </c>
      <c r="EY41" t="str">
        <v>MANABI-1314-SUCRE</v>
      </c>
      <c r="EZ41" t="str">
        <v>MANABI-1315-TOSAGUA</v>
      </c>
      <c r="FA41" t="str">
        <v>MANABI-1316-24 DE MAYO</v>
      </c>
      <c r="FB41" t="str">
        <v>MANABI-1317-PEDERNALES</v>
      </c>
      <c r="FC41" t="str">
        <v>MANABI-1319-PUERTO LOPEZ</v>
      </c>
      <c r="FD41" t="str">
        <v>MANABI-1320-JAMA</v>
      </c>
      <c r="FE41" t="str">
        <v>MANABI-1321-JARAMIJO</v>
      </c>
      <c r="FF41" t="str">
        <v>MANABI-1322-SAN VICENTE</v>
      </c>
      <c r="FG41" t="str">
        <v>MORONA SANTIAGO-1401-MORONA</v>
      </c>
      <c r="FH41" t="str">
        <v>MORONA SANTIAGO-1403-LIMON INDANZA</v>
      </c>
      <c r="FI41" t="str">
        <v>MORONA SANTIAGO-1404-PALORA</v>
      </c>
      <c r="FJ41" t="str">
        <v>MORONA SANTIAGO-1405-SANTIAGO</v>
      </c>
      <c r="FK41" t="str">
        <v>MORONA SANTIAGO-1406-SUCUA</v>
      </c>
      <c r="FL41" t="str">
        <v>MORONA SANTIAGO-1407-HUAMBOYA</v>
      </c>
      <c r="FM41" t="str">
        <v>MORONA SANTIAGO-1409-TAISHA</v>
      </c>
      <c r="FN41" t="str">
        <v>MORONA SANTIAGO-1410-LOGROÑO</v>
      </c>
      <c r="FO41" t="str">
        <v>MORONA SANTIAGO-1411-PABLO SEXTO</v>
      </c>
      <c r="FP41" t="str">
        <v>MORONA SANTIAGO-1412-TIWINTZA</v>
      </c>
      <c r="FQ41" t="str">
        <v>PICHINCHA-1701-QUITO</v>
      </c>
      <c r="FR41" t="str">
        <v>PICHINCHA-1702-CAYAMBE</v>
      </c>
      <c r="FS41" t="str">
        <v>PICHINCHA-1703-MEJIA</v>
      </c>
      <c r="FT41" t="str">
        <v>PICHINCHA-1705-RUMIÑAHUI</v>
      </c>
      <c r="FU41" t="str">
        <v>PICHINCHA-1707-SAN MIGUEL DE LOS BANCOS</v>
      </c>
      <c r="FV41" t="str">
        <v>PICHINCHA-1708-PEDRO VICENTE MALDONADO</v>
      </c>
      <c r="FW41" t="str">
        <v>PICHINCHA-1709-PUERTO QUITO</v>
      </c>
      <c r="FX41" t="str">
        <v>TUNGURAHUA-1801-AMBATO</v>
      </c>
      <c r="FY41" t="str">
        <v>SUCUMBIOS-2101-LAGO AGRIO</v>
      </c>
      <c r="FZ41" t="str">
        <v>SUCUMBIOS-2102-GONZALO PIZARRO</v>
      </c>
      <c r="GA41" t="str">
        <v>SUCUMBIOS-2103-PUTUMAYO</v>
      </c>
      <c r="GB41" t="str">
        <v>SUCUMBIOS-2104-SHUSHUFINDI</v>
      </c>
      <c r="GC41" t="str">
        <v>SUCUMBIOS-2105-SUCUMBIOS</v>
      </c>
      <c r="GD41" t="str">
        <v>SUCUMBIOS-2106-CASCALES</v>
      </c>
      <c r="GE41" t="str">
        <v>SUCUMBIOS-2107-CUYABENO</v>
      </c>
      <c r="GF41" t="str">
        <v>ORELLANA-2202-AGUARICO</v>
      </c>
      <c r="GG41" t="str">
        <v>ORELLANA-2203-LA JOYA DE LOS SACHAS</v>
      </c>
      <c r="GH41" t="str">
        <v>ORELLANA-2204-LORETO</v>
      </c>
      <c r="GI41" t="str">
        <v>STO DGO TSACHILAS-2301-SANTO DOMINGO</v>
      </c>
      <c r="GJ41" t="str">
        <v>STO DGO TSACHILAS-2302-LA CONCORDIA</v>
      </c>
      <c r="GK41" t="str">
        <v>SANTA ELENA-2401-SANTA ELENA</v>
      </c>
      <c r="GL41" t="str">
        <v>SANTA ELENA-2403-SALINAS</v>
      </c>
      <c r="GM41" t="str">
        <v>TUNGURAHUA-1803-CEVALLOS</v>
      </c>
      <c r="GN41" t="str">
        <v>TUNGURAHUA-1804-MOCHA</v>
      </c>
      <c r="GO41" t="str">
        <v>TUNGURAHUA-1805-PATATE</v>
      </c>
      <c r="GP41" t="str">
        <v>TUNGURAHUA-1806-QUERO</v>
      </c>
      <c r="GQ41" t="str">
        <v>TUNGURAHUA-1808-SANTIAGO DE PILLARO</v>
      </c>
      <c r="GR41" t="str">
        <v>TUNGURAHUA-1809-TISALEO</v>
      </c>
      <c r="GS41" t="str">
        <v>ZAMORA CHINCHIPE-1901-ZAMORA</v>
      </c>
      <c r="GT41" t="str">
        <v>ZAMORA CHINCHIPE-1902-CHINCHIPE</v>
      </c>
      <c r="GU41" t="str">
        <v>ZAMORA CHINCHIPE-1903-NANGARITZA</v>
      </c>
      <c r="GV41" t="str">
        <v>ZAMORA CHINCHIPE-1904-YACUAMBI</v>
      </c>
      <c r="GW41" t="str">
        <v>ZAMORA CHINCHIPE-1905-YANTZAZA</v>
      </c>
      <c r="GX41" t="str">
        <v>ZAMORA CHINCHIPE-1907-CENTINELA DEL CONDOR</v>
      </c>
      <c r="GY41" t="str">
        <v>ZAMORA CHINCHIPE-1908-PALANDA</v>
      </c>
      <c r="GZ41" t="str">
        <v>ZAMORA CHINCHIPE-1909-PAQUISHA</v>
      </c>
      <c r="HA41" t="str">
        <v>CARCHI-0401-TULCAN</v>
      </c>
      <c r="HB41" t="str">
        <v>COTOPAXI-0501-LATACUNGA</v>
      </c>
      <c r="HC41" t="str">
        <v>CHIMBORAZO-0601-RIOBAMBA</v>
      </c>
      <c r="HD41" t="str">
        <v>CHIMBORAZO-0607-GUANO</v>
      </c>
      <c r="HE41" t="str">
        <v>EL ORO-0703-ATAHUALPA</v>
      </c>
      <c r="HF41" t="str">
        <v>EL ORO-0710-PIÑAS</v>
      </c>
      <c r="HG41" t="str">
        <v>ESMERALDAS-0802-ELOY ALFARO</v>
      </c>
      <c r="HH41" t="str">
        <v>GUAYAS-0901-GUAYAQUIL</v>
      </c>
      <c r="HI41" t="str">
        <v>GUAYAS-0908-EMPALME</v>
      </c>
      <c r="HJ41" t="str">
        <v>GUAYAS-0914-PEDRO CARBO</v>
      </c>
      <c r="HK41" t="str">
        <v>GUAYAS-0922-SIMON BOLIVAR</v>
      </c>
      <c r="HL41" t="str">
        <v>IMBABURA-1002-ANTONIO ANTE</v>
      </c>
      <c r="HM41" t="str">
        <v>LOJA-1103-CATAMAYO</v>
      </c>
      <c r="HN41" t="str">
        <v>LOJA-1110-PUYANGO</v>
      </c>
      <c r="HO41" t="str">
        <v>LOJA-1114-PINDAL</v>
      </c>
      <c r="HP41" t="str">
        <v>LOJA-1115-QUILANGA</v>
      </c>
      <c r="HQ41" t="str">
        <v>LOS RIOS-1205-QUEVEDO</v>
      </c>
      <c r="HR41" t="str">
        <v>LOS RIOS-1211-VALENCIA</v>
      </c>
      <c r="HS41" t="str">
        <v>MANABI-1305-FLAVIO ALFARO</v>
      </c>
      <c r="HT41" t="str">
        <v>MANABI-1312-ROCAFUERTE</v>
      </c>
      <c r="HU41" t="str">
        <v>MANABI-1318-OLMEDO</v>
      </c>
      <c r="HV41" t="str">
        <v>MORONA SANTIAGO-1402-GUALAQUIZA</v>
      </c>
      <c r="HW41" t="str">
        <v>MORONA SANTIAGO-1408-SAN JUAN BOSCO</v>
      </c>
      <c r="HX41" t="str">
        <v>PICHINCHA-1704-PEDRO MONCAYO</v>
      </c>
      <c r="HY41" t="str">
        <v>TUNGURAHUA-1802-BAÑOS DE AGUA SANTA</v>
      </c>
      <c r="HZ41" t="str">
        <v>ORELLANA-2201-ORELLANA</v>
      </c>
      <c r="IA41" t="str">
        <v>SANTA ELENA-2402-LA LIBERTAD</v>
      </c>
      <c r="IB41" t="str">
        <v>TUNGURAHUA-1807-SAN PEDRO DE PELILEO</v>
      </c>
      <c r="IC41" t="str">
        <v>ZAMORA CHINCHIPE-1906-EL PANGUI</v>
      </c>
    </row>
  </sheetData>
  <dataValidations count="1">
    <dataValidation type="list" allowBlank="1" showInputMessage="1" sqref="D2:D41" xr:uid="{689CA8EF-FCA7-461D-97DB-E99CCB1A421C}">
      <formula1>_xlfn.ANCHORARRAY($J2)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A2A1-A449-4884-896F-DB784E178E38}">
  <dimension ref="A1:D229"/>
  <sheetViews>
    <sheetView workbookViewId="0">
      <selection activeCell="D2" sqref="D2"/>
    </sheetView>
  </sheetViews>
  <sheetFormatPr defaultRowHeight="15" x14ac:dyDescent="0.25"/>
  <cols>
    <col min="1" max="1" width="53.28515625" bestFit="1" customWidth="1"/>
  </cols>
  <sheetData>
    <row r="1" spans="1:4" x14ac:dyDescent="0.25">
      <c r="A1" t="s">
        <v>254</v>
      </c>
      <c r="B1" t="s">
        <v>256</v>
      </c>
      <c r="C1" t="s">
        <v>257</v>
      </c>
      <c r="D1" t="s">
        <v>258</v>
      </c>
    </row>
    <row r="2" spans="1:4" x14ac:dyDescent="0.25">
      <c r="A2" t="s">
        <v>26</v>
      </c>
      <c r="B2" t="e" cm="1">
        <f t="array" ref="B2:B229">SEARCH(Sheet2!D2,A2:A229)</f>
        <v>#VALUE!</v>
      </c>
      <c r="C2" t="b">
        <f>ISNUMBER(B2)</f>
        <v>0</v>
      </c>
      <c r="D2" t="str" cm="1">
        <f t="array" ref="D2">_xlfn._xlws.FILTER(A2:A229,C2:C229)</f>
        <v>ESMERALDAS-0805-SAN LORENZO</v>
      </c>
    </row>
    <row r="3" spans="1:4" x14ac:dyDescent="0.25">
      <c r="A3" t="s">
        <v>27</v>
      </c>
      <c r="B3" t="e">
        <v>#VALUE!</v>
      </c>
      <c r="C3" t="b">
        <f t="shared" ref="C3:C66" si="0">ISNUMBER(B3)</f>
        <v>0</v>
      </c>
    </row>
    <row r="4" spans="1:4" x14ac:dyDescent="0.25">
      <c r="A4" t="s">
        <v>28</v>
      </c>
      <c r="B4" t="e">
        <v>#VALUE!</v>
      </c>
      <c r="C4" t="b">
        <f t="shared" si="0"/>
        <v>0</v>
      </c>
    </row>
    <row r="5" spans="1:4" x14ac:dyDescent="0.25">
      <c r="A5" t="s">
        <v>29</v>
      </c>
      <c r="B5" t="e">
        <v>#VALUE!</v>
      </c>
      <c r="C5" t="b">
        <f t="shared" si="0"/>
        <v>0</v>
      </c>
    </row>
    <row r="6" spans="1:4" x14ac:dyDescent="0.25">
      <c r="A6" t="s">
        <v>30</v>
      </c>
      <c r="B6" t="e">
        <v>#VALUE!</v>
      </c>
      <c r="C6" t="b">
        <f t="shared" si="0"/>
        <v>0</v>
      </c>
    </row>
    <row r="7" spans="1:4" x14ac:dyDescent="0.25">
      <c r="A7" t="s">
        <v>31</v>
      </c>
      <c r="B7" t="e">
        <v>#VALUE!</v>
      </c>
      <c r="C7" t="b">
        <f t="shared" si="0"/>
        <v>0</v>
      </c>
    </row>
    <row r="8" spans="1:4" x14ac:dyDescent="0.25">
      <c r="A8" t="s">
        <v>32</v>
      </c>
      <c r="B8" t="e">
        <v>#VALUE!</v>
      </c>
      <c r="C8" t="b">
        <f t="shared" si="0"/>
        <v>0</v>
      </c>
    </row>
    <row r="9" spans="1:4" x14ac:dyDescent="0.25">
      <c r="A9" t="s">
        <v>33</v>
      </c>
      <c r="B9" t="e">
        <v>#VALUE!</v>
      </c>
      <c r="C9" t="b">
        <f t="shared" si="0"/>
        <v>0</v>
      </c>
    </row>
    <row r="10" spans="1:4" x14ac:dyDescent="0.25">
      <c r="A10" t="s">
        <v>34</v>
      </c>
      <c r="B10" t="e">
        <v>#VALUE!</v>
      </c>
      <c r="C10" t="b">
        <f t="shared" si="0"/>
        <v>0</v>
      </c>
    </row>
    <row r="11" spans="1:4" x14ac:dyDescent="0.25">
      <c r="A11" t="s">
        <v>35</v>
      </c>
      <c r="B11" t="e">
        <v>#VALUE!</v>
      </c>
      <c r="C11" t="b">
        <f t="shared" si="0"/>
        <v>0</v>
      </c>
    </row>
    <row r="12" spans="1:4" x14ac:dyDescent="0.25">
      <c r="A12" t="s">
        <v>36</v>
      </c>
      <c r="B12" t="e">
        <v>#VALUE!</v>
      </c>
      <c r="C12" t="b">
        <f t="shared" si="0"/>
        <v>0</v>
      </c>
    </row>
    <row r="13" spans="1:4" x14ac:dyDescent="0.25">
      <c r="A13" t="s">
        <v>37</v>
      </c>
      <c r="B13" t="e">
        <v>#VALUE!</v>
      </c>
      <c r="C13" t="b">
        <f t="shared" si="0"/>
        <v>0</v>
      </c>
    </row>
    <row r="14" spans="1:4" x14ac:dyDescent="0.25">
      <c r="A14" t="s">
        <v>38</v>
      </c>
      <c r="B14" t="e">
        <v>#VALUE!</v>
      </c>
      <c r="C14" t="b">
        <f t="shared" si="0"/>
        <v>0</v>
      </c>
    </row>
    <row r="15" spans="1:4" x14ac:dyDescent="0.25">
      <c r="A15" t="s">
        <v>39</v>
      </c>
      <c r="B15" t="e">
        <v>#VALUE!</v>
      </c>
      <c r="C15" t="b">
        <f t="shared" si="0"/>
        <v>0</v>
      </c>
    </row>
    <row r="16" spans="1:4" x14ac:dyDescent="0.25">
      <c r="A16" t="s">
        <v>40</v>
      </c>
      <c r="B16" t="e">
        <v>#VALUE!</v>
      </c>
      <c r="C16" t="b">
        <f t="shared" si="0"/>
        <v>0</v>
      </c>
    </row>
    <row r="17" spans="1:3" x14ac:dyDescent="0.25">
      <c r="A17" t="s">
        <v>41</v>
      </c>
      <c r="B17" t="e">
        <v>#VALUE!</v>
      </c>
      <c r="C17" t="b">
        <f t="shared" si="0"/>
        <v>0</v>
      </c>
    </row>
    <row r="18" spans="1:3" x14ac:dyDescent="0.25">
      <c r="A18" t="s">
        <v>42</v>
      </c>
      <c r="B18" t="e">
        <v>#VALUE!</v>
      </c>
      <c r="C18" t="b">
        <f t="shared" si="0"/>
        <v>0</v>
      </c>
    </row>
    <row r="19" spans="1:3" x14ac:dyDescent="0.25">
      <c r="A19" t="s">
        <v>43</v>
      </c>
      <c r="B19" t="e">
        <v>#VALUE!</v>
      </c>
      <c r="C19" t="b">
        <f t="shared" si="0"/>
        <v>0</v>
      </c>
    </row>
    <row r="20" spans="1:3" x14ac:dyDescent="0.25">
      <c r="A20" t="s">
        <v>44</v>
      </c>
      <c r="B20" t="e">
        <v>#VALUE!</v>
      </c>
      <c r="C20" t="b">
        <f t="shared" si="0"/>
        <v>0</v>
      </c>
    </row>
    <row r="21" spans="1:3" x14ac:dyDescent="0.25">
      <c r="A21" t="s">
        <v>45</v>
      </c>
      <c r="B21" t="e">
        <v>#VALUE!</v>
      </c>
      <c r="C21" t="b">
        <f t="shared" si="0"/>
        <v>0</v>
      </c>
    </row>
    <row r="22" spans="1:3" x14ac:dyDescent="0.25">
      <c r="A22" t="s">
        <v>46</v>
      </c>
      <c r="B22" t="e">
        <v>#VALUE!</v>
      </c>
      <c r="C22" t="b">
        <f t="shared" si="0"/>
        <v>0</v>
      </c>
    </row>
    <row r="23" spans="1:3" x14ac:dyDescent="0.25">
      <c r="A23" t="s">
        <v>47</v>
      </c>
      <c r="B23" t="e">
        <v>#VALUE!</v>
      </c>
      <c r="C23" t="b">
        <f t="shared" si="0"/>
        <v>0</v>
      </c>
    </row>
    <row r="24" spans="1:3" x14ac:dyDescent="0.25">
      <c r="A24" t="s">
        <v>48</v>
      </c>
      <c r="B24" t="e">
        <v>#VALUE!</v>
      </c>
      <c r="C24" t="b">
        <f t="shared" si="0"/>
        <v>0</v>
      </c>
    </row>
    <row r="25" spans="1:3" x14ac:dyDescent="0.25">
      <c r="A25" t="s">
        <v>49</v>
      </c>
      <c r="B25" t="e">
        <v>#VALUE!</v>
      </c>
      <c r="C25" t="b">
        <f t="shared" si="0"/>
        <v>0</v>
      </c>
    </row>
    <row r="26" spans="1:3" x14ac:dyDescent="0.25">
      <c r="A26" t="s">
        <v>50</v>
      </c>
      <c r="B26" t="e">
        <v>#VALUE!</v>
      </c>
      <c r="C26" t="b">
        <f t="shared" si="0"/>
        <v>0</v>
      </c>
    </row>
    <row r="27" spans="1:3" x14ac:dyDescent="0.25">
      <c r="A27" t="s">
        <v>51</v>
      </c>
      <c r="B27" t="e">
        <v>#VALUE!</v>
      </c>
      <c r="C27" t="b">
        <f t="shared" si="0"/>
        <v>0</v>
      </c>
    </row>
    <row r="28" spans="1:3" x14ac:dyDescent="0.25">
      <c r="A28" t="s">
        <v>52</v>
      </c>
      <c r="B28" t="e">
        <v>#VALUE!</v>
      </c>
      <c r="C28" t="b">
        <f t="shared" si="0"/>
        <v>0</v>
      </c>
    </row>
    <row r="29" spans="1:3" x14ac:dyDescent="0.25">
      <c r="A29" t="s">
        <v>53</v>
      </c>
      <c r="B29" t="e">
        <v>#VALUE!</v>
      </c>
      <c r="C29" t="b">
        <f t="shared" si="0"/>
        <v>0</v>
      </c>
    </row>
    <row r="30" spans="1:3" x14ac:dyDescent="0.25">
      <c r="A30" t="s">
        <v>54</v>
      </c>
      <c r="B30" t="e">
        <v>#VALUE!</v>
      </c>
      <c r="C30" t="b">
        <f t="shared" si="0"/>
        <v>0</v>
      </c>
    </row>
    <row r="31" spans="1:3" x14ac:dyDescent="0.25">
      <c r="A31" t="s">
        <v>55</v>
      </c>
      <c r="B31" t="e">
        <v>#VALUE!</v>
      </c>
      <c r="C31" t="b">
        <f t="shared" si="0"/>
        <v>0</v>
      </c>
    </row>
    <row r="32" spans="1:3" x14ac:dyDescent="0.25">
      <c r="A32" t="s">
        <v>56</v>
      </c>
      <c r="B32" t="e">
        <v>#VALUE!</v>
      </c>
      <c r="C32" t="b">
        <f t="shared" si="0"/>
        <v>0</v>
      </c>
    </row>
    <row r="33" spans="1:3" x14ac:dyDescent="0.25">
      <c r="A33" t="s">
        <v>57</v>
      </c>
      <c r="B33" t="e">
        <v>#VALUE!</v>
      </c>
      <c r="C33" t="b">
        <f t="shared" si="0"/>
        <v>0</v>
      </c>
    </row>
    <row r="34" spans="1:3" x14ac:dyDescent="0.25">
      <c r="A34" t="s">
        <v>58</v>
      </c>
      <c r="B34" t="e">
        <v>#VALUE!</v>
      </c>
      <c r="C34" t="b">
        <f t="shared" si="0"/>
        <v>0</v>
      </c>
    </row>
    <row r="35" spans="1:3" x14ac:dyDescent="0.25">
      <c r="A35" t="s">
        <v>59</v>
      </c>
      <c r="B35" t="e">
        <v>#VALUE!</v>
      </c>
      <c r="C35" t="b">
        <f t="shared" si="0"/>
        <v>0</v>
      </c>
    </row>
    <row r="36" spans="1:3" x14ac:dyDescent="0.25">
      <c r="A36" t="s">
        <v>60</v>
      </c>
      <c r="B36" t="e">
        <v>#VALUE!</v>
      </c>
      <c r="C36" t="b">
        <f t="shared" si="0"/>
        <v>0</v>
      </c>
    </row>
    <row r="37" spans="1:3" x14ac:dyDescent="0.25">
      <c r="A37" t="s">
        <v>61</v>
      </c>
      <c r="B37" t="e">
        <v>#VALUE!</v>
      </c>
      <c r="C37" t="b">
        <f t="shared" si="0"/>
        <v>0</v>
      </c>
    </row>
    <row r="38" spans="1:3" x14ac:dyDescent="0.25">
      <c r="A38" t="s">
        <v>62</v>
      </c>
      <c r="B38" t="e">
        <v>#VALUE!</v>
      </c>
      <c r="C38" t="b">
        <f t="shared" si="0"/>
        <v>0</v>
      </c>
    </row>
    <row r="39" spans="1:3" x14ac:dyDescent="0.25">
      <c r="A39" t="s">
        <v>63</v>
      </c>
      <c r="B39" t="e">
        <v>#VALUE!</v>
      </c>
      <c r="C39" t="b">
        <f t="shared" si="0"/>
        <v>0</v>
      </c>
    </row>
    <row r="40" spans="1:3" x14ac:dyDescent="0.25">
      <c r="A40" t="s">
        <v>64</v>
      </c>
      <c r="B40" t="e">
        <v>#VALUE!</v>
      </c>
      <c r="C40" t="b">
        <f t="shared" si="0"/>
        <v>0</v>
      </c>
    </row>
    <row r="41" spans="1:3" x14ac:dyDescent="0.25">
      <c r="A41" t="s">
        <v>65</v>
      </c>
      <c r="B41" t="e">
        <v>#VALUE!</v>
      </c>
      <c r="C41" t="b">
        <f t="shared" si="0"/>
        <v>0</v>
      </c>
    </row>
    <row r="42" spans="1:3" x14ac:dyDescent="0.25">
      <c r="A42" t="s">
        <v>66</v>
      </c>
      <c r="B42" t="e">
        <v>#VALUE!</v>
      </c>
      <c r="C42" t="b">
        <f t="shared" si="0"/>
        <v>0</v>
      </c>
    </row>
    <row r="43" spans="1:3" x14ac:dyDescent="0.25">
      <c r="A43" t="s">
        <v>67</v>
      </c>
      <c r="B43" t="e">
        <v>#VALUE!</v>
      </c>
      <c r="C43" t="b">
        <f t="shared" si="0"/>
        <v>0</v>
      </c>
    </row>
    <row r="44" spans="1:3" x14ac:dyDescent="0.25">
      <c r="A44" t="s">
        <v>68</v>
      </c>
      <c r="B44" t="e">
        <v>#VALUE!</v>
      </c>
      <c r="C44" t="b">
        <f t="shared" si="0"/>
        <v>0</v>
      </c>
    </row>
    <row r="45" spans="1:3" x14ac:dyDescent="0.25">
      <c r="A45" t="s">
        <v>69</v>
      </c>
      <c r="B45" t="e">
        <v>#VALUE!</v>
      </c>
      <c r="C45" t="b">
        <f t="shared" si="0"/>
        <v>0</v>
      </c>
    </row>
    <row r="46" spans="1:3" x14ac:dyDescent="0.25">
      <c r="A46" t="s">
        <v>70</v>
      </c>
      <c r="B46" t="e">
        <v>#VALUE!</v>
      </c>
      <c r="C46" t="b">
        <f t="shared" si="0"/>
        <v>0</v>
      </c>
    </row>
    <row r="47" spans="1:3" x14ac:dyDescent="0.25">
      <c r="A47" t="s">
        <v>71</v>
      </c>
      <c r="B47" t="e">
        <v>#VALUE!</v>
      </c>
      <c r="C47" t="b">
        <f t="shared" si="0"/>
        <v>0</v>
      </c>
    </row>
    <row r="48" spans="1:3" x14ac:dyDescent="0.25">
      <c r="A48" t="s">
        <v>72</v>
      </c>
      <c r="B48" t="e">
        <v>#VALUE!</v>
      </c>
      <c r="C48" t="b">
        <f t="shared" si="0"/>
        <v>0</v>
      </c>
    </row>
    <row r="49" spans="1:3" x14ac:dyDescent="0.25">
      <c r="A49" t="s">
        <v>73</v>
      </c>
      <c r="B49" t="e">
        <v>#VALUE!</v>
      </c>
      <c r="C49" t="b">
        <f t="shared" si="0"/>
        <v>0</v>
      </c>
    </row>
    <row r="50" spans="1:3" x14ac:dyDescent="0.25">
      <c r="A50" t="s">
        <v>74</v>
      </c>
      <c r="B50" t="e">
        <v>#VALUE!</v>
      </c>
      <c r="C50" t="b">
        <f t="shared" si="0"/>
        <v>0</v>
      </c>
    </row>
    <row r="51" spans="1:3" x14ac:dyDescent="0.25">
      <c r="A51" t="s">
        <v>75</v>
      </c>
      <c r="B51" t="e">
        <v>#VALUE!</v>
      </c>
      <c r="C51" t="b">
        <f t="shared" si="0"/>
        <v>0</v>
      </c>
    </row>
    <row r="52" spans="1:3" x14ac:dyDescent="0.25">
      <c r="A52" t="s">
        <v>76</v>
      </c>
      <c r="B52" t="e">
        <v>#VALUE!</v>
      </c>
      <c r="C52" t="b">
        <f t="shared" si="0"/>
        <v>0</v>
      </c>
    </row>
    <row r="53" spans="1:3" x14ac:dyDescent="0.25">
      <c r="A53" t="s">
        <v>77</v>
      </c>
      <c r="B53" t="e">
        <v>#VALUE!</v>
      </c>
      <c r="C53" t="b">
        <f t="shared" si="0"/>
        <v>0</v>
      </c>
    </row>
    <row r="54" spans="1:3" x14ac:dyDescent="0.25">
      <c r="A54" t="s">
        <v>78</v>
      </c>
      <c r="B54" t="e">
        <v>#VALUE!</v>
      </c>
      <c r="C54" t="b">
        <f t="shared" si="0"/>
        <v>0</v>
      </c>
    </row>
    <row r="55" spans="1:3" x14ac:dyDescent="0.25">
      <c r="A55" t="s">
        <v>79</v>
      </c>
      <c r="B55" t="e">
        <v>#VALUE!</v>
      </c>
      <c r="C55" t="b">
        <f t="shared" si="0"/>
        <v>0</v>
      </c>
    </row>
    <row r="56" spans="1:3" x14ac:dyDescent="0.25">
      <c r="A56" t="s">
        <v>80</v>
      </c>
      <c r="B56" t="e">
        <v>#VALUE!</v>
      </c>
      <c r="C56" t="b">
        <f t="shared" si="0"/>
        <v>0</v>
      </c>
    </row>
    <row r="57" spans="1:3" x14ac:dyDescent="0.25">
      <c r="A57" t="s">
        <v>81</v>
      </c>
      <c r="B57" t="e">
        <v>#VALUE!</v>
      </c>
      <c r="C57" t="b">
        <f t="shared" si="0"/>
        <v>0</v>
      </c>
    </row>
    <row r="58" spans="1:3" x14ac:dyDescent="0.25">
      <c r="A58" t="s">
        <v>82</v>
      </c>
      <c r="B58" t="e">
        <v>#VALUE!</v>
      </c>
      <c r="C58" t="b">
        <f t="shared" si="0"/>
        <v>0</v>
      </c>
    </row>
    <row r="59" spans="1:3" x14ac:dyDescent="0.25">
      <c r="A59" t="s">
        <v>83</v>
      </c>
      <c r="B59" t="e">
        <v>#VALUE!</v>
      </c>
      <c r="C59" t="b">
        <f t="shared" si="0"/>
        <v>0</v>
      </c>
    </row>
    <row r="60" spans="1:3" x14ac:dyDescent="0.25">
      <c r="A60" t="s">
        <v>84</v>
      </c>
      <c r="B60">
        <v>1</v>
      </c>
      <c r="C60" t="b">
        <f t="shared" si="0"/>
        <v>1</v>
      </c>
    </row>
    <row r="61" spans="1:3" x14ac:dyDescent="0.25">
      <c r="A61" t="s">
        <v>85</v>
      </c>
      <c r="B61" t="e">
        <v>#VALUE!</v>
      </c>
      <c r="C61" t="b">
        <f t="shared" si="0"/>
        <v>0</v>
      </c>
    </row>
    <row r="62" spans="1:3" x14ac:dyDescent="0.25">
      <c r="A62" t="s">
        <v>86</v>
      </c>
      <c r="B62" t="e">
        <v>#VALUE!</v>
      </c>
      <c r="C62" t="b">
        <f t="shared" si="0"/>
        <v>0</v>
      </c>
    </row>
    <row r="63" spans="1:3" x14ac:dyDescent="0.25">
      <c r="A63" t="s">
        <v>87</v>
      </c>
      <c r="B63" t="e">
        <v>#VALUE!</v>
      </c>
      <c r="C63" t="b">
        <f t="shared" si="0"/>
        <v>0</v>
      </c>
    </row>
    <row r="64" spans="1:3" x14ac:dyDescent="0.25">
      <c r="A64" t="s">
        <v>88</v>
      </c>
      <c r="B64" t="e">
        <v>#VALUE!</v>
      </c>
      <c r="C64" t="b">
        <f t="shared" si="0"/>
        <v>0</v>
      </c>
    </row>
    <row r="65" spans="1:3" x14ac:dyDescent="0.25">
      <c r="A65" t="s">
        <v>89</v>
      </c>
      <c r="B65" t="e">
        <v>#VALUE!</v>
      </c>
      <c r="C65" t="b">
        <f t="shared" si="0"/>
        <v>0</v>
      </c>
    </row>
    <row r="66" spans="1:3" x14ac:dyDescent="0.25">
      <c r="A66" t="s">
        <v>90</v>
      </c>
      <c r="B66" t="e">
        <v>#VALUE!</v>
      </c>
      <c r="C66" t="b">
        <f t="shared" si="0"/>
        <v>0</v>
      </c>
    </row>
    <row r="67" spans="1:3" x14ac:dyDescent="0.25">
      <c r="A67" t="s">
        <v>91</v>
      </c>
      <c r="B67" t="e">
        <v>#VALUE!</v>
      </c>
      <c r="C67" t="b">
        <f t="shared" ref="C67:C130" si="1">ISNUMBER(B67)</f>
        <v>0</v>
      </c>
    </row>
    <row r="68" spans="1:3" x14ac:dyDescent="0.25">
      <c r="A68" t="s">
        <v>92</v>
      </c>
      <c r="B68" t="e">
        <v>#VALUE!</v>
      </c>
      <c r="C68" t="b">
        <f t="shared" si="1"/>
        <v>0</v>
      </c>
    </row>
    <row r="69" spans="1:3" x14ac:dyDescent="0.25">
      <c r="A69" t="s">
        <v>93</v>
      </c>
      <c r="B69" t="e">
        <v>#VALUE!</v>
      </c>
      <c r="C69" t="b">
        <f t="shared" si="1"/>
        <v>0</v>
      </c>
    </row>
    <row r="70" spans="1:3" x14ac:dyDescent="0.25">
      <c r="A70" t="s">
        <v>94</v>
      </c>
      <c r="B70" t="e">
        <v>#VALUE!</v>
      </c>
      <c r="C70" t="b">
        <f t="shared" si="1"/>
        <v>0</v>
      </c>
    </row>
    <row r="71" spans="1:3" x14ac:dyDescent="0.25">
      <c r="A71" t="s">
        <v>95</v>
      </c>
      <c r="B71" t="e">
        <v>#VALUE!</v>
      </c>
      <c r="C71" t="b">
        <f t="shared" si="1"/>
        <v>0</v>
      </c>
    </row>
    <row r="72" spans="1:3" x14ac:dyDescent="0.25">
      <c r="A72" t="s">
        <v>96</v>
      </c>
      <c r="B72" t="e">
        <v>#VALUE!</v>
      </c>
      <c r="C72" t="b">
        <f t="shared" si="1"/>
        <v>0</v>
      </c>
    </row>
    <row r="73" spans="1:3" x14ac:dyDescent="0.25">
      <c r="A73" t="s">
        <v>97</v>
      </c>
      <c r="B73" t="e">
        <v>#VALUE!</v>
      </c>
      <c r="C73" t="b">
        <f t="shared" si="1"/>
        <v>0</v>
      </c>
    </row>
    <row r="74" spans="1:3" x14ac:dyDescent="0.25">
      <c r="A74" t="s">
        <v>98</v>
      </c>
      <c r="B74" t="e">
        <v>#VALUE!</v>
      </c>
      <c r="C74" t="b">
        <f t="shared" si="1"/>
        <v>0</v>
      </c>
    </row>
    <row r="75" spans="1:3" x14ac:dyDescent="0.25">
      <c r="A75" t="s">
        <v>99</v>
      </c>
      <c r="B75" t="e">
        <v>#VALUE!</v>
      </c>
      <c r="C75" t="b">
        <f t="shared" si="1"/>
        <v>0</v>
      </c>
    </row>
    <row r="76" spans="1:3" x14ac:dyDescent="0.25">
      <c r="A76" t="s">
        <v>100</v>
      </c>
      <c r="B76" t="e">
        <v>#VALUE!</v>
      </c>
      <c r="C76" t="b">
        <f t="shared" si="1"/>
        <v>0</v>
      </c>
    </row>
    <row r="77" spans="1:3" x14ac:dyDescent="0.25">
      <c r="A77" t="s">
        <v>101</v>
      </c>
      <c r="B77" t="e">
        <v>#VALUE!</v>
      </c>
      <c r="C77" t="b">
        <f t="shared" si="1"/>
        <v>0</v>
      </c>
    </row>
    <row r="78" spans="1:3" x14ac:dyDescent="0.25">
      <c r="A78" t="s">
        <v>102</v>
      </c>
      <c r="B78" t="e">
        <v>#VALUE!</v>
      </c>
      <c r="C78" t="b">
        <f t="shared" si="1"/>
        <v>0</v>
      </c>
    </row>
    <row r="79" spans="1:3" x14ac:dyDescent="0.25">
      <c r="A79" t="s">
        <v>103</v>
      </c>
      <c r="B79" t="e">
        <v>#VALUE!</v>
      </c>
      <c r="C79" t="b">
        <f t="shared" si="1"/>
        <v>0</v>
      </c>
    </row>
    <row r="80" spans="1:3" x14ac:dyDescent="0.25">
      <c r="A80" t="s">
        <v>104</v>
      </c>
      <c r="B80" t="e">
        <v>#VALUE!</v>
      </c>
      <c r="C80" t="b">
        <f t="shared" si="1"/>
        <v>0</v>
      </c>
    </row>
    <row r="81" spans="1:3" x14ac:dyDescent="0.25">
      <c r="A81" t="s">
        <v>105</v>
      </c>
      <c r="B81" t="e">
        <v>#VALUE!</v>
      </c>
      <c r="C81" t="b">
        <f t="shared" si="1"/>
        <v>0</v>
      </c>
    </row>
    <row r="82" spans="1:3" x14ac:dyDescent="0.25">
      <c r="A82" t="s">
        <v>106</v>
      </c>
      <c r="B82" t="e">
        <v>#VALUE!</v>
      </c>
      <c r="C82" t="b">
        <f t="shared" si="1"/>
        <v>0</v>
      </c>
    </row>
    <row r="83" spans="1:3" x14ac:dyDescent="0.25">
      <c r="A83" t="s">
        <v>107</v>
      </c>
      <c r="B83" t="e">
        <v>#VALUE!</v>
      </c>
      <c r="C83" t="b">
        <f t="shared" si="1"/>
        <v>0</v>
      </c>
    </row>
    <row r="84" spans="1:3" x14ac:dyDescent="0.25">
      <c r="A84" t="s">
        <v>108</v>
      </c>
      <c r="B84" t="e">
        <v>#VALUE!</v>
      </c>
      <c r="C84" t="b">
        <f t="shared" si="1"/>
        <v>0</v>
      </c>
    </row>
    <row r="85" spans="1:3" x14ac:dyDescent="0.25">
      <c r="A85" t="s">
        <v>109</v>
      </c>
      <c r="B85" t="e">
        <v>#VALUE!</v>
      </c>
      <c r="C85" t="b">
        <f t="shared" si="1"/>
        <v>0</v>
      </c>
    </row>
    <row r="86" spans="1:3" x14ac:dyDescent="0.25">
      <c r="A86" t="s">
        <v>110</v>
      </c>
      <c r="B86" t="e">
        <v>#VALUE!</v>
      </c>
      <c r="C86" t="b">
        <f t="shared" si="1"/>
        <v>0</v>
      </c>
    </row>
    <row r="87" spans="1:3" x14ac:dyDescent="0.25">
      <c r="A87" t="s">
        <v>111</v>
      </c>
      <c r="B87" t="e">
        <v>#VALUE!</v>
      </c>
      <c r="C87" t="b">
        <f t="shared" si="1"/>
        <v>0</v>
      </c>
    </row>
    <row r="88" spans="1:3" x14ac:dyDescent="0.25">
      <c r="A88" t="s">
        <v>112</v>
      </c>
      <c r="B88" t="e">
        <v>#VALUE!</v>
      </c>
      <c r="C88" t="b">
        <f t="shared" si="1"/>
        <v>0</v>
      </c>
    </row>
    <row r="89" spans="1:3" x14ac:dyDescent="0.25">
      <c r="A89" t="s">
        <v>113</v>
      </c>
      <c r="B89" t="e">
        <v>#VALUE!</v>
      </c>
      <c r="C89" t="b">
        <f t="shared" si="1"/>
        <v>0</v>
      </c>
    </row>
    <row r="90" spans="1:3" x14ac:dyDescent="0.25">
      <c r="A90" t="s">
        <v>114</v>
      </c>
      <c r="B90" t="e">
        <v>#VALUE!</v>
      </c>
      <c r="C90" t="b">
        <f t="shared" si="1"/>
        <v>0</v>
      </c>
    </row>
    <row r="91" spans="1:3" x14ac:dyDescent="0.25">
      <c r="A91" t="s">
        <v>115</v>
      </c>
      <c r="B91" t="e">
        <v>#VALUE!</v>
      </c>
      <c r="C91" t="b">
        <f t="shared" si="1"/>
        <v>0</v>
      </c>
    </row>
    <row r="92" spans="1:3" x14ac:dyDescent="0.25">
      <c r="A92" t="s">
        <v>116</v>
      </c>
      <c r="B92" t="e">
        <v>#VALUE!</v>
      </c>
      <c r="C92" t="b">
        <f t="shared" si="1"/>
        <v>0</v>
      </c>
    </row>
    <row r="93" spans="1:3" x14ac:dyDescent="0.25">
      <c r="A93" t="s">
        <v>117</v>
      </c>
      <c r="B93" t="e">
        <v>#VALUE!</v>
      </c>
      <c r="C93" t="b">
        <f t="shared" si="1"/>
        <v>0</v>
      </c>
    </row>
    <row r="94" spans="1:3" x14ac:dyDescent="0.25">
      <c r="A94" t="s">
        <v>118</v>
      </c>
      <c r="B94" t="e">
        <v>#VALUE!</v>
      </c>
      <c r="C94" t="b">
        <f t="shared" si="1"/>
        <v>0</v>
      </c>
    </row>
    <row r="95" spans="1:3" x14ac:dyDescent="0.25">
      <c r="A95" t="s">
        <v>119</v>
      </c>
      <c r="B95" t="e">
        <v>#VALUE!</v>
      </c>
      <c r="C95" t="b">
        <f t="shared" si="1"/>
        <v>0</v>
      </c>
    </row>
    <row r="96" spans="1:3" x14ac:dyDescent="0.25">
      <c r="A96" t="s">
        <v>120</v>
      </c>
      <c r="B96" t="e">
        <v>#VALUE!</v>
      </c>
      <c r="C96" t="b">
        <f t="shared" si="1"/>
        <v>0</v>
      </c>
    </row>
    <row r="97" spans="1:3" x14ac:dyDescent="0.25">
      <c r="A97" t="s">
        <v>121</v>
      </c>
      <c r="B97" t="e">
        <v>#VALUE!</v>
      </c>
      <c r="C97" t="b">
        <f t="shared" si="1"/>
        <v>0</v>
      </c>
    </row>
    <row r="98" spans="1:3" x14ac:dyDescent="0.25">
      <c r="A98" t="s">
        <v>122</v>
      </c>
      <c r="B98" t="e">
        <v>#VALUE!</v>
      </c>
      <c r="C98" t="b">
        <f t="shared" si="1"/>
        <v>0</v>
      </c>
    </row>
    <row r="99" spans="1:3" x14ac:dyDescent="0.25">
      <c r="A99" t="s">
        <v>123</v>
      </c>
      <c r="B99" t="e">
        <v>#VALUE!</v>
      </c>
      <c r="C99" t="b">
        <f t="shared" si="1"/>
        <v>0</v>
      </c>
    </row>
    <row r="100" spans="1:3" x14ac:dyDescent="0.25">
      <c r="A100" t="s">
        <v>124</v>
      </c>
      <c r="B100" t="e">
        <v>#VALUE!</v>
      </c>
      <c r="C100" t="b">
        <f t="shared" si="1"/>
        <v>0</v>
      </c>
    </row>
    <row r="101" spans="1:3" x14ac:dyDescent="0.25">
      <c r="A101" t="s">
        <v>125</v>
      </c>
      <c r="B101" t="e">
        <v>#VALUE!</v>
      </c>
      <c r="C101" t="b">
        <f t="shared" si="1"/>
        <v>0</v>
      </c>
    </row>
    <row r="102" spans="1:3" x14ac:dyDescent="0.25">
      <c r="A102" t="s">
        <v>126</v>
      </c>
      <c r="B102" t="e">
        <v>#VALUE!</v>
      </c>
      <c r="C102" t="b">
        <f t="shared" si="1"/>
        <v>0</v>
      </c>
    </row>
    <row r="103" spans="1:3" x14ac:dyDescent="0.25">
      <c r="A103" t="s">
        <v>127</v>
      </c>
      <c r="B103" t="e">
        <v>#VALUE!</v>
      </c>
      <c r="C103" t="b">
        <f t="shared" si="1"/>
        <v>0</v>
      </c>
    </row>
    <row r="104" spans="1:3" x14ac:dyDescent="0.25">
      <c r="A104" t="s">
        <v>128</v>
      </c>
      <c r="B104" t="e">
        <v>#VALUE!</v>
      </c>
      <c r="C104" t="b">
        <f t="shared" si="1"/>
        <v>0</v>
      </c>
    </row>
    <row r="105" spans="1:3" x14ac:dyDescent="0.25">
      <c r="A105" t="s">
        <v>129</v>
      </c>
      <c r="B105" t="e">
        <v>#VALUE!</v>
      </c>
      <c r="C105" t="b">
        <f t="shared" si="1"/>
        <v>0</v>
      </c>
    </row>
    <row r="106" spans="1:3" x14ac:dyDescent="0.25">
      <c r="A106" t="s">
        <v>130</v>
      </c>
      <c r="B106" t="e">
        <v>#VALUE!</v>
      </c>
      <c r="C106" t="b">
        <f t="shared" si="1"/>
        <v>0</v>
      </c>
    </row>
    <row r="107" spans="1:3" x14ac:dyDescent="0.25">
      <c r="A107" t="s">
        <v>131</v>
      </c>
      <c r="B107" t="e">
        <v>#VALUE!</v>
      </c>
      <c r="C107" t="b">
        <f t="shared" si="1"/>
        <v>0</v>
      </c>
    </row>
    <row r="108" spans="1:3" x14ac:dyDescent="0.25">
      <c r="A108" t="s">
        <v>132</v>
      </c>
      <c r="B108" t="e">
        <v>#VALUE!</v>
      </c>
      <c r="C108" t="b">
        <f t="shared" si="1"/>
        <v>0</v>
      </c>
    </row>
    <row r="109" spans="1:3" x14ac:dyDescent="0.25">
      <c r="A109" t="s">
        <v>133</v>
      </c>
      <c r="B109" t="e">
        <v>#VALUE!</v>
      </c>
      <c r="C109" t="b">
        <f t="shared" si="1"/>
        <v>0</v>
      </c>
    </row>
    <row r="110" spans="1:3" x14ac:dyDescent="0.25">
      <c r="A110" t="s">
        <v>134</v>
      </c>
      <c r="B110" t="e">
        <v>#VALUE!</v>
      </c>
      <c r="C110" t="b">
        <f t="shared" si="1"/>
        <v>0</v>
      </c>
    </row>
    <row r="111" spans="1:3" x14ac:dyDescent="0.25">
      <c r="A111" t="s">
        <v>135</v>
      </c>
      <c r="B111" t="e">
        <v>#VALUE!</v>
      </c>
      <c r="C111" t="b">
        <f t="shared" si="1"/>
        <v>0</v>
      </c>
    </row>
    <row r="112" spans="1:3" x14ac:dyDescent="0.25">
      <c r="A112" t="s">
        <v>136</v>
      </c>
      <c r="B112" t="e">
        <v>#VALUE!</v>
      </c>
      <c r="C112" t="b">
        <f t="shared" si="1"/>
        <v>0</v>
      </c>
    </row>
    <row r="113" spans="1:3" x14ac:dyDescent="0.25">
      <c r="A113" t="s">
        <v>137</v>
      </c>
      <c r="B113" t="e">
        <v>#VALUE!</v>
      </c>
      <c r="C113" t="b">
        <f t="shared" si="1"/>
        <v>0</v>
      </c>
    </row>
    <row r="114" spans="1:3" x14ac:dyDescent="0.25">
      <c r="A114" t="s">
        <v>138</v>
      </c>
      <c r="B114" t="e">
        <v>#VALUE!</v>
      </c>
      <c r="C114" t="b">
        <f t="shared" si="1"/>
        <v>0</v>
      </c>
    </row>
    <row r="115" spans="1:3" x14ac:dyDescent="0.25">
      <c r="A115" t="s">
        <v>139</v>
      </c>
      <c r="B115" t="e">
        <v>#VALUE!</v>
      </c>
      <c r="C115" t="b">
        <f t="shared" si="1"/>
        <v>0</v>
      </c>
    </row>
    <row r="116" spans="1:3" x14ac:dyDescent="0.25">
      <c r="A116" t="s">
        <v>140</v>
      </c>
      <c r="B116" t="e">
        <v>#VALUE!</v>
      </c>
      <c r="C116" t="b">
        <f t="shared" si="1"/>
        <v>0</v>
      </c>
    </row>
    <row r="117" spans="1:3" x14ac:dyDescent="0.25">
      <c r="A117" t="s">
        <v>141</v>
      </c>
      <c r="B117" t="e">
        <v>#VALUE!</v>
      </c>
      <c r="C117" t="b">
        <f t="shared" si="1"/>
        <v>0</v>
      </c>
    </row>
    <row r="118" spans="1:3" x14ac:dyDescent="0.25">
      <c r="A118" t="s">
        <v>142</v>
      </c>
      <c r="B118" t="e">
        <v>#VALUE!</v>
      </c>
      <c r="C118" t="b">
        <f t="shared" si="1"/>
        <v>0</v>
      </c>
    </row>
    <row r="119" spans="1:3" x14ac:dyDescent="0.25">
      <c r="A119" t="s">
        <v>143</v>
      </c>
      <c r="B119" t="e">
        <v>#VALUE!</v>
      </c>
      <c r="C119" t="b">
        <f t="shared" si="1"/>
        <v>0</v>
      </c>
    </row>
    <row r="120" spans="1:3" x14ac:dyDescent="0.25">
      <c r="A120" t="s">
        <v>144</v>
      </c>
      <c r="B120" t="e">
        <v>#VALUE!</v>
      </c>
      <c r="C120" t="b">
        <f t="shared" si="1"/>
        <v>0</v>
      </c>
    </row>
    <row r="121" spans="1:3" x14ac:dyDescent="0.25">
      <c r="A121" t="s">
        <v>145</v>
      </c>
      <c r="B121" t="e">
        <v>#VALUE!</v>
      </c>
      <c r="C121" t="b">
        <f t="shared" si="1"/>
        <v>0</v>
      </c>
    </row>
    <row r="122" spans="1:3" x14ac:dyDescent="0.25">
      <c r="A122" t="s">
        <v>146</v>
      </c>
      <c r="B122" t="e">
        <v>#VALUE!</v>
      </c>
      <c r="C122" t="b">
        <f t="shared" si="1"/>
        <v>0</v>
      </c>
    </row>
    <row r="123" spans="1:3" x14ac:dyDescent="0.25">
      <c r="A123" t="s">
        <v>147</v>
      </c>
      <c r="B123" t="e">
        <v>#VALUE!</v>
      </c>
      <c r="C123" t="b">
        <f t="shared" si="1"/>
        <v>0</v>
      </c>
    </row>
    <row r="124" spans="1:3" x14ac:dyDescent="0.25">
      <c r="A124" t="s">
        <v>148</v>
      </c>
      <c r="B124" t="e">
        <v>#VALUE!</v>
      </c>
      <c r="C124" t="b">
        <f t="shared" si="1"/>
        <v>0</v>
      </c>
    </row>
    <row r="125" spans="1:3" x14ac:dyDescent="0.25">
      <c r="A125" t="s">
        <v>149</v>
      </c>
      <c r="B125" t="e">
        <v>#VALUE!</v>
      </c>
      <c r="C125" t="b">
        <f t="shared" si="1"/>
        <v>0</v>
      </c>
    </row>
    <row r="126" spans="1:3" x14ac:dyDescent="0.25">
      <c r="A126" t="s">
        <v>150</v>
      </c>
      <c r="B126" t="e">
        <v>#VALUE!</v>
      </c>
      <c r="C126" t="b">
        <f t="shared" si="1"/>
        <v>0</v>
      </c>
    </row>
    <row r="127" spans="1:3" x14ac:dyDescent="0.25">
      <c r="A127" t="s">
        <v>151</v>
      </c>
      <c r="B127" t="e">
        <v>#VALUE!</v>
      </c>
      <c r="C127" t="b">
        <f t="shared" si="1"/>
        <v>0</v>
      </c>
    </row>
    <row r="128" spans="1:3" x14ac:dyDescent="0.25">
      <c r="A128" t="s">
        <v>152</v>
      </c>
      <c r="B128" t="e">
        <v>#VALUE!</v>
      </c>
      <c r="C128" t="b">
        <f t="shared" si="1"/>
        <v>0</v>
      </c>
    </row>
    <row r="129" spans="1:3" x14ac:dyDescent="0.25">
      <c r="A129" t="s">
        <v>153</v>
      </c>
      <c r="B129" t="e">
        <v>#VALUE!</v>
      </c>
      <c r="C129" t="b">
        <f t="shared" si="1"/>
        <v>0</v>
      </c>
    </row>
    <row r="130" spans="1:3" x14ac:dyDescent="0.25">
      <c r="A130" t="s">
        <v>154</v>
      </c>
      <c r="B130" t="e">
        <v>#VALUE!</v>
      </c>
      <c r="C130" t="b">
        <f t="shared" si="1"/>
        <v>0</v>
      </c>
    </row>
    <row r="131" spans="1:3" x14ac:dyDescent="0.25">
      <c r="A131" t="s">
        <v>155</v>
      </c>
      <c r="B131" t="e">
        <v>#VALUE!</v>
      </c>
      <c r="C131" t="b">
        <f t="shared" ref="C131:C194" si="2">ISNUMBER(B131)</f>
        <v>0</v>
      </c>
    </row>
    <row r="132" spans="1:3" x14ac:dyDescent="0.25">
      <c r="A132" t="s">
        <v>156</v>
      </c>
      <c r="B132" t="e">
        <v>#VALUE!</v>
      </c>
      <c r="C132" t="b">
        <f t="shared" si="2"/>
        <v>0</v>
      </c>
    </row>
    <row r="133" spans="1:3" x14ac:dyDescent="0.25">
      <c r="A133" t="s">
        <v>157</v>
      </c>
      <c r="B133" t="e">
        <v>#VALUE!</v>
      </c>
      <c r="C133" t="b">
        <f t="shared" si="2"/>
        <v>0</v>
      </c>
    </row>
    <row r="134" spans="1:3" x14ac:dyDescent="0.25">
      <c r="A134" t="s">
        <v>158</v>
      </c>
      <c r="B134" t="e">
        <v>#VALUE!</v>
      </c>
      <c r="C134" t="b">
        <f t="shared" si="2"/>
        <v>0</v>
      </c>
    </row>
    <row r="135" spans="1:3" x14ac:dyDescent="0.25">
      <c r="A135" t="s">
        <v>159</v>
      </c>
      <c r="B135" t="e">
        <v>#VALUE!</v>
      </c>
      <c r="C135" t="b">
        <f t="shared" si="2"/>
        <v>0</v>
      </c>
    </row>
    <row r="136" spans="1:3" x14ac:dyDescent="0.25">
      <c r="A136" t="s">
        <v>160</v>
      </c>
      <c r="B136" t="e">
        <v>#VALUE!</v>
      </c>
      <c r="C136" t="b">
        <f t="shared" si="2"/>
        <v>0</v>
      </c>
    </row>
    <row r="137" spans="1:3" x14ac:dyDescent="0.25">
      <c r="A137" t="s">
        <v>161</v>
      </c>
      <c r="B137" t="e">
        <v>#VALUE!</v>
      </c>
      <c r="C137" t="b">
        <f t="shared" si="2"/>
        <v>0</v>
      </c>
    </row>
    <row r="138" spans="1:3" x14ac:dyDescent="0.25">
      <c r="A138" t="s">
        <v>162</v>
      </c>
      <c r="B138" t="e">
        <v>#VALUE!</v>
      </c>
      <c r="C138" t="b">
        <f t="shared" si="2"/>
        <v>0</v>
      </c>
    </row>
    <row r="139" spans="1:3" x14ac:dyDescent="0.25">
      <c r="A139" t="s">
        <v>163</v>
      </c>
      <c r="B139" t="e">
        <v>#VALUE!</v>
      </c>
      <c r="C139" t="b">
        <f t="shared" si="2"/>
        <v>0</v>
      </c>
    </row>
    <row r="140" spans="1:3" x14ac:dyDescent="0.25">
      <c r="A140" t="s">
        <v>164</v>
      </c>
      <c r="B140" t="e">
        <v>#VALUE!</v>
      </c>
      <c r="C140" t="b">
        <f t="shared" si="2"/>
        <v>0</v>
      </c>
    </row>
    <row r="141" spans="1:3" x14ac:dyDescent="0.25">
      <c r="A141" t="s">
        <v>165</v>
      </c>
      <c r="B141" t="e">
        <v>#VALUE!</v>
      </c>
      <c r="C141" t="b">
        <f t="shared" si="2"/>
        <v>0</v>
      </c>
    </row>
    <row r="142" spans="1:3" x14ac:dyDescent="0.25">
      <c r="A142" t="s">
        <v>166</v>
      </c>
      <c r="B142" t="e">
        <v>#VALUE!</v>
      </c>
      <c r="C142" t="b">
        <f t="shared" si="2"/>
        <v>0</v>
      </c>
    </row>
    <row r="143" spans="1:3" x14ac:dyDescent="0.25">
      <c r="A143" t="s">
        <v>167</v>
      </c>
      <c r="B143" t="e">
        <v>#VALUE!</v>
      </c>
      <c r="C143" t="b">
        <f t="shared" si="2"/>
        <v>0</v>
      </c>
    </row>
    <row r="144" spans="1:3" x14ac:dyDescent="0.25">
      <c r="A144" t="s">
        <v>168</v>
      </c>
      <c r="B144" t="e">
        <v>#VALUE!</v>
      </c>
      <c r="C144" t="b">
        <f t="shared" si="2"/>
        <v>0</v>
      </c>
    </row>
    <row r="145" spans="1:3" x14ac:dyDescent="0.25">
      <c r="A145" t="s">
        <v>169</v>
      </c>
      <c r="B145" t="e">
        <v>#VALUE!</v>
      </c>
      <c r="C145" t="b">
        <f t="shared" si="2"/>
        <v>0</v>
      </c>
    </row>
    <row r="146" spans="1:3" x14ac:dyDescent="0.25">
      <c r="A146" t="s">
        <v>170</v>
      </c>
      <c r="B146" t="e">
        <v>#VALUE!</v>
      </c>
      <c r="C146" t="b">
        <f t="shared" si="2"/>
        <v>0</v>
      </c>
    </row>
    <row r="147" spans="1:3" x14ac:dyDescent="0.25">
      <c r="A147" t="s">
        <v>171</v>
      </c>
      <c r="B147" t="e">
        <v>#VALUE!</v>
      </c>
      <c r="C147" t="b">
        <f t="shared" si="2"/>
        <v>0</v>
      </c>
    </row>
    <row r="148" spans="1:3" x14ac:dyDescent="0.25">
      <c r="A148" t="s">
        <v>172</v>
      </c>
      <c r="B148" t="e">
        <v>#VALUE!</v>
      </c>
      <c r="C148" t="b">
        <f t="shared" si="2"/>
        <v>0</v>
      </c>
    </row>
    <row r="149" spans="1:3" x14ac:dyDescent="0.25">
      <c r="A149" t="s">
        <v>173</v>
      </c>
      <c r="B149" t="e">
        <v>#VALUE!</v>
      </c>
      <c r="C149" t="b">
        <f t="shared" si="2"/>
        <v>0</v>
      </c>
    </row>
    <row r="150" spans="1:3" x14ac:dyDescent="0.25">
      <c r="A150" t="s">
        <v>174</v>
      </c>
      <c r="B150" t="e">
        <v>#VALUE!</v>
      </c>
      <c r="C150" t="b">
        <f t="shared" si="2"/>
        <v>0</v>
      </c>
    </row>
    <row r="151" spans="1:3" x14ac:dyDescent="0.25">
      <c r="A151" t="s">
        <v>175</v>
      </c>
      <c r="B151" t="e">
        <v>#VALUE!</v>
      </c>
      <c r="C151" t="b">
        <f t="shared" si="2"/>
        <v>0</v>
      </c>
    </row>
    <row r="152" spans="1:3" x14ac:dyDescent="0.25">
      <c r="A152" t="s">
        <v>176</v>
      </c>
      <c r="B152" t="e">
        <v>#VALUE!</v>
      </c>
      <c r="C152" t="b">
        <f t="shared" si="2"/>
        <v>0</v>
      </c>
    </row>
    <row r="153" spans="1:3" x14ac:dyDescent="0.25">
      <c r="A153" t="s">
        <v>177</v>
      </c>
      <c r="B153" t="e">
        <v>#VALUE!</v>
      </c>
      <c r="C153" t="b">
        <f t="shared" si="2"/>
        <v>0</v>
      </c>
    </row>
    <row r="154" spans="1:3" x14ac:dyDescent="0.25">
      <c r="A154" t="s">
        <v>178</v>
      </c>
      <c r="B154" t="e">
        <v>#VALUE!</v>
      </c>
      <c r="C154" t="b">
        <f t="shared" si="2"/>
        <v>0</v>
      </c>
    </row>
    <row r="155" spans="1:3" x14ac:dyDescent="0.25">
      <c r="A155" t="s">
        <v>179</v>
      </c>
      <c r="B155" t="e">
        <v>#VALUE!</v>
      </c>
      <c r="C155" t="b">
        <f t="shared" si="2"/>
        <v>0</v>
      </c>
    </row>
    <row r="156" spans="1:3" x14ac:dyDescent="0.25">
      <c r="A156" t="s">
        <v>180</v>
      </c>
      <c r="B156" t="e">
        <v>#VALUE!</v>
      </c>
      <c r="C156" t="b">
        <f t="shared" si="2"/>
        <v>0</v>
      </c>
    </row>
    <row r="157" spans="1:3" x14ac:dyDescent="0.25">
      <c r="A157" t="s">
        <v>181</v>
      </c>
      <c r="B157" t="e">
        <v>#VALUE!</v>
      </c>
      <c r="C157" t="b">
        <f t="shared" si="2"/>
        <v>0</v>
      </c>
    </row>
    <row r="158" spans="1:3" x14ac:dyDescent="0.25">
      <c r="A158" t="s">
        <v>182</v>
      </c>
      <c r="B158" t="e">
        <v>#VALUE!</v>
      </c>
      <c r="C158" t="b">
        <f t="shared" si="2"/>
        <v>0</v>
      </c>
    </row>
    <row r="159" spans="1:3" x14ac:dyDescent="0.25">
      <c r="A159" t="s">
        <v>183</v>
      </c>
      <c r="B159" t="e">
        <v>#VALUE!</v>
      </c>
      <c r="C159" t="b">
        <f t="shared" si="2"/>
        <v>0</v>
      </c>
    </row>
    <row r="160" spans="1:3" x14ac:dyDescent="0.25">
      <c r="A160" t="s">
        <v>184</v>
      </c>
      <c r="B160" t="e">
        <v>#VALUE!</v>
      </c>
      <c r="C160" t="b">
        <f t="shared" si="2"/>
        <v>0</v>
      </c>
    </row>
    <row r="161" spans="1:3" x14ac:dyDescent="0.25">
      <c r="A161" t="s">
        <v>185</v>
      </c>
      <c r="B161" t="e">
        <v>#VALUE!</v>
      </c>
      <c r="C161" t="b">
        <f t="shared" si="2"/>
        <v>0</v>
      </c>
    </row>
    <row r="162" spans="1:3" x14ac:dyDescent="0.25">
      <c r="A162" t="s">
        <v>186</v>
      </c>
      <c r="B162" t="e">
        <v>#VALUE!</v>
      </c>
      <c r="C162" t="b">
        <f t="shared" si="2"/>
        <v>0</v>
      </c>
    </row>
    <row r="163" spans="1:3" x14ac:dyDescent="0.25">
      <c r="A163" t="s">
        <v>187</v>
      </c>
      <c r="B163" t="e">
        <v>#VALUE!</v>
      </c>
      <c r="C163" t="b">
        <f t="shared" si="2"/>
        <v>0</v>
      </c>
    </row>
    <row r="164" spans="1:3" x14ac:dyDescent="0.25">
      <c r="A164" t="s">
        <v>188</v>
      </c>
      <c r="B164" t="e">
        <v>#VALUE!</v>
      </c>
      <c r="C164" t="b">
        <f t="shared" si="2"/>
        <v>0</v>
      </c>
    </row>
    <row r="165" spans="1:3" x14ac:dyDescent="0.25">
      <c r="A165" t="s">
        <v>189</v>
      </c>
      <c r="B165" t="e">
        <v>#VALUE!</v>
      </c>
      <c r="C165" t="b">
        <f t="shared" si="2"/>
        <v>0</v>
      </c>
    </row>
    <row r="166" spans="1:3" x14ac:dyDescent="0.25">
      <c r="A166" t="s">
        <v>190</v>
      </c>
      <c r="B166" t="e">
        <v>#VALUE!</v>
      </c>
      <c r="C166" t="b">
        <f t="shared" si="2"/>
        <v>0</v>
      </c>
    </row>
    <row r="167" spans="1:3" x14ac:dyDescent="0.25">
      <c r="A167" t="s">
        <v>191</v>
      </c>
      <c r="B167" t="e">
        <v>#VALUE!</v>
      </c>
      <c r="C167" t="b">
        <f t="shared" si="2"/>
        <v>0</v>
      </c>
    </row>
    <row r="168" spans="1:3" x14ac:dyDescent="0.25">
      <c r="A168" t="s">
        <v>192</v>
      </c>
      <c r="B168" t="e">
        <v>#VALUE!</v>
      </c>
      <c r="C168" t="b">
        <f t="shared" si="2"/>
        <v>0</v>
      </c>
    </row>
    <row r="169" spans="1:3" x14ac:dyDescent="0.25">
      <c r="A169" t="s">
        <v>193</v>
      </c>
      <c r="B169" t="e">
        <v>#VALUE!</v>
      </c>
      <c r="C169" t="b">
        <f t="shared" si="2"/>
        <v>0</v>
      </c>
    </row>
    <row r="170" spans="1:3" x14ac:dyDescent="0.25">
      <c r="A170" t="s">
        <v>194</v>
      </c>
      <c r="B170" t="e">
        <v>#VALUE!</v>
      </c>
      <c r="C170" t="b">
        <f t="shared" si="2"/>
        <v>0</v>
      </c>
    </row>
    <row r="171" spans="1:3" x14ac:dyDescent="0.25">
      <c r="A171" t="s">
        <v>195</v>
      </c>
      <c r="B171" t="e">
        <v>#VALUE!</v>
      </c>
      <c r="C171" t="b">
        <f t="shared" si="2"/>
        <v>0</v>
      </c>
    </row>
    <row r="172" spans="1:3" x14ac:dyDescent="0.25">
      <c r="A172" t="s">
        <v>196</v>
      </c>
      <c r="B172" t="e">
        <v>#VALUE!</v>
      </c>
      <c r="C172" t="b">
        <f t="shared" si="2"/>
        <v>0</v>
      </c>
    </row>
    <row r="173" spans="1:3" x14ac:dyDescent="0.25">
      <c r="A173" t="s">
        <v>197</v>
      </c>
      <c r="B173" t="e">
        <v>#VALUE!</v>
      </c>
      <c r="C173" t="b">
        <f t="shared" si="2"/>
        <v>0</v>
      </c>
    </row>
    <row r="174" spans="1:3" x14ac:dyDescent="0.25">
      <c r="A174" t="s">
        <v>198</v>
      </c>
      <c r="B174" t="e">
        <v>#VALUE!</v>
      </c>
      <c r="C174" t="b">
        <f t="shared" si="2"/>
        <v>0</v>
      </c>
    </row>
    <row r="175" spans="1:3" x14ac:dyDescent="0.25">
      <c r="A175" t="s">
        <v>199</v>
      </c>
      <c r="B175" t="e">
        <v>#VALUE!</v>
      </c>
      <c r="C175" t="b">
        <f t="shared" si="2"/>
        <v>0</v>
      </c>
    </row>
    <row r="176" spans="1:3" x14ac:dyDescent="0.25">
      <c r="A176" t="s">
        <v>200</v>
      </c>
      <c r="B176" t="e">
        <v>#VALUE!</v>
      </c>
      <c r="C176" t="b">
        <f t="shared" si="2"/>
        <v>0</v>
      </c>
    </row>
    <row r="177" spans="1:3" x14ac:dyDescent="0.25">
      <c r="A177" t="s">
        <v>201</v>
      </c>
      <c r="B177" t="e">
        <v>#VALUE!</v>
      </c>
      <c r="C177" t="b">
        <f t="shared" si="2"/>
        <v>0</v>
      </c>
    </row>
    <row r="178" spans="1:3" x14ac:dyDescent="0.25">
      <c r="A178" t="s">
        <v>202</v>
      </c>
      <c r="B178" t="e">
        <v>#VALUE!</v>
      </c>
      <c r="C178" t="b">
        <f t="shared" si="2"/>
        <v>0</v>
      </c>
    </row>
    <row r="179" spans="1:3" x14ac:dyDescent="0.25">
      <c r="A179" t="s">
        <v>203</v>
      </c>
      <c r="B179" t="e">
        <v>#VALUE!</v>
      </c>
      <c r="C179" t="b">
        <f t="shared" si="2"/>
        <v>0</v>
      </c>
    </row>
    <row r="180" spans="1:3" x14ac:dyDescent="0.25">
      <c r="A180" t="s">
        <v>204</v>
      </c>
      <c r="B180" t="e">
        <v>#VALUE!</v>
      </c>
      <c r="C180" t="b">
        <f t="shared" si="2"/>
        <v>0</v>
      </c>
    </row>
    <row r="181" spans="1:3" x14ac:dyDescent="0.25">
      <c r="A181" t="s">
        <v>205</v>
      </c>
      <c r="B181" t="e">
        <v>#VALUE!</v>
      </c>
      <c r="C181" t="b">
        <f t="shared" si="2"/>
        <v>0</v>
      </c>
    </row>
    <row r="182" spans="1:3" x14ac:dyDescent="0.25">
      <c r="A182" t="s">
        <v>206</v>
      </c>
      <c r="B182" t="e">
        <v>#VALUE!</v>
      </c>
      <c r="C182" t="b">
        <f t="shared" si="2"/>
        <v>0</v>
      </c>
    </row>
    <row r="183" spans="1:3" x14ac:dyDescent="0.25">
      <c r="A183" t="s">
        <v>207</v>
      </c>
      <c r="B183" t="e">
        <v>#VALUE!</v>
      </c>
      <c r="C183" t="b">
        <f t="shared" si="2"/>
        <v>0</v>
      </c>
    </row>
    <row r="184" spans="1:3" x14ac:dyDescent="0.25">
      <c r="A184" t="s">
        <v>208</v>
      </c>
      <c r="B184" t="e">
        <v>#VALUE!</v>
      </c>
      <c r="C184" t="b">
        <f t="shared" si="2"/>
        <v>0</v>
      </c>
    </row>
    <row r="185" spans="1:3" x14ac:dyDescent="0.25">
      <c r="A185" t="s">
        <v>209</v>
      </c>
      <c r="B185" t="e">
        <v>#VALUE!</v>
      </c>
      <c r="C185" t="b">
        <f t="shared" si="2"/>
        <v>0</v>
      </c>
    </row>
    <row r="186" spans="1:3" x14ac:dyDescent="0.25">
      <c r="A186" t="s">
        <v>210</v>
      </c>
      <c r="B186" t="e">
        <v>#VALUE!</v>
      </c>
      <c r="C186" t="b">
        <f t="shared" si="2"/>
        <v>0</v>
      </c>
    </row>
    <row r="187" spans="1:3" x14ac:dyDescent="0.25">
      <c r="A187" t="s">
        <v>211</v>
      </c>
      <c r="B187" t="e">
        <v>#VALUE!</v>
      </c>
      <c r="C187" t="b">
        <f t="shared" si="2"/>
        <v>0</v>
      </c>
    </row>
    <row r="188" spans="1:3" x14ac:dyDescent="0.25">
      <c r="A188" t="s">
        <v>212</v>
      </c>
      <c r="B188" t="e">
        <v>#VALUE!</v>
      </c>
      <c r="C188" t="b">
        <f t="shared" si="2"/>
        <v>0</v>
      </c>
    </row>
    <row r="189" spans="1:3" x14ac:dyDescent="0.25">
      <c r="A189" t="s">
        <v>213</v>
      </c>
      <c r="B189" t="e">
        <v>#VALUE!</v>
      </c>
      <c r="C189" t="b">
        <f t="shared" si="2"/>
        <v>0</v>
      </c>
    </row>
    <row r="190" spans="1:3" x14ac:dyDescent="0.25">
      <c r="A190" t="s">
        <v>214</v>
      </c>
      <c r="B190" t="e">
        <v>#VALUE!</v>
      </c>
      <c r="C190" t="b">
        <f t="shared" si="2"/>
        <v>0</v>
      </c>
    </row>
    <row r="191" spans="1:3" x14ac:dyDescent="0.25">
      <c r="A191" t="s">
        <v>215</v>
      </c>
      <c r="B191" t="e">
        <v>#VALUE!</v>
      </c>
      <c r="C191" t="b">
        <f t="shared" si="2"/>
        <v>0</v>
      </c>
    </row>
    <row r="192" spans="1:3" x14ac:dyDescent="0.25">
      <c r="A192" t="s">
        <v>216</v>
      </c>
      <c r="B192" t="e">
        <v>#VALUE!</v>
      </c>
      <c r="C192" t="b">
        <f t="shared" si="2"/>
        <v>0</v>
      </c>
    </row>
    <row r="193" spans="1:3" x14ac:dyDescent="0.25">
      <c r="A193" t="s">
        <v>217</v>
      </c>
      <c r="B193" t="e">
        <v>#VALUE!</v>
      </c>
      <c r="C193" t="b">
        <f t="shared" si="2"/>
        <v>0</v>
      </c>
    </row>
    <row r="194" spans="1:3" x14ac:dyDescent="0.25">
      <c r="A194" t="s">
        <v>218</v>
      </c>
      <c r="B194" t="e">
        <v>#VALUE!</v>
      </c>
      <c r="C194" t="b">
        <f t="shared" si="2"/>
        <v>0</v>
      </c>
    </row>
    <row r="195" spans="1:3" x14ac:dyDescent="0.25">
      <c r="A195" t="s">
        <v>219</v>
      </c>
      <c r="B195" t="e">
        <v>#VALUE!</v>
      </c>
      <c r="C195" t="b">
        <f t="shared" ref="C195:C229" si="3">ISNUMBER(B195)</f>
        <v>0</v>
      </c>
    </row>
    <row r="196" spans="1:3" x14ac:dyDescent="0.25">
      <c r="A196" t="s">
        <v>220</v>
      </c>
      <c r="B196" t="e">
        <v>#VALUE!</v>
      </c>
      <c r="C196" t="b">
        <f t="shared" si="3"/>
        <v>0</v>
      </c>
    </row>
    <row r="197" spans="1:3" x14ac:dyDescent="0.25">
      <c r="A197" t="s">
        <v>221</v>
      </c>
      <c r="B197" t="e">
        <v>#VALUE!</v>
      </c>
      <c r="C197" t="b">
        <f t="shared" si="3"/>
        <v>0</v>
      </c>
    </row>
    <row r="198" spans="1:3" x14ac:dyDescent="0.25">
      <c r="A198" t="s">
        <v>222</v>
      </c>
      <c r="B198" t="e">
        <v>#VALUE!</v>
      </c>
      <c r="C198" t="b">
        <f t="shared" si="3"/>
        <v>0</v>
      </c>
    </row>
    <row r="199" spans="1:3" x14ac:dyDescent="0.25">
      <c r="A199" t="s">
        <v>223</v>
      </c>
      <c r="B199" t="e">
        <v>#VALUE!</v>
      </c>
      <c r="C199" t="b">
        <f t="shared" si="3"/>
        <v>0</v>
      </c>
    </row>
    <row r="200" spans="1:3" x14ac:dyDescent="0.25">
      <c r="A200" t="s">
        <v>224</v>
      </c>
      <c r="B200" t="e">
        <v>#VALUE!</v>
      </c>
      <c r="C200" t="b">
        <f t="shared" si="3"/>
        <v>0</v>
      </c>
    </row>
    <row r="201" spans="1:3" x14ac:dyDescent="0.25">
      <c r="A201" t="s">
        <v>225</v>
      </c>
      <c r="B201" t="e">
        <v>#VALUE!</v>
      </c>
      <c r="C201" t="b">
        <f t="shared" si="3"/>
        <v>0</v>
      </c>
    </row>
    <row r="202" spans="1:3" x14ac:dyDescent="0.25">
      <c r="A202" t="s">
        <v>226</v>
      </c>
      <c r="B202" t="e">
        <v>#VALUE!</v>
      </c>
      <c r="C202" t="b">
        <f t="shared" si="3"/>
        <v>0</v>
      </c>
    </row>
    <row r="203" spans="1:3" x14ac:dyDescent="0.25">
      <c r="A203" t="s">
        <v>227</v>
      </c>
      <c r="B203" t="e">
        <v>#VALUE!</v>
      </c>
      <c r="C203" t="b">
        <f t="shared" si="3"/>
        <v>0</v>
      </c>
    </row>
    <row r="204" spans="1:3" x14ac:dyDescent="0.25">
      <c r="A204" t="s">
        <v>228</v>
      </c>
      <c r="B204" t="e">
        <v>#VALUE!</v>
      </c>
      <c r="C204" t="b">
        <f t="shared" si="3"/>
        <v>0</v>
      </c>
    </row>
    <row r="205" spans="1:3" x14ac:dyDescent="0.25">
      <c r="A205" t="s">
        <v>229</v>
      </c>
      <c r="B205" t="e">
        <v>#VALUE!</v>
      </c>
      <c r="C205" t="b">
        <f t="shared" si="3"/>
        <v>0</v>
      </c>
    </row>
    <row r="206" spans="1:3" x14ac:dyDescent="0.25">
      <c r="A206" t="s">
        <v>230</v>
      </c>
      <c r="B206" t="e">
        <v>#VALUE!</v>
      </c>
      <c r="C206" t="b">
        <f t="shared" si="3"/>
        <v>0</v>
      </c>
    </row>
    <row r="207" spans="1:3" x14ac:dyDescent="0.25">
      <c r="A207" t="s">
        <v>231</v>
      </c>
      <c r="B207" t="e">
        <v>#VALUE!</v>
      </c>
      <c r="C207" t="b">
        <f t="shared" si="3"/>
        <v>0</v>
      </c>
    </row>
    <row r="208" spans="1:3" x14ac:dyDescent="0.25">
      <c r="A208" t="s">
        <v>232</v>
      </c>
      <c r="B208" t="e">
        <v>#VALUE!</v>
      </c>
      <c r="C208" t="b">
        <f t="shared" si="3"/>
        <v>0</v>
      </c>
    </row>
    <row r="209" spans="1:3" x14ac:dyDescent="0.25">
      <c r="A209" t="s">
        <v>233</v>
      </c>
      <c r="B209" t="e">
        <v>#VALUE!</v>
      </c>
      <c r="C209" t="b">
        <f t="shared" si="3"/>
        <v>0</v>
      </c>
    </row>
    <row r="210" spans="1:3" x14ac:dyDescent="0.25">
      <c r="A210" t="s">
        <v>234</v>
      </c>
      <c r="B210" t="e">
        <v>#VALUE!</v>
      </c>
      <c r="C210" t="b">
        <f t="shared" si="3"/>
        <v>0</v>
      </c>
    </row>
    <row r="211" spans="1:3" x14ac:dyDescent="0.25">
      <c r="A211" t="s">
        <v>235</v>
      </c>
      <c r="B211" t="e">
        <v>#VALUE!</v>
      </c>
      <c r="C211" t="b">
        <f t="shared" si="3"/>
        <v>0</v>
      </c>
    </row>
    <row r="212" spans="1:3" x14ac:dyDescent="0.25">
      <c r="A212" t="s">
        <v>236</v>
      </c>
      <c r="B212" t="e">
        <v>#VALUE!</v>
      </c>
      <c r="C212" t="b">
        <f t="shared" si="3"/>
        <v>0</v>
      </c>
    </row>
    <row r="213" spans="1:3" x14ac:dyDescent="0.25">
      <c r="A213" t="s">
        <v>237</v>
      </c>
      <c r="B213" t="e">
        <v>#VALUE!</v>
      </c>
      <c r="C213" t="b">
        <f t="shared" si="3"/>
        <v>0</v>
      </c>
    </row>
    <row r="214" spans="1:3" x14ac:dyDescent="0.25">
      <c r="A214" t="s">
        <v>238</v>
      </c>
      <c r="B214" t="e">
        <v>#VALUE!</v>
      </c>
      <c r="C214" t="b">
        <f t="shared" si="3"/>
        <v>0</v>
      </c>
    </row>
    <row r="215" spans="1:3" x14ac:dyDescent="0.25">
      <c r="A215" t="s">
        <v>239</v>
      </c>
      <c r="B215" t="e">
        <v>#VALUE!</v>
      </c>
      <c r="C215" t="b">
        <f t="shared" si="3"/>
        <v>0</v>
      </c>
    </row>
    <row r="216" spans="1:3" x14ac:dyDescent="0.25">
      <c r="A216" t="s">
        <v>240</v>
      </c>
      <c r="B216" t="e">
        <v>#VALUE!</v>
      </c>
      <c r="C216" t="b">
        <f t="shared" si="3"/>
        <v>0</v>
      </c>
    </row>
    <row r="217" spans="1:3" x14ac:dyDescent="0.25">
      <c r="A217" t="s">
        <v>241</v>
      </c>
      <c r="B217" t="e">
        <v>#VALUE!</v>
      </c>
      <c r="C217" t="b">
        <f t="shared" si="3"/>
        <v>0</v>
      </c>
    </row>
    <row r="218" spans="1:3" x14ac:dyDescent="0.25">
      <c r="A218" t="s">
        <v>242</v>
      </c>
      <c r="B218" t="e">
        <v>#VALUE!</v>
      </c>
      <c r="C218" t="b">
        <f t="shared" si="3"/>
        <v>0</v>
      </c>
    </row>
    <row r="219" spans="1:3" x14ac:dyDescent="0.25">
      <c r="A219" t="s">
        <v>243</v>
      </c>
      <c r="B219" t="e">
        <v>#VALUE!</v>
      </c>
      <c r="C219" t="b">
        <f t="shared" si="3"/>
        <v>0</v>
      </c>
    </row>
    <row r="220" spans="1:3" x14ac:dyDescent="0.25">
      <c r="A220" t="s">
        <v>244</v>
      </c>
      <c r="B220" t="e">
        <v>#VALUE!</v>
      </c>
      <c r="C220" t="b">
        <f t="shared" si="3"/>
        <v>0</v>
      </c>
    </row>
    <row r="221" spans="1:3" x14ac:dyDescent="0.25">
      <c r="A221" t="s">
        <v>245</v>
      </c>
      <c r="B221" t="e">
        <v>#VALUE!</v>
      </c>
      <c r="C221" t="b">
        <f t="shared" si="3"/>
        <v>0</v>
      </c>
    </row>
    <row r="222" spans="1:3" x14ac:dyDescent="0.25">
      <c r="A222" t="s">
        <v>246</v>
      </c>
      <c r="B222" t="e">
        <v>#VALUE!</v>
      </c>
      <c r="C222" t="b">
        <f t="shared" si="3"/>
        <v>0</v>
      </c>
    </row>
    <row r="223" spans="1:3" x14ac:dyDescent="0.25">
      <c r="A223" t="s">
        <v>247</v>
      </c>
      <c r="B223" t="e">
        <v>#VALUE!</v>
      </c>
      <c r="C223" t="b">
        <f t="shared" si="3"/>
        <v>0</v>
      </c>
    </row>
    <row r="224" spans="1:3" x14ac:dyDescent="0.25">
      <c r="A224" t="s">
        <v>248</v>
      </c>
      <c r="B224" t="e">
        <v>#VALUE!</v>
      </c>
      <c r="C224" t="b">
        <f t="shared" si="3"/>
        <v>0</v>
      </c>
    </row>
    <row r="225" spans="1:3" x14ac:dyDescent="0.25">
      <c r="A225" t="s">
        <v>249</v>
      </c>
      <c r="B225" t="e">
        <v>#VALUE!</v>
      </c>
      <c r="C225" t="b">
        <f t="shared" si="3"/>
        <v>0</v>
      </c>
    </row>
    <row r="226" spans="1:3" x14ac:dyDescent="0.25">
      <c r="A226" t="s">
        <v>250</v>
      </c>
      <c r="B226" t="e">
        <v>#VALUE!</v>
      </c>
      <c r="C226" t="b">
        <f t="shared" si="3"/>
        <v>0</v>
      </c>
    </row>
    <row r="227" spans="1:3" x14ac:dyDescent="0.25">
      <c r="A227" t="s">
        <v>251</v>
      </c>
      <c r="B227" t="e">
        <v>#VALUE!</v>
      </c>
      <c r="C227" t="b">
        <f t="shared" si="3"/>
        <v>0</v>
      </c>
    </row>
    <row r="228" spans="1:3" x14ac:dyDescent="0.25">
      <c r="A228" t="s">
        <v>252</v>
      </c>
      <c r="B228" t="e">
        <v>#VALUE!</v>
      </c>
      <c r="C228" t="b">
        <f t="shared" si="3"/>
        <v>0</v>
      </c>
    </row>
    <row r="229" spans="1:3" x14ac:dyDescent="0.25">
      <c r="A229" t="s">
        <v>253</v>
      </c>
      <c r="B229" t="e">
        <v>#VALUE!</v>
      </c>
      <c r="C229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2022-01-10T20:29:05Z</dcterms:created>
  <dcterms:modified xsi:type="dcterms:W3CDTF">2022-01-12T00:50:13Z</dcterms:modified>
</cp:coreProperties>
</file>