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Spring 2019\IS Development and Implementation\"/>
    </mc:Choice>
  </mc:AlternateContent>
  <xr:revisionPtr revIDLastSave="0" documentId="13_ncr:1_{692E86A4-FD4C-403E-A5BB-25468FC9BDB2}" xr6:coauthVersionLast="40" xr6:coauthVersionMax="40" xr10:uidLastSave="{00000000-0000-0000-0000-000000000000}"/>
  <bookViews>
    <workbookView xWindow="0" yWindow="0" windowWidth="28800" windowHeight="12200" xr2:uid="{00000000-000D-0000-FFFF-FFFF00000000}"/>
  </bookViews>
  <sheets>
    <sheet name="Overview" sheetId="1" r:id="rId1"/>
    <sheet name="Erik" sheetId="2" r:id="rId2"/>
    <sheet name="Ronny" sheetId="8" r:id="rId3"/>
    <sheet name="Adam" sheetId="9" r:id="rId4"/>
    <sheet name="Chris" sheetId="10" r:id="rId5"/>
    <sheet name="Project Estimate" sheetId="7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H16" i="1"/>
  <c r="H7" i="1"/>
  <c r="E7" i="1"/>
  <c r="B7" i="1"/>
  <c r="B16" i="1"/>
  <c r="H15" i="1"/>
  <c r="H14" i="1"/>
  <c r="H13" i="1"/>
  <c r="H12" i="1"/>
  <c r="E15" i="1"/>
  <c r="E14" i="1"/>
  <c r="E13" i="1"/>
  <c r="B15" i="1"/>
  <c r="B14" i="1"/>
  <c r="B13" i="1"/>
  <c r="H6" i="1"/>
  <c r="H5" i="1"/>
  <c r="H4" i="1"/>
  <c r="E6" i="1"/>
  <c r="E5" i="1"/>
  <c r="E4" i="1"/>
  <c r="B6" i="1"/>
  <c r="B5" i="1"/>
  <c r="B4" i="1"/>
  <c r="C133" i="10"/>
  <c r="C109" i="10"/>
  <c r="C92" i="10"/>
  <c r="C77" i="10"/>
  <c r="C44" i="10"/>
  <c r="C22" i="10"/>
  <c r="C133" i="9"/>
  <c r="C109" i="9"/>
  <c r="C92" i="9"/>
  <c r="C77" i="9"/>
  <c r="C44" i="9"/>
  <c r="C22" i="9"/>
  <c r="C133" i="8"/>
  <c r="C109" i="8"/>
  <c r="C92" i="8"/>
  <c r="C77" i="8"/>
  <c r="C44" i="8"/>
  <c r="C22" i="8"/>
  <c r="C133" i="2"/>
  <c r="H3" i="1"/>
  <c r="G6" i="1"/>
  <c r="G5" i="1"/>
  <c r="G4" i="1"/>
  <c r="G3" i="1"/>
  <c r="G15" i="1"/>
  <c r="G14" i="1"/>
  <c r="G13" i="1"/>
  <c r="G12" i="1"/>
  <c r="C109" i="2"/>
  <c r="C92" i="2"/>
  <c r="C77" i="2"/>
  <c r="C44" i="2"/>
  <c r="C22" i="2"/>
  <c r="E12" i="1" l="1"/>
  <c r="E3" i="1"/>
  <c r="B12" i="1"/>
  <c r="B3" i="1"/>
  <c r="A24" i="1"/>
  <c r="A23" i="1"/>
  <c r="A22" i="1"/>
  <c r="A21" i="1"/>
  <c r="D15" i="1"/>
  <c r="A15" i="1"/>
  <c r="D14" i="1"/>
  <c r="A14" i="1"/>
  <c r="D13" i="1"/>
  <c r="A13" i="1"/>
  <c r="D12" i="1"/>
  <c r="A12" i="1"/>
  <c r="D7" i="1"/>
  <c r="D6" i="1"/>
  <c r="D5" i="1"/>
  <c r="D4" i="1"/>
  <c r="D3" i="1"/>
  <c r="B23" i="1" l="1"/>
  <c r="B24" i="1"/>
  <c r="B21" i="1"/>
  <c r="B22" i="1"/>
  <c r="B3" i="7"/>
  <c r="G2" i="7" s="1"/>
  <c r="B25" i="1" l="1"/>
  <c r="B26" i="1"/>
  <c r="E3" i="7"/>
  <c r="B11" i="7"/>
  <c r="D11" i="7" s="1"/>
  <c r="D16" i="7" s="1"/>
  <c r="D3" i="7"/>
  <c r="C3" i="7"/>
</calcChain>
</file>

<file path=xl/sharedStrings.xml><?xml version="1.0" encoding="utf-8"?>
<sst xmlns="http://schemas.openxmlformats.org/spreadsheetml/2006/main" count="411" uniqueCount="48">
  <si>
    <t>Milestone 1</t>
  </si>
  <si>
    <t>Milestone 3</t>
  </si>
  <si>
    <t>Adam Noonan</t>
  </si>
  <si>
    <t>Tina Pottorff</t>
  </si>
  <si>
    <t>Total</t>
  </si>
  <si>
    <t>Milestone 2</t>
  </si>
  <si>
    <t>Milestone 4</t>
  </si>
  <si>
    <t>Total Hours per group member</t>
  </si>
  <si>
    <t>Total time spent on project:</t>
  </si>
  <si>
    <t xml:space="preserve">Time Tracker
MIS 4163 </t>
  </si>
  <si>
    <t>Time</t>
  </si>
  <si>
    <t>Tasks:</t>
  </si>
  <si>
    <t>Th</t>
  </si>
  <si>
    <t>Fr</t>
  </si>
  <si>
    <t>Sa</t>
  </si>
  <si>
    <t>Su</t>
  </si>
  <si>
    <t>Mo</t>
  </si>
  <si>
    <t>Tu</t>
  </si>
  <si>
    <t>We</t>
  </si>
  <si>
    <t>Total Time</t>
  </si>
  <si>
    <t>Total time</t>
  </si>
  <si>
    <t>Planning</t>
  </si>
  <si>
    <t>Analysis</t>
  </si>
  <si>
    <t>Design</t>
  </si>
  <si>
    <t>Implementation</t>
  </si>
  <si>
    <t>Estimated hours</t>
  </si>
  <si>
    <t>Charge per hour</t>
  </si>
  <si>
    <t>Typical industry standards for business applications (%)</t>
  </si>
  <si>
    <t>Estimates based on actual figures for first stage of SDLC</t>
  </si>
  <si>
    <t>Cost per hour*</t>
  </si>
  <si>
    <t>Billable hours</t>
  </si>
  <si>
    <t>Equipment needs</t>
  </si>
  <si>
    <t>PC</t>
  </si>
  <si>
    <t>estimate of cost</t>
  </si>
  <si>
    <t>scanner</t>
  </si>
  <si>
    <t>printer</t>
  </si>
  <si>
    <t>cat 5</t>
  </si>
  <si>
    <t xml:space="preserve">* We used a much lower than normal billing rate in acknowlegement of our limations and this being a learning exercise.  </t>
  </si>
  <si>
    <t>Erik Tiltman</t>
  </si>
  <si>
    <t>Ronny Georgi</t>
  </si>
  <si>
    <t>Chris Calbi</t>
  </si>
  <si>
    <t>Wed</t>
  </si>
  <si>
    <t>Sat</t>
  </si>
  <si>
    <t>Sun</t>
  </si>
  <si>
    <t>Mon</t>
  </si>
  <si>
    <t>Fri</t>
  </si>
  <si>
    <t>Milestone 5</t>
  </si>
  <si>
    <t>Milestone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</si>
</sst>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4" fontId="1" fillId="0" borderId="0" xfId="0" applyNumberFormat="1" applyFont="1"/>
    <xf numFmtId="2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F11" sqref="F11"/>
    </sheetView>
  </sheetViews>
  <sheetFormatPr defaultColWidth="14.453125" defaultRowHeight="15" customHeight="1" x14ac:dyDescent="0.25"/>
  <cols>
    <col min="1" max="1" width="25.26953125" customWidth="1"/>
    <col min="2" max="2" width="14.453125" customWidth="1"/>
    <col min="3" max="3" width="9.54296875" customWidth="1"/>
    <col min="4" max="4" width="23.1796875" customWidth="1"/>
    <col min="5" max="5" width="14.453125" customWidth="1"/>
    <col min="6" max="6" width="9.26953125" customWidth="1"/>
    <col min="7" max="7" width="23.1796875" customWidth="1"/>
  </cols>
  <sheetData>
    <row r="1" spans="1:8" ht="15.75" customHeight="1" x14ac:dyDescent="0.25">
      <c r="A1" s="1"/>
    </row>
    <row r="2" spans="1:8" ht="15.75" customHeight="1" x14ac:dyDescent="0.3">
      <c r="A2" s="2" t="s">
        <v>0</v>
      </c>
      <c r="B2" s="3"/>
      <c r="C2" s="4"/>
      <c r="D2" s="2" t="s">
        <v>1</v>
      </c>
      <c r="E2" s="3"/>
      <c r="G2" s="2" t="s">
        <v>46</v>
      </c>
      <c r="H2" s="3"/>
    </row>
    <row r="3" spans="1:8" ht="15.75" customHeight="1" x14ac:dyDescent="0.25">
      <c r="A3" s="5" t="s">
        <v>38</v>
      </c>
      <c r="B3" s="6">
        <f>Erik!C22</f>
        <v>0</v>
      </c>
      <c r="C3" s="1"/>
      <c r="D3" s="5" t="str">
        <f t="shared" ref="D3:D7" si="0">A3</f>
        <v>Erik Tiltman</v>
      </c>
      <c r="E3" s="6">
        <f>Erik!C77</f>
        <v>0</v>
      </c>
      <c r="G3" s="5" t="str">
        <f>A3</f>
        <v>Erik Tiltman</v>
      </c>
      <c r="H3" s="6">
        <f>Erik!C109</f>
        <v>0</v>
      </c>
    </row>
    <row r="4" spans="1:8" ht="15.75" customHeight="1" x14ac:dyDescent="0.25">
      <c r="A4" s="5" t="s">
        <v>39</v>
      </c>
      <c r="B4" s="6">
        <f>Ronny!C22</f>
        <v>0</v>
      </c>
      <c r="C4" s="1"/>
      <c r="D4" s="5" t="str">
        <f t="shared" si="0"/>
        <v>Ronny Georgi</v>
      </c>
      <c r="E4" s="6">
        <f>Ronny!C77</f>
        <v>0</v>
      </c>
      <c r="G4" s="5" t="str">
        <f>A4</f>
        <v>Ronny Georgi</v>
      </c>
      <c r="H4" s="6">
        <f>Ronny!C109</f>
        <v>0</v>
      </c>
    </row>
    <row r="5" spans="1:8" ht="15.75" customHeight="1" x14ac:dyDescent="0.25">
      <c r="A5" s="5" t="s">
        <v>2</v>
      </c>
      <c r="B5" s="6">
        <f>Adam!C22</f>
        <v>0</v>
      </c>
      <c r="C5" s="1"/>
      <c r="D5" s="5" t="str">
        <f t="shared" si="0"/>
        <v>Adam Noonan</v>
      </c>
      <c r="E5" s="6">
        <f>Adam!C77</f>
        <v>0</v>
      </c>
      <c r="G5" s="5" t="str">
        <f>A5</f>
        <v>Adam Noonan</v>
      </c>
      <c r="H5" s="6">
        <f>Adam!C109</f>
        <v>0</v>
      </c>
    </row>
    <row r="6" spans="1:8" ht="15.75" customHeight="1" x14ac:dyDescent="0.25">
      <c r="A6" s="5" t="s">
        <v>40</v>
      </c>
      <c r="B6" s="6">
        <f>Chris!C22</f>
        <v>0</v>
      </c>
      <c r="C6" s="1"/>
      <c r="D6" s="5" t="str">
        <f t="shared" si="0"/>
        <v>Chris Calbi</v>
      </c>
      <c r="E6" s="6">
        <f>Chris!C77</f>
        <v>0</v>
      </c>
      <c r="G6" s="5" t="str">
        <f>A6</f>
        <v>Chris Calbi</v>
      </c>
      <c r="H6" s="6">
        <f>Chris!C109</f>
        <v>0</v>
      </c>
    </row>
    <row r="7" spans="1:8" ht="15.75" customHeight="1" x14ac:dyDescent="0.3">
      <c r="A7" s="17" t="s">
        <v>4</v>
      </c>
      <c r="B7" s="18">
        <f>SUM(B2:B6)</f>
        <v>0</v>
      </c>
      <c r="C7" s="1"/>
      <c r="D7" s="17" t="str">
        <f t="shared" si="0"/>
        <v>Total</v>
      </c>
      <c r="E7" s="18">
        <f>SUM(E3:E6)</f>
        <v>0</v>
      </c>
      <c r="G7" s="17" t="s">
        <v>4</v>
      </c>
      <c r="H7" s="18">
        <f>SUM(H2:H6)</f>
        <v>0</v>
      </c>
    </row>
    <row r="8" spans="1:8" ht="15.75" customHeight="1" x14ac:dyDescent="0.25">
      <c r="C8" s="10"/>
    </row>
    <row r="9" spans="1:8" ht="15.75" customHeight="1" x14ac:dyDescent="0.25"/>
    <row r="10" spans="1:8" ht="15.75" customHeight="1" x14ac:dyDescent="0.25"/>
    <row r="11" spans="1:8" ht="15.75" customHeight="1" x14ac:dyDescent="0.3">
      <c r="A11" s="2" t="s">
        <v>5</v>
      </c>
      <c r="B11" s="3"/>
      <c r="C11" s="4"/>
      <c r="D11" s="2" t="s">
        <v>6</v>
      </c>
      <c r="E11" s="3"/>
      <c r="G11" s="2" t="s">
        <v>47</v>
      </c>
      <c r="H11" s="3"/>
    </row>
    <row r="12" spans="1:8" ht="15.75" customHeight="1" x14ac:dyDescent="0.25">
      <c r="A12" s="5" t="str">
        <f t="shared" ref="A12:A15" si="1">A3</f>
        <v>Erik Tiltman</v>
      </c>
      <c r="B12" s="6">
        <f>Erik!C44</f>
        <v>0</v>
      </c>
      <c r="C12" s="1"/>
      <c r="D12" s="5" t="str">
        <f t="shared" ref="D12:D15" si="2">A3</f>
        <v>Erik Tiltman</v>
      </c>
      <c r="E12" s="6">
        <f>Erik!C92</f>
        <v>0</v>
      </c>
      <c r="G12" s="5" t="str">
        <f t="shared" ref="G12:G15" si="3">D3</f>
        <v>Erik Tiltman</v>
      </c>
      <c r="H12" s="6">
        <f>Erik!C133</f>
        <v>0</v>
      </c>
    </row>
    <row r="13" spans="1:8" ht="15.75" customHeight="1" x14ac:dyDescent="0.25">
      <c r="A13" s="5" t="str">
        <f t="shared" si="1"/>
        <v>Ronny Georgi</v>
      </c>
      <c r="B13" s="6">
        <f>Ronny!C44</f>
        <v>0</v>
      </c>
      <c r="C13" s="1"/>
      <c r="D13" s="5" t="str">
        <f t="shared" si="2"/>
        <v>Ronny Georgi</v>
      </c>
      <c r="E13" s="6">
        <f>Ronny!C92</f>
        <v>0</v>
      </c>
      <c r="G13" s="5" t="str">
        <f t="shared" si="3"/>
        <v>Ronny Georgi</v>
      </c>
      <c r="H13" s="6">
        <f>Ronny!C133</f>
        <v>0</v>
      </c>
    </row>
    <row r="14" spans="1:8" ht="15.75" customHeight="1" x14ac:dyDescent="0.25">
      <c r="A14" s="5" t="str">
        <f t="shared" si="1"/>
        <v>Adam Noonan</v>
      </c>
      <c r="B14" s="6">
        <f>Adam!C44</f>
        <v>0</v>
      </c>
      <c r="C14" s="1"/>
      <c r="D14" s="5" t="str">
        <f t="shared" si="2"/>
        <v>Adam Noonan</v>
      </c>
      <c r="E14" s="6">
        <f>Adam!C92</f>
        <v>0</v>
      </c>
      <c r="G14" s="5" t="str">
        <f t="shared" si="3"/>
        <v>Adam Noonan</v>
      </c>
      <c r="H14" s="6">
        <f>Adam!C133</f>
        <v>0</v>
      </c>
    </row>
    <row r="15" spans="1:8" ht="15.75" customHeight="1" x14ac:dyDescent="0.25">
      <c r="A15" s="5" t="str">
        <f t="shared" si="1"/>
        <v>Chris Calbi</v>
      </c>
      <c r="B15" s="6">
        <f>Chris!C44</f>
        <v>0</v>
      </c>
      <c r="C15" s="1"/>
      <c r="D15" s="5" t="str">
        <f t="shared" si="2"/>
        <v>Chris Calbi</v>
      </c>
      <c r="E15" s="6">
        <f>Chris!C92</f>
        <v>0</v>
      </c>
      <c r="G15" s="5" t="str">
        <f t="shared" si="3"/>
        <v>Chris Calbi</v>
      </c>
      <c r="H15" s="6">
        <f>Chris!C133</f>
        <v>0</v>
      </c>
    </row>
    <row r="16" spans="1:8" ht="15.75" customHeight="1" x14ac:dyDescent="0.3">
      <c r="A16" s="17" t="s">
        <v>4</v>
      </c>
      <c r="B16" s="18">
        <f>SUM(B11:B15)</f>
        <v>0</v>
      </c>
      <c r="C16" s="1"/>
      <c r="D16" s="17" t="s">
        <v>4</v>
      </c>
      <c r="E16" s="18">
        <f>SUM(E11:E15)</f>
        <v>0</v>
      </c>
      <c r="G16" s="17" t="s">
        <v>4</v>
      </c>
      <c r="H16" s="18">
        <f>SUM(H11:H15)</f>
        <v>0</v>
      </c>
    </row>
    <row r="17" spans="1:4" ht="15.75" customHeight="1" x14ac:dyDescent="0.25">
      <c r="C17" s="10"/>
    </row>
    <row r="18" spans="1:4" ht="15.75" customHeight="1" x14ac:dyDescent="0.25"/>
    <row r="19" spans="1:4" ht="15.75" customHeight="1" x14ac:dyDescent="0.25"/>
    <row r="20" spans="1:4" ht="15.75" customHeight="1" x14ac:dyDescent="0.3">
      <c r="A20" s="4" t="s">
        <v>7</v>
      </c>
    </row>
    <row r="21" spans="1:4" ht="15.75" customHeight="1" x14ac:dyDescent="0.3">
      <c r="A21" s="1" t="str">
        <f t="shared" ref="A21:A24" si="4">A3</f>
        <v>Erik Tiltman</v>
      </c>
      <c r="B21" s="4">
        <f t="shared" ref="B21:B26" si="5">B3+B12+E3+E12</f>
        <v>0</v>
      </c>
      <c r="C21" s="1"/>
      <c r="D21" s="1"/>
    </row>
    <row r="22" spans="1:4" ht="15.75" customHeight="1" x14ac:dyDescent="0.3">
      <c r="A22" s="1" t="str">
        <f t="shared" si="4"/>
        <v>Ronny Georgi</v>
      </c>
      <c r="B22" s="4">
        <f t="shared" si="5"/>
        <v>0</v>
      </c>
      <c r="C22" s="1"/>
      <c r="D22" s="1"/>
    </row>
    <row r="23" spans="1:4" ht="15.75" customHeight="1" x14ac:dyDescent="0.3">
      <c r="A23" s="1" t="str">
        <f t="shared" si="4"/>
        <v>Adam Noonan</v>
      </c>
      <c r="B23" s="4">
        <f t="shared" si="5"/>
        <v>0</v>
      </c>
      <c r="C23" s="1"/>
      <c r="D23" s="1"/>
    </row>
    <row r="24" spans="1:4" ht="15.75" customHeight="1" x14ac:dyDescent="0.3">
      <c r="A24" s="1" t="str">
        <f t="shared" si="4"/>
        <v>Chris Calbi</v>
      </c>
      <c r="B24" s="4">
        <f t="shared" si="5"/>
        <v>0</v>
      </c>
      <c r="C24" s="1"/>
      <c r="D24" s="1"/>
    </row>
    <row r="25" spans="1:4" ht="15.75" customHeight="1" x14ac:dyDescent="0.3">
      <c r="A25" s="1" t="s">
        <v>3</v>
      </c>
      <c r="B25" s="4">
        <f t="shared" si="5"/>
        <v>0</v>
      </c>
      <c r="C25" s="1"/>
      <c r="D25" s="1"/>
    </row>
    <row r="26" spans="1:4" ht="15.75" customHeight="1" x14ac:dyDescent="0.3">
      <c r="A26" s="4" t="s">
        <v>8</v>
      </c>
      <c r="B26" s="4">
        <f t="shared" si="5"/>
        <v>0</v>
      </c>
      <c r="C26" s="1"/>
      <c r="D26" s="1"/>
    </row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68"/>
  <sheetViews>
    <sheetView topLeftCell="A97" workbookViewId="0">
      <selection activeCell="C133" sqref="C133"/>
    </sheetView>
  </sheetViews>
  <sheetFormatPr defaultColWidth="14.453125" defaultRowHeight="15" customHeight="1" x14ac:dyDescent="0.3"/>
  <cols>
    <col min="1" max="1" width="5" customWidth="1"/>
    <col min="2" max="2" width="5.26953125" customWidth="1"/>
    <col min="3" max="3" width="6.81640625" customWidth="1"/>
    <col min="4" max="4" width="43.7265625" style="19" customWidth="1"/>
    <col min="5" max="6" width="14.453125" customWidth="1"/>
  </cols>
  <sheetData>
    <row r="1" spans="1:4" ht="15.75" customHeight="1" x14ac:dyDescent="0.3">
      <c r="A1" s="15" t="s">
        <v>9</v>
      </c>
      <c r="B1" s="16"/>
      <c r="C1" s="16"/>
      <c r="D1" s="16"/>
    </row>
    <row r="2" spans="1:4" ht="15.75" customHeight="1" x14ac:dyDescent="0.3">
      <c r="C2" s="7" t="s">
        <v>10</v>
      </c>
      <c r="D2" s="4" t="s">
        <v>11</v>
      </c>
    </row>
    <row r="3" spans="1:4" ht="15.75" customHeight="1" x14ac:dyDescent="0.3">
      <c r="A3" s="1"/>
      <c r="B3" s="8"/>
      <c r="C3" s="7"/>
      <c r="D3" s="4" t="s">
        <v>0</v>
      </c>
    </row>
    <row r="4" spans="1:4" ht="15.75" customHeight="1" x14ac:dyDescent="0.3">
      <c r="A4" s="1" t="s">
        <v>16</v>
      </c>
      <c r="B4" s="8">
        <v>43472</v>
      </c>
      <c r="C4" s="9"/>
      <c r="D4" s="4"/>
    </row>
    <row r="5" spans="1:4" ht="15.75" customHeight="1" x14ac:dyDescent="0.3">
      <c r="A5" s="1" t="s">
        <v>17</v>
      </c>
      <c r="B5" s="8">
        <v>43473</v>
      </c>
      <c r="C5" s="9"/>
    </row>
    <row r="6" spans="1:4" ht="15.75" customHeight="1" x14ac:dyDescent="0.3">
      <c r="A6" s="1" t="s">
        <v>41</v>
      </c>
      <c r="B6" s="8">
        <v>43474</v>
      </c>
      <c r="C6" s="9"/>
    </row>
    <row r="7" spans="1:4" ht="15.75" customHeight="1" x14ac:dyDescent="0.3">
      <c r="A7" s="1" t="s">
        <v>12</v>
      </c>
      <c r="B7" s="8">
        <v>43475</v>
      </c>
      <c r="C7" s="9"/>
    </row>
    <row r="8" spans="1:4" ht="15.75" customHeight="1" x14ac:dyDescent="0.3">
      <c r="A8" s="1" t="s">
        <v>13</v>
      </c>
      <c r="B8" s="8">
        <v>43476</v>
      </c>
      <c r="C8" s="9"/>
    </row>
    <row r="9" spans="1:4" ht="15.75" customHeight="1" x14ac:dyDescent="0.3">
      <c r="A9" s="1" t="s">
        <v>42</v>
      </c>
      <c r="B9" s="8">
        <v>43477</v>
      </c>
      <c r="C9" s="9"/>
    </row>
    <row r="10" spans="1:4" ht="15.75" customHeight="1" x14ac:dyDescent="0.3">
      <c r="A10" s="1" t="s">
        <v>43</v>
      </c>
      <c r="B10" s="8">
        <v>43478</v>
      </c>
      <c r="C10" s="9"/>
    </row>
    <row r="11" spans="1:4" ht="15.75" customHeight="1" x14ac:dyDescent="0.3">
      <c r="A11" s="1" t="s">
        <v>16</v>
      </c>
      <c r="B11" s="8">
        <v>43479</v>
      </c>
      <c r="C11" s="9"/>
      <c r="D11" s="4"/>
    </row>
    <row r="12" spans="1:4" ht="15.75" customHeight="1" x14ac:dyDescent="0.3">
      <c r="A12" s="1" t="s">
        <v>17</v>
      </c>
      <c r="B12" s="8">
        <v>43480</v>
      </c>
      <c r="C12" s="9"/>
      <c r="D12" s="4"/>
    </row>
    <row r="13" spans="1:4" ht="15.75" customHeight="1" x14ac:dyDescent="0.3">
      <c r="A13" s="1" t="s">
        <v>41</v>
      </c>
      <c r="B13" s="8">
        <v>43481</v>
      </c>
      <c r="C13" s="9"/>
    </row>
    <row r="14" spans="1:4" ht="15.75" customHeight="1" x14ac:dyDescent="0.3">
      <c r="A14" s="1" t="s">
        <v>12</v>
      </c>
      <c r="B14" s="8">
        <v>43482</v>
      </c>
      <c r="C14" s="9"/>
    </row>
    <row r="15" spans="1:4" ht="15.75" customHeight="1" x14ac:dyDescent="0.3">
      <c r="A15" s="1" t="s">
        <v>13</v>
      </c>
      <c r="B15" s="8">
        <v>43483</v>
      </c>
      <c r="C15" s="9"/>
      <c r="D15" s="4"/>
    </row>
    <row r="16" spans="1:4" ht="15.75" customHeight="1" x14ac:dyDescent="0.3">
      <c r="A16" s="1" t="s">
        <v>42</v>
      </c>
      <c r="B16" s="8">
        <v>43484</v>
      </c>
      <c r="C16" s="9"/>
      <c r="D16" s="4"/>
    </row>
    <row r="17" spans="1:4" ht="15.75" customHeight="1" x14ac:dyDescent="0.3">
      <c r="A17" s="1" t="s">
        <v>43</v>
      </c>
      <c r="B17" s="8">
        <v>43485</v>
      </c>
      <c r="C17" s="9"/>
      <c r="D17" s="4"/>
    </row>
    <row r="18" spans="1:4" ht="15.75" customHeight="1" x14ac:dyDescent="0.3">
      <c r="A18" s="1" t="s">
        <v>16</v>
      </c>
      <c r="B18" s="8">
        <v>43486</v>
      </c>
      <c r="C18" s="9"/>
      <c r="D18" s="4"/>
    </row>
    <row r="19" spans="1:4" ht="15.75" customHeight="1" x14ac:dyDescent="0.3">
      <c r="A19" s="1" t="s">
        <v>17</v>
      </c>
      <c r="B19" s="8">
        <v>43487</v>
      </c>
      <c r="C19" s="9"/>
    </row>
    <row r="20" spans="1:4" ht="15.75" customHeight="1" x14ac:dyDescent="0.3">
      <c r="A20" s="1" t="s">
        <v>41</v>
      </c>
      <c r="B20" s="8">
        <v>43488</v>
      </c>
      <c r="C20" s="9"/>
    </row>
    <row r="21" spans="1:4" ht="15.75" customHeight="1" x14ac:dyDescent="0.3">
      <c r="A21" s="1" t="s">
        <v>12</v>
      </c>
      <c r="B21" s="8">
        <v>43489</v>
      </c>
      <c r="C21" s="9"/>
    </row>
    <row r="22" spans="1:4" ht="15.75" customHeight="1" x14ac:dyDescent="0.3">
      <c r="A22" s="1"/>
      <c r="B22" s="8"/>
      <c r="C22" s="9">
        <f>SUM(C4:C21)</f>
        <v>0</v>
      </c>
      <c r="D22" s="4" t="s">
        <v>19</v>
      </c>
    </row>
    <row r="23" spans="1:4" ht="15.75" customHeight="1" x14ac:dyDescent="0.3">
      <c r="A23" s="1"/>
      <c r="B23" s="8"/>
      <c r="C23" s="9"/>
    </row>
    <row r="24" spans="1:4" ht="15.75" customHeight="1" x14ac:dyDescent="0.3">
      <c r="A24" s="1"/>
      <c r="B24" s="8"/>
      <c r="C24" s="9"/>
      <c r="D24" s="4" t="s">
        <v>5</v>
      </c>
    </row>
    <row r="25" spans="1:4" ht="15.75" customHeight="1" x14ac:dyDescent="0.3">
      <c r="A25" s="1" t="s">
        <v>13</v>
      </c>
      <c r="B25" s="8">
        <v>43490</v>
      </c>
      <c r="C25" s="9"/>
    </row>
    <row r="26" spans="1:4" ht="15.75" customHeight="1" x14ac:dyDescent="0.3">
      <c r="A26" s="1" t="s">
        <v>42</v>
      </c>
      <c r="B26" s="8">
        <v>43491</v>
      </c>
      <c r="C26" s="9"/>
    </row>
    <row r="27" spans="1:4" ht="15.75" customHeight="1" x14ac:dyDescent="0.3">
      <c r="A27" s="1" t="s">
        <v>43</v>
      </c>
      <c r="B27" s="8">
        <v>43492</v>
      </c>
      <c r="C27" s="9"/>
    </row>
    <row r="28" spans="1:4" ht="15.75" customHeight="1" x14ac:dyDescent="0.3">
      <c r="A28" s="1" t="s">
        <v>44</v>
      </c>
      <c r="B28" s="8">
        <v>43493</v>
      </c>
      <c r="C28" s="9"/>
    </row>
    <row r="29" spans="1:4" ht="15.75" customHeight="1" x14ac:dyDescent="0.3">
      <c r="A29" s="1" t="s">
        <v>17</v>
      </c>
      <c r="B29" s="8">
        <v>43494</v>
      </c>
      <c r="C29" s="9"/>
    </row>
    <row r="30" spans="1:4" ht="15.75" customHeight="1" x14ac:dyDescent="0.3">
      <c r="A30" s="1" t="s">
        <v>41</v>
      </c>
      <c r="B30" s="8">
        <v>43495</v>
      </c>
      <c r="C30" s="9"/>
      <c r="D30" s="4"/>
    </row>
    <row r="31" spans="1:4" ht="15.75" customHeight="1" x14ac:dyDescent="0.3">
      <c r="A31" s="1" t="s">
        <v>12</v>
      </c>
      <c r="B31" s="8">
        <v>43496</v>
      </c>
      <c r="C31" s="9"/>
      <c r="D31" s="4"/>
    </row>
    <row r="32" spans="1:4" ht="15.75" customHeight="1" x14ac:dyDescent="0.3">
      <c r="A32" s="1" t="s">
        <v>45</v>
      </c>
      <c r="B32" s="8">
        <v>43497</v>
      </c>
      <c r="C32" s="9"/>
    </row>
    <row r="33" spans="1:4" ht="15.75" customHeight="1" x14ac:dyDescent="0.3">
      <c r="A33" s="1" t="s">
        <v>42</v>
      </c>
      <c r="B33" s="8">
        <v>43498</v>
      </c>
      <c r="C33" s="9"/>
    </row>
    <row r="34" spans="1:4" ht="15.75" customHeight="1" x14ac:dyDescent="0.3">
      <c r="A34" s="1" t="s">
        <v>43</v>
      </c>
      <c r="B34" s="8">
        <v>43499</v>
      </c>
      <c r="C34" s="9"/>
      <c r="D34" s="4"/>
    </row>
    <row r="35" spans="1:4" ht="15.75" customHeight="1" x14ac:dyDescent="0.3">
      <c r="A35" s="1" t="s">
        <v>44</v>
      </c>
      <c r="B35" s="8">
        <v>43500</v>
      </c>
      <c r="C35" s="9"/>
    </row>
    <row r="36" spans="1:4" ht="15.75" customHeight="1" x14ac:dyDescent="0.3">
      <c r="A36" s="1" t="s">
        <v>17</v>
      </c>
      <c r="B36" s="8">
        <v>43501</v>
      </c>
      <c r="C36" s="9"/>
    </row>
    <row r="37" spans="1:4" ht="15.75" customHeight="1" x14ac:dyDescent="0.3">
      <c r="A37" s="1" t="s">
        <v>41</v>
      </c>
      <c r="B37" s="8">
        <v>43502</v>
      </c>
      <c r="C37" s="9"/>
      <c r="D37" s="4"/>
    </row>
    <row r="38" spans="1:4" ht="15.75" customHeight="1" x14ac:dyDescent="0.3">
      <c r="A38" s="1" t="s">
        <v>12</v>
      </c>
      <c r="B38" s="8">
        <v>43503</v>
      </c>
      <c r="C38" s="9"/>
    </row>
    <row r="39" spans="1:4" ht="15.75" customHeight="1" x14ac:dyDescent="0.3">
      <c r="A39" s="1" t="s">
        <v>45</v>
      </c>
      <c r="B39" s="8">
        <v>43504</v>
      </c>
      <c r="C39" s="9"/>
      <c r="D39" s="4"/>
    </row>
    <row r="40" spans="1:4" ht="15.75" customHeight="1" x14ac:dyDescent="0.3">
      <c r="A40" s="1" t="s">
        <v>42</v>
      </c>
      <c r="B40" s="8">
        <v>43505</v>
      </c>
      <c r="C40" s="9"/>
    </row>
    <row r="41" spans="1:4" ht="15.75" customHeight="1" x14ac:dyDescent="0.3">
      <c r="A41" s="1" t="s">
        <v>43</v>
      </c>
      <c r="B41" s="8">
        <v>43506</v>
      </c>
      <c r="C41" s="9"/>
    </row>
    <row r="42" spans="1:4" ht="15.75" customHeight="1" x14ac:dyDescent="0.3">
      <c r="A42" s="1" t="s">
        <v>44</v>
      </c>
      <c r="B42" s="8">
        <v>43507</v>
      </c>
      <c r="C42" s="9"/>
    </row>
    <row r="43" spans="1:4" ht="15.75" customHeight="1" x14ac:dyDescent="0.3">
      <c r="A43" s="1" t="s">
        <v>17</v>
      </c>
      <c r="B43" s="8">
        <v>43508</v>
      </c>
      <c r="C43" s="9"/>
    </row>
    <row r="44" spans="1:4" ht="15.75" customHeight="1" x14ac:dyDescent="0.3">
      <c r="A44" s="1"/>
      <c r="B44" s="8"/>
      <c r="C44" s="9">
        <f>SUM(C25:C43)</f>
        <v>0</v>
      </c>
      <c r="D44" s="4" t="s">
        <v>19</v>
      </c>
    </row>
    <row r="45" spans="1:4" ht="15.75" customHeight="1" x14ac:dyDescent="0.3">
      <c r="A45" s="1"/>
      <c r="B45" s="8"/>
      <c r="C45" s="9"/>
      <c r="D45" s="4"/>
    </row>
    <row r="46" spans="1:4" ht="15.75" customHeight="1" x14ac:dyDescent="0.3">
      <c r="A46" s="1"/>
      <c r="B46" s="8"/>
      <c r="C46" s="9"/>
      <c r="D46" s="4" t="s">
        <v>1</v>
      </c>
    </row>
    <row r="47" spans="1:4" ht="15.75" customHeight="1" x14ac:dyDescent="0.3">
      <c r="A47" s="1" t="s">
        <v>18</v>
      </c>
      <c r="B47" s="8">
        <v>43509</v>
      </c>
      <c r="C47" s="9"/>
    </row>
    <row r="48" spans="1:4" ht="15.75" customHeight="1" x14ac:dyDescent="0.3">
      <c r="A48" s="1" t="s">
        <v>12</v>
      </c>
      <c r="B48" s="8">
        <v>43510</v>
      </c>
      <c r="C48" s="9"/>
    </row>
    <row r="49" spans="1:3" ht="15.75" customHeight="1" x14ac:dyDescent="0.3">
      <c r="A49" s="1" t="s">
        <v>13</v>
      </c>
      <c r="B49" s="8">
        <v>43511</v>
      </c>
      <c r="C49" s="9"/>
    </row>
    <row r="50" spans="1:3" ht="15.75" customHeight="1" x14ac:dyDescent="0.3">
      <c r="A50" s="1" t="s">
        <v>14</v>
      </c>
      <c r="B50" s="8">
        <v>43512</v>
      </c>
      <c r="C50" s="9"/>
    </row>
    <row r="51" spans="1:3" ht="15.75" customHeight="1" x14ac:dyDescent="0.3">
      <c r="A51" s="1" t="s">
        <v>15</v>
      </c>
      <c r="B51" s="8">
        <v>43513</v>
      </c>
      <c r="C51" s="9"/>
    </row>
    <row r="52" spans="1:3" ht="15.75" customHeight="1" x14ac:dyDescent="0.3">
      <c r="A52" s="1" t="s">
        <v>16</v>
      </c>
      <c r="B52" s="8">
        <v>43514</v>
      </c>
      <c r="C52" s="9"/>
    </row>
    <row r="53" spans="1:3" ht="15.75" customHeight="1" x14ac:dyDescent="0.3">
      <c r="A53" s="1" t="s">
        <v>17</v>
      </c>
      <c r="B53" s="8">
        <v>43515</v>
      </c>
      <c r="C53" s="9"/>
    </row>
    <row r="54" spans="1:3" ht="15.75" customHeight="1" x14ac:dyDescent="0.3">
      <c r="A54" s="1" t="s">
        <v>18</v>
      </c>
      <c r="B54" s="8">
        <v>43516</v>
      </c>
      <c r="C54" s="9"/>
    </row>
    <row r="55" spans="1:3" ht="15.75" customHeight="1" x14ac:dyDescent="0.3">
      <c r="A55" s="1" t="s">
        <v>12</v>
      </c>
      <c r="B55" s="8">
        <v>43517</v>
      </c>
      <c r="C55" s="9"/>
    </row>
    <row r="56" spans="1:3" ht="15.75" customHeight="1" x14ac:dyDescent="0.3">
      <c r="A56" s="1" t="s">
        <v>13</v>
      </c>
      <c r="B56" s="8">
        <v>43518</v>
      </c>
      <c r="C56" s="9"/>
    </row>
    <row r="57" spans="1:3" ht="15.75" customHeight="1" x14ac:dyDescent="0.3">
      <c r="A57" s="1" t="s">
        <v>14</v>
      </c>
      <c r="B57" s="8">
        <v>43519</v>
      </c>
      <c r="C57" s="9"/>
    </row>
    <row r="58" spans="1:3" ht="15.75" customHeight="1" x14ac:dyDescent="0.3">
      <c r="A58" s="1" t="s">
        <v>15</v>
      </c>
      <c r="B58" s="8">
        <v>43520</v>
      </c>
      <c r="C58" s="9"/>
    </row>
    <row r="59" spans="1:3" ht="15.75" customHeight="1" x14ac:dyDescent="0.3">
      <c r="A59" s="1" t="s">
        <v>16</v>
      </c>
      <c r="B59" s="8">
        <v>43521</v>
      </c>
      <c r="C59" s="9"/>
    </row>
    <row r="60" spans="1:3" ht="15.75" customHeight="1" x14ac:dyDescent="0.3">
      <c r="A60" s="1" t="s">
        <v>17</v>
      </c>
      <c r="B60" s="8">
        <v>43522</v>
      </c>
      <c r="C60" s="9"/>
    </row>
    <row r="61" spans="1:3" ht="15.75" customHeight="1" x14ac:dyDescent="0.3">
      <c r="A61" s="1" t="s">
        <v>18</v>
      </c>
      <c r="B61" s="8">
        <v>43523</v>
      </c>
      <c r="C61" s="9"/>
    </row>
    <row r="62" spans="1:3" ht="15.75" customHeight="1" x14ac:dyDescent="0.3">
      <c r="A62" s="1" t="s">
        <v>12</v>
      </c>
      <c r="B62" s="8">
        <v>43524</v>
      </c>
      <c r="C62" s="9"/>
    </row>
    <row r="63" spans="1:3" ht="15.75" customHeight="1" x14ac:dyDescent="0.3">
      <c r="A63" s="1" t="s">
        <v>13</v>
      </c>
      <c r="B63" s="8">
        <v>43525</v>
      </c>
      <c r="C63" s="9"/>
    </row>
    <row r="64" spans="1:3" ht="15.75" customHeight="1" x14ac:dyDescent="0.3">
      <c r="A64" s="1" t="s">
        <v>14</v>
      </c>
      <c r="B64" s="8">
        <v>43526</v>
      </c>
      <c r="C64" s="9"/>
    </row>
    <row r="65" spans="1:4" ht="15.75" customHeight="1" x14ac:dyDescent="0.3">
      <c r="A65" s="1" t="s">
        <v>15</v>
      </c>
      <c r="B65" s="8">
        <v>43527</v>
      </c>
      <c r="C65" s="9"/>
    </row>
    <row r="66" spans="1:4" ht="15.75" customHeight="1" x14ac:dyDescent="0.3">
      <c r="A66" s="1" t="s">
        <v>16</v>
      </c>
      <c r="B66" s="8">
        <v>43528</v>
      </c>
      <c r="C66" s="9"/>
    </row>
    <row r="67" spans="1:4" ht="15.75" customHeight="1" x14ac:dyDescent="0.3">
      <c r="A67" s="1" t="s">
        <v>17</v>
      </c>
      <c r="B67" s="8">
        <v>43529</v>
      </c>
      <c r="C67" s="9"/>
    </row>
    <row r="68" spans="1:4" ht="15.75" customHeight="1" x14ac:dyDescent="0.3">
      <c r="A68" s="1" t="s">
        <v>18</v>
      </c>
      <c r="B68" s="8">
        <v>43530</v>
      </c>
      <c r="C68" s="9"/>
    </row>
    <row r="69" spans="1:4" ht="15.75" customHeight="1" x14ac:dyDescent="0.3">
      <c r="A69" s="1" t="s">
        <v>12</v>
      </c>
      <c r="B69" s="8">
        <v>43531</v>
      </c>
      <c r="C69" s="9"/>
    </row>
    <row r="70" spans="1:4" ht="15.75" customHeight="1" x14ac:dyDescent="0.3">
      <c r="A70" s="1" t="s">
        <v>13</v>
      </c>
      <c r="B70" s="8">
        <v>43532</v>
      </c>
      <c r="C70" s="9"/>
    </row>
    <row r="71" spans="1:4" ht="15.75" customHeight="1" x14ac:dyDescent="0.3">
      <c r="A71" s="1" t="s">
        <v>14</v>
      </c>
      <c r="B71" s="8">
        <v>43533</v>
      </c>
      <c r="C71" s="9"/>
    </row>
    <row r="72" spans="1:4" ht="15.75" customHeight="1" x14ac:dyDescent="0.3">
      <c r="A72" s="1" t="s">
        <v>15</v>
      </c>
      <c r="B72" s="8">
        <v>43534</v>
      </c>
      <c r="C72" s="9"/>
    </row>
    <row r="73" spans="1:4" ht="15.75" customHeight="1" x14ac:dyDescent="0.3">
      <c r="A73" s="1" t="s">
        <v>16</v>
      </c>
      <c r="B73" s="8">
        <v>43535</v>
      </c>
      <c r="C73" s="9"/>
    </row>
    <row r="74" spans="1:4" ht="15.75" customHeight="1" x14ac:dyDescent="0.3">
      <c r="A74" s="1" t="s">
        <v>17</v>
      </c>
      <c r="B74" s="8">
        <v>43536</v>
      </c>
      <c r="C74" s="9"/>
    </row>
    <row r="75" spans="1:4" ht="15.75" customHeight="1" x14ac:dyDescent="0.3">
      <c r="A75" s="1" t="s">
        <v>18</v>
      </c>
      <c r="B75" s="8">
        <v>43537</v>
      </c>
      <c r="C75" s="9"/>
    </row>
    <row r="76" spans="1:4" ht="15.75" customHeight="1" x14ac:dyDescent="0.3">
      <c r="A76" s="1" t="s">
        <v>12</v>
      </c>
      <c r="B76" s="8">
        <v>43538</v>
      </c>
      <c r="C76" s="9"/>
    </row>
    <row r="77" spans="1:4" ht="15.75" customHeight="1" x14ac:dyDescent="0.3">
      <c r="C77" s="9">
        <f>SUM(C47:C76)</f>
        <v>0</v>
      </c>
      <c r="D77" s="4" t="s">
        <v>19</v>
      </c>
    </row>
    <row r="78" spans="1:4" ht="15.75" customHeight="1" x14ac:dyDescent="0.3">
      <c r="C78" s="9"/>
    </row>
    <row r="79" spans="1:4" ht="15.75" customHeight="1" x14ac:dyDescent="0.3">
      <c r="A79" s="1"/>
      <c r="B79" s="8"/>
      <c r="C79" s="9"/>
      <c r="D79" s="4" t="s">
        <v>6</v>
      </c>
    </row>
    <row r="80" spans="1:4" ht="15.75" customHeight="1" x14ac:dyDescent="0.3">
      <c r="A80" s="1" t="s">
        <v>18</v>
      </c>
      <c r="B80" s="8">
        <v>43539</v>
      </c>
      <c r="C80" s="9"/>
    </row>
    <row r="81" spans="1:4" ht="15.75" customHeight="1" x14ac:dyDescent="0.3">
      <c r="A81" s="1" t="s">
        <v>12</v>
      </c>
      <c r="B81" s="8">
        <v>43540</v>
      </c>
      <c r="C81" s="9"/>
    </row>
    <row r="82" spans="1:4" ht="15.75" customHeight="1" x14ac:dyDescent="0.3">
      <c r="A82" s="1" t="s">
        <v>13</v>
      </c>
      <c r="B82" s="8">
        <v>43541</v>
      </c>
      <c r="C82" s="9"/>
    </row>
    <row r="83" spans="1:4" ht="15.75" customHeight="1" x14ac:dyDescent="0.3">
      <c r="A83" s="1" t="s">
        <v>14</v>
      </c>
      <c r="B83" s="8">
        <v>43542</v>
      </c>
      <c r="C83" s="9"/>
    </row>
    <row r="84" spans="1:4" ht="15.75" customHeight="1" x14ac:dyDescent="0.3">
      <c r="A84" s="1" t="s">
        <v>15</v>
      </c>
      <c r="B84" s="8">
        <v>43543</v>
      </c>
      <c r="C84" s="9"/>
    </row>
    <row r="85" spans="1:4" ht="15.75" customHeight="1" x14ac:dyDescent="0.3">
      <c r="A85" s="1" t="s">
        <v>16</v>
      </c>
      <c r="B85" s="8">
        <v>43544</v>
      </c>
      <c r="C85" s="9"/>
    </row>
    <row r="86" spans="1:4" ht="15.75" customHeight="1" x14ac:dyDescent="0.3">
      <c r="A86" s="1" t="s">
        <v>17</v>
      </c>
      <c r="B86" s="8">
        <v>43545</v>
      </c>
      <c r="C86" s="9"/>
    </row>
    <row r="87" spans="1:4" ht="15.75" customHeight="1" x14ac:dyDescent="0.3">
      <c r="A87" s="1" t="s">
        <v>18</v>
      </c>
      <c r="B87" s="8">
        <v>43546</v>
      </c>
      <c r="C87" s="9"/>
    </row>
    <row r="88" spans="1:4" ht="15.75" customHeight="1" x14ac:dyDescent="0.3">
      <c r="A88" s="1" t="s">
        <v>12</v>
      </c>
      <c r="B88" s="8">
        <v>43547</v>
      </c>
      <c r="C88" s="9"/>
    </row>
    <row r="89" spans="1:4" ht="15.75" customHeight="1" x14ac:dyDescent="0.3">
      <c r="A89" s="1" t="s">
        <v>13</v>
      </c>
      <c r="B89" s="8">
        <v>43548</v>
      </c>
      <c r="C89" s="9"/>
    </row>
    <row r="90" spans="1:4" ht="15.75" customHeight="1" x14ac:dyDescent="0.3">
      <c r="A90" s="1" t="s">
        <v>14</v>
      </c>
      <c r="B90" s="8">
        <v>43549</v>
      </c>
      <c r="C90" s="9"/>
    </row>
    <row r="91" spans="1:4" ht="15.75" customHeight="1" x14ac:dyDescent="0.3">
      <c r="A91" s="1" t="s">
        <v>15</v>
      </c>
      <c r="B91" s="8">
        <v>43550</v>
      </c>
      <c r="C91" s="9"/>
    </row>
    <row r="92" spans="1:4" ht="15.75" customHeight="1" x14ac:dyDescent="0.3">
      <c r="C92" s="9">
        <f>SUM(C80:C91)</f>
        <v>0</v>
      </c>
      <c r="D92" s="4" t="s">
        <v>20</v>
      </c>
    </row>
    <row r="93" spans="1:4" ht="15.75" customHeight="1" x14ac:dyDescent="0.3">
      <c r="C93" s="9"/>
    </row>
    <row r="94" spans="1:4" ht="15.75" customHeight="1" x14ac:dyDescent="0.3">
      <c r="C94" s="9"/>
      <c r="D94" s="19" t="s">
        <v>46</v>
      </c>
    </row>
    <row r="95" spans="1:4" ht="15.75" customHeight="1" x14ac:dyDescent="0.3">
      <c r="B95" s="20">
        <v>43551</v>
      </c>
      <c r="C95" s="9"/>
    </row>
    <row r="96" spans="1:4" ht="15.75" customHeight="1" x14ac:dyDescent="0.3">
      <c r="B96" s="20">
        <v>43552</v>
      </c>
      <c r="C96" s="9"/>
    </row>
    <row r="97" spans="2:4" ht="15.75" customHeight="1" x14ac:dyDescent="0.3">
      <c r="B97" s="20">
        <v>43553</v>
      </c>
      <c r="C97" s="9"/>
    </row>
    <row r="98" spans="2:4" ht="15.75" customHeight="1" x14ac:dyDescent="0.3">
      <c r="B98" s="20">
        <v>43554</v>
      </c>
      <c r="C98" s="9"/>
    </row>
    <row r="99" spans="2:4" ht="15.75" customHeight="1" x14ac:dyDescent="0.3">
      <c r="B99" s="20">
        <v>43555</v>
      </c>
      <c r="C99" s="9"/>
    </row>
    <row r="100" spans="2:4" ht="15.75" customHeight="1" x14ac:dyDescent="0.3">
      <c r="B100" s="20">
        <v>43556</v>
      </c>
      <c r="C100" s="9"/>
    </row>
    <row r="101" spans="2:4" ht="15.75" customHeight="1" x14ac:dyDescent="0.3">
      <c r="B101" s="20">
        <v>43557</v>
      </c>
      <c r="C101" s="9"/>
    </row>
    <row r="102" spans="2:4" ht="15.75" customHeight="1" x14ac:dyDescent="0.3">
      <c r="B102" s="20">
        <v>43558</v>
      </c>
      <c r="C102" s="9"/>
    </row>
    <row r="103" spans="2:4" ht="15.75" customHeight="1" x14ac:dyDescent="0.3">
      <c r="B103" s="20">
        <v>43559</v>
      </c>
      <c r="C103" s="9"/>
    </row>
    <row r="104" spans="2:4" ht="15.75" customHeight="1" x14ac:dyDescent="0.3">
      <c r="B104" s="20">
        <v>43560</v>
      </c>
      <c r="C104" s="9"/>
    </row>
    <row r="105" spans="2:4" ht="15.75" customHeight="1" x14ac:dyDescent="0.3">
      <c r="B105" s="20">
        <v>43561</v>
      </c>
      <c r="C105" s="9"/>
    </row>
    <row r="106" spans="2:4" ht="15.75" customHeight="1" x14ac:dyDescent="0.3">
      <c r="B106" s="20">
        <v>43562</v>
      </c>
      <c r="C106" s="9"/>
    </row>
    <row r="107" spans="2:4" ht="15.75" customHeight="1" x14ac:dyDescent="0.3">
      <c r="B107" s="20">
        <v>43563</v>
      </c>
      <c r="C107" s="9"/>
    </row>
    <row r="108" spans="2:4" ht="15.75" customHeight="1" x14ac:dyDescent="0.3">
      <c r="B108" s="20">
        <v>43564</v>
      </c>
      <c r="C108" s="9"/>
    </row>
    <row r="109" spans="2:4" ht="15.75" customHeight="1" x14ac:dyDescent="0.3">
      <c r="B109" s="20"/>
      <c r="C109" s="9">
        <f>SUM(C95:C108)</f>
        <v>0</v>
      </c>
      <c r="D109" s="19" t="s">
        <v>20</v>
      </c>
    </row>
    <row r="110" spans="2:4" ht="15.75" customHeight="1" x14ac:dyDescent="0.3">
      <c r="B110" s="20"/>
      <c r="C110" s="9"/>
    </row>
    <row r="111" spans="2:4" ht="15.75" customHeight="1" x14ac:dyDescent="0.3">
      <c r="B111" s="20"/>
      <c r="C111" s="9"/>
      <c r="D111" s="19" t="s">
        <v>47</v>
      </c>
    </row>
    <row r="112" spans="2:4" ht="15.75" customHeight="1" x14ac:dyDescent="0.3">
      <c r="B112" s="20">
        <v>43565</v>
      </c>
      <c r="C112" s="9"/>
    </row>
    <row r="113" spans="2:3" ht="15.75" customHeight="1" x14ac:dyDescent="0.3">
      <c r="B113" s="20">
        <v>43566</v>
      </c>
      <c r="C113" s="9"/>
    </row>
    <row r="114" spans="2:3" ht="15.75" customHeight="1" x14ac:dyDescent="0.3">
      <c r="B114" s="20">
        <v>43567</v>
      </c>
      <c r="C114" s="9"/>
    </row>
    <row r="115" spans="2:3" ht="15.75" customHeight="1" x14ac:dyDescent="0.3">
      <c r="B115" s="20">
        <v>43568</v>
      </c>
      <c r="C115" s="9"/>
    </row>
    <row r="116" spans="2:3" ht="15.75" customHeight="1" x14ac:dyDescent="0.3">
      <c r="B116" s="20">
        <v>43569</v>
      </c>
      <c r="C116" s="9"/>
    </row>
    <row r="117" spans="2:3" ht="15.75" customHeight="1" x14ac:dyDescent="0.3">
      <c r="B117" s="20">
        <v>43570</v>
      </c>
      <c r="C117" s="9"/>
    </row>
    <row r="118" spans="2:3" ht="15.75" customHeight="1" x14ac:dyDescent="0.3">
      <c r="B118" s="20">
        <v>43571</v>
      </c>
      <c r="C118" s="9"/>
    </row>
    <row r="119" spans="2:3" ht="15.75" customHeight="1" x14ac:dyDescent="0.3">
      <c r="B119" s="20">
        <v>43572</v>
      </c>
      <c r="C119" s="9"/>
    </row>
    <row r="120" spans="2:3" ht="15.75" customHeight="1" x14ac:dyDescent="0.3">
      <c r="B120" s="20">
        <v>43573</v>
      </c>
      <c r="C120" s="9"/>
    </row>
    <row r="121" spans="2:3" ht="15.75" customHeight="1" x14ac:dyDescent="0.3">
      <c r="B121" s="20">
        <v>43574</v>
      </c>
      <c r="C121" s="9"/>
    </row>
    <row r="122" spans="2:3" ht="15.75" customHeight="1" x14ac:dyDescent="0.3">
      <c r="B122" s="20">
        <v>43575</v>
      </c>
      <c r="C122" s="9"/>
    </row>
    <row r="123" spans="2:3" ht="15.75" customHeight="1" x14ac:dyDescent="0.3">
      <c r="B123" s="20">
        <v>43576</v>
      </c>
      <c r="C123" s="9"/>
    </row>
    <row r="124" spans="2:3" ht="15.75" customHeight="1" x14ac:dyDescent="0.3">
      <c r="B124" s="20">
        <v>43577</v>
      </c>
      <c r="C124" s="9"/>
    </row>
    <row r="125" spans="2:3" ht="15.75" customHeight="1" x14ac:dyDescent="0.3">
      <c r="B125" s="20">
        <v>43578</v>
      </c>
      <c r="C125" s="9"/>
    </row>
    <row r="126" spans="2:3" ht="15.75" customHeight="1" x14ac:dyDescent="0.3">
      <c r="B126" s="20">
        <v>43579</v>
      </c>
      <c r="C126" s="9"/>
    </row>
    <row r="127" spans="2:3" ht="15.75" customHeight="1" x14ac:dyDescent="0.3">
      <c r="B127" s="20">
        <v>43580</v>
      </c>
      <c r="C127" s="9"/>
    </row>
    <row r="128" spans="2:3" ht="15.75" customHeight="1" x14ac:dyDescent="0.3">
      <c r="B128" s="20">
        <v>43581</v>
      </c>
      <c r="C128" s="9"/>
    </row>
    <row r="129" spans="2:4" ht="15.75" customHeight="1" x14ac:dyDescent="0.3">
      <c r="B129" s="20">
        <v>43582</v>
      </c>
      <c r="C129" s="9"/>
    </row>
    <row r="130" spans="2:4" ht="15.75" customHeight="1" x14ac:dyDescent="0.3">
      <c r="B130" s="20">
        <v>43583</v>
      </c>
      <c r="C130" s="9"/>
    </row>
    <row r="131" spans="2:4" ht="15.75" customHeight="1" x14ac:dyDescent="0.3">
      <c r="B131" s="20">
        <v>43584</v>
      </c>
      <c r="C131" s="9"/>
    </row>
    <row r="132" spans="2:4" ht="15.75" customHeight="1" x14ac:dyDescent="0.3">
      <c r="B132" s="20">
        <v>43585</v>
      </c>
      <c r="C132" s="9"/>
    </row>
    <row r="133" spans="2:4" ht="15.75" customHeight="1" x14ac:dyDescent="0.3">
      <c r="B133" s="20"/>
      <c r="C133" s="9">
        <f>SUM(C112:C132)</f>
        <v>0</v>
      </c>
      <c r="D133" s="19" t="s">
        <v>20</v>
      </c>
    </row>
    <row r="134" spans="2:4" ht="15.75" customHeight="1" x14ac:dyDescent="0.3">
      <c r="B134" s="20"/>
      <c r="C134" s="9"/>
    </row>
    <row r="135" spans="2:4" ht="15.75" customHeight="1" x14ac:dyDescent="0.3">
      <c r="B135" s="20"/>
      <c r="C135" s="9"/>
    </row>
    <row r="136" spans="2:4" ht="15.75" customHeight="1" x14ac:dyDescent="0.3">
      <c r="B136" s="20"/>
      <c r="C136" s="9"/>
    </row>
    <row r="137" spans="2:4" ht="15.75" customHeight="1" x14ac:dyDescent="0.3">
      <c r="B137" s="20"/>
      <c r="C137" s="9"/>
    </row>
    <row r="138" spans="2:4" ht="15.75" customHeight="1" x14ac:dyDescent="0.3">
      <c r="B138" s="20"/>
      <c r="C138" s="9"/>
    </row>
    <row r="139" spans="2:4" ht="15.75" customHeight="1" x14ac:dyDescent="0.3">
      <c r="B139" s="20"/>
      <c r="C139" s="9"/>
    </row>
    <row r="140" spans="2:4" ht="15.75" customHeight="1" x14ac:dyDescent="0.3">
      <c r="B140" s="20"/>
      <c r="C140" s="9"/>
    </row>
    <row r="141" spans="2:4" ht="15.75" customHeight="1" x14ac:dyDescent="0.3">
      <c r="B141" s="20"/>
      <c r="C141" s="9"/>
    </row>
    <row r="142" spans="2:4" ht="15.75" customHeight="1" x14ac:dyDescent="0.3">
      <c r="B142" s="20"/>
      <c r="C142" s="9"/>
    </row>
    <row r="143" spans="2:4" ht="15.75" customHeight="1" x14ac:dyDescent="0.3">
      <c r="B143" s="20"/>
      <c r="C143" s="9"/>
    </row>
    <row r="144" spans="2:4" ht="15.75" customHeight="1" x14ac:dyDescent="0.3">
      <c r="B144" s="20"/>
      <c r="C144" s="9"/>
    </row>
    <row r="145" spans="2:3" ht="15.75" customHeight="1" x14ac:dyDescent="0.3">
      <c r="B145" s="20"/>
      <c r="C145" s="9"/>
    </row>
    <row r="146" spans="2:3" ht="15.75" customHeight="1" x14ac:dyDescent="0.3">
      <c r="B146" s="20"/>
      <c r="C146" s="9"/>
    </row>
    <row r="147" spans="2:3" ht="15.75" customHeight="1" x14ac:dyDescent="0.3">
      <c r="B147" s="20"/>
      <c r="C147" s="9"/>
    </row>
    <row r="148" spans="2:3" ht="15.75" customHeight="1" x14ac:dyDescent="0.3">
      <c r="B148" s="20"/>
      <c r="C148" s="9"/>
    </row>
    <row r="149" spans="2:3" ht="15.75" customHeight="1" x14ac:dyDescent="0.3">
      <c r="B149" s="20"/>
      <c r="C149" s="9"/>
    </row>
    <row r="150" spans="2:3" ht="15.75" customHeight="1" x14ac:dyDescent="0.3">
      <c r="B150" s="20"/>
      <c r="C150" s="9"/>
    </row>
    <row r="151" spans="2:3" ht="15.75" customHeight="1" x14ac:dyDescent="0.3">
      <c r="B151" s="20"/>
      <c r="C151" s="9"/>
    </row>
    <row r="152" spans="2:3" ht="15.75" customHeight="1" x14ac:dyDescent="0.3">
      <c r="B152" s="20"/>
      <c r="C152" s="9"/>
    </row>
    <row r="153" spans="2:3" ht="15.75" customHeight="1" x14ac:dyDescent="0.3">
      <c r="B153" s="20"/>
      <c r="C153" s="9"/>
    </row>
    <row r="154" spans="2:3" ht="15.75" customHeight="1" x14ac:dyDescent="0.3">
      <c r="B154" s="20"/>
      <c r="C154" s="9"/>
    </row>
    <row r="155" spans="2:3" ht="15.75" customHeight="1" x14ac:dyDescent="0.3">
      <c r="C155" s="9"/>
    </row>
    <row r="156" spans="2:3" ht="15.75" customHeight="1" x14ac:dyDescent="0.3">
      <c r="C156" s="9"/>
    </row>
    <row r="157" spans="2:3" ht="15.75" customHeight="1" x14ac:dyDescent="0.3">
      <c r="C157" s="9"/>
    </row>
    <row r="158" spans="2:3" ht="15.75" customHeight="1" x14ac:dyDescent="0.3">
      <c r="C158" s="9"/>
    </row>
    <row r="159" spans="2:3" ht="15.75" customHeight="1" x14ac:dyDescent="0.3">
      <c r="C159" s="9"/>
    </row>
    <row r="160" spans="2:3" ht="15.75" customHeight="1" x14ac:dyDescent="0.3">
      <c r="C160" s="9"/>
    </row>
    <row r="161" spans="3:3" ht="15.75" customHeight="1" x14ac:dyDescent="0.3">
      <c r="C161" s="9"/>
    </row>
    <row r="162" spans="3:3" ht="15.75" customHeight="1" x14ac:dyDescent="0.3">
      <c r="C162" s="9"/>
    </row>
    <row r="163" spans="3:3" ht="15.75" customHeight="1" x14ac:dyDescent="0.3">
      <c r="C163" s="9"/>
    </row>
    <row r="164" spans="3:3" ht="15.75" customHeight="1" x14ac:dyDescent="0.3">
      <c r="C164" s="9"/>
    </row>
    <row r="165" spans="3:3" ht="15.75" customHeight="1" x14ac:dyDescent="0.3">
      <c r="C165" s="9"/>
    </row>
    <row r="166" spans="3:3" ht="15.75" customHeight="1" x14ac:dyDescent="0.3">
      <c r="C166" s="9"/>
    </row>
    <row r="167" spans="3:3" ht="15.75" customHeight="1" x14ac:dyDescent="0.3">
      <c r="C167" s="9"/>
    </row>
    <row r="168" spans="3:3" ht="15.75" customHeight="1" x14ac:dyDescent="0.3">
      <c r="C168" s="9"/>
    </row>
    <row r="169" spans="3:3" ht="15.75" customHeight="1" x14ac:dyDescent="0.3">
      <c r="C169" s="9"/>
    </row>
    <row r="170" spans="3:3" ht="15.75" customHeight="1" x14ac:dyDescent="0.3">
      <c r="C170" s="9"/>
    </row>
    <row r="171" spans="3:3" ht="15.75" customHeight="1" x14ac:dyDescent="0.3">
      <c r="C171" s="9"/>
    </row>
    <row r="172" spans="3:3" ht="15.75" customHeight="1" x14ac:dyDescent="0.3">
      <c r="C172" s="9"/>
    </row>
    <row r="173" spans="3:3" ht="15.75" customHeight="1" x14ac:dyDescent="0.3">
      <c r="C173" s="9"/>
    </row>
    <row r="174" spans="3:3" ht="15.75" customHeight="1" x14ac:dyDescent="0.3">
      <c r="C174" s="9"/>
    </row>
    <row r="175" spans="3:3" ht="15.75" customHeight="1" x14ac:dyDescent="0.3">
      <c r="C175" s="9"/>
    </row>
    <row r="176" spans="3:3" ht="15.75" customHeight="1" x14ac:dyDescent="0.3">
      <c r="C176" s="9"/>
    </row>
    <row r="177" spans="3:3" ht="15.75" customHeight="1" x14ac:dyDescent="0.3">
      <c r="C177" s="9"/>
    </row>
    <row r="178" spans="3:3" ht="15.75" customHeight="1" x14ac:dyDescent="0.3">
      <c r="C178" s="9"/>
    </row>
    <row r="179" spans="3:3" ht="15.75" customHeight="1" x14ac:dyDescent="0.3">
      <c r="C179" s="9"/>
    </row>
    <row r="180" spans="3:3" ht="15.75" customHeight="1" x14ac:dyDescent="0.3">
      <c r="C180" s="9"/>
    </row>
    <row r="181" spans="3:3" ht="15.75" customHeight="1" x14ac:dyDescent="0.3">
      <c r="C181" s="9"/>
    </row>
    <row r="182" spans="3:3" ht="15.75" customHeight="1" x14ac:dyDescent="0.3">
      <c r="C182" s="9"/>
    </row>
    <row r="183" spans="3:3" ht="15.75" customHeight="1" x14ac:dyDescent="0.3">
      <c r="C183" s="9"/>
    </row>
    <row r="184" spans="3:3" ht="15.75" customHeight="1" x14ac:dyDescent="0.3">
      <c r="C184" s="9"/>
    </row>
    <row r="185" spans="3:3" ht="15.75" customHeight="1" x14ac:dyDescent="0.3">
      <c r="C185" s="9"/>
    </row>
    <row r="186" spans="3:3" ht="15.75" customHeight="1" x14ac:dyDescent="0.3">
      <c r="C186" s="9"/>
    </row>
    <row r="187" spans="3:3" ht="15.75" customHeight="1" x14ac:dyDescent="0.3">
      <c r="C187" s="9"/>
    </row>
    <row r="188" spans="3:3" ht="15.75" customHeight="1" x14ac:dyDescent="0.3">
      <c r="C188" s="9"/>
    </row>
    <row r="189" spans="3:3" ht="15.75" customHeight="1" x14ac:dyDescent="0.3">
      <c r="C189" s="9"/>
    </row>
    <row r="190" spans="3:3" ht="15.75" customHeight="1" x14ac:dyDescent="0.3">
      <c r="C190" s="9"/>
    </row>
    <row r="191" spans="3:3" ht="15.75" customHeight="1" x14ac:dyDescent="0.3">
      <c r="C191" s="9"/>
    </row>
    <row r="192" spans="3:3" ht="15.75" customHeight="1" x14ac:dyDescent="0.3">
      <c r="C192" s="9"/>
    </row>
    <row r="193" spans="3:3" ht="15.75" customHeight="1" x14ac:dyDescent="0.3">
      <c r="C193" s="9"/>
    </row>
    <row r="194" spans="3:3" ht="15.75" customHeight="1" x14ac:dyDescent="0.3">
      <c r="C194" s="9"/>
    </row>
    <row r="195" spans="3:3" ht="15.75" customHeight="1" x14ac:dyDescent="0.3">
      <c r="C195" s="9"/>
    </row>
    <row r="196" spans="3:3" ht="15.75" customHeight="1" x14ac:dyDescent="0.3">
      <c r="C196" s="9"/>
    </row>
    <row r="197" spans="3:3" ht="15.75" customHeight="1" x14ac:dyDescent="0.3">
      <c r="C197" s="9"/>
    </row>
    <row r="198" spans="3:3" ht="15.75" customHeight="1" x14ac:dyDescent="0.3">
      <c r="C198" s="9"/>
    </row>
    <row r="199" spans="3:3" ht="15.75" customHeight="1" x14ac:dyDescent="0.3">
      <c r="C199" s="9"/>
    </row>
    <row r="200" spans="3:3" ht="15.75" customHeight="1" x14ac:dyDescent="0.3">
      <c r="C200" s="9"/>
    </row>
    <row r="201" spans="3:3" ht="15.75" customHeight="1" x14ac:dyDescent="0.3">
      <c r="C201" s="9"/>
    </row>
    <row r="202" spans="3:3" ht="15.75" customHeight="1" x14ac:dyDescent="0.3">
      <c r="C202" s="9"/>
    </row>
    <row r="203" spans="3:3" ht="15.75" customHeight="1" x14ac:dyDescent="0.3">
      <c r="C203" s="9"/>
    </row>
    <row r="204" spans="3:3" ht="15.75" customHeight="1" x14ac:dyDescent="0.3">
      <c r="C204" s="9"/>
    </row>
    <row r="205" spans="3:3" ht="15.75" customHeight="1" x14ac:dyDescent="0.3">
      <c r="C205" s="9"/>
    </row>
    <row r="206" spans="3:3" ht="15.75" customHeight="1" x14ac:dyDescent="0.3">
      <c r="C206" s="9"/>
    </row>
    <row r="207" spans="3:3" ht="15.75" customHeight="1" x14ac:dyDescent="0.3">
      <c r="C207" s="9"/>
    </row>
    <row r="208" spans="3:3" ht="15.75" customHeight="1" x14ac:dyDescent="0.3">
      <c r="C208" s="9"/>
    </row>
    <row r="209" spans="3:3" ht="15.75" customHeight="1" x14ac:dyDescent="0.3">
      <c r="C209" s="9"/>
    </row>
    <row r="210" spans="3:3" ht="15.75" customHeight="1" x14ac:dyDescent="0.3">
      <c r="C210" s="9"/>
    </row>
    <row r="211" spans="3:3" ht="15.75" customHeight="1" x14ac:dyDescent="0.3">
      <c r="C211" s="9"/>
    </row>
    <row r="212" spans="3:3" ht="15.75" customHeight="1" x14ac:dyDescent="0.3">
      <c r="C212" s="9"/>
    </row>
    <row r="213" spans="3:3" ht="15.75" customHeight="1" x14ac:dyDescent="0.3">
      <c r="C213" s="9"/>
    </row>
    <row r="214" spans="3:3" ht="15.75" customHeight="1" x14ac:dyDescent="0.3">
      <c r="C214" s="9"/>
    </row>
    <row r="215" spans="3:3" ht="15.75" customHeight="1" x14ac:dyDescent="0.3">
      <c r="C215" s="9"/>
    </row>
    <row r="216" spans="3:3" ht="15.75" customHeight="1" x14ac:dyDescent="0.3">
      <c r="C216" s="9"/>
    </row>
    <row r="217" spans="3:3" ht="15.75" customHeight="1" x14ac:dyDescent="0.3">
      <c r="C217" s="9"/>
    </row>
    <row r="218" spans="3:3" ht="15.75" customHeight="1" x14ac:dyDescent="0.3">
      <c r="C218" s="9"/>
    </row>
    <row r="219" spans="3:3" ht="15.75" customHeight="1" x14ac:dyDescent="0.3">
      <c r="C219" s="9"/>
    </row>
    <row r="220" spans="3:3" ht="15.75" customHeight="1" x14ac:dyDescent="0.3">
      <c r="C220" s="9"/>
    </row>
    <row r="221" spans="3:3" ht="15.75" customHeight="1" x14ac:dyDescent="0.3">
      <c r="C221" s="9"/>
    </row>
    <row r="222" spans="3:3" ht="15.75" customHeight="1" x14ac:dyDescent="0.3">
      <c r="C222" s="9"/>
    </row>
    <row r="223" spans="3:3" ht="15.75" customHeight="1" x14ac:dyDescent="0.3">
      <c r="C223" s="9"/>
    </row>
    <row r="224" spans="3:3" ht="15.75" customHeight="1" x14ac:dyDescent="0.3">
      <c r="C224" s="9"/>
    </row>
    <row r="225" spans="3:3" ht="15.75" customHeight="1" x14ac:dyDescent="0.3">
      <c r="C225" s="9"/>
    </row>
    <row r="226" spans="3:3" ht="15.75" customHeight="1" x14ac:dyDescent="0.3">
      <c r="C226" s="9"/>
    </row>
    <row r="227" spans="3:3" ht="15.75" customHeight="1" x14ac:dyDescent="0.3">
      <c r="C227" s="9"/>
    </row>
    <row r="228" spans="3:3" ht="15.75" customHeight="1" x14ac:dyDescent="0.3">
      <c r="C228" s="9"/>
    </row>
    <row r="229" spans="3:3" ht="15.75" customHeight="1" x14ac:dyDescent="0.3">
      <c r="C229" s="9"/>
    </row>
    <row r="230" spans="3:3" ht="15.75" customHeight="1" x14ac:dyDescent="0.3">
      <c r="C230" s="9"/>
    </row>
    <row r="231" spans="3:3" ht="15.75" customHeight="1" x14ac:dyDescent="0.3">
      <c r="C231" s="9"/>
    </row>
    <row r="232" spans="3:3" ht="15.75" customHeight="1" x14ac:dyDescent="0.3">
      <c r="C232" s="9"/>
    </row>
    <row r="233" spans="3:3" ht="15.75" customHeight="1" x14ac:dyDescent="0.3">
      <c r="C233" s="9"/>
    </row>
    <row r="234" spans="3:3" ht="15.75" customHeight="1" x14ac:dyDescent="0.3">
      <c r="C234" s="9"/>
    </row>
    <row r="235" spans="3:3" ht="15.75" customHeight="1" x14ac:dyDescent="0.3">
      <c r="C235" s="9"/>
    </row>
    <row r="236" spans="3:3" ht="15.75" customHeight="1" x14ac:dyDescent="0.3">
      <c r="C236" s="9"/>
    </row>
    <row r="237" spans="3:3" ht="15.75" customHeight="1" x14ac:dyDescent="0.3">
      <c r="C237" s="9"/>
    </row>
    <row r="238" spans="3:3" ht="15.75" customHeight="1" x14ac:dyDescent="0.3">
      <c r="C238" s="9"/>
    </row>
    <row r="239" spans="3:3" ht="15.75" customHeight="1" x14ac:dyDescent="0.3">
      <c r="C239" s="9"/>
    </row>
    <row r="240" spans="3:3" ht="15.75" customHeight="1" x14ac:dyDescent="0.3">
      <c r="C240" s="9"/>
    </row>
    <row r="241" spans="3:3" ht="15.75" customHeight="1" x14ac:dyDescent="0.3">
      <c r="C241" s="9"/>
    </row>
    <row r="242" spans="3:3" ht="15.75" customHeight="1" x14ac:dyDescent="0.3">
      <c r="C242" s="9"/>
    </row>
    <row r="243" spans="3:3" ht="15.75" customHeight="1" x14ac:dyDescent="0.3">
      <c r="C243" s="9"/>
    </row>
    <row r="244" spans="3:3" ht="15.75" customHeight="1" x14ac:dyDescent="0.3">
      <c r="C244" s="9"/>
    </row>
    <row r="245" spans="3:3" ht="15.75" customHeight="1" x14ac:dyDescent="0.3">
      <c r="C245" s="9"/>
    </row>
    <row r="246" spans="3:3" ht="15.75" customHeight="1" x14ac:dyDescent="0.3">
      <c r="C246" s="9"/>
    </row>
    <row r="247" spans="3:3" ht="15.75" customHeight="1" x14ac:dyDescent="0.3">
      <c r="C247" s="9"/>
    </row>
    <row r="248" spans="3:3" ht="15.75" customHeight="1" x14ac:dyDescent="0.3">
      <c r="C248" s="9"/>
    </row>
    <row r="249" spans="3:3" ht="15.75" customHeight="1" x14ac:dyDescent="0.3">
      <c r="C249" s="9"/>
    </row>
    <row r="250" spans="3:3" ht="15.75" customHeight="1" x14ac:dyDescent="0.3">
      <c r="C250" s="9"/>
    </row>
    <row r="251" spans="3:3" ht="15.75" customHeight="1" x14ac:dyDescent="0.3">
      <c r="C251" s="9"/>
    </row>
    <row r="252" spans="3:3" ht="15.75" customHeight="1" x14ac:dyDescent="0.3">
      <c r="C252" s="9"/>
    </row>
    <row r="253" spans="3:3" ht="15.75" customHeight="1" x14ac:dyDescent="0.3">
      <c r="C253" s="9"/>
    </row>
    <row r="254" spans="3:3" ht="15.75" customHeight="1" x14ac:dyDescent="0.3">
      <c r="C254" s="9"/>
    </row>
    <row r="255" spans="3:3" ht="15.75" customHeight="1" x14ac:dyDescent="0.3">
      <c r="C255" s="9"/>
    </row>
    <row r="256" spans="3:3" ht="15.75" customHeight="1" x14ac:dyDescent="0.3">
      <c r="C256" s="9"/>
    </row>
    <row r="257" spans="3:3" ht="15.75" customHeight="1" x14ac:dyDescent="0.3">
      <c r="C257" s="9"/>
    </row>
    <row r="258" spans="3:3" ht="15.75" customHeight="1" x14ac:dyDescent="0.3">
      <c r="C258" s="9"/>
    </row>
    <row r="259" spans="3:3" ht="15.75" customHeight="1" x14ac:dyDescent="0.3">
      <c r="C259" s="9"/>
    </row>
    <row r="260" spans="3:3" ht="15.75" customHeight="1" x14ac:dyDescent="0.3">
      <c r="C260" s="9"/>
    </row>
    <row r="261" spans="3:3" ht="15.75" customHeight="1" x14ac:dyDescent="0.3">
      <c r="C261" s="9"/>
    </row>
    <row r="262" spans="3:3" ht="15.75" customHeight="1" x14ac:dyDescent="0.3">
      <c r="C262" s="9"/>
    </row>
    <row r="263" spans="3:3" ht="15.75" customHeight="1" x14ac:dyDescent="0.3">
      <c r="C263" s="9"/>
    </row>
    <row r="264" spans="3:3" ht="15.75" customHeight="1" x14ac:dyDescent="0.3">
      <c r="C264" s="9"/>
    </row>
    <row r="265" spans="3:3" ht="15.75" customHeight="1" x14ac:dyDescent="0.3">
      <c r="C265" s="9"/>
    </row>
    <row r="266" spans="3:3" ht="15.75" customHeight="1" x14ac:dyDescent="0.3">
      <c r="C266" s="9"/>
    </row>
    <row r="267" spans="3:3" ht="15.75" customHeight="1" x14ac:dyDescent="0.3">
      <c r="C267" s="9"/>
    </row>
    <row r="268" spans="3:3" ht="15.75" customHeight="1" x14ac:dyDescent="0.3">
      <c r="C268" s="9"/>
    </row>
    <row r="269" spans="3:3" ht="15.75" customHeight="1" x14ac:dyDescent="0.3">
      <c r="C269" s="9"/>
    </row>
    <row r="270" spans="3:3" ht="15.75" customHeight="1" x14ac:dyDescent="0.3">
      <c r="C270" s="9"/>
    </row>
    <row r="271" spans="3:3" ht="15.75" customHeight="1" x14ac:dyDescent="0.3">
      <c r="C271" s="9"/>
    </row>
    <row r="272" spans="3:3" ht="15.75" customHeight="1" x14ac:dyDescent="0.3">
      <c r="C272" s="9"/>
    </row>
    <row r="273" spans="3:3" ht="15.75" customHeight="1" x14ac:dyDescent="0.3">
      <c r="C273" s="9"/>
    </row>
    <row r="274" spans="3:3" ht="15.75" customHeight="1" x14ac:dyDescent="0.3">
      <c r="C274" s="9"/>
    </row>
    <row r="275" spans="3:3" ht="15.75" customHeight="1" x14ac:dyDescent="0.3">
      <c r="C275" s="9"/>
    </row>
    <row r="276" spans="3:3" ht="15.75" customHeight="1" x14ac:dyDescent="0.3">
      <c r="C276" s="9"/>
    </row>
    <row r="277" spans="3:3" ht="15.75" customHeight="1" x14ac:dyDescent="0.3">
      <c r="C277" s="9"/>
    </row>
    <row r="278" spans="3:3" ht="15.75" customHeight="1" x14ac:dyDescent="0.3">
      <c r="C278" s="9"/>
    </row>
    <row r="279" spans="3:3" ht="15.75" customHeight="1" x14ac:dyDescent="0.3">
      <c r="C279" s="9"/>
    </row>
    <row r="280" spans="3:3" ht="15.75" customHeight="1" x14ac:dyDescent="0.3">
      <c r="C280" s="9"/>
    </row>
    <row r="281" spans="3:3" ht="15.75" customHeight="1" x14ac:dyDescent="0.3">
      <c r="C281" s="9"/>
    </row>
    <row r="282" spans="3:3" ht="15.75" customHeight="1" x14ac:dyDescent="0.3">
      <c r="C282" s="9"/>
    </row>
    <row r="283" spans="3:3" ht="15.75" customHeight="1" x14ac:dyDescent="0.3">
      <c r="C283" s="9"/>
    </row>
    <row r="284" spans="3:3" ht="15.75" customHeight="1" x14ac:dyDescent="0.3">
      <c r="C284" s="9"/>
    </row>
    <row r="285" spans="3:3" ht="15.75" customHeight="1" x14ac:dyDescent="0.3">
      <c r="C285" s="9"/>
    </row>
    <row r="286" spans="3:3" ht="15.75" customHeight="1" x14ac:dyDescent="0.3">
      <c r="C286" s="9"/>
    </row>
    <row r="287" spans="3:3" ht="15.75" customHeight="1" x14ac:dyDescent="0.3">
      <c r="C287" s="9"/>
    </row>
    <row r="288" spans="3:3" ht="15.75" customHeight="1" x14ac:dyDescent="0.3">
      <c r="C288" s="9"/>
    </row>
    <row r="289" spans="3:3" ht="15.75" customHeight="1" x14ac:dyDescent="0.3">
      <c r="C289" s="9"/>
    </row>
    <row r="290" spans="3:3" ht="15.75" customHeight="1" x14ac:dyDescent="0.3">
      <c r="C290" s="9"/>
    </row>
    <row r="291" spans="3:3" ht="15.75" customHeight="1" x14ac:dyDescent="0.3">
      <c r="C291" s="9"/>
    </row>
    <row r="292" spans="3:3" ht="15.75" customHeight="1" x14ac:dyDescent="0.3">
      <c r="C292" s="9"/>
    </row>
    <row r="293" spans="3:3" ht="15.75" customHeight="1" x14ac:dyDescent="0.3"/>
    <row r="294" spans="3:3" ht="15.75" customHeight="1" x14ac:dyDescent="0.3"/>
    <row r="295" spans="3:3" ht="15.75" customHeight="1" x14ac:dyDescent="0.3"/>
    <row r="296" spans="3:3" ht="15.75" customHeight="1" x14ac:dyDescent="0.3"/>
    <row r="297" spans="3:3" ht="15.75" customHeight="1" x14ac:dyDescent="0.3"/>
    <row r="298" spans="3:3" ht="15.75" customHeight="1" x14ac:dyDescent="0.3"/>
    <row r="299" spans="3:3" ht="15.75" customHeight="1" x14ac:dyDescent="0.3"/>
    <row r="300" spans="3:3" ht="15.75" customHeight="1" x14ac:dyDescent="0.3"/>
    <row r="301" spans="3:3" ht="15.75" customHeight="1" x14ac:dyDescent="0.3"/>
    <row r="302" spans="3:3" ht="15.75" customHeight="1" x14ac:dyDescent="0.3"/>
    <row r="303" spans="3:3" ht="15.75" customHeight="1" x14ac:dyDescent="0.3"/>
    <row r="304" spans="3:3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</sheetData>
  <mergeCells count="1">
    <mergeCell ref="A1:D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2F14-2989-482B-B220-3544A48194A1}">
  <sheetPr>
    <outlinePr summaryBelow="0" summaryRight="0"/>
  </sheetPr>
  <dimension ref="A1:D968"/>
  <sheetViews>
    <sheetView workbookViewId="0">
      <selection activeCell="F127" sqref="F127"/>
    </sheetView>
  </sheetViews>
  <sheetFormatPr defaultColWidth="14.453125" defaultRowHeight="15" customHeight="1" x14ac:dyDescent="0.3"/>
  <cols>
    <col min="1" max="1" width="5" customWidth="1"/>
    <col min="2" max="2" width="5.26953125" customWidth="1"/>
    <col min="3" max="3" width="6.81640625" customWidth="1"/>
    <col min="4" max="4" width="43.7265625" style="19" customWidth="1"/>
    <col min="5" max="6" width="14.453125" customWidth="1"/>
  </cols>
  <sheetData>
    <row r="1" spans="1:4" ht="15.75" customHeight="1" x14ac:dyDescent="0.3">
      <c r="A1" s="15" t="s">
        <v>9</v>
      </c>
      <c r="B1" s="16"/>
      <c r="C1" s="16"/>
      <c r="D1" s="16"/>
    </row>
    <row r="2" spans="1:4" ht="15.75" customHeight="1" x14ac:dyDescent="0.3">
      <c r="C2" s="7" t="s">
        <v>10</v>
      </c>
      <c r="D2" s="4" t="s">
        <v>11</v>
      </c>
    </row>
    <row r="3" spans="1:4" ht="15.75" customHeight="1" x14ac:dyDescent="0.3">
      <c r="A3" s="1"/>
      <c r="B3" s="8"/>
      <c r="C3" s="7"/>
      <c r="D3" s="4" t="s">
        <v>0</v>
      </c>
    </row>
    <row r="4" spans="1:4" ht="15.75" customHeight="1" x14ac:dyDescent="0.3">
      <c r="A4" s="1" t="s">
        <v>16</v>
      </c>
      <c r="B4" s="8">
        <v>43472</v>
      </c>
      <c r="C4" s="9"/>
      <c r="D4" s="4"/>
    </row>
    <row r="5" spans="1:4" ht="15.75" customHeight="1" x14ac:dyDescent="0.3">
      <c r="A5" s="1" t="s">
        <v>17</v>
      </c>
      <c r="B5" s="8">
        <v>43473</v>
      </c>
      <c r="C5" s="9"/>
    </row>
    <row r="6" spans="1:4" ht="15.75" customHeight="1" x14ac:dyDescent="0.3">
      <c r="A6" s="1" t="s">
        <v>41</v>
      </c>
      <c r="B6" s="8">
        <v>43474</v>
      </c>
      <c r="C6" s="9"/>
    </row>
    <row r="7" spans="1:4" ht="15.75" customHeight="1" x14ac:dyDescent="0.3">
      <c r="A7" s="1" t="s">
        <v>12</v>
      </c>
      <c r="B7" s="8">
        <v>43475</v>
      </c>
      <c r="C7" s="9"/>
    </row>
    <row r="8" spans="1:4" ht="15.75" customHeight="1" x14ac:dyDescent="0.3">
      <c r="A8" s="1" t="s">
        <v>13</v>
      </c>
      <c r="B8" s="8">
        <v>43476</v>
      </c>
      <c r="C8" s="9"/>
    </row>
    <row r="9" spans="1:4" ht="15.75" customHeight="1" x14ac:dyDescent="0.3">
      <c r="A9" s="1" t="s">
        <v>42</v>
      </c>
      <c r="B9" s="8">
        <v>43477</v>
      </c>
      <c r="C9" s="9"/>
    </row>
    <row r="10" spans="1:4" ht="15.75" customHeight="1" x14ac:dyDescent="0.3">
      <c r="A10" s="1" t="s">
        <v>43</v>
      </c>
      <c r="B10" s="8">
        <v>43478</v>
      </c>
      <c r="C10" s="9"/>
    </row>
    <row r="11" spans="1:4" ht="15.75" customHeight="1" x14ac:dyDescent="0.3">
      <c r="A11" s="1" t="s">
        <v>16</v>
      </c>
      <c r="B11" s="8">
        <v>43479</v>
      </c>
      <c r="C11" s="9"/>
      <c r="D11" s="4"/>
    </row>
    <row r="12" spans="1:4" ht="15.75" customHeight="1" x14ac:dyDescent="0.3">
      <c r="A12" s="1" t="s">
        <v>17</v>
      </c>
      <c r="B12" s="8">
        <v>43480</v>
      </c>
      <c r="C12" s="9"/>
      <c r="D12" s="4"/>
    </row>
    <row r="13" spans="1:4" ht="15.75" customHeight="1" x14ac:dyDescent="0.3">
      <c r="A13" s="1" t="s">
        <v>41</v>
      </c>
      <c r="B13" s="8">
        <v>43481</v>
      </c>
      <c r="C13" s="9"/>
    </row>
    <row r="14" spans="1:4" ht="15.75" customHeight="1" x14ac:dyDescent="0.3">
      <c r="A14" s="1" t="s">
        <v>12</v>
      </c>
      <c r="B14" s="8">
        <v>43482</v>
      </c>
      <c r="C14" s="9"/>
    </row>
    <row r="15" spans="1:4" ht="15.75" customHeight="1" x14ac:dyDescent="0.3">
      <c r="A15" s="1" t="s">
        <v>13</v>
      </c>
      <c r="B15" s="8">
        <v>43483</v>
      </c>
      <c r="C15" s="9"/>
      <c r="D15" s="4"/>
    </row>
    <row r="16" spans="1:4" ht="15.75" customHeight="1" x14ac:dyDescent="0.3">
      <c r="A16" s="1" t="s">
        <v>42</v>
      </c>
      <c r="B16" s="8">
        <v>43484</v>
      </c>
      <c r="C16" s="9"/>
      <c r="D16" s="4"/>
    </row>
    <row r="17" spans="1:4" ht="15.75" customHeight="1" x14ac:dyDescent="0.3">
      <c r="A17" s="1" t="s">
        <v>43</v>
      </c>
      <c r="B17" s="8">
        <v>43485</v>
      </c>
      <c r="C17" s="9"/>
      <c r="D17" s="4"/>
    </row>
    <row r="18" spans="1:4" ht="15.75" customHeight="1" x14ac:dyDescent="0.3">
      <c r="A18" s="1" t="s">
        <v>16</v>
      </c>
      <c r="B18" s="8">
        <v>43486</v>
      </c>
      <c r="C18" s="9"/>
      <c r="D18" s="4"/>
    </row>
    <row r="19" spans="1:4" ht="15.75" customHeight="1" x14ac:dyDescent="0.3">
      <c r="A19" s="1" t="s">
        <v>17</v>
      </c>
      <c r="B19" s="8">
        <v>43487</v>
      </c>
      <c r="C19" s="9"/>
    </row>
    <row r="20" spans="1:4" ht="15.75" customHeight="1" x14ac:dyDescent="0.3">
      <c r="A20" s="1" t="s">
        <v>41</v>
      </c>
      <c r="B20" s="8">
        <v>43488</v>
      </c>
      <c r="C20" s="9"/>
    </row>
    <row r="21" spans="1:4" ht="15.75" customHeight="1" x14ac:dyDescent="0.3">
      <c r="A21" s="1" t="s">
        <v>12</v>
      </c>
      <c r="B21" s="8">
        <v>43489</v>
      </c>
      <c r="C21" s="9"/>
    </row>
    <row r="22" spans="1:4" ht="15.75" customHeight="1" x14ac:dyDescent="0.3">
      <c r="A22" s="1"/>
      <c r="B22" s="8"/>
      <c r="C22" s="9">
        <f>SUM(C4:C21)</f>
        <v>0</v>
      </c>
      <c r="D22" s="4" t="s">
        <v>19</v>
      </c>
    </row>
    <row r="23" spans="1:4" ht="15.75" customHeight="1" x14ac:dyDescent="0.3">
      <c r="A23" s="1"/>
      <c r="B23" s="8"/>
      <c r="C23" s="9"/>
    </row>
    <row r="24" spans="1:4" ht="15.75" customHeight="1" x14ac:dyDescent="0.3">
      <c r="A24" s="1"/>
      <c r="B24" s="8"/>
      <c r="C24" s="9"/>
      <c r="D24" s="4" t="s">
        <v>5</v>
      </c>
    </row>
    <row r="25" spans="1:4" ht="15.75" customHeight="1" x14ac:dyDescent="0.3">
      <c r="A25" s="1" t="s">
        <v>13</v>
      </c>
      <c r="B25" s="8">
        <v>43490</v>
      </c>
      <c r="C25" s="9"/>
    </row>
    <row r="26" spans="1:4" ht="15.75" customHeight="1" x14ac:dyDescent="0.3">
      <c r="A26" s="1" t="s">
        <v>42</v>
      </c>
      <c r="B26" s="8">
        <v>43491</v>
      </c>
      <c r="C26" s="9"/>
    </row>
    <row r="27" spans="1:4" ht="15.75" customHeight="1" x14ac:dyDescent="0.3">
      <c r="A27" s="1" t="s">
        <v>43</v>
      </c>
      <c r="B27" s="8">
        <v>43492</v>
      </c>
      <c r="C27" s="9"/>
    </row>
    <row r="28" spans="1:4" ht="15.75" customHeight="1" x14ac:dyDescent="0.3">
      <c r="A28" s="1" t="s">
        <v>44</v>
      </c>
      <c r="B28" s="8">
        <v>43493</v>
      </c>
      <c r="C28" s="9"/>
    </row>
    <row r="29" spans="1:4" ht="15.75" customHeight="1" x14ac:dyDescent="0.3">
      <c r="A29" s="1" t="s">
        <v>17</v>
      </c>
      <c r="B29" s="8">
        <v>43494</v>
      </c>
      <c r="C29" s="9"/>
    </row>
    <row r="30" spans="1:4" ht="15.75" customHeight="1" x14ac:dyDescent="0.3">
      <c r="A30" s="1" t="s">
        <v>41</v>
      </c>
      <c r="B30" s="8">
        <v>43495</v>
      </c>
      <c r="C30" s="9"/>
      <c r="D30" s="4"/>
    </row>
    <row r="31" spans="1:4" ht="15.75" customHeight="1" x14ac:dyDescent="0.3">
      <c r="A31" s="1" t="s">
        <v>12</v>
      </c>
      <c r="B31" s="8">
        <v>43496</v>
      </c>
      <c r="C31" s="9"/>
      <c r="D31" s="4"/>
    </row>
    <row r="32" spans="1:4" ht="15.75" customHeight="1" x14ac:dyDescent="0.3">
      <c r="A32" s="1" t="s">
        <v>45</v>
      </c>
      <c r="B32" s="8">
        <v>43497</v>
      </c>
      <c r="C32" s="9"/>
    </row>
    <row r="33" spans="1:4" ht="15.75" customHeight="1" x14ac:dyDescent="0.3">
      <c r="A33" s="1" t="s">
        <v>42</v>
      </c>
      <c r="B33" s="8">
        <v>43498</v>
      </c>
      <c r="C33" s="9"/>
    </row>
    <row r="34" spans="1:4" ht="15.75" customHeight="1" x14ac:dyDescent="0.3">
      <c r="A34" s="1" t="s">
        <v>43</v>
      </c>
      <c r="B34" s="8">
        <v>43499</v>
      </c>
      <c r="C34" s="9"/>
      <c r="D34" s="4"/>
    </row>
    <row r="35" spans="1:4" ht="15.75" customHeight="1" x14ac:dyDescent="0.3">
      <c r="A35" s="1" t="s">
        <v>44</v>
      </c>
      <c r="B35" s="8">
        <v>43500</v>
      </c>
      <c r="C35" s="9"/>
    </row>
    <row r="36" spans="1:4" ht="15.75" customHeight="1" x14ac:dyDescent="0.3">
      <c r="A36" s="1" t="s">
        <v>17</v>
      </c>
      <c r="B36" s="8">
        <v>43501</v>
      </c>
      <c r="C36" s="9"/>
    </row>
    <row r="37" spans="1:4" ht="15.75" customHeight="1" x14ac:dyDescent="0.3">
      <c r="A37" s="1" t="s">
        <v>41</v>
      </c>
      <c r="B37" s="8">
        <v>43502</v>
      </c>
      <c r="C37" s="9"/>
      <c r="D37" s="4"/>
    </row>
    <row r="38" spans="1:4" ht="15.75" customHeight="1" x14ac:dyDescent="0.3">
      <c r="A38" s="1" t="s">
        <v>12</v>
      </c>
      <c r="B38" s="8">
        <v>43503</v>
      </c>
      <c r="C38" s="9"/>
    </row>
    <row r="39" spans="1:4" ht="15.75" customHeight="1" x14ac:dyDescent="0.3">
      <c r="A39" s="1" t="s">
        <v>45</v>
      </c>
      <c r="B39" s="8">
        <v>43504</v>
      </c>
      <c r="C39" s="9"/>
      <c r="D39" s="4"/>
    </row>
    <row r="40" spans="1:4" ht="15.75" customHeight="1" x14ac:dyDescent="0.3">
      <c r="A40" s="1" t="s">
        <v>42</v>
      </c>
      <c r="B40" s="8">
        <v>43505</v>
      </c>
      <c r="C40" s="9"/>
    </row>
    <row r="41" spans="1:4" ht="15.75" customHeight="1" x14ac:dyDescent="0.3">
      <c r="A41" s="1" t="s">
        <v>43</v>
      </c>
      <c r="B41" s="8">
        <v>43506</v>
      </c>
      <c r="C41" s="9"/>
    </row>
    <row r="42" spans="1:4" ht="15.75" customHeight="1" x14ac:dyDescent="0.3">
      <c r="A42" s="1" t="s">
        <v>44</v>
      </c>
      <c r="B42" s="8">
        <v>43507</v>
      </c>
      <c r="C42" s="9"/>
    </row>
    <row r="43" spans="1:4" ht="15.75" customHeight="1" x14ac:dyDescent="0.3">
      <c r="A43" s="1" t="s">
        <v>17</v>
      </c>
      <c r="B43" s="8">
        <v>43508</v>
      </c>
      <c r="C43" s="9"/>
    </row>
    <row r="44" spans="1:4" ht="15.75" customHeight="1" x14ac:dyDescent="0.3">
      <c r="A44" s="1"/>
      <c r="B44" s="8"/>
      <c r="C44" s="9">
        <f>SUM(C25:C43)</f>
        <v>0</v>
      </c>
      <c r="D44" s="4" t="s">
        <v>19</v>
      </c>
    </row>
    <row r="45" spans="1:4" ht="15.75" customHeight="1" x14ac:dyDescent="0.3">
      <c r="A45" s="1"/>
      <c r="B45" s="8"/>
      <c r="C45" s="9"/>
      <c r="D45" s="4"/>
    </row>
    <row r="46" spans="1:4" ht="15.75" customHeight="1" x14ac:dyDescent="0.3">
      <c r="A46" s="1"/>
      <c r="B46" s="8"/>
      <c r="C46" s="9"/>
      <c r="D46" s="4" t="s">
        <v>1</v>
      </c>
    </row>
    <row r="47" spans="1:4" ht="15.75" customHeight="1" x14ac:dyDescent="0.3">
      <c r="A47" s="1" t="s">
        <v>18</v>
      </c>
      <c r="B47" s="8">
        <v>43509</v>
      </c>
      <c r="C47" s="9"/>
    </row>
    <row r="48" spans="1:4" ht="15.75" customHeight="1" x14ac:dyDescent="0.3">
      <c r="A48" s="1" t="s">
        <v>12</v>
      </c>
      <c r="B48" s="8">
        <v>43510</v>
      </c>
      <c r="C48" s="9"/>
    </row>
    <row r="49" spans="1:3" ht="15.75" customHeight="1" x14ac:dyDescent="0.3">
      <c r="A49" s="1" t="s">
        <v>13</v>
      </c>
      <c r="B49" s="8">
        <v>43511</v>
      </c>
      <c r="C49" s="9"/>
    </row>
    <row r="50" spans="1:3" ht="15.75" customHeight="1" x14ac:dyDescent="0.3">
      <c r="A50" s="1" t="s">
        <v>14</v>
      </c>
      <c r="B50" s="8">
        <v>43512</v>
      </c>
      <c r="C50" s="9"/>
    </row>
    <row r="51" spans="1:3" ht="15.75" customHeight="1" x14ac:dyDescent="0.3">
      <c r="A51" s="1" t="s">
        <v>15</v>
      </c>
      <c r="B51" s="8">
        <v>43513</v>
      </c>
      <c r="C51" s="9"/>
    </row>
    <row r="52" spans="1:3" ht="15.75" customHeight="1" x14ac:dyDescent="0.3">
      <c r="A52" s="1" t="s">
        <v>16</v>
      </c>
      <c r="B52" s="8">
        <v>43514</v>
      </c>
      <c r="C52" s="9"/>
    </row>
    <row r="53" spans="1:3" ht="15.75" customHeight="1" x14ac:dyDescent="0.3">
      <c r="A53" s="1" t="s">
        <v>17</v>
      </c>
      <c r="B53" s="8">
        <v>43515</v>
      </c>
      <c r="C53" s="9"/>
    </row>
    <row r="54" spans="1:3" ht="15.75" customHeight="1" x14ac:dyDescent="0.3">
      <c r="A54" s="1" t="s">
        <v>18</v>
      </c>
      <c r="B54" s="8">
        <v>43516</v>
      </c>
      <c r="C54" s="9"/>
    </row>
    <row r="55" spans="1:3" ht="15.75" customHeight="1" x14ac:dyDescent="0.3">
      <c r="A55" s="1" t="s">
        <v>12</v>
      </c>
      <c r="B55" s="8">
        <v>43517</v>
      </c>
      <c r="C55" s="9"/>
    </row>
    <row r="56" spans="1:3" ht="15.75" customHeight="1" x14ac:dyDescent="0.3">
      <c r="A56" s="1" t="s">
        <v>13</v>
      </c>
      <c r="B56" s="8">
        <v>43518</v>
      </c>
      <c r="C56" s="9"/>
    </row>
    <row r="57" spans="1:3" ht="15.75" customHeight="1" x14ac:dyDescent="0.3">
      <c r="A57" s="1" t="s">
        <v>14</v>
      </c>
      <c r="B57" s="8">
        <v>43519</v>
      </c>
      <c r="C57" s="9"/>
    </row>
    <row r="58" spans="1:3" ht="15.75" customHeight="1" x14ac:dyDescent="0.3">
      <c r="A58" s="1" t="s">
        <v>15</v>
      </c>
      <c r="B58" s="8">
        <v>43520</v>
      </c>
      <c r="C58" s="9"/>
    </row>
    <row r="59" spans="1:3" ht="15.75" customHeight="1" x14ac:dyDescent="0.3">
      <c r="A59" s="1" t="s">
        <v>16</v>
      </c>
      <c r="B59" s="8">
        <v>43521</v>
      </c>
      <c r="C59" s="9"/>
    </row>
    <row r="60" spans="1:3" ht="15.75" customHeight="1" x14ac:dyDescent="0.3">
      <c r="A60" s="1" t="s">
        <v>17</v>
      </c>
      <c r="B60" s="8">
        <v>43522</v>
      </c>
      <c r="C60" s="9"/>
    </row>
    <row r="61" spans="1:3" ht="15.75" customHeight="1" x14ac:dyDescent="0.3">
      <c r="A61" s="1" t="s">
        <v>18</v>
      </c>
      <c r="B61" s="8">
        <v>43523</v>
      </c>
      <c r="C61" s="9"/>
    </row>
    <row r="62" spans="1:3" ht="15.75" customHeight="1" x14ac:dyDescent="0.3">
      <c r="A62" s="1" t="s">
        <v>12</v>
      </c>
      <c r="B62" s="8">
        <v>43524</v>
      </c>
      <c r="C62" s="9"/>
    </row>
    <row r="63" spans="1:3" ht="15.75" customHeight="1" x14ac:dyDescent="0.3">
      <c r="A63" s="1" t="s">
        <v>13</v>
      </c>
      <c r="B63" s="8">
        <v>43525</v>
      </c>
      <c r="C63" s="9"/>
    </row>
    <row r="64" spans="1:3" ht="15.75" customHeight="1" x14ac:dyDescent="0.3">
      <c r="A64" s="1" t="s">
        <v>14</v>
      </c>
      <c r="B64" s="8">
        <v>43526</v>
      </c>
      <c r="C64" s="9"/>
    </row>
    <row r="65" spans="1:4" ht="15.75" customHeight="1" x14ac:dyDescent="0.3">
      <c r="A65" s="1" t="s">
        <v>15</v>
      </c>
      <c r="B65" s="8">
        <v>43527</v>
      </c>
      <c r="C65" s="9"/>
    </row>
    <row r="66" spans="1:4" ht="15.75" customHeight="1" x14ac:dyDescent="0.3">
      <c r="A66" s="1" t="s">
        <v>16</v>
      </c>
      <c r="B66" s="8">
        <v>43528</v>
      </c>
      <c r="C66" s="9"/>
    </row>
    <row r="67" spans="1:4" ht="15.75" customHeight="1" x14ac:dyDescent="0.3">
      <c r="A67" s="1" t="s">
        <v>17</v>
      </c>
      <c r="B67" s="8">
        <v>43529</v>
      </c>
      <c r="C67" s="9"/>
    </row>
    <row r="68" spans="1:4" ht="15.75" customHeight="1" x14ac:dyDescent="0.3">
      <c r="A68" s="1" t="s">
        <v>18</v>
      </c>
      <c r="B68" s="8">
        <v>43530</v>
      </c>
      <c r="C68" s="9"/>
    </row>
    <row r="69" spans="1:4" ht="15.75" customHeight="1" x14ac:dyDescent="0.3">
      <c r="A69" s="1" t="s">
        <v>12</v>
      </c>
      <c r="B69" s="8">
        <v>43531</v>
      </c>
      <c r="C69" s="9"/>
    </row>
    <row r="70" spans="1:4" ht="15.75" customHeight="1" x14ac:dyDescent="0.3">
      <c r="A70" s="1" t="s">
        <v>13</v>
      </c>
      <c r="B70" s="8">
        <v>43532</v>
      </c>
      <c r="C70" s="9"/>
    </row>
    <row r="71" spans="1:4" ht="15.75" customHeight="1" x14ac:dyDescent="0.3">
      <c r="A71" s="1" t="s">
        <v>14</v>
      </c>
      <c r="B71" s="8">
        <v>43533</v>
      </c>
      <c r="C71" s="9"/>
    </row>
    <row r="72" spans="1:4" ht="15.75" customHeight="1" x14ac:dyDescent="0.3">
      <c r="A72" s="1" t="s">
        <v>15</v>
      </c>
      <c r="B72" s="8">
        <v>43534</v>
      </c>
      <c r="C72" s="9"/>
    </row>
    <row r="73" spans="1:4" ht="15.75" customHeight="1" x14ac:dyDescent="0.3">
      <c r="A73" s="1" t="s">
        <v>16</v>
      </c>
      <c r="B73" s="8">
        <v>43535</v>
      </c>
      <c r="C73" s="9"/>
    </row>
    <row r="74" spans="1:4" ht="15.75" customHeight="1" x14ac:dyDescent="0.3">
      <c r="A74" s="1" t="s">
        <v>17</v>
      </c>
      <c r="B74" s="8">
        <v>43536</v>
      </c>
      <c r="C74" s="9"/>
    </row>
    <row r="75" spans="1:4" ht="15.75" customHeight="1" x14ac:dyDescent="0.3">
      <c r="A75" s="1" t="s">
        <v>18</v>
      </c>
      <c r="B75" s="8">
        <v>43537</v>
      </c>
      <c r="C75" s="9"/>
    </row>
    <row r="76" spans="1:4" ht="15.75" customHeight="1" x14ac:dyDescent="0.3">
      <c r="A76" s="1" t="s">
        <v>12</v>
      </c>
      <c r="B76" s="8">
        <v>43538</v>
      </c>
      <c r="C76" s="9"/>
    </row>
    <row r="77" spans="1:4" ht="15.75" customHeight="1" x14ac:dyDescent="0.3">
      <c r="C77" s="9">
        <f>SUM(C47:C76)</f>
        <v>0</v>
      </c>
      <c r="D77" s="4" t="s">
        <v>19</v>
      </c>
    </row>
    <row r="78" spans="1:4" ht="15.75" customHeight="1" x14ac:dyDescent="0.3">
      <c r="C78" s="9"/>
    </row>
    <row r="79" spans="1:4" ht="15.75" customHeight="1" x14ac:dyDescent="0.3">
      <c r="A79" s="1"/>
      <c r="B79" s="8"/>
      <c r="C79" s="9"/>
      <c r="D79" s="4" t="s">
        <v>6</v>
      </c>
    </row>
    <row r="80" spans="1:4" ht="15.75" customHeight="1" x14ac:dyDescent="0.3">
      <c r="A80" s="1" t="s">
        <v>18</v>
      </c>
      <c r="B80" s="8">
        <v>43539</v>
      </c>
      <c r="C80" s="9"/>
    </row>
    <row r="81" spans="1:4" ht="15.75" customHeight="1" x14ac:dyDescent="0.3">
      <c r="A81" s="1" t="s">
        <v>12</v>
      </c>
      <c r="B81" s="8">
        <v>43540</v>
      </c>
      <c r="C81" s="9"/>
    </row>
    <row r="82" spans="1:4" ht="15.75" customHeight="1" x14ac:dyDescent="0.3">
      <c r="A82" s="1" t="s">
        <v>13</v>
      </c>
      <c r="B82" s="8">
        <v>43541</v>
      </c>
      <c r="C82" s="9"/>
    </row>
    <row r="83" spans="1:4" ht="15.75" customHeight="1" x14ac:dyDescent="0.3">
      <c r="A83" s="1" t="s">
        <v>14</v>
      </c>
      <c r="B83" s="8">
        <v>43542</v>
      </c>
      <c r="C83" s="9"/>
    </row>
    <row r="84" spans="1:4" ht="15.75" customHeight="1" x14ac:dyDescent="0.3">
      <c r="A84" s="1" t="s">
        <v>15</v>
      </c>
      <c r="B84" s="8">
        <v>43543</v>
      </c>
      <c r="C84" s="9"/>
    </row>
    <row r="85" spans="1:4" ht="15.75" customHeight="1" x14ac:dyDescent="0.3">
      <c r="A85" s="1" t="s">
        <v>16</v>
      </c>
      <c r="B85" s="8">
        <v>43544</v>
      </c>
      <c r="C85" s="9"/>
    </row>
    <row r="86" spans="1:4" ht="15.75" customHeight="1" x14ac:dyDescent="0.3">
      <c r="A86" s="1" t="s">
        <v>17</v>
      </c>
      <c r="B86" s="8">
        <v>43545</v>
      </c>
      <c r="C86" s="9"/>
    </row>
    <row r="87" spans="1:4" ht="15.75" customHeight="1" x14ac:dyDescent="0.3">
      <c r="A87" s="1" t="s">
        <v>18</v>
      </c>
      <c r="B87" s="8">
        <v>43546</v>
      </c>
      <c r="C87" s="9"/>
    </row>
    <row r="88" spans="1:4" ht="15.75" customHeight="1" x14ac:dyDescent="0.3">
      <c r="A88" s="1" t="s">
        <v>12</v>
      </c>
      <c r="B88" s="8">
        <v>43547</v>
      </c>
      <c r="C88" s="9"/>
    </row>
    <row r="89" spans="1:4" ht="15.75" customHeight="1" x14ac:dyDescent="0.3">
      <c r="A89" s="1" t="s">
        <v>13</v>
      </c>
      <c r="B89" s="8">
        <v>43548</v>
      </c>
      <c r="C89" s="9"/>
    </row>
    <row r="90" spans="1:4" ht="15.75" customHeight="1" x14ac:dyDescent="0.3">
      <c r="A90" s="1" t="s">
        <v>14</v>
      </c>
      <c r="B90" s="8">
        <v>43549</v>
      </c>
      <c r="C90" s="9"/>
    </row>
    <row r="91" spans="1:4" ht="15.75" customHeight="1" x14ac:dyDescent="0.3">
      <c r="A91" s="1" t="s">
        <v>15</v>
      </c>
      <c r="B91" s="8">
        <v>43550</v>
      </c>
      <c r="C91" s="9"/>
    </row>
    <row r="92" spans="1:4" ht="15.75" customHeight="1" x14ac:dyDescent="0.3">
      <c r="C92" s="9">
        <f>SUM(C80:C91)</f>
        <v>0</v>
      </c>
      <c r="D92" s="4" t="s">
        <v>20</v>
      </c>
    </row>
    <row r="93" spans="1:4" ht="15.75" customHeight="1" x14ac:dyDescent="0.3">
      <c r="C93" s="9"/>
    </row>
    <row r="94" spans="1:4" ht="15.75" customHeight="1" x14ac:dyDescent="0.3">
      <c r="C94" s="9"/>
      <c r="D94" s="19" t="s">
        <v>46</v>
      </c>
    </row>
    <row r="95" spans="1:4" ht="15.75" customHeight="1" x14ac:dyDescent="0.3">
      <c r="B95" s="20">
        <v>43551</v>
      </c>
      <c r="C95" s="9"/>
    </row>
    <row r="96" spans="1:4" ht="15.75" customHeight="1" x14ac:dyDescent="0.3">
      <c r="B96" s="20">
        <v>43552</v>
      </c>
      <c r="C96" s="9"/>
    </row>
    <row r="97" spans="2:4" ht="15.75" customHeight="1" x14ac:dyDescent="0.3">
      <c r="B97" s="20">
        <v>43553</v>
      </c>
      <c r="C97" s="9"/>
    </row>
    <row r="98" spans="2:4" ht="15.75" customHeight="1" x14ac:dyDescent="0.3">
      <c r="B98" s="20">
        <v>43554</v>
      </c>
      <c r="C98" s="9"/>
    </row>
    <row r="99" spans="2:4" ht="15.75" customHeight="1" x14ac:dyDescent="0.3">
      <c r="B99" s="20">
        <v>43555</v>
      </c>
      <c r="C99" s="9"/>
    </row>
    <row r="100" spans="2:4" ht="15.75" customHeight="1" x14ac:dyDescent="0.3">
      <c r="B100" s="20">
        <v>43556</v>
      </c>
      <c r="C100" s="9"/>
    </row>
    <row r="101" spans="2:4" ht="15.75" customHeight="1" x14ac:dyDescent="0.3">
      <c r="B101" s="20">
        <v>43557</v>
      </c>
      <c r="C101" s="9"/>
    </row>
    <row r="102" spans="2:4" ht="15.75" customHeight="1" x14ac:dyDescent="0.3">
      <c r="B102" s="20">
        <v>43558</v>
      </c>
      <c r="C102" s="9"/>
    </row>
    <row r="103" spans="2:4" ht="15.75" customHeight="1" x14ac:dyDescent="0.3">
      <c r="B103" s="20">
        <v>43559</v>
      </c>
      <c r="C103" s="9"/>
    </row>
    <row r="104" spans="2:4" ht="15.75" customHeight="1" x14ac:dyDescent="0.3">
      <c r="B104" s="20">
        <v>43560</v>
      </c>
      <c r="C104" s="9"/>
    </row>
    <row r="105" spans="2:4" ht="15.75" customHeight="1" x14ac:dyDescent="0.3">
      <c r="B105" s="20">
        <v>43561</v>
      </c>
      <c r="C105" s="9"/>
    </row>
    <row r="106" spans="2:4" ht="15.75" customHeight="1" x14ac:dyDescent="0.3">
      <c r="B106" s="20">
        <v>43562</v>
      </c>
      <c r="C106" s="9"/>
    </row>
    <row r="107" spans="2:4" ht="15.75" customHeight="1" x14ac:dyDescent="0.3">
      <c r="B107" s="20">
        <v>43563</v>
      </c>
      <c r="C107" s="9"/>
    </row>
    <row r="108" spans="2:4" ht="15.75" customHeight="1" x14ac:dyDescent="0.3">
      <c r="B108" s="20">
        <v>43564</v>
      </c>
      <c r="C108" s="9"/>
    </row>
    <row r="109" spans="2:4" ht="15.75" customHeight="1" x14ac:dyDescent="0.3">
      <c r="B109" s="20"/>
      <c r="C109" s="9">
        <f>SUM(C95:C108)</f>
        <v>0</v>
      </c>
      <c r="D109" s="19" t="s">
        <v>20</v>
      </c>
    </row>
    <row r="110" spans="2:4" ht="15.75" customHeight="1" x14ac:dyDescent="0.3">
      <c r="B110" s="20"/>
      <c r="C110" s="9"/>
    </row>
    <row r="111" spans="2:4" ht="15.75" customHeight="1" x14ac:dyDescent="0.3">
      <c r="B111" s="20"/>
      <c r="C111" s="9"/>
      <c r="D111" s="19" t="s">
        <v>47</v>
      </c>
    </row>
    <row r="112" spans="2:4" ht="15.75" customHeight="1" x14ac:dyDescent="0.3">
      <c r="B112" s="20">
        <v>43565</v>
      </c>
      <c r="C112" s="9"/>
    </row>
    <row r="113" spans="2:3" ht="15.75" customHeight="1" x14ac:dyDescent="0.3">
      <c r="B113" s="20">
        <v>43566</v>
      </c>
      <c r="C113" s="9"/>
    </row>
    <row r="114" spans="2:3" ht="15.75" customHeight="1" x14ac:dyDescent="0.3">
      <c r="B114" s="20">
        <v>43567</v>
      </c>
      <c r="C114" s="9"/>
    </row>
    <row r="115" spans="2:3" ht="15.75" customHeight="1" x14ac:dyDescent="0.3">
      <c r="B115" s="20">
        <v>43568</v>
      </c>
      <c r="C115" s="9"/>
    </row>
    <row r="116" spans="2:3" ht="15.75" customHeight="1" x14ac:dyDescent="0.3">
      <c r="B116" s="20">
        <v>43569</v>
      </c>
      <c r="C116" s="9"/>
    </row>
    <row r="117" spans="2:3" ht="15.75" customHeight="1" x14ac:dyDescent="0.3">
      <c r="B117" s="20">
        <v>43570</v>
      </c>
      <c r="C117" s="9"/>
    </row>
    <row r="118" spans="2:3" ht="15.75" customHeight="1" x14ac:dyDescent="0.3">
      <c r="B118" s="20">
        <v>43571</v>
      </c>
      <c r="C118" s="9"/>
    </row>
    <row r="119" spans="2:3" ht="15.75" customHeight="1" x14ac:dyDescent="0.3">
      <c r="B119" s="20">
        <v>43572</v>
      </c>
      <c r="C119" s="9"/>
    </row>
    <row r="120" spans="2:3" ht="15.75" customHeight="1" x14ac:dyDescent="0.3">
      <c r="B120" s="20">
        <v>43573</v>
      </c>
      <c r="C120" s="9"/>
    </row>
    <row r="121" spans="2:3" ht="15.75" customHeight="1" x14ac:dyDescent="0.3">
      <c r="B121" s="20">
        <v>43574</v>
      </c>
      <c r="C121" s="9"/>
    </row>
    <row r="122" spans="2:3" ht="15.75" customHeight="1" x14ac:dyDescent="0.3">
      <c r="B122" s="20">
        <v>43575</v>
      </c>
      <c r="C122" s="9"/>
    </row>
    <row r="123" spans="2:3" ht="15.75" customHeight="1" x14ac:dyDescent="0.3">
      <c r="B123" s="20">
        <v>43576</v>
      </c>
      <c r="C123" s="9"/>
    </row>
    <row r="124" spans="2:3" ht="15.75" customHeight="1" x14ac:dyDescent="0.3">
      <c r="B124" s="20">
        <v>43577</v>
      </c>
      <c r="C124" s="9"/>
    </row>
    <row r="125" spans="2:3" ht="15.75" customHeight="1" x14ac:dyDescent="0.3">
      <c r="B125" s="20">
        <v>43578</v>
      </c>
      <c r="C125" s="9"/>
    </row>
    <row r="126" spans="2:3" ht="15.75" customHeight="1" x14ac:dyDescent="0.3">
      <c r="B126" s="20">
        <v>43579</v>
      </c>
      <c r="C126" s="9"/>
    </row>
    <row r="127" spans="2:3" ht="15.75" customHeight="1" x14ac:dyDescent="0.3">
      <c r="B127" s="20">
        <v>43580</v>
      </c>
      <c r="C127" s="9"/>
    </row>
    <row r="128" spans="2:3" ht="15.75" customHeight="1" x14ac:dyDescent="0.3">
      <c r="B128" s="20">
        <v>43581</v>
      </c>
      <c r="C128" s="9"/>
    </row>
    <row r="129" spans="2:4" ht="15.75" customHeight="1" x14ac:dyDescent="0.3">
      <c r="B129" s="20">
        <v>43582</v>
      </c>
      <c r="C129" s="9"/>
    </row>
    <row r="130" spans="2:4" ht="15.75" customHeight="1" x14ac:dyDescent="0.3">
      <c r="B130" s="20">
        <v>43583</v>
      </c>
      <c r="C130" s="9"/>
    </row>
    <row r="131" spans="2:4" ht="15.75" customHeight="1" x14ac:dyDescent="0.3">
      <c r="B131" s="20">
        <v>43584</v>
      </c>
      <c r="C131" s="9"/>
    </row>
    <row r="132" spans="2:4" ht="15.75" customHeight="1" x14ac:dyDescent="0.3">
      <c r="B132" s="20">
        <v>43585</v>
      </c>
      <c r="C132" s="9"/>
    </row>
    <row r="133" spans="2:4" ht="15.75" customHeight="1" x14ac:dyDescent="0.3">
      <c r="B133" s="20"/>
      <c r="C133" s="9">
        <f>SUM(C112:C132)</f>
        <v>0</v>
      </c>
      <c r="D133" s="19" t="s">
        <v>20</v>
      </c>
    </row>
    <row r="134" spans="2:4" ht="15.75" customHeight="1" x14ac:dyDescent="0.3">
      <c r="B134" s="20"/>
      <c r="C134" s="9"/>
    </row>
    <row r="135" spans="2:4" ht="15.75" customHeight="1" x14ac:dyDescent="0.3">
      <c r="B135" s="20"/>
      <c r="C135" s="9"/>
    </row>
    <row r="136" spans="2:4" ht="15.75" customHeight="1" x14ac:dyDescent="0.3">
      <c r="B136" s="20"/>
      <c r="C136" s="9"/>
    </row>
    <row r="137" spans="2:4" ht="15.75" customHeight="1" x14ac:dyDescent="0.3">
      <c r="B137" s="20"/>
      <c r="C137" s="9"/>
    </row>
    <row r="138" spans="2:4" ht="15.75" customHeight="1" x14ac:dyDescent="0.3">
      <c r="B138" s="20"/>
      <c r="C138" s="9"/>
    </row>
    <row r="139" spans="2:4" ht="15.75" customHeight="1" x14ac:dyDescent="0.3">
      <c r="B139" s="20"/>
      <c r="C139" s="9"/>
    </row>
    <row r="140" spans="2:4" ht="15.75" customHeight="1" x14ac:dyDescent="0.3">
      <c r="B140" s="20"/>
      <c r="C140" s="9"/>
    </row>
    <row r="141" spans="2:4" ht="15.75" customHeight="1" x14ac:dyDescent="0.3">
      <c r="B141" s="20"/>
      <c r="C141" s="9"/>
    </row>
    <row r="142" spans="2:4" ht="15.75" customHeight="1" x14ac:dyDescent="0.3">
      <c r="B142" s="20"/>
      <c r="C142" s="9"/>
    </row>
    <row r="143" spans="2:4" ht="15.75" customHeight="1" x14ac:dyDescent="0.3">
      <c r="B143" s="20"/>
      <c r="C143" s="9"/>
    </row>
    <row r="144" spans="2:4" ht="15.75" customHeight="1" x14ac:dyDescent="0.3">
      <c r="B144" s="20"/>
      <c r="C144" s="9"/>
    </row>
    <row r="145" spans="2:3" ht="15.75" customHeight="1" x14ac:dyDescent="0.3">
      <c r="B145" s="20"/>
      <c r="C145" s="9"/>
    </row>
    <row r="146" spans="2:3" ht="15.75" customHeight="1" x14ac:dyDescent="0.3">
      <c r="B146" s="20"/>
      <c r="C146" s="9"/>
    </row>
    <row r="147" spans="2:3" ht="15.75" customHeight="1" x14ac:dyDescent="0.3">
      <c r="B147" s="20"/>
      <c r="C147" s="9"/>
    </row>
    <row r="148" spans="2:3" ht="15.75" customHeight="1" x14ac:dyDescent="0.3">
      <c r="B148" s="20"/>
      <c r="C148" s="9"/>
    </row>
    <row r="149" spans="2:3" ht="15.75" customHeight="1" x14ac:dyDescent="0.3">
      <c r="B149" s="20"/>
      <c r="C149" s="9"/>
    </row>
    <row r="150" spans="2:3" ht="15.75" customHeight="1" x14ac:dyDescent="0.3">
      <c r="B150" s="20"/>
      <c r="C150" s="9"/>
    </row>
    <row r="151" spans="2:3" ht="15.75" customHeight="1" x14ac:dyDescent="0.3">
      <c r="B151" s="20"/>
      <c r="C151" s="9"/>
    </row>
    <row r="152" spans="2:3" ht="15.75" customHeight="1" x14ac:dyDescent="0.3">
      <c r="B152" s="20"/>
      <c r="C152" s="9"/>
    </row>
    <row r="153" spans="2:3" ht="15.75" customHeight="1" x14ac:dyDescent="0.3">
      <c r="B153" s="20"/>
      <c r="C153" s="9"/>
    </row>
    <row r="154" spans="2:3" ht="15.75" customHeight="1" x14ac:dyDescent="0.3">
      <c r="B154" s="20"/>
      <c r="C154" s="9"/>
    </row>
    <row r="155" spans="2:3" ht="15.75" customHeight="1" x14ac:dyDescent="0.3">
      <c r="C155" s="9"/>
    </row>
    <row r="156" spans="2:3" ht="15.75" customHeight="1" x14ac:dyDescent="0.3">
      <c r="C156" s="9"/>
    </row>
    <row r="157" spans="2:3" ht="15.75" customHeight="1" x14ac:dyDescent="0.3">
      <c r="C157" s="9"/>
    </row>
    <row r="158" spans="2:3" ht="15.75" customHeight="1" x14ac:dyDescent="0.3">
      <c r="C158" s="9"/>
    </row>
    <row r="159" spans="2:3" ht="15.75" customHeight="1" x14ac:dyDescent="0.3">
      <c r="C159" s="9"/>
    </row>
    <row r="160" spans="2:3" ht="15.75" customHeight="1" x14ac:dyDescent="0.3">
      <c r="C160" s="9"/>
    </row>
    <row r="161" spans="3:3" ht="15.75" customHeight="1" x14ac:dyDescent="0.3">
      <c r="C161" s="9"/>
    </row>
    <row r="162" spans="3:3" ht="15.75" customHeight="1" x14ac:dyDescent="0.3">
      <c r="C162" s="9"/>
    </row>
    <row r="163" spans="3:3" ht="15.75" customHeight="1" x14ac:dyDescent="0.3">
      <c r="C163" s="9"/>
    </row>
    <row r="164" spans="3:3" ht="15.75" customHeight="1" x14ac:dyDescent="0.3">
      <c r="C164" s="9"/>
    </row>
    <row r="165" spans="3:3" ht="15.75" customHeight="1" x14ac:dyDescent="0.3">
      <c r="C165" s="9"/>
    </row>
    <row r="166" spans="3:3" ht="15.75" customHeight="1" x14ac:dyDescent="0.3">
      <c r="C166" s="9"/>
    </row>
    <row r="167" spans="3:3" ht="15.75" customHeight="1" x14ac:dyDescent="0.3">
      <c r="C167" s="9"/>
    </row>
    <row r="168" spans="3:3" ht="15.75" customHeight="1" x14ac:dyDescent="0.3">
      <c r="C168" s="9"/>
    </row>
    <row r="169" spans="3:3" ht="15.75" customHeight="1" x14ac:dyDescent="0.3">
      <c r="C169" s="9"/>
    </row>
    <row r="170" spans="3:3" ht="15.75" customHeight="1" x14ac:dyDescent="0.3">
      <c r="C170" s="9"/>
    </row>
    <row r="171" spans="3:3" ht="15.75" customHeight="1" x14ac:dyDescent="0.3">
      <c r="C171" s="9"/>
    </row>
    <row r="172" spans="3:3" ht="15.75" customHeight="1" x14ac:dyDescent="0.3">
      <c r="C172" s="9"/>
    </row>
    <row r="173" spans="3:3" ht="15.75" customHeight="1" x14ac:dyDescent="0.3">
      <c r="C173" s="9"/>
    </row>
    <row r="174" spans="3:3" ht="15.75" customHeight="1" x14ac:dyDescent="0.3">
      <c r="C174" s="9"/>
    </row>
    <row r="175" spans="3:3" ht="15.75" customHeight="1" x14ac:dyDescent="0.3">
      <c r="C175" s="9"/>
    </row>
    <row r="176" spans="3:3" ht="15.75" customHeight="1" x14ac:dyDescent="0.3">
      <c r="C176" s="9"/>
    </row>
    <row r="177" spans="3:3" ht="15.75" customHeight="1" x14ac:dyDescent="0.3">
      <c r="C177" s="9"/>
    </row>
    <row r="178" spans="3:3" ht="15.75" customHeight="1" x14ac:dyDescent="0.3">
      <c r="C178" s="9"/>
    </row>
    <row r="179" spans="3:3" ht="15.75" customHeight="1" x14ac:dyDescent="0.3">
      <c r="C179" s="9"/>
    </row>
    <row r="180" spans="3:3" ht="15.75" customHeight="1" x14ac:dyDescent="0.3">
      <c r="C180" s="9"/>
    </row>
    <row r="181" spans="3:3" ht="15.75" customHeight="1" x14ac:dyDescent="0.3">
      <c r="C181" s="9"/>
    </row>
    <row r="182" spans="3:3" ht="15.75" customHeight="1" x14ac:dyDescent="0.3">
      <c r="C182" s="9"/>
    </row>
    <row r="183" spans="3:3" ht="15.75" customHeight="1" x14ac:dyDescent="0.3">
      <c r="C183" s="9"/>
    </row>
    <row r="184" spans="3:3" ht="15.75" customHeight="1" x14ac:dyDescent="0.3">
      <c r="C184" s="9"/>
    </row>
    <row r="185" spans="3:3" ht="15.75" customHeight="1" x14ac:dyDescent="0.3">
      <c r="C185" s="9"/>
    </row>
    <row r="186" spans="3:3" ht="15.75" customHeight="1" x14ac:dyDescent="0.3">
      <c r="C186" s="9"/>
    </row>
    <row r="187" spans="3:3" ht="15.75" customHeight="1" x14ac:dyDescent="0.3">
      <c r="C187" s="9"/>
    </row>
    <row r="188" spans="3:3" ht="15.75" customHeight="1" x14ac:dyDescent="0.3">
      <c r="C188" s="9"/>
    </row>
    <row r="189" spans="3:3" ht="15.75" customHeight="1" x14ac:dyDescent="0.3">
      <c r="C189" s="9"/>
    </row>
    <row r="190" spans="3:3" ht="15.75" customHeight="1" x14ac:dyDescent="0.3">
      <c r="C190" s="9"/>
    </row>
    <row r="191" spans="3:3" ht="15.75" customHeight="1" x14ac:dyDescent="0.3">
      <c r="C191" s="9"/>
    </row>
    <row r="192" spans="3:3" ht="15.75" customHeight="1" x14ac:dyDescent="0.3">
      <c r="C192" s="9"/>
    </row>
    <row r="193" spans="3:3" ht="15.75" customHeight="1" x14ac:dyDescent="0.3">
      <c r="C193" s="9"/>
    </row>
    <row r="194" spans="3:3" ht="15.75" customHeight="1" x14ac:dyDescent="0.3">
      <c r="C194" s="9"/>
    </row>
    <row r="195" spans="3:3" ht="15.75" customHeight="1" x14ac:dyDescent="0.3">
      <c r="C195" s="9"/>
    </row>
    <row r="196" spans="3:3" ht="15.75" customHeight="1" x14ac:dyDescent="0.3">
      <c r="C196" s="9"/>
    </row>
    <row r="197" spans="3:3" ht="15.75" customHeight="1" x14ac:dyDescent="0.3">
      <c r="C197" s="9"/>
    </row>
    <row r="198" spans="3:3" ht="15.75" customHeight="1" x14ac:dyDescent="0.3">
      <c r="C198" s="9"/>
    </row>
    <row r="199" spans="3:3" ht="15.75" customHeight="1" x14ac:dyDescent="0.3">
      <c r="C199" s="9"/>
    </row>
    <row r="200" spans="3:3" ht="15.75" customHeight="1" x14ac:dyDescent="0.3">
      <c r="C200" s="9"/>
    </row>
    <row r="201" spans="3:3" ht="15.75" customHeight="1" x14ac:dyDescent="0.3">
      <c r="C201" s="9"/>
    </row>
    <row r="202" spans="3:3" ht="15.75" customHeight="1" x14ac:dyDescent="0.3">
      <c r="C202" s="9"/>
    </row>
    <row r="203" spans="3:3" ht="15.75" customHeight="1" x14ac:dyDescent="0.3">
      <c r="C203" s="9"/>
    </row>
    <row r="204" spans="3:3" ht="15.75" customHeight="1" x14ac:dyDescent="0.3">
      <c r="C204" s="9"/>
    </row>
    <row r="205" spans="3:3" ht="15.75" customHeight="1" x14ac:dyDescent="0.3">
      <c r="C205" s="9"/>
    </row>
    <row r="206" spans="3:3" ht="15.75" customHeight="1" x14ac:dyDescent="0.3">
      <c r="C206" s="9"/>
    </row>
    <row r="207" spans="3:3" ht="15.75" customHeight="1" x14ac:dyDescent="0.3">
      <c r="C207" s="9"/>
    </row>
    <row r="208" spans="3:3" ht="15.75" customHeight="1" x14ac:dyDescent="0.3">
      <c r="C208" s="9"/>
    </row>
    <row r="209" spans="3:3" ht="15.75" customHeight="1" x14ac:dyDescent="0.3">
      <c r="C209" s="9"/>
    </row>
    <row r="210" spans="3:3" ht="15.75" customHeight="1" x14ac:dyDescent="0.3">
      <c r="C210" s="9"/>
    </row>
    <row r="211" spans="3:3" ht="15.75" customHeight="1" x14ac:dyDescent="0.3">
      <c r="C211" s="9"/>
    </row>
    <row r="212" spans="3:3" ht="15.75" customHeight="1" x14ac:dyDescent="0.3">
      <c r="C212" s="9"/>
    </row>
    <row r="213" spans="3:3" ht="15.75" customHeight="1" x14ac:dyDescent="0.3">
      <c r="C213" s="9"/>
    </row>
    <row r="214" spans="3:3" ht="15.75" customHeight="1" x14ac:dyDescent="0.3">
      <c r="C214" s="9"/>
    </row>
    <row r="215" spans="3:3" ht="15.75" customHeight="1" x14ac:dyDescent="0.3">
      <c r="C215" s="9"/>
    </row>
    <row r="216" spans="3:3" ht="15.75" customHeight="1" x14ac:dyDescent="0.3">
      <c r="C216" s="9"/>
    </row>
    <row r="217" spans="3:3" ht="15.75" customHeight="1" x14ac:dyDescent="0.3">
      <c r="C217" s="9"/>
    </row>
    <row r="218" spans="3:3" ht="15.75" customHeight="1" x14ac:dyDescent="0.3">
      <c r="C218" s="9"/>
    </row>
    <row r="219" spans="3:3" ht="15.75" customHeight="1" x14ac:dyDescent="0.3">
      <c r="C219" s="9"/>
    </row>
    <row r="220" spans="3:3" ht="15.75" customHeight="1" x14ac:dyDescent="0.3">
      <c r="C220" s="9"/>
    </row>
    <row r="221" spans="3:3" ht="15.75" customHeight="1" x14ac:dyDescent="0.3">
      <c r="C221" s="9"/>
    </row>
    <row r="222" spans="3:3" ht="15.75" customHeight="1" x14ac:dyDescent="0.3">
      <c r="C222" s="9"/>
    </row>
    <row r="223" spans="3:3" ht="15.75" customHeight="1" x14ac:dyDescent="0.3">
      <c r="C223" s="9"/>
    </row>
    <row r="224" spans="3:3" ht="15.75" customHeight="1" x14ac:dyDescent="0.3">
      <c r="C224" s="9"/>
    </row>
    <row r="225" spans="3:3" ht="15.75" customHeight="1" x14ac:dyDescent="0.3">
      <c r="C225" s="9"/>
    </row>
    <row r="226" spans="3:3" ht="15.75" customHeight="1" x14ac:dyDescent="0.3">
      <c r="C226" s="9"/>
    </row>
    <row r="227" spans="3:3" ht="15.75" customHeight="1" x14ac:dyDescent="0.3">
      <c r="C227" s="9"/>
    </row>
    <row r="228" spans="3:3" ht="15.75" customHeight="1" x14ac:dyDescent="0.3">
      <c r="C228" s="9"/>
    </row>
    <row r="229" spans="3:3" ht="15.75" customHeight="1" x14ac:dyDescent="0.3">
      <c r="C229" s="9"/>
    </row>
    <row r="230" spans="3:3" ht="15.75" customHeight="1" x14ac:dyDescent="0.3">
      <c r="C230" s="9"/>
    </row>
    <row r="231" spans="3:3" ht="15.75" customHeight="1" x14ac:dyDescent="0.3">
      <c r="C231" s="9"/>
    </row>
    <row r="232" spans="3:3" ht="15.75" customHeight="1" x14ac:dyDescent="0.3">
      <c r="C232" s="9"/>
    </row>
    <row r="233" spans="3:3" ht="15.75" customHeight="1" x14ac:dyDescent="0.3">
      <c r="C233" s="9"/>
    </row>
    <row r="234" spans="3:3" ht="15.75" customHeight="1" x14ac:dyDescent="0.3">
      <c r="C234" s="9"/>
    </row>
    <row r="235" spans="3:3" ht="15.75" customHeight="1" x14ac:dyDescent="0.3">
      <c r="C235" s="9"/>
    </row>
    <row r="236" spans="3:3" ht="15.75" customHeight="1" x14ac:dyDescent="0.3">
      <c r="C236" s="9"/>
    </row>
    <row r="237" spans="3:3" ht="15.75" customHeight="1" x14ac:dyDescent="0.3">
      <c r="C237" s="9"/>
    </row>
    <row r="238" spans="3:3" ht="15.75" customHeight="1" x14ac:dyDescent="0.3">
      <c r="C238" s="9"/>
    </row>
    <row r="239" spans="3:3" ht="15.75" customHeight="1" x14ac:dyDescent="0.3">
      <c r="C239" s="9"/>
    </row>
    <row r="240" spans="3:3" ht="15.75" customHeight="1" x14ac:dyDescent="0.3">
      <c r="C240" s="9"/>
    </row>
    <row r="241" spans="3:3" ht="15.75" customHeight="1" x14ac:dyDescent="0.3">
      <c r="C241" s="9"/>
    </row>
    <row r="242" spans="3:3" ht="15.75" customHeight="1" x14ac:dyDescent="0.3">
      <c r="C242" s="9"/>
    </row>
    <row r="243" spans="3:3" ht="15.75" customHeight="1" x14ac:dyDescent="0.3">
      <c r="C243" s="9"/>
    </row>
    <row r="244" spans="3:3" ht="15.75" customHeight="1" x14ac:dyDescent="0.3">
      <c r="C244" s="9"/>
    </row>
    <row r="245" spans="3:3" ht="15.75" customHeight="1" x14ac:dyDescent="0.3">
      <c r="C245" s="9"/>
    </row>
    <row r="246" spans="3:3" ht="15.75" customHeight="1" x14ac:dyDescent="0.3">
      <c r="C246" s="9"/>
    </row>
    <row r="247" spans="3:3" ht="15.75" customHeight="1" x14ac:dyDescent="0.3">
      <c r="C247" s="9"/>
    </row>
    <row r="248" spans="3:3" ht="15.75" customHeight="1" x14ac:dyDescent="0.3">
      <c r="C248" s="9"/>
    </row>
    <row r="249" spans="3:3" ht="15.75" customHeight="1" x14ac:dyDescent="0.3">
      <c r="C249" s="9"/>
    </row>
    <row r="250" spans="3:3" ht="15.75" customHeight="1" x14ac:dyDescent="0.3">
      <c r="C250" s="9"/>
    </row>
    <row r="251" spans="3:3" ht="15.75" customHeight="1" x14ac:dyDescent="0.3">
      <c r="C251" s="9"/>
    </row>
    <row r="252" spans="3:3" ht="15.75" customHeight="1" x14ac:dyDescent="0.3">
      <c r="C252" s="9"/>
    </row>
    <row r="253" spans="3:3" ht="15.75" customHeight="1" x14ac:dyDescent="0.3">
      <c r="C253" s="9"/>
    </row>
    <row r="254" spans="3:3" ht="15.75" customHeight="1" x14ac:dyDescent="0.3">
      <c r="C254" s="9"/>
    </row>
    <row r="255" spans="3:3" ht="15.75" customHeight="1" x14ac:dyDescent="0.3">
      <c r="C255" s="9"/>
    </row>
    <row r="256" spans="3:3" ht="15.75" customHeight="1" x14ac:dyDescent="0.3">
      <c r="C256" s="9"/>
    </row>
    <row r="257" spans="3:3" ht="15.75" customHeight="1" x14ac:dyDescent="0.3">
      <c r="C257" s="9"/>
    </row>
    <row r="258" spans="3:3" ht="15.75" customHeight="1" x14ac:dyDescent="0.3">
      <c r="C258" s="9"/>
    </row>
    <row r="259" spans="3:3" ht="15.75" customHeight="1" x14ac:dyDescent="0.3">
      <c r="C259" s="9"/>
    </row>
    <row r="260" spans="3:3" ht="15.75" customHeight="1" x14ac:dyDescent="0.3">
      <c r="C260" s="9"/>
    </row>
    <row r="261" spans="3:3" ht="15.75" customHeight="1" x14ac:dyDescent="0.3">
      <c r="C261" s="9"/>
    </row>
    <row r="262" spans="3:3" ht="15.75" customHeight="1" x14ac:dyDescent="0.3">
      <c r="C262" s="9"/>
    </row>
    <row r="263" spans="3:3" ht="15.75" customHeight="1" x14ac:dyDescent="0.3">
      <c r="C263" s="9"/>
    </row>
    <row r="264" spans="3:3" ht="15.75" customHeight="1" x14ac:dyDescent="0.3">
      <c r="C264" s="9"/>
    </row>
    <row r="265" spans="3:3" ht="15.75" customHeight="1" x14ac:dyDescent="0.3">
      <c r="C265" s="9"/>
    </row>
    <row r="266" spans="3:3" ht="15.75" customHeight="1" x14ac:dyDescent="0.3">
      <c r="C266" s="9"/>
    </row>
    <row r="267" spans="3:3" ht="15.75" customHeight="1" x14ac:dyDescent="0.3">
      <c r="C267" s="9"/>
    </row>
    <row r="268" spans="3:3" ht="15.75" customHeight="1" x14ac:dyDescent="0.3">
      <c r="C268" s="9"/>
    </row>
    <row r="269" spans="3:3" ht="15.75" customHeight="1" x14ac:dyDescent="0.3">
      <c r="C269" s="9"/>
    </row>
    <row r="270" spans="3:3" ht="15.75" customHeight="1" x14ac:dyDescent="0.3">
      <c r="C270" s="9"/>
    </row>
    <row r="271" spans="3:3" ht="15.75" customHeight="1" x14ac:dyDescent="0.3">
      <c r="C271" s="9"/>
    </row>
    <row r="272" spans="3:3" ht="15.75" customHeight="1" x14ac:dyDescent="0.3">
      <c r="C272" s="9"/>
    </row>
    <row r="273" spans="3:3" ht="15.75" customHeight="1" x14ac:dyDescent="0.3">
      <c r="C273" s="9"/>
    </row>
    <row r="274" spans="3:3" ht="15.75" customHeight="1" x14ac:dyDescent="0.3">
      <c r="C274" s="9"/>
    </row>
    <row r="275" spans="3:3" ht="15.75" customHeight="1" x14ac:dyDescent="0.3">
      <c r="C275" s="9"/>
    </row>
    <row r="276" spans="3:3" ht="15.75" customHeight="1" x14ac:dyDescent="0.3">
      <c r="C276" s="9"/>
    </row>
    <row r="277" spans="3:3" ht="15.75" customHeight="1" x14ac:dyDescent="0.3">
      <c r="C277" s="9"/>
    </row>
    <row r="278" spans="3:3" ht="15.75" customHeight="1" x14ac:dyDescent="0.3">
      <c r="C278" s="9"/>
    </row>
    <row r="279" spans="3:3" ht="15.75" customHeight="1" x14ac:dyDescent="0.3">
      <c r="C279" s="9"/>
    </row>
    <row r="280" spans="3:3" ht="15.75" customHeight="1" x14ac:dyDescent="0.3">
      <c r="C280" s="9"/>
    </row>
    <row r="281" spans="3:3" ht="15.75" customHeight="1" x14ac:dyDescent="0.3">
      <c r="C281" s="9"/>
    </row>
    <row r="282" spans="3:3" ht="15.75" customHeight="1" x14ac:dyDescent="0.3">
      <c r="C282" s="9"/>
    </row>
    <row r="283" spans="3:3" ht="15.75" customHeight="1" x14ac:dyDescent="0.3">
      <c r="C283" s="9"/>
    </row>
    <row r="284" spans="3:3" ht="15.75" customHeight="1" x14ac:dyDescent="0.3">
      <c r="C284" s="9"/>
    </row>
    <row r="285" spans="3:3" ht="15.75" customHeight="1" x14ac:dyDescent="0.3">
      <c r="C285" s="9"/>
    </row>
    <row r="286" spans="3:3" ht="15.75" customHeight="1" x14ac:dyDescent="0.3">
      <c r="C286" s="9"/>
    </row>
    <row r="287" spans="3:3" ht="15.75" customHeight="1" x14ac:dyDescent="0.3">
      <c r="C287" s="9"/>
    </row>
    <row r="288" spans="3:3" ht="15.75" customHeight="1" x14ac:dyDescent="0.3">
      <c r="C288" s="9"/>
    </row>
    <row r="289" spans="3:3" ht="15.75" customHeight="1" x14ac:dyDescent="0.3">
      <c r="C289" s="9"/>
    </row>
    <row r="290" spans="3:3" ht="15.75" customHeight="1" x14ac:dyDescent="0.3">
      <c r="C290" s="9"/>
    </row>
    <row r="291" spans="3:3" ht="15.75" customHeight="1" x14ac:dyDescent="0.3">
      <c r="C291" s="9"/>
    </row>
    <row r="292" spans="3:3" ht="15.75" customHeight="1" x14ac:dyDescent="0.3">
      <c r="C292" s="9"/>
    </row>
    <row r="293" spans="3:3" ht="15.75" customHeight="1" x14ac:dyDescent="0.3"/>
    <row r="294" spans="3:3" ht="15.75" customHeight="1" x14ac:dyDescent="0.3"/>
    <row r="295" spans="3:3" ht="15.75" customHeight="1" x14ac:dyDescent="0.3"/>
    <row r="296" spans="3:3" ht="15.75" customHeight="1" x14ac:dyDescent="0.3"/>
    <row r="297" spans="3:3" ht="15.75" customHeight="1" x14ac:dyDescent="0.3"/>
    <row r="298" spans="3:3" ht="15.75" customHeight="1" x14ac:dyDescent="0.3"/>
    <row r="299" spans="3:3" ht="15.75" customHeight="1" x14ac:dyDescent="0.3"/>
    <row r="300" spans="3:3" ht="15.75" customHeight="1" x14ac:dyDescent="0.3"/>
    <row r="301" spans="3:3" ht="15.75" customHeight="1" x14ac:dyDescent="0.3"/>
    <row r="302" spans="3:3" ht="15.75" customHeight="1" x14ac:dyDescent="0.3"/>
    <row r="303" spans="3:3" ht="15.75" customHeight="1" x14ac:dyDescent="0.3"/>
    <row r="304" spans="3:3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</sheetData>
  <mergeCells count="1">
    <mergeCell ref="A1:D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7687-0D9C-4D19-B85E-C1B7A441E13C}">
  <sheetPr>
    <outlinePr summaryBelow="0" summaryRight="0"/>
  </sheetPr>
  <dimension ref="A1:D968"/>
  <sheetViews>
    <sheetView workbookViewId="0">
      <selection activeCell="F127" sqref="F127"/>
    </sheetView>
  </sheetViews>
  <sheetFormatPr defaultColWidth="14.453125" defaultRowHeight="15" customHeight="1" x14ac:dyDescent="0.3"/>
  <cols>
    <col min="1" max="1" width="5" customWidth="1"/>
    <col min="2" max="2" width="5.26953125" customWidth="1"/>
    <col min="3" max="3" width="6.81640625" customWidth="1"/>
    <col min="4" max="4" width="43.7265625" style="19" customWidth="1"/>
    <col min="5" max="6" width="14.453125" customWidth="1"/>
  </cols>
  <sheetData>
    <row r="1" spans="1:4" ht="15.75" customHeight="1" x14ac:dyDescent="0.3">
      <c r="A1" s="15" t="s">
        <v>9</v>
      </c>
      <c r="B1" s="16"/>
      <c r="C1" s="16"/>
      <c r="D1" s="16"/>
    </row>
    <row r="2" spans="1:4" ht="15.75" customHeight="1" x14ac:dyDescent="0.3">
      <c r="C2" s="7" t="s">
        <v>10</v>
      </c>
      <c r="D2" s="4" t="s">
        <v>11</v>
      </c>
    </row>
    <row r="3" spans="1:4" ht="15.75" customHeight="1" x14ac:dyDescent="0.3">
      <c r="A3" s="1"/>
      <c r="B3" s="8"/>
      <c r="C3" s="7"/>
      <c r="D3" s="4" t="s">
        <v>0</v>
      </c>
    </row>
    <row r="4" spans="1:4" ht="15.75" customHeight="1" x14ac:dyDescent="0.3">
      <c r="A4" s="1" t="s">
        <v>16</v>
      </c>
      <c r="B4" s="8">
        <v>43472</v>
      </c>
      <c r="C4" s="9"/>
      <c r="D4" s="4"/>
    </row>
    <row r="5" spans="1:4" ht="15.75" customHeight="1" x14ac:dyDescent="0.3">
      <c r="A5" s="1" t="s">
        <v>17</v>
      </c>
      <c r="B5" s="8">
        <v>43473</v>
      </c>
      <c r="C5" s="9"/>
    </row>
    <row r="6" spans="1:4" ht="15.75" customHeight="1" x14ac:dyDescent="0.3">
      <c r="A6" s="1" t="s">
        <v>41</v>
      </c>
      <c r="B6" s="8">
        <v>43474</v>
      </c>
      <c r="C6" s="9"/>
    </row>
    <row r="7" spans="1:4" ht="15.75" customHeight="1" x14ac:dyDescent="0.3">
      <c r="A7" s="1" t="s">
        <v>12</v>
      </c>
      <c r="B7" s="8">
        <v>43475</v>
      </c>
      <c r="C7" s="9"/>
    </row>
    <row r="8" spans="1:4" ht="15.75" customHeight="1" x14ac:dyDescent="0.3">
      <c r="A8" s="1" t="s">
        <v>13</v>
      </c>
      <c r="B8" s="8">
        <v>43476</v>
      </c>
      <c r="C8" s="9"/>
    </row>
    <row r="9" spans="1:4" ht="15.75" customHeight="1" x14ac:dyDescent="0.3">
      <c r="A9" s="1" t="s">
        <v>42</v>
      </c>
      <c r="B9" s="8">
        <v>43477</v>
      </c>
      <c r="C9" s="9"/>
    </row>
    <row r="10" spans="1:4" ht="15.75" customHeight="1" x14ac:dyDescent="0.3">
      <c r="A10" s="1" t="s">
        <v>43</v>
      </c>
      <c r="B10" s="8">
        <v>43478</v>
      </c>
      <c r="C10" s="9"/>
    </row>
    <row r="11" spans="1:4" ht="15.75" customHeight="1" x14ac:dyDescent="0.3">
      <c r="A11" s="1" t="s">
        <v>16</v>
      </c>
      <c r="B11" s="8">
        <v>43479</v>
      </c>
      <c r="C11" s="9"/>
      <c r="D11" s="4"/>
    </row>
    <row r="12" spans="1:4" ht="15.75" customHeight="1" x14ac:dyDescent="0.3">
      <c r="A12" s="1" t="s">
        <v>17</v>
      </c>
      <c r="B12" s="8">
        <v>43480</v>
      </c>
      <c r="C12" s="9"/>
      <c r="D12" s="4"/>
    </row>
    <row r="13" spans="1:4" ht="15.75" customHeight="1" x14ac:dyDescent="0.3">
      <c r="A13" s="1" t="s">
        <v>41</v>
      </c>
      <c r="B13" s="8">
        <v>43481</v>
      </c>
      <c r="C13" s="9"/>
    </row>
    <row r="14" spans="1:4" ht="15.75" customHeight="1" x14ac:dyDescent="0.3">
      <c r="A14" s="1" t="s">
        <v>12</v>
      </c>
      <c r="B14" s="8">
        <v>43482</v>
      </c>
      <c r="C14" s="9"/>
    </row>
    <row r="15" spans="1:4" ht="15.75" customHeight="1" x14ac:dyDescent="0.3">
      <c r="A15" s="1" t="s">
        <v>13</v>
      </c>
      <c r="B15" s="8">
        <v>43483</v>
      </c>
      <c r="C15" s="9"/>
      <c r="D15" s="4"/>
    </row>
    <row r="16" spans="1:4" ht="15.75" customHeight="1" x14ac:dyDescent="0.3">
      <c r="A16" s="1" t="s">
        <v>42</v>
      </c>
      <c r="B16" s="8">
        <v>43484</v>
      </c>
      <c r="C16" s="9"/>
      <c r="D16" s="4"/>
    </row>
    <row r="17" spans="1:4" ht="15.75" customHeight="1" x14ac:dyDescent="0.3">
      <c r="A17" s="1" t="s">
        <v>43</v>
      </c>
      <c r="B17" s="8">
        <v>43485</v>
      </c>
      <c r="C17" s="9"/>
      <c r="D17" s="4"/>
    </row>
    <row r="18" spans="1:4" ht="15.75" customHeight="1" x14ac:dyDescent="0.3">
      <c r="A18" s="1" t="s">
        <v>16</v>
      </c>
      <c r="B18" s="8">
        <v>43486</v>
      </c>
      <c r="C18" s="9"/>
      <c r="D18" s="4"/>
    </row>
    <row r="19" spans="1:4" ht="15.75" customHeight="1" x14ac:dyDescent="0.3">
      <c r="A19" s="1" t="s">
        <v>17</v>
      </c>
      <c r="B19" s="8">
        <v>43487</v>
      </c>
      <c r="C19" s="9"/>
    </row>
    <row r="20" spans="1:4" ht="15.75" customHeight="1" x14ac:dyDescent="0.3">
      <c r="A20" s="1" t="s">
        <v>41</v>
      </c>
      <c r="B20" s="8">
        <v>43488</v>
      </c>
      <c r="C20" s="9"/>
    </row>
    <row r="21" spans="1:4" ht="15.75" customHeight="1" x14ac:dyDescent="0.3">
      <c r="A21" s="1" t="s">
        <v>12</v>
      </c>
      <c r="B21" s="8">
        <v>43489</v>
      </c>
      <c r="C21" s="9"/>
    </row>
    <row r="22" spans="1:4" ht="15.75" customHeight="1" x14ac:dyDescent="0.3">
      <c r="A22" s="1"/>
      <c r="B22" s="8"/>
      <c r="C22" s="9">
        <f>SUM(C4:C21)</f>
        <v>0</v>
      </c>
      <c r="D22" s="4" t="s">
        <v>19</v>
      </c>
    </row>
    <row r="23" spans="1:4" ht="15.75" customHeight="1" x14ac:dyDescent="0.3">
      <c r="A23" s="1"/>
      <c r="B23" s="8"/>
      <c r="C23" s="9"/>
    </row>
    <row r="24" spans="1:4" ht="15.75" customHeight="1" x14ac:dyDescent="0.3">
      <c r="A24" s="1"/>
      <c r="B24" s="8"/>
      <c r="C24" s="9"/>
      <c r="D24" s="4" t="s">
        <v>5</v>
      </c>
    </row>
    <row r="25" spans="1:4" ht="15.75" customHeight="1" x14ac:dyDescent="0.3">
      <c r="A25" s="1" t="s">
        <v>13</v>
      </c>
      <c r="B25" s="8">
        <v>43490</v>
      </c>
      <c r="C25" s="9"/>
    </row>
    <row r="26" spans="1:4" ht="15.75" customHeight="1" x14ac:dyDescent="0.3">
      <c r="A26" s="1" t="s">
        <v>42</v>
      </c>
      <c r="B26" s="8">
        <v>43491</v>
      </c>
      <c r="C26" s="9"/>
    </row>
    <row r="27" spans="1:4" ht="15.75" customHeight="1" x14ac:dyDescent="0.3">
      <c r="A27" s="1" t="s">
        <v>43</v>
      </c>
      <c r="B27" s="8">
        <v>43492</v>
      </c>
      <c r="C27" s="9"/>
    </row>
    <row r="28" spans="1:4" ht="15.75" customHeight="1" x14ac:dyDescent="0.3">
      <c r="A28" s="1" t="s">
        <v>44</v>
      </c>
      <c r="B28" s="8">
        <v>43493</v>
      </c>
      <c r="C28" s="9"/>
    </row>
    <row r="29" spans="1:4" ht="15.75" customHeight="1" x14ac:dyDescent="0.3">
      <c r="A29" s="1" t="s">
        <v>17</v>
      </c>
      <c r="B29" s="8">
        <v>43494</v>
      </c>
      <c r="C29" s="9"/>
    </row>
    <row r="30" spans="1:4" ht="15.75" customHeight="1" x14ac:dyDescent="0.3">
      <c r="A30" s="1" t="s">
        <v>41</v>
      </c>
      <c r="B30" s="8">
        <v>43495</v>
      </c>
      <c r="C30" s="9"/>
      <c r="D30" s="4"/>
    </row>
    <row r="31" spans="1:4" ht="15.75" customHeight="1" x14ac:dyDescent="0.3">
      <c r="A31" s="1" t="s">
        <v>12</v>
      </c>
      <c r="B31" s="8">
        <v>43496</v>
      </c>
      <c r="C31" s="9"/>
      <c r="D31" s="4"/>
    </row>
    <row r="32" spans="1:4" ht="15.75" customHeight="1" x14ac:dyDescent="0.3">
      <c r="A32" s="1" t="s">
        <v>45</v>
      </c>
      <c r="B32" s="8">
        <v>43497</v>
      </c>
      <c r="C32" s="9"/>
    </row>
    <row r="33" spans="1:4" ht="15.75" customHeight="1" x14ac:dyDescent="0.3">
      <c r="A33" s="1" t="s">
        <v>42</v>
      </c>
      <c r="B33" s="8">
        <v>43498</v>
      </c>
      <c r="C33" s="9"/>
    </row>
    <row r="34" spans="1:4" ht="15.75" customHeight="1" x14ac:dyDescent="0.3">
      <c r="A34" s="1" t="s">
        <v>43</v>
      </c>
      <c r="B34" s="8">
        <v>43499</v>
      </c>
      <c r="C34" s="9"/>
      <c r="D34" s="4"/>
    </row>
    <row r="35" spans="1:4" ht="15.75" customHeight="1" x14ac:dyDescent="0.3">
      <c r="A35" s="1" t="s">
        <v>44</v>
      </c>
      <c r="B35" s="8">
        <v>43500</v>
      </c>
      <c r="C35" s="9"/>
    </row>
    <row r="36" spans="1:4" ht="15.75" customHeight="1" x14ac:dyDescent="0.3">
      <c r="A36" s="1" t="s">
        <v>17</v>
      </c>
      <c r="B36" s="8">
        <v>43501</v>
      </c>
      <c r="C36" s="9"/>
    </row>
    <row r="37" spans="1:4" ht="15.75" customHeight="1" x14ac:dyDescent="0.3">
      <c r="A37" s="1" t="s">
        <v>41</v>
      </c>
      <c r="B37" s="8">
        <v>43502</v>
      </c>
      <c r="C37" s="9"/>
      <c r="D37" s="4"/>
    </row>
    <row r="38" spans="1:4" ht="15.75" customHeight="1" x14ac:dyDescent="0.3">
      <c r="A38" s="1" t="s">
        <v>12</v>
      </c>
      <c r="B38" s="8">
        <v>43503</v>
      </c>
      <c r="C38" s="9"/>
    </row>
    <row r="39" spans="1:4" ht="15.75" customHeight="1" x14ac:dyDescent="0.3">
      <c r="A39" s="1" t="s">
        <v>45</v>
      </c>
      <c r="B39" s="8">
        <v>43504</v>
      </c>
      <c r="C39" s="9"/>
      <c r="D39" s="4"/>
    </row>
    <row r="40" spans="1:4" ht="15.75" customHeight="1" x14ac:dyDescent="0.3">
      <c r="A40" s="1" t="s">
        <v>42</v>
      </c>
      <c r="B40" s="8">
        <v>43505</v>
      </c>
      <c r="C40" s="9"/>
    </row>
    <row r="41" spans="1:4" ht="15.75" customHeight="1" x14ac:dyDescent="0.3">
      <c r="A41" s="1" t="s">
        <v>43</v>
      </c>
      <c r="B41" s="8">
        <v>43506</v>
      </c>
      <c r="C41" s="9"/>
    </row>
    <row r="42" spans="1:4" ht="15.75" customHeight="1" x14ac:dyDescent="0.3">
      <c r="A42" s="1" t="s">
        <v>44</v>
      </c>
      <c r="B42" s="8">
        <v>43507</v>
      </c>
      <c r="C42" s="9"/>
    </row>
    <row r="43" spans="1:4" ht="15.75" customHeight="1" x14ac:dyDescent="0.3">
      <c r="A43" s="1" t="s">
        <v>17</v>
      </c>
      <c r="B43" s="8">
        <v>43508</v>
      </c>
      <c r="C43" s="9"/>
    </row>
    <row r="44" spans="1:4" ht="15.75" customHeight="1" x14ac:dyDescent="0.3">
      <c r="A44" s="1"/>
      <c r="B44" s="8"/>
      <c r="C44" s="9">
        <f>SUM(C25:C43)</f>
        <v>0</v>
      </c>
      <c r="D44" s="4" t="s">
        <v>19</v>
      </c>
    </row>
    <row r="45" spans="1:4" ht="15.75" customHeight="1" x14ac:dyDescent="0.3">
      <c r="A45" s="1"/>
      <c r="B45" s="8"/>
      <c r="C45" s="9"/>
      <c r="D45" s="4"/>
    </row>
    <row r="46" spans="1:4" ht="15.75" customHeight="1" x14ac:dyDescent="0.3">
      <c r="A46" s="1"/>
      <c r="B46" s="8"/>
      <c r="C46" s="9"/>
      <c r="D46" s="4" t="s">
        <v>1</v>
      </c>
    </row>
    <row r="47" spans="1:4" ht="15.75" customHeight="1" x14ac:dyDescent="0.3">
      <c r="A47" s="1" t="s">
        <v>18</v>
      </c>
      <c r="B47" s="8">
        <v>43509</v>
      </c>
      <c r="C47" s="9"/>
    </row>
    <row r="48" spans="1:4" ht="15.75" customHeight="1" x14ac:dyDescent="0.3">
      <c r="A48" s="1" t="s">
        <v>12</v>
      </c>
      <c r="B48" s="8">
        <v>43510</v>
      </c>
      <c r="C48" s="9"/>
    </row>
    <row r="49" spans="1:3" ht="15.75" customHeight="1" x14ac:dyDescent="0.3">
      <c r="A49" s="1" t="s">
        <v>13</v>
      </c>
      <c r="B49" s="8">
        <v>43511</v>
      </c>
      <c r="C49" s="9"/>
    </row>
    <row r="50" spans="1:3" ht="15.75" customHeight="1" x14ac:dyDescent="0.3">
      <c r="A50" s="1" t="s">
        <v>14</v>
      </c>
      <c r="B50" s="8">
        <v>43512</v>
      </c>
      <c r="C50" s="9"/>
    </row>
    <row r="51" spans="1:3" ht="15.75" customHeight="1" x14ac:dyDescent="0.3">
      <c r="A51" s="1" t="s">
        <v>15</v>
      </c>
      <c r="B51" s="8">
        <v>43513</v>
      </c>
      <c r="C51" s="9"/>
    </row>
    <row r="52" spans="1:3" ht="15.75" customHeight="1" x14ac:dyDescent="0.3">
      <c r="A52" s="1" t="s">
        <v>16</v>
      </c>
      <c r="B52" s="8">
        <v>43514</v>
      </c>
      <c r="C52" s="9"/>
    </row>
    <row r="53" spans="1:3" ht="15.75" customHeight="1" x14ac:dyDescent="0.3">
      <c r="A53" s="1" t="s">
        <v>17</v>
      </c>
      <c r="B53" s="8">
        <v>43515</v>
      </c>
      <c r="C53" s="9"/>
    </row>
    <row r="54" spans="1:3" ht="15.75" customHeight="1" x14ac:dyDescent="0.3">
      <c r="A54" s="1" t="s">
        <v>18</v>
      </c>
      <c r="B54" s="8">
        <v>43516</v>
      </c>
      <c r="C54" s="9"/>
    </row>
    <row r="55" spans="1:3" ht="15.75" customHeight="1" x14ac:dyDescent="0.3">
      <c r="A55" s="1" t="s">
        <v>12</v>
      </c>
      <c r="B55" s="8">
        <v>43517</v>
      </c>
      <c r="C55" s="9"/>
    </row>
    <row r="56" spans="1:3" ht="15.75" customHeight="1" x14ac:dyDescent="0.3">
      <c r="A56" s="1" t="s">
        <v>13</v>
      </c>
      <c r="B56" s="8">
        <v>43518</v>
      </c>
      <c r="C56" s="9"/>
    </row>
    <row r="57" spans="1:3" ht="15.75" customHeight="1" x14ac:dyDescent="0.3">
      <c r="A57" s="1" t="s">
        <v>14</v>
      </c>
      <c r="B57" s="8">
        <v>43519</v>
      </c>
      <c r="C57" s="9"/>
    </row>
    <row r="58" spans="1:3" ht="15.75" customHeight="1" x14ac:dyDescent="0.3">
      <c r="A58" s="1" t="s">
        <v>15</v>
      </c>
      <c r="B58" s="8">
        <v>43520</v>
      </c>
      <c r="C58" s="9"/>
    </row>
    <row r="59" spans="1:3" ht="15.75" customHeight="1" x14ac:dyDescent="0.3">
      <c r="A59" s="1" t="s">
        <v>16</v>
      </c>
      <c r="B59" s="8">
        <v>43521</v>
      </c>
      <c r="C59" s="9"/>
    </row>
    <row r="60" spans="1:3" ht="15.75" customHeight="1" x14ac:dyDescent="0.3">
      <c r="A60" s="1" t="s">
        <v>17</v>
      </c>
      <c r="B60" s="8">
        <v>43522</v>
      </c>
      <c r="C60" s="9"/>
    </row>
    <row r="61" spans="1:3" ht="15.75" customHeight="1" x14ac:dyDescent="0.3">
      <c r="A61" s="1" t="s">
        <v>18</v>
      </c>
      <c r="B61" s="8">
        <v>43523</v>
      </c>
      <c r="C61" s="9"/>
    </row>
    <row r="62" spans="1:3" ht="15.75" customHeight="1" x14ac:dyDescent="0.3">
      <c r="A62" s="1" t="s">
        <v>12</v>
      </c>
      <c r="B62" s="8">
        <v>43524</v>
      </c>
      <c r="C62" s="9"/>
    </row>
    <row r="63" spans="1:3" ht="15.75" customHeight="1" x14ac:dyDescent="0.3">
      <c r="A63" s="1" t="s">
        <v>13</v>
      </c>
      <c r="B63" s="8">
        <v>43525</v>
      </c>
      <c r="C63" s="9"/>
    </row>
    <row r="64" spans="1:3" ht="15.75" customHeight="1" x14ac:dyDescent="0.3">
      <c r="A64" s="1" t="s">
        <v>14</v>
      </c>
      <c r="B64" s="8">
        <v>43526</v>
      </c>
      <c r="C64" s="9"/>
    </row>
    <row r="65" spans="1:4" ht="15.75" customHeight="1" x14ac:dyDescent="0.3">
      <c r="A65" s="1" t="s">
        <v>15</v>
      </c>
      <c r="B65" s="8">
        <v>43527</v>
      </c>
      <c r="C65" s="9"/>
    </row>
    <row r="66" spans="1:4" ht="15.75" customHeight="1" x14ac:dyDescent="0.3">
      <c r="A66" s="1" t="s">
        <v>16</v>
      </c>
      <c r="B66" s="8">
        <v>43528</v>
      </c>
      <c r="C66" s="9"/>
    </row>
    <row r="67" spans="1:4" ht="15.75" customHeight="1" x14ac:dyDescent="0.3">
      <c r="A67" s="1" t="s">
        <v>17</v>
      </c>
      <c r="B67" s="8">
        <v>43529</v>
      </c>
      <c r="C67" s="9"/>
    </row>
    <row r="68" spans="1:4" ht="15.75" customHeight="1" x14ac:dyDescent="0.3">
      <c r="A68" s="1" t="s">
        <v>18</v>
      </c>
      <c r="B68" s="8">
        <v>43530</v>
      </c>
      <c r="C68" s="9"/>
    </row>
    <row r="69" spans="1:4" ht="15.75" customHeight="1" x14ac:dyDescent="0.3">
      <c r="A69" s="1" t="s">
        <v>12</v>
      </c>
      <c r="B69" s="8">
        <v>43531</v>
      </c>
      <c r="C69" s="9"/>
    </row>
    <row r="70" spans="1:4" ht="15.75" customHeight="1" x14ac:dyDescent="0.3">
      <c r="A70" s="1" t="s">
        <v>13</v>
      </c>
      <c r="B70" s="8">
        <v>43532</v>
      </c>
      <c r="C70" s="9"/>
    </row>
    <row r="71" spans="1:4" ht="15.75" customHeight="1" x14ac:dyDescent="0.3">
      <c r="A71" s="1" t="s">
        <v>14</v>
      </c>
      <c r="B71" s="8">
        <v>43533</v>
      </c>
      <c r="C71" s="9"/>
    </row>
    <row r="72" spans="1:4" ht="15.75" customHeight="1" x14ac:dyDescent="0.3">
      <c r="A72" s="1" t="s">
        <v>15</v>
      </c>
      <c r="B72" s="8">
        <v>43534</v>
      </c>
      <c r="C72" s="9"/>
    </row>
    <row r="73" spans="1:4" ht="15.75" customHeight="1" x14ac:dyDescent="0.3">
      <c r="A73" s="1" t="s">
        <v>16</v>
      </c>
      <c r="B73" s="8">
        <v>43535</v>
      </c>
      <c r="C73" s="9"/>
    </row>
    <row r="74" spans="1:4" ht="15.75" customHeight="1" x14ac:dyDescent="0.3">
      <c r="A74" s="1" t="s">
        <v>17</v>
      </c>
      <c r="B74" s="8">
        <v>43536</v>
      </c>
      <c r="C74" s="9"/>
    </row>
    <row r="75" spans="1:4" ht="15.75" customHeight="1" x14ac:dyDescent="0.3">
      <c r="A75" s="1" t="s">
        <v>18</v>
      </c>
      <c r="B75" s="8">
        <v>43537</v>
      </c>
      <c r="C75" s="9"/>
    </row>
    <row r="76" spans="1:4" ht="15.75" customHeight="1" x14ac:dyDescent="0.3">
      <c r="A76" s="1" t="s">
        <v>12</v>
      </c>
      <c r="B76" s="8">
        <v>43538</v>
      </c>
      <c r="C76" s="9"/>
    </row>
    <row r="77" spans="1:4" ht="15.75" customHeight="1" x14ac:dyDescent="0.3">
      <c r="C77" s="9">
        <f>SUM(C47:C76)</f>
        <v>0</v>
      </c>
      <c r="D77" s="4" t="s">
        <v>19</v>
      </c>
    </row>
    <row r="78" spans="1:4" ht="15.75" customHeight="1" x14ac:dyDescent="0.3">
      <c r="C78" s="9"/>
    </row>
    <row r="79" spans="1:4" ht="15.75" customHeight="1" x14ac:dyDescent="0.3">
      <c r="A79" s="1"/>
      <c r="B79" s="8"/>
      <c r="C79" s="9"/>
      <c r="D79" s="4" t="s">
        <v>6</v>
      </c>
    </row>
    <row r="80" spans="1:4" ht="15.75" customHeight="1" x14ac:dyDescent="0.3">
      <c r="A80" s="1" t="s">
        <v>18</v>
      </c>
      <c r="B80" s="8">
        <v>43539</v>
      </c>
      <c r="C80" s="9"/>
    </row>
    <row r="81" spans="1:4" ht="15.75" customHeight="1" x14ac:dyDescent="0.3">
      <c r="A81" s="1" t="s">
        <v>12</v>
      </c>
      <c r="B81" s="8">
        <v>43540</v>
      </c>
      <c r="C81" s="9"/>
    </row>
    <row r="82" spans="1:4" ht="15.75" customHeight="1" x14ac:dyDescent="0.3">
      <c r="A82" s="1" t="s">
        <v>13</v>
      </c>
      <c r="B82" s="8">
        <v>43541</v>
      </c>
      <c r="C82" s="9"/>
    </row>
    <row r="83" spans="1:4" ht="15.75" customHeight="1" x14ac:dyDescent="0.3">
      <c r="A83" s="1" t="s">
        <v>14</v>
      </c>
      <c r="B83" s="8">
        <v>43542</v>
      </c>
      <c r="C83" s="9"/>
    </row>
    <row r="84" spans="1:4" ht="15.75" customHeight="1" x14ac:dyDescent="0.3">
      <c r="A84" s="1" t="s">
        <v>15</v>
      </c>
      <c r="B84" s="8">
        <v>43543</v>
      </c>
      <c r="C84" s="9"/>
    </row>
    <row r="85" spans="1:4" ht="15.75" customHeight="1" x14ac:dyDescent="0.3">
      <c r="A85" s="1" t="s">
        <v>16</v>
      </c>
      <c r="B85" s="8">
        <v>43544</v>
      </c>
      <c r="C85" s="9"/>
    </row>
    <row r="86" spans="1:4" ht="15.75" customHeight="1" x14ac:dyDescent="0.3">
      <c r="A86" s="1" t="s">
        <v>17</v>
      </c>
      <c r="B86" s="8">
        <v>43545</v>
      </c>
      <c r="C86" s="9"/>
    </row>
    <row r="87" spans="1:4" ht="15.75" customHeight="1" x14ac:dyDescent="0.3">
      <c r="A87" s="1" t="s">
        <v>18</v>
      </c>
      <c r="B87" s="8">
        <v>43546</v>
      </c>
      <c r="C87" s="9"/>
    </row>
    <row r="88" spans="1:4" ht="15.75" customHeight="1" x14ac:dyDescent="0.3">
      <c r="A88" s="1" t="s">
        <v>12</v>
      </c>
      <c r="B88" s="8">
        <v>43547</v>
      </c>
      <c r="C88" s="9"/>
    </row>
    <row r="89" spans="1:4" ht="15.75" customHeight="1" x14ac:dyDescent="0.3">
      <c r="A89" s="1" t="s">
        <v>13</v>
      </c>
      <c r="B89" s="8">
        <v>43548</v>
      </c>
      <c r="C89" s="9"/>
    </row>
    <row r="90" spans="1:4" ht="15.75" customHeight="1" x14ac:dyDescent="0.3">
      <c r="A90" s="1" t="s">
        <v>14</v>
      </c>
      <c r="B90" s="8">
        <v>43549</v>
      </c>
      <c r="C90" s="9"/>
    </row>
    <row r="91" spans="1:4" ht="15.75" customHeight="1" x14ac:dyDescent="0.3">
      <c r="A91" s="1" t="s">
        <v>15</v>
      </c>
      <c r="B91" s="8">
        <v>43550</v>
      </c>
      <c r="C91" s="9"/>
    </row>
    <row r="92" spans="1:4" ht="15.75" customHeight="1" x14ac:dyDescent="0.3">
      <c r="C92" s="9">
        <f>SUM(C80:C91)</f>
        <v>0</v>
      </c>
      <c r="D92" s="4" t="s">
        <v>20</v>
      </c>
    </row>
    <row r="93" spans="1:4" ht="15.75" customHeight="1" x14ac:dyDescent="0.3">
      <c r="C93" s="9"/>
    </row>
    <row r="94" spans="1:4" ht="15.75" customHeight="1" x14ac:dyDescent="0.3">
      <c r="C94" s="9"/>
      <c r="D94" s="19" t="s">
        <v>46</v>
      </c>
    </row>
    <row r="95" spans="1:4" ht="15.75" customHeight="1" x14ac:dyDescent="0.3">
      <c r="B95" s="20">
        <v>43551</v>
      </c>
      <c r="C95" s="9"/>
    </row>
    <row r="96" spans="1:4" ht="15.75" customHeight="1" x14ac:dyDescent="0.3">
      <c r="B96" s="20">
        <v>43552</v>
      </c>
      <c r="C96" s="9"/>
    </row>
    <row r="97" spans="2:4" ht="15.75" customHeight="1" x14ac:dyDescent="0.3">
      <c r="B97" s="20">
        <v>43553</v>
      </c>
      <c r="C97" s="9"/>
    </row>
    <row r="98" spans="2:4" ht="15.75" customHeight="1" x14ac:dyDescent="0.3">
      <c r="B98" s="20">
        <v>43554</v>
      </c>
      <c r="C98" s="9"/>
    </row>
    <row r="99" spans="2:4" ht="15.75" customHeight="1" x14ac:dyDescent="0.3">
      <c r="B99" s="20">
        <v>43555</v>
      </c>
      <c r="C99" s="9"/>
    </row>
    <row r="100" spans="2:4" ht="15.75" customHeight="1" x14ac:dyDescent="0.3">
      <c r="B100" s="20">
        <v>43556</v>
      </c>
      <c r="C100" s="9"/>
    </row>
    <row r="101" spans="2:4" ht="15.75" customHeight="1" x14ac:dyDescent="0.3">
      <c r="B101" s="20">
        <v>43557</v>
      </c>
      <c r="C101" s="9"/>
    </row>
    <row r="102" spans="2:4" ht="15.75" customHeight="1" x14ac:dyDescent="0.3">
      <c r="B102" s="20">
        <v>43558</v>
      </c>
      <c r="C102" s="9"/>
    </row>
    <row r="103" spans="2:4" ht="15.75" customHeight="1" x14ac:dyDescent="0.3">
      <c r="B103" s="20">
        <v>43559</v>
      </c>
      <c r="C103" s="9"/>
    </row>
    <row r="104" spans="2:4" ht="15.75" customHeight="1" x14ac:dyDescent="0.3">
      <c r="B104" s="20">
        <v>43560</v>
      </c>
      <c r="C104" s="9"/>
    </row>
    <row r="105" spans="2:4" ht="15.75" customHeight="1" x14ac:dyDescent="0.3">
      <c r="B105" s="20">
        <v>43561</v>
      </c>
      <c r="C105" s="9"/>
    </row>
    <row r="106" spans="2:4" ht="15.75" customHeight="1" x14ac:dyDescent="0.3">
      <c r="B106" s="20">
        <v>43562</v>
      </c>
      <c r="C106" s="9"/>
    </row>
    <row r="107" spans="2:4" ht="15.75" customHeight="1" x14ac:dyDescent="0.3">
      <c r="B107" s="20">
        <v>43563</v>
      </c>
      <c r="C107" s="9"/>
    </row>
    <row r="108" spans="2:4" ht="15.75" customHeight="1" x14ac:dyDescent="0.3">
      <c r="B108" s="20">
        <v>43564</v>
      </c>
      <c r="C108" s="9"/>
    </row>
    <row r="109" spans="2:4" ht="15.75" customHeight="1" x14ac:dyDescent="0.3">
      <c r="B109" s="20"/>
      <c r="C109" s="9">
        <f>SUM(C95:C108)</f>
        <v>0</v>
      </c>
      <c r="D109" s="19" t="s">
        <v>20</v>
      </c>
    </row>
    <row r="110" spans="2:4" ht="15.75" customHeight="1" x14ac:dyDescent="0.3">
      <c r="B110" s="20"/>
      <c r="C110" s="9"/>
    </row>
    <row r="111" spans="2:4" ht="15.75" customHeight="1" x14ac:dyDescent="0.3">
      <c r="B111" s="20"/>
      <c r="C111" s="9"/>
      <c r="D111" s="19" t="s">
        <v>47</v>
      </c>
    </row>
    <row r="112" spans="2:4" ht="15.75" customHeight="1" x14ac:dyDescent="0.3">
      <c r="B112" s="20">
        <v>43565</v>
      </c>
      <c r="C112" s="9"/>
    </row>
    <row r="113" spans="2:3" ht="15.75" customHeight="1" x14ac:dyDescent="0.3">
      <c r="B113" s="20">
        <v>43566</v>
      </c>
      <c r="C113" s="9"/>
    </row>
    <row r="114" spans="2:3" ht="15.75" customHeight="1" x14ac:dyDescent="0.3">
      <c r="B114" s="20">
        <v>43567</v>
      </c>
      <c r="C114" s="9"/>
    </row>
    <row r="115" spans="2:3" ht="15.75" customHeight="1" x14ac:dyDescent="0.3">
      <c r="B115" s="20">
        <v>43568</v>
      </c>
      <c r="C115" s="9"/>
    </row>
    <row r="116" spans="2:3" ht="15.75" customHeight="1" x14ac:dyDescent="0.3">
      <c r="B116" s="20">
        <v>43569</v>
      </c>
      <c r="C116" s="9"/>
    </row>
    <row r="117" spans="2:3" ht="15.75" customHeight="1" x14ac:dyDescent="0.3">
      <c r="B117" s="20">
        <v>43570</v>
      </c>
      <c r="C117" s="9"/>
    </row>
    <row r="118" spans="2:3" ht="15.75" customHeight="1" x14ac:dyDescent="0.3">
      <c r="B118" s="20">
        <v>43571</v>
      </c>
      <c r="C118" s="9"/>
    </row>
    <row r="119" spans="2:3" ht="15.75" customHeight="1" x14ac:dyDescent="0.3">
      <c r="B119" s="20">
        <v>43572</v>
      </c>
      <c r="C119" s="9"/>
    </row>
    <row r="120" spans="2:3" ht="15.75" customHeight="1" x14ac:dyDescent="0.3">
      <c r="B120" s="20">
        <v>43573</v>
      </c>
      <c r="C120" s="9"/>
    </row>
    <row r="121" spans="2:3" ht="15.75" customHeight="1" x14ac:dyDescent="0.3">
      <c r="B121" s="20">
        <v>43574</v>
      </c>
      <c r="C121" s="9"/>
    </row>
    <row r="122" spans="2:3" ht="15.75" customHeight="1" x14ac:dyDescent="0.3">
      <c r="B122" s="20">
        <v>43575</v>
      </c>
      <c r="C122" s="9"/>
    </row>
    <row r="123" spans="2:3" ht="15.75" customHeight="1" x14ac:dyDescent="0.3">
      <c r="B123" s="20">
        <v>43576</v>
      </c>
      <c r="C123" s="9"/>
    </row>
    <row r="124" spans="2:3" ht="15.75" customHeight="1" x14ac:dyDescent="0.3">
      <c r="B124" s="20">
        <v>43577</v>
      </c>
      <c r="C124" s="9"/>
    </row>
    <row r="125" spans="2:3" ht="15.75" customHeight="1" x14ac:dyDescent="0.3">
      <c r="B125" s="20">
        <v>43578</v>
      </c>
      <c r="C125" s="9"/>
    </row>
    <row r="126" spans="2:3" ht="15.75" customHeight="1" x14ac:dyDescent="0.3">
      <c r="B126" s="20">
        <v>43579</v>
      </c>
      <c r="C126" s="9"/>
    </row>
    <row r="127" spans="2:3" ht="15.75" customHeight="1" x14ac:dyDescent="0.3">
      <c r="B127" s="20">
        <v>43580</v>
      </c>
      <c r="C127" s="9"/>
    </row>
    <row r="128" spans="2:3" ht="15.75" customHeight="1" x14ac:dyDescent="0.3">
      <c r="B128" s="20">
        <v>43581</v>
      </c>
      <c r="C128" s="9"/>
    </row>
    <row r="129" spans="2:4" ht="15.75" customHeight="1" x14ac:dyDescent="0.3">
      <c r="B129" s="20">
        <v>43582</v>
      </c>
      <c r="C129" s="9"/>
    </row>
    <row r="130" spans="2:4" ht="15.75" customHeight="1" x14ac:dyDescent="0.3">
      <c r="B130" s="20">
        <v>43583</v>
      </c>
      <c r="C130" s="9"/>
    </row>
    <row r="131" spans="2:4" ht="15.75" customHeight="1" x14ac:dyDescent="0.3">
      <c r="B131" s="20">
        <v>43584</v>
      </c>
      <c r="C131" s="9"/>
    </row>
    <row r="132" spans="2:4" ht="15.75" customHeight="1" x14ac:dyDescent="0.3">
      <c r="B132" s="20">
        <v>43585</v>
      </c>
      <c r="C132" s="9"/>
    </row>
    <row r="133" spans="2:4" ht="15.75" customHeight="1" x14ac:dyDescent="0.3">
      <c r="B133" s="20"/>
      <c r="C133" s="9">
        <f>SUM(C112:C132)</f>
        <v>0</v>
      </c>
      <c r="D133" s="19" t="s">
        <v>20</v>
      </c>
    </row>
    <row r="134" spans="2:4" ht="15.75" customHeight="1" x14ac:dyDescent="0.3">
      <c r="B134" s="20"/>
      <c r="C134" s="9"/>
    </row>
    <row r="135" spans="2:4" ht="15.75" customHeight="1" x14ac:dyDescent="0.3">
      <c r="B135" s="20"/>
      <c r="C135" s="9"/>
    </row>
    <row r="136" spans="2:4" ht="15.75" customHeight="1" x14ac:dyDescent="0.3">
      <c r="B136" s="20"/>
      <c r="C136" s="9"/>
    </row>
    <row r="137" spans="2:4" ht="15.75" customHeight="1" x14ac:dyDescent="0.3">
      <c r="B137" s="20"/>
      <c r="C137" s="9"/>
    </row>
    <row r="138" spans="2:4" ht="15.75" customHeight="1" x14ac:dyDescent="0.3">
      <c r="B138" s="20"/>
      <c r="C138" s="9"/>
    </row>
    <row r="139" spans="2:4" ht="15.75" customHeight="1" x14ac:dyDescent="0.3">
      <c r="B139" s="20"/>
      <c r="C139" s="9"/>
    </row>
    <row r="140" spans="2:4" ht="15.75" customHeight="1" x14ac:dyDescent="0.3">
      <c r="B140" s="20"/>
      <c r="C140" s="9"/>
    </row>
    <row r="141" spans="2:4" ht="15.75" customHeight="1" x14ac:dyDescent="0.3">
      <c r="B141" s="20"/>
      <c r="C141" s="9"/>
    </row>
    <row r="142" spans="2:4" ht="15.75" customHeight="1" x14ac:dyDescent="0.3">
      <c r="B142" s="20"/>
      <c r="C142" s="9"/>
    </row>
    <row r="143" spans="2:4" ht="15.75" customHeight="1" x14ac:dyDescent="0.3">
      <c r="B143" s="20"/>
      <c r="C143" s="9"/>
    </row>
    <row r="144" spans="2:4" ht="15.75" customHeight="1" x14ac:dyDescent="0.3">
      <c r="B144" s="20"/>
      <c r="C144" s="9"/>
    </row>
    <row r="145" spans="2:3" ht="15.75" customHeight="1" x14ac:dyDescent="0.3">
      <c r="B145" s="20"/>
      <c r="C145" s="9"/>
    </row>
    <row r="146" spans="2:3" ht="15.75" customHeight="1" x14ac:dyDescent="0.3">
      <c r="B146" s="20"/>
      <c r="C146" s="9"/>
    </row>
    <row r="147" spans="2:3" ht="15.75" customHeight="1" x14ac:dyDescent="0.3">
      <c r="B147" s="20"/>
      <c r="C147" s="9"/>
    </row>
    <row r="148" spans="2:3" ht="15.75" customHeight="1" x14ac:dyDescent="0.3">
      <c r="B148" s="20"/>
      <c r="C148" s="9"/>
    </row>
    <row r="149" spans="2:3" ht="15.75" customHeight="1" x14ac:dyDescent="0.3">
      <c r="B149" s="20"/>
      <c r="C149" s="9"/>
    </row>
    <row r="150" spans="2:3" ht="15.75" customHeight="1" x14ac:dyDescent="0.3">
      <c r="B150" s="20"/>
      <c r="C150" s="9"/>
    </row>
    <row r="151" spans="2:3" ht="15.75" customHeight="1" x14ac:dyDescent="0.3">
      <c r="B151" s="20"/>
      <c r="C151" s="9"/>
    </row>
    <row r="152" spans="2:3" ht="15.75" customHeight="1" x14ac:dyDescent="0.3">
      <c r="B152" s="20"/>
      <c r="C152" s="9"/>
    </row>
    <row r="153" spans="2:3" ht="15.75" customHeight="1" x14ac:dyDescent="0.3">
      <c r="B153" s="20"/>
      <c r="C153" s="9"/>
    </row>
    <row r="154" spans="2:3" ht="15.75" customHeight="1" x14ac:dyDescent="0.3">
      <c r="B154" s="20"/>
      <c r="C154" s="9"/>
    </row>
    <row r="155" spans="2:3" ht="15.75" customHeight="1" x14ac:dyDescent="0.3">
      <c r="C155" s="9"/>
    </row>
    <row r="156" spans="2:3" ht="15.75" customHeight="1" x14ac:dyDescent="0.3">
      <c r="C156" s="9"/>
    </row>
    <row r="157" spans="2:3" ht="15.75" customHeight="1" x14ac:dyDescent="0.3">
      <c r="C157" s="9"/>
    </row>
    <row r="158" spans="2:3" ht="15.75" customHeight="1" x14ac:dyDescent="0.3">
      <c r="C158" s="9"/>
    </row>
    <row r="159" spans="2:3" ht="15.75" customHeight="1" x14ac:dyDescent="0.3">
      <c r="C159" s="9"/>
    </row>
    <row r="160" spans="2:3" ht="15.75" customHeight="1" x14ac:dyDescent="0.3">
      <c r="C160" s="9"/>
    </row>
    <row r="161" spans="3:3" ht="15.75" customHeight="1" x14ac:dyDescent="0.3">
      <c r="C161" s="9"/>
    </row>
    <row r="162" spans="3:3" ht="15.75" customHeight="1" x14ac:dyDescent="0.3">
      <c r="C162" s="9"/>
    </row>
    <row r="163" spans="3:3" ht="15.75" customHeight="1" x14ac:dyDescent="0.3">
      <c r="C163" s="9"/>
    </row>
    <row r="164" spans="3:3" ht="15.75" customHeight="1" x14ac:dyDescent="0.3">
      <c r="C164" s="9"/>
    </row>
    <row r="165" spans="3:3" ht="15.75" customHeight="1" x14ac:dyDescent="0.3">
      <c r="C165" s="9"/>
    </row>
    <row r="166" spans="3:3" ht="15.75" customHeight="1" x14ac:dyDescent="0.3">
      <c r="C166" s="9"/>
    </row>
    <row r="167" spans="3:3" ht="15.75" customHeight="1" x14ac:dyDescent="0.3">
      <c r="C167" s="9"/>
    </row>
    <row r="168" spans="3:3" ht="15.75" customHeight="1" x14ac:dyDescent="0.3">
      <c r="C168" s="9"/>
    </row>
    <row r="169" spans="3:3" ht="15.75" customHeight="1" x14ac:dyDescent="0.3">
      <c r="C169" s="9"/>
    </row>
    <row r="170" spans="3:3" ht="15.75" customHeight="1" x14ac:dyDescent="0.3">
      <c r="C170" s="9"/>
    </row>
    <row r="171" spans="3:3" ht="15.75" customHeight="1" x14ac:dyDescent="0.3">
      <c r="C171" s="9"/>
    </row>
    <row r="172" spans="3:3" ht="15.75" customHeight="1" x14ac:dyDescent="0.3">
      <c r="C172" s="9"/>
    </row>
    <row r="173" spans="3:3" ht="15.75" customHeight="1" x14ac:dyDescent="0.3">
      <c r="C173" s="9"/>
    </row>
    <row r="174" spans="3:3" ht="15.75" customHeight="1" x14ac:dyDescent="0.3">
      <c r="C174" s="9"/>
    </row>
    <row r="175" spans="3:3" ht="15.75" customHeight="1" x14ac:dyDescent="0.3">
      <c r="C175" s="9"/>
    </row>
    <row r="176" spans="3:3" ht="15.75" customHeight="1" x14ac:dyDescent="0.3">
      <c r="C176" s="9"/>
    </row>
    <row r="177" spans="3:3" ht="15.75" customHeight="1" x14ac:dyDescent="0.3">
      <c r="C177" s="9"/>
    </row>
    <row r="178" spans="3:3" ht="15.75" customHeight="1" x14ac:dyDescent="0.3">
      <c r="C178" s="9"/>
    </row>
    <row r="179" spans="3:3" ht="15.75" customHeight="1" x14ac:dyDescent="0.3">
      <c r="C179" s="9"/>
    </row>
    <row r="180" spans="3:3" ht="15.75" customHeight="1" x14ac:dyDescent="0.3">
      <c r="C180" s="9"/>
    </row>
    <row r="181" spans="3:3" ht="15.75" customHeight="1" x14ac:dyDescent="0.3">
      <c r="C181" s="9"/>
    </row>
    <row r="182" spans="3:3" ht="15.75" customHeight="1" x14ac:dyDescent="0.3">
      <c r="C182" s="9"/>
    </row>
    <row r="183" spans="3:3" ht="15.75" customHeight="1" x14ac:dyDescent="0.3">
      <c r="C183" s="9"/>
    </row>
    <row r="184" spans="3:3" ht="15.75" customHeight="1" x14ac:dyDescent="0.3">
      <c r="C184" s="9"/>
    </row>
    <row r="185" spans="3:3" ht="15.75" customHeight="1" x14ac:dyDescent="0.3">
      <c r="C185" s="9"/>
    </row>
    <row r="186" spans="3:3" ht="15.75" customHeight="1" x14ac:dyDescent="0.3">
      <c r="C186" s="9"/>
    </row>
    <row r="187" spans="3:3" ht="15.75" customHeight="1" x14ac:dyDescent="0.3">
      <c r="C187" s="9"/>
    </row>
    <row r="188" spans="3:3" ht="15.75" customHeight="1" x14ac:dyDescent="0.3">
      <c r="C188" s="9"/>
    </row>
    <row r="189" spans="3:3" ht="15.75" customHeight="1" x14ac:dyDescent="0.3">
      <c r="C189" s="9"/>
    </row>
    <row r="190" spans="3:3" ht="15.75" customHeight="1" x14ac:dyDescent="0.3">
      <c r="C190" s="9"/>
    </row>
    <row r="191" spans="3:3" ht="15.75" customHeight="1" x14ac:dyDescent="0.3">
      <c r="C191" s="9"/>
    </row>
    <row r="192" spans="3:3" ht="15.75" customHeight="1" x14ac:dyDescent="0.3">
      <c r="C192" s="9"/>
    </row>
    <row r="193" spans="3:3" ht="15.75" customHeight="1" x14ac:dyDescent="0.3">
      <c r="C193" s="9"/>
    </row>
    <row r="194" spans="3:3" ht="15.75" customHeight="1" x14ac:dyDescent="0.3">
      <c r="C194" s="9"/>
    </row>
    <row r="195" spans="3:3" ht="15.75" customHeight="1" x14ac:dyDescent="0.3">
      <c r="C195" s="9"/>
    </row>
    <row r="196" spans="3:3" ht="15.75" customHeight="1" x14ac:dyDescent="0.3">
      <c r="C196" s="9"/>
    </row>
    <row r="197" spans="3:3" ht="15.75" customHeight="1" x14ac:dyDescent="0.3">
      <c r="C197" s="9"/>
    </row>
    <row r="198" spans="3:3" ht="15.75" customHeight="1" x14ac:dyDescent="0.3">
      <c r="C198" s="9"/>
    </row>
    <row r="199" spans="3:3" ht="15.75" customHeight="1" x14ac:dyDescent="0.3">
      <c r="C199" s="9"/>
    </row>
    <row r="200" spans="3:3" ht="15.75" customHeight="1" x14ac:dyDescent="0.3">
      <c r="C200" s="9"/>
    </row>
    <row r="201" spans="3:3" ht="15.75" customHeight="1" x14ac:dyDescent="0.3">
      <c r="C201" s="9"/>
    </row>
    <row r="202" spans="3:3" ht="15.75" customHeight="1" x14ac:dyDescent="0.3">
      <c r="C202" s="9"/>
    </row>
    <row r="203" spans="3:3" ht="15.75" customHeight="1" x14ac:dyDescent="0.3">
      <c r="C203" s="9"/>
    </row>
    <row r="204" spans="3:3" ht="15.75" customHeight="1" x14ac:dyDescent="0.3">
      <c r="C204" s="9"/>
    </row>
    <row r="205" spans="3:3" ht="15.75" customHeight="1" x14ac:dyDescent="0.3">
      <c r="C205" s="9"/>
    </row>
    <row r="206" spans="3:3" ht="15.75" customHeight="1" x14ac:dyDescent="0.3">
      <c r="C206" s="9"/>
    </row>
    <row r="207" spans="3:3" ht="15.75" customHeight="1" x14ac:dyDescent="0.3">
      <c r="C207" s="9"/>
    </row>
    <row r="208" spans="3:3" ht="15.75" customHeight="1" x14ac:dyDescent="0.3">
      <c r="C208" s="9"/>
    </row>
    <row r="209" spans="3:3" ht="15.75" customHeight="1" x14ac:dyDescent="0.3">
      <c r="C209" s="9"/>
    </row>
    <row r="210" spans="3:3" ht="15.75" customHeight="1" x14ac:dyDescent="0.3">
      <c r="C210" s="9"/>
    </row>
    <row r="211" spans="3:3" ht="15.75" customHeight="1" x14ac:dyDescent="0.3">
      <c r="C211" s="9"/>
    </row>
    <row r="212" spans="3:3" ht="15.75" customHeight="1" x14ac:dyDescent="0.3">
      <c r="C212" s="9"/>
    </row>
    <row r="213" spans="3:3" ht="15.75" customHeight="1" x14ac:dyDescent="0.3">
      <c r="C213" s="9"/>
    </row>
    <row r="214" spans="3:3" ht="15.75" customHeight="1" x14ac:dyDescent="0.3">
      <c r="C214" s="9"/>
    </row>
    <row r="215" spans="3:3" ht="15.75" customHeight="1" x14ac:dyDescent="0.3">
      <c r="C215" s="9"/>
    </row>
    <row r="216" spans="3:3" ht="15.75" customHeight="1" x14ac:dyDescent="0.3">
      <c r="C216" s="9"/>
    </row>
    <row r="217" spans="3:3" ht="15.75" customHeight="1" x14ac:dyDescent="0.3">
      <c r="C217" s="9"/>
    </row>
    <row r="218" spans="3:3" ht="15.75" customHeight="1" x14ac:dyDescent="0.3">
      <c r="C218" s="9"/>
    </row>
    <row r="219" spans="3:3" ht="15.75" customHeight="1" x14ac:dyDescent="0.3">
      <c r="C219" s="9"/>
    </row>
    <row r="220" spans="3:3" ht="15.75" customHeight="1" x14ac:dyDescent="0.3">
      <c r="C220" s="9"/>
    </row>
    <row r="221" spans="3:3" ht="15.75" customHeight="1" x14ac:dyDescent="0.3">
      <c r="C221" s="9"/>
    </row>
    <row r="222" spans="3:3" ht="15.75" customHeight="1" x14ac:dyDescent="0.3">
      <c r="C222" s="9"/>
    </row>
    <row r="223" spans="3:3" ht="15.75" customHeight="1" x14ac:dyDescent="0.3">
      <c r="C223" s="9"/>
    </row>
    <row r="224" spans="3:3" ht="15.75" customHeight="1" x14ac:dyDescent="0.3">
      <c r="C224" s="9"/>
    </row>
    <row r="225" spans="3:3" ht="15.75" customHeight="1" x14ac:dyDescent="0.3">
      <c r="C225" s="9"/>
    </row>
    <row r="226" spans="3:3" ht="15.75" customHeight="1" x14ac:dyDescent="0.3">
      <c r="C226" s="9"/>
    </row>
    <row r="227" spans="3:3" ht="15.75" customHeight="1" x14ac:dyDescent="0.3">
      <c r="C227" s="9"/>
    </row>
    <row r="228" spans="3:3" ht="15.75" customHeight="1" x14ac:dyDescent="0.3">
      <c r="C228" s="9"/>
    </row>
    <row r="229" spans="3:3" ht="15.75" customHeight="1" x14ac:dyDescent="0.3">
      <c r="C229" s="9"/>
    </row>
    <row r="230" spans="3:3" ht="15.75" customHeight="1" x14ac:dyDescent="0.3">
      <c r="C230" s="9"/>
    </row>
    <row r="231" spans="3:3" ht="15.75" customHeight="1" x14ac:dyDescent="0.3">
      <c r="C231" s="9"/>
    </row>
    <row r="232" spans="3:3" ht="15.75" customHeight="1" x14ac:dyDescent="0.3">
      <c r="C232" s="9"/>
    </row>
    <row r="233" spans="3:3" ht="15.75" customHeight="1" x14ac:dyDescent="0.3">
      <c r="C233" s="9"/>
    </row>
    <row r="234" spans="3:3" ht="15.75" customHeight="1" x14ac:dyDescent="0.3">
      <c r="C234" s="9"/>
    </row>
    <row r="235" spans="3:3" ht="15.75" customHeight="1" x14ac:dyDescent="0.3">
      <c r="C235" s="9"/>
    </row>
    <row r="236" spans="3:3" ht="15.75" customHeight="1" x14ac:dyDescent="0.3">
      <c r="C236" s="9"/>
    </row>
    <row r="237" spans="3:3" ht="15.75" customHeight="1" x14ac:dyDescent="0.3">
      <c r="C237" s="9"/>
    </row>
    <row r="238" spans="3:3" ht="15.75" customHeight="1" x14ac:dyDescent="0.3">
      <c r="C238" s="9"/>
    </row>
    <row r="239" spans="3:3" ht="15.75" customHeight="1" x14ac:dyDescent="0.3">
      <c r="C239" s="9"/>
    </row>
    <row r="240" spans="3:3" ht="15.75" customHeight="1" x14ac:dyDescent="0.3">
      <c r="C240" s="9"/>
    </row>
    <row r="241" spans="3:3" ht="15.75" customHeight="1" x14ac:dyDescent="0.3">
      <c r="C241" s="9"/>
    </row>
    <row r="242" spans="3:3" ht="15.75" customHeight="1" x14ac:dyDescent="0.3">
      <c r="C242" s="9"/>
    </row>
    <row r="243" spans="3:3" ht="15.75" customHeight="1" x14ac:dyDescent="0.3">
      <c r="C243" s="9"/>
    </row>
    <row r="244" spans="3:3" ht="15.75" customHeight="1" x14ac:dyDescent="0.3">
      <c r="C244" s="9"/>
    </row>
    <row r="245" spans="3:3" ht="15.75" customHeight="1" x14ac:dyDescent="0.3">
      <c r="C245" s="9"/>
    </row>
    <row r="246" spans="3:3" ht="15.75" customHeight="1" x14ac:dyDescent="0.3">
      <c r="C246" s="9"/>
    </row>
    <row r="247" spans="3:3" ht="15.75" customHeight="1" x14ac:dyDescent="0.3">
      <c r="C247" s="9"/>
    </row>
    <row r="248" spans="3:3" ht="15.75" customHeight="1" x14ac:dyDescent="0.3">
      <c r="C248" s="9"/>
    </row>
    <row r="249" spans="3:3" ht="15.75" customHeight="1" x14ac:dyDescent="0.3">
      <c r="C249" s="9"/>
    </row>
    <row r="250" spans="3:3" ht="15.75" customHeight="1" x14ac:dyDescent="0.3">
      <c r="C250" s="9"/>
    </row>
    <row r="251" spans="3:3" ht="15.75" customHeight="1" x14ac:dyDescent="0.3">
      <c r="C251" s="9"/>
    </row>
    <row r="252" spans="3:3" ht="15.75" customHeight="1" x14ac:dyDescent="0.3">
      <c r="C252" s="9"/>
    </row>
    <row r="253" spans="3:3" ht="15.75" customHeight="1" x14ac:dyDescent="0.3">
      <c r="C253" s="9"/>
    </row>
    <row r="254" spans="3:3" ht="15.75" customHeight="1" x14ac:dyDescent="0.3">
      <c r="C254" s="9"/>
    </row>
    <row r="255" spans="3:3" ht="15.75" customHeight="1" x14ac:dyDescent="0.3">
      <c r="C255" s="9"/>
    </row>
    <row r="256" spans="3:3" ht="15.75" customHeight="1" x14ac:dyDescent="0.3">
      <c r="C256" s="9"/>
    </row>
    <row r="257" spans="3:3" ht="15.75" customHeight="1" x14ac:dyDescent="0.3">
      <c r="C257" s="9"/>
    </row>
    <row r="258" spans="3:3" ht="15.75" customHeight="1" x14ac:dyDescent="0.3">
      <c r="C258" s="9"/>
    </row>
    <row r="259" spans="3:3" ht="15.75" customHeight="1" x14ac:dyDescent="0.3">
      <c r="C259" s="9"/>
    </row>
    <row r="260" spans="3:3" ht="15.75" customHeight="1" x14ac:dyDescent="0.3">
      <c r="C260" s="9"/>
    </row>
    <row r="261" spans="3:3" ht="15.75" customHeight="1" x14ac:dyDescent="0.3">
      <c r="C261" s="9"/>
    </row>
    <row r="262" spans="3:3" ht="15.75" customHeight="1" x14ac:dyDescent="0.3">
      <c r="C262" s="9"/>
    </row>
    <row r="263" spans="3:3" ht="15.75" customHeight="1" x14ac:dyDescent="0.3">
      <c r="C263" s="9"/>
    </row>
    <row r="264" spans="3:3" ht="15.75" customHeight="1" x14ac:dyDescent="0.3">
      <c r="C264" s="9"/>
    </row>
    <row r="265" spans="3:3" ht="15.75" customHeight="1" x14ac:dyDescent="0.3">
      <c r="C265" s="9"/>
    </row>
    <row r="266" spans="3:3" ht="15.75" customHeight="1" x14ac:dyDescent="0.3">
      <c r="C266" s="9"/>
    </row>
    <row r="267" spans="3:3" ht="15.75" customHeight="1" x14ac:dyDescent="0.3">
      <c r="C267" s="9"/>
    </row>
    <row r="268" spans="3:3" ht="15.75" customHeight="1" x14ac:dyDescent="0.3">
      <c r="C268" s="9"/>
    </row>
    <row r="269" spans="3:3" ht="15.75" customHeight="1" x14ac:dyDescent="0.3">
      <c r="C269" s="9"/>
    </row>
    <row r="270" spans="3:3" ht="15.75" customHeight="1" x14ac:dyDescent="0.3">
      <c r="C270" s="9"/>
    </row>
    <row r="271" spans="3:3" ht="15.75" customHeight="1" x14ac:dyDescent="0.3">
      <c r="C271" s="9"/>
    </row>
    <row r="272" spans="3:3" ht="15.75" customHeight="1" x14ac:dyDescent="0.3">
      <c r="C272" s="9"/>
    </row>
    <row r="273" spans="3:3" ht="15.75" customHeight="1" x14ac:dyDescent="0.3">
      <c r="C273" s="9"/>
    </row>
    <row r="274" spans="3:3" ht="15.75" customHeight="1" x14ac:dyDescent="0.3">
      <c r="C274" s="9"/>
    </row>
    <row r="275" spans="3:3" ht="15.75" customHeight="1" x14ac:dyDescent="0.3">
      <c r="C275" s="9"/>
    </row>
    <row r="276" spans="3:3" ht="15.75" customHeight="1" x14ac:dyDescent="0.3">
      <c r="C276" s="9"/>
    </row>
    <row r="277" spans="3:3" ht="15.75" customHeight="1" x14ac:dyDescent="0.3">
      <c r="C277" s="9"/>
    </row>
    <row r="278" spans="3:3" ht="15.75" customHeight="1" x14ac:dyDescent="0.3">
      <c r="C278" s="9"/>
    </row>
    <row r="279" spans="3:3" ht="15.75" customHeight="1" x14ac:dyDescent="0.3">
      <c r="C279" s="9"/>
    </row>
    <row r="280" spans="3:3" ht="15.75" customHeight="1" x14ac:dyDescent="0.3">
      <c r="C280" s="9"/>
    </row>
    <row r="281" spans="3:3" ht="15.75" customHeight="1" x14ac:dyDescent="0.3">
      <c r="C281" s="9"/>
    </row>
    <row r="282" spans="3:3" ht="15.75" customHeight="1" x14ac:dyDescent="0.3">
      <c r="C282" s="9"/>
    </row>
    <row r="283" spans="3:3" ht="15.75" customHeight="1" x14ac:dyDescent="0.3">
      <c r="C283" s="9"/>
    </row>
    <row r="284" spans="3:3" ht="15.75" customHeight="1" x14ac:dyDescent="0.3">
      <c r="C284" s="9"/>
    </row>
    <row r="285" spans="3:3" ht="15.75" customHeight="1" x14ac:dyDescent="0.3">
      <c r="C285" s="9"/>
    </row>
    <row r="286" spans="3:3" ht="15.75" customHeight="1" x14ac:dyDescent="0.3">
      <c r="C286" s="9"/>
    </row>
    <row r="287" spans="3:3" ht="15.75" customHeight="1" x14ac:dyDescent="0.3">
      <c r="C287" s="9"/>
    </row>
    <row r="288" spans="3:3" ht="15.75" customHeight="1" x14ac:dyDescent="0.3">
      <c r="C288" s="9"/>
    </row>
    <row r="289" spans="3:3" ht="15.75" customHeight="1" x14ac:dyDescent="0.3">
      <c r="C289" s="9"/>
    </row>
    <row r="290" spans="3:3" ht="15.75" customHeight="1" x14ac:dyDescent="0.3">
      <c r="C290" s="9"/>
    </row>
    <row r="291" spans="3:3" ht="15.75" customHeight="1" x14ac:dyDescent="0.3">
      <c r="C291" s="9"/>
    </row>
    <row r="292" spans="3:3" ht="15.75" customHeight="1" x14ac:dyDescent="0.3">
      <c r="C292" s="9"/>
    </row>
    <row r="293" spans="3:3" ht="15.75" customHeight="1" x14ac:dyDescent="0.3"/>
    <row r="294" spans="3:3" ht="15.75" customHeight="1" x14ac:dyDescent="0.3"/>
    <row r="295" spans="3:3" ht="15.75" customHeight="1" x14ac:dyDescent="0.3"/>
    <row r="296" spans="3:3" ht="15.75" customHeight="1" x14ac:dyDescent="0.3"/>
    <row r="297" spans="3:3" ht="15.75" customHeight="1" x14ac:dyDescent="0.3"/>
    <row r="298" spans="3:3" ht="15.75" customHeight="1" x14ac:dyDescent="0.3"/>
    <row r="299" spans="3:3" ht="15.75" customHeight="1" x14ac:dyDescent="0.3"/>
    <row r="300" spans="3:3" ht="15.75" customHeight="1" x14ac:dyDescent="0.3"/>
    <row r="301" spans="3:3" ht="15.75" customHeight="1" x14ac:dyDescent="0.3"/>
    <row r="302" spans="3:3" ht="15.75" customHeight="1" x14ac:dyDescent="0.3"/>
    <row r="303" spans="3:3" ht="15.75" customHeight="1" x14ac:dyDescent="0.3"/>
    <row r="304" spans="3:3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</sheetData>
  <mergeCells count="1">
    <mergeCell ref="A1:D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CBE3-5689-46C9-8947-036819A0E342}">
  <sheetPr>
    <outlinePr summaryBelow="0" summaryRight="0"/>
  </sheetPr>
  <dimension ref="A1:D968"/>
  <sheetViews>
    <sheetView workbookViewId="0">
      <selection activeCell="F85" sqref="F85"/>
    </sheetView>
  </sheetViews>
  <sheetFormatPr defaultColWidth="14.453125" defaultRowHeight="15" customHeight="1" x14ac:dyDescent="0.3"/>
  <cols>
    <col min="1" max="1" width="5" customWidth="1"/>
    <col min="2" max="2" width="5.26953125" customWidth="1"/>
    <col min="3" max="3" width="6.81640625" customWidth="1"/>
    <col min="4" max="4" width="43.7265625" style="19" customWidth="1"/>
    <col min="5" max="6" width="14.453125" customWidth="1"/>
  </cols>
  <sheetData>
    <row r="1" spans="1:4" ht="15.75" customHeight="1" x14ac:dyDescent="0.3">
      <c r="A1" s="15" t="s">
        <v>9</v>
      </c>
      <c r="B1" s="16"/>
      <c r="C1" s="16"/>
      <c r="D1" s="16"/>
    </row>
    <row r="2" spans="1:4" ht="15.75" customHeight="1" x14ac:dyDescent="0.3">
      <c r="C2" s="7" t="s">
        <v>10</v>
      </c>
      <c r="D2" s="4" t="s">
        <v>11</v>
      </c>
    </row>
    <row r="3" spans="1:4" ht="15.75" customHeight="1" x14ac:dyDescent="0.3">
      <c r="A3" s="1"/>
      <c r="B3" s="8"/>
      <c r="C3" s="7"/>
      <c r="D3" s="4" t="s">
        <v>0</v>
      </c>
    </row>
    <row r="4" spans="1:4" ht="15.75" customHeight="1" x14ac:dyDescent="0.3">
      <c r="A4" s="1" t="s">
        <v>16</v>
      </c>
      <c r="B4" s="8">
        <v>43472</v>
      </c>
      <c r="C4" s="9"/>
      <c r="D4" s="4"/>
    </row>
    <row r="5" spans="1:4" ht="15.75" customHeight="1" x14ac:dyDescent="0.3">
      <c r="A5" s="1" t="s">
        <v>17</v>
      </c>
      <c r="B5" s="8">
        <v>43473</v>
      </c>
      <c r="C5" s="9"/>
    </row>
    <row r="6" spans="1:4" ht="15.75" customHeight="1" x14ac:dyDescent="0.3">
      <c r="A6" s="1" t="s">
        <v>41</v>
      </c>
      <c r="B6" s="8">
        <v>43474</v>
      </c>
      <c r="C6" s="9"/>
    </row>
    <row r="7" spans="1:4" ht="15.75" customHeight="1" x14ac:dyDescent="0.3">
      <c r="A7" s="1" t="s">
        <v>12</v>
      </c>
      <c r="B7" s="8">
        <v>43475</v>
      </c>
      <c r="C7" s="9"/>
    </row>
    <row r="8" spans="1:4" ht="15.75" customHeight="1" x14ac:dyDescent="0.3">
      <c r="A8" s="1" t="s">
        <v>13</v>
      </c>
      <c r="B8" s="8">
        <v>43476</v>
      </c>
      <c r="C8" s="9"/>
    </row>
    <row r="9" spans="1:4" ht="15.75" customHeight="1" x14ac:dyDescent="0.3">
      <c r="A9" s="1" t="s">
        <v>42</v>
      </c>
      <c r="B9" s="8">
        <v>43477</v>
      </c>
      <c r="C9" s="9"/>
    </row>
    <row r="10" spans="1:4" ht="15.75" customHeight="1" x14ac:dyDescent="0.3">
      <c r="A10" s="1" t="s">
        <v>43</v>
      </c>
      <c r="B10" s="8">
        <v>43478</v>
      </c>
      <c r="C10" s="9"/>
    </row>
    <row r="11" spans="1:4" ht="15.75" customHeight="1" x14ac:dyDescent="0.3">
      <c r="A11" s="1" t="s">
        <v>16</v>
      </c>
      <c r="B11" s="8">
        <v>43479</v>
      </c>
      <c r="C11" s="9"/>
      <c r="D11" s="4"/>
    </row>
    <row r="12" spans="1:4" ht="15.75" customHeight="1" x14ac:dyDescent="0.3">
      <c r="A12" s="1" t="s">
        <v>17</v>
      </c>
      <c r="B12" s="8">
        <v>43480</v>
      </c>
      <c r="C12" s="9"/>
      <c r="D12" s="4"/>
    </row>
    <row r="13" spans="1:4" ht="15.75" customHeight="1" x14ac:dyDescent="0.3">
      <c r="A13" s="1" t="s">
        <v>41</v>
      </c>
      <c r="B13" s="8">
        <v>43481</v>
      </c>
      <c r="C13" s="9"/>
    </row>
    <row r="14" spans="1:4" ht="15.75" customHeight="1" x14ac:dyDescent="0.3">
      <c r="A14" s="1" t="s">
        <v>12</v>
      </c>
      <c r="B14" s="8">
        <v>43482</v>
      </c>
      <c r="C14" s="9"/>
    </row>
    <row r="15" spans="1:4" ht="15.75" customHeight="1" x14ac:dyDescent="0.3">
      <c r="A15" s="1" t="s">
        <v>13</v>
      </c>
      <c r="B15" s="8">
        <v>43483</v>
      </c>
      <c r="C15" s="9"/>
      <c r="D15" s="4"/>
    </row>
    <row r="16" spans="1:4" ht="15.75" customHeight="1" x14ac:dyDescent="0.3">
      <c r="A16" s="1" t="s">
        <v>42</v>
      </c>
      <c r="B16" s="8">
        <v>43484</v>
      </c>
      <c r="C16" s="9"/>
      <c r="D16" s="4"/>
    </row>
    <row r="17" spans="1:4" ht="15.75" customHeight="1" x14ac:dyDescent="0.3">
      <c r="A17" s="1" t="s">
        <v>43</v>
      </c>
      <c r="B17" s="8">
        <v>43485</v>
      </c>
      <c r="C17" s="9"/>
      <c r="D17" s="4"/>
    </row>
    <row r="18" spans="1:4" ht="15.75" customHeight="1" x14ac:dyDescent="0.3">
      <c r="A18" s="1" t="s">
        <v>16</v>
      </c>
      <c r="B18" s="8">
        <v>43486</v>
      </c>
      <c r="C18" s="9"/>
      <c r="D18" s="4"/>
    </row>
    <row r="19" spans="1:4" ht="15.75" customHeight="1" x14ac:dyDescent="0.3">
      <c r="A19" s="1" t="s">
        <v>17</v>
      </c>
      <c r="B19" s="8">
        <v>43487</v>
      </c>
      <c r="C19" s="9"/>
    </row>
    <row r="20" spans="1:4" ht="15.75" customHeight="1" x14ac:dyDescent="0.3">
      <c r="A20" s="1" t="s">
        <v>41</v>
      </c>
      <c r="B20" s="8">
        <v>43488</v>
      </c>
      <c r="C20" s="9"/>
    </row>
    <row r="21" spans="1:4" ht="15.75" customHeight="1" x14ac:dyDescent="0.3">
      <c r="A21" s="1" t="s">
        <v>12</v>
      </c>
      <c r="B21" s="8">
        <v>43489</v>
      </c>
      <c r="C21" s="9"/>
    </row>
    <row r="22" spans="1:4" ht="15.75" customHeight="1" x14ac:dyDescent="0.3">
      <c r="A22" s="1"/>
      <c r="B22" s="8"/>
      <c r="C22" s="9">
        <f>SUM(C4:C21)</f>
        <v>0</v>
      </c>
      <c r="D22" s="4" t="s">
        <v>19</v>
      </c>
    </row>
    <row r="23" spans="1:4" ht="15.75" customHeight="1" x14ac:dyDescent="0.3">
      <c r="A23" s="1"/>
      <c r="B23" s="8"/>
      <c r="C23" s="9"/>
    </row>
    <row r="24" spans="1:4" ht="15.75" customHeight="1" x14ac:dyDescent="0.3">
      <c r="A24" s="1"/>
      <c r="B24" s="8"/>
      <c r="C24" s="9"/>
      <c r="D24" s="4" t="s">
        <v>5</v>
      </c>
    </row>
    <row r="25" spans="1:4" ht="15.75" customHeight="1" x14ac:dyDescent="0.3">
      <c r="A25" s="1" t="s">
        <v>13</v>
      </c>
      <c r="B25" s="8">
        <v>43490</v>
      </c>
      <c r="C25" s="9"/>
    </row>
    <row r="26" spans="1:4" ht="15.75" customHeight="1" x14ac:dyDescent="0.3">
      <c r="A26" s="1" t="s">
        <v>42</v>
      </c>
      <c r="B26" s="8">
        <v>43491</v>
      </c>
      <c r="C26" s="9"/>
    </row>
    <row r="27" spans="1:4" ht="15.75" customHeight="1" x14ac:dyDescent="0.3">
      <c r="A27" s="1" t="s">
        <v>43</v>
      </c>
      <c r="B27" s="8">
        <v>43492</v>
      </c>
      <c r="C27" s="9"/>
    </row>
    <row r="28" spans="1:4" ht="15.75" customHeight="1" x14ac:dyDescent="0.3">
      <c r="A28" s="1" t="s">
        <v>44</v>
      </c>
      <c r="B28" s="8">
        <v>43493</v>
      </c>
      <c r="C28" s="9"/>
    </row>
    <row r="29" spans="1:4" ht="15.75" customHeight="1" x14ac:dyDescent="0.3">
      <c r="A29" s="1" t="s">
        <v>17</v>
      </c>
      <c r="B29" s="8">
        <v>43494</v>
      </c>
      <c r="C29" s="9"/>
    </row>
    <row r="30" spans="1:4" ht="15.75" customHeight="1" x14ac:dyDescent="0.3">
      <c r="A30" s="1" t="s">
        <v>41</v>
      </c>
      <c r="B30" s="8">
        <v>43495</v>
      </c>
      <c r="C30" s="9"/>
      <c r="D30" s="4"/>
    </row>
    <row r="31" spans="1:4" ht="15.75" customHeight="1" x14ac:dyDescent="0.3">
      <c r="A31" s="1" t="s">
        <v>12</v>
      </c>
      <c r="B31" s="8">
        <v>43496</v>
      </c>
      <c r="C31" s="9"/>
      <c r="D31" s="4"/>
    </row>
    <row r="32" spans="1:4" ht="15.75" customHeight="1" x14ac:dyDescent="0.3">
      <c r="A32" s="1" t="s">
        <v>45</v>
      </c>
      <c r="B32" s="8">
        <v>43497</v>
      </c>
      <c r="C32" s="9"/>
    </row>
    <row r="33" spans="1:4" ht="15.75" customHeight="1" x14ac:dyDescent="0.3">
      <c r="A33" s="1" t="s">
        <v>42</v>
      </c>
      <c r="B33" s="8">
        <v>43498</v>
      </c>
      <c r="C33" s="9"/>
    </row>
    <row r="34" spans="1:4" ht="15.75" customHeight="1" x14ac:dyDescent="0.3">
      <c r="A34" s="1" t="s">
        <v>43</v>
      </c>
      <c r="B34" s="8">
        <v>43499</v>
      </c>
      <c r="C34" s="9"/>
      <c r="D34" s="4"/>
    </row>
    <row r="35" spans="1:4" ht="15.75" customHeight="1" x14ac:dyDescent="0.3">
      <c r="A35" s="1" t="s">
        <v>44</v>
      </c>
      <c r="B35" s="8">
        <v>43500</v>
      </c>
      <c r="C35" s="9"/>
    </row>
    <row r="36" spans="1:4" ht="15.75" customHeight="1" x14ac:dyDescent="0.3">
      <c r="A36" s="1" t="s">
        <v>17</v>
      </c>
      <c r="B36" s="8">
        <v>43501</v>
      </c>
      <c r="C36" s="9"/>
    </row>
    <row r="37" spans="1:4" ht="15.75" customHeight="1" x14ac:dyDescent="0.3">
      <c r="A37" s="1" t="s">
        <v>41</v>
      </c>
      <c r="B37" s="8">
        <v>43502</v>
      </c>
      <c r="C37" s="9"/>
      <c r="D37" s="4"/>
    </row>
    <row r="38" spans="1:4" ht="15.75" customHeight="1" x14ac:dyDescent="0.3">
      <c r="A38" s="1" t="s">
        <v>12</v>
      </c>
      <c r="B38" s="8">
        <v>43503</v>
      </c>
      <c r="C38" s="9"/>
    </row>
    <row r="39" spans="1:4" ht="15.75" customHeight="1" x14ac:dyDescent="0.3">
      <c r="A39" s="1" t="s">
        <v>45</v>
      </c>
      <c r="B39" s="8">
        <v>43504</v>
      </c>
      <c r="C39" s="9"/>
      <c r="D39" s="4"/>
    </row>
    <row r="40" spans="1:4" ht="15.75" customHeight="1" x14ac:dyDescent="0.3">
      <c r="A40" s="1" t="s">
        <v>42</v>
      </c>
      <c r="B40" s="8">
        <v>43505</v>
      </c>
      <c r="C40" s="9"/>
    </row>
    <row r="41" spans="1:4" ht="15.75" customHeight="1" x14ac:dyDescent="0.3">
      <c r="A41" s="1" t="s">
        <v>43</v>
      </c>
      <c r="B41" s="8">
        <v>43506</v>
      </c>
      <c r="C41" s="9"/>
    </row>
    <row r="42" spans="1:4" ht="15.75" customHeight="1" x14ac:dyDescent="0.3">
      <c r="A42" s="1" t="s">
        <v>44</v>
      </c>
      <c r="B42" s="8">
        <v>43507</v>
      </c>
      <c r="C42" s="9"/>
    </row>
    <row r="43" spans="1:4" ht="15.75" customHeight="1" x14ac:dyDescent="0.3">
      <c r="A43" s="1" t="s">
        <v>17</v>
      </c>
      <c r="B43" s="8">
        <v>43508</v>
      </c>
      <c r="C43" s="9"/>
    </row>
    <row r="44" spans="1:4" ht="15.75" customHeight="1" x14ac:dyDescent="0.3">
      <c r="A44" s="1"/>
      <c r="B44" s="8"/>
      <c r="C44" s="9">
        <f>SUM(C25:C43)</f>
        <v>0</v>
      </c>
      <c r="D44" s="4" t="s">
        <v>19</v>
      </c>
    </row>
    <row r="45" spans="1:4" ht="15.75" customHeight="1" x14ac:dyDescent="0.3">
      <c r="A45" s="1"/>
      <c r="B45" s="8"/>
      <c r="C45" s="9"/>
      <c r="D45" s="4"/>
    </row>
    <row r="46" spans="1:4" ht="15.75" customHeight="1" x14ac:dyDescent="0.3">
      <c r="A46" s="1"/>
      <c r="B46" s="8"/>
      <c r="C46" s="9"/>
      <c r="D46" s="4" t="s">
        <v>1</v>
      </c>
    </row>
    <row r="47" spans="1:4" ht="15.75" customHeight="1" x14ac:dyDescent="0.3">
      <c r="A47" s="1" t="s">
        <v>18</v>
      </c>
      <c r="B47" s="8">
        <v>43509</v>
      </c>
      <c r="C47" s="9"/>
    </row>
    <row r="48" spans="1:4" ht="15.75" customHeight="1" x14ac:dyDescent="0.3">
      <c r="A48" s="1" t="s">
        <v>12</v>
      </c>
      <c r="B48" s="8">
        <v>43510</v>
      </c>
      <c r="C48" s="9"/>
    </row>
    <row r="49" spans="1:3" ht="15.75" customHeight="1" x14ac:dyDescent="0.3">
      <c r="A49" s="1" t="s">
        <v>13</v>
      </c>
      <c r="B49" s="8">
        <v>43511</v>
      </c>
      <c r="C49" s="9"/>
    </row>
    <row r="50" spans="1:3" ht="15.75" customHeight="1" x14ac:dyDescent="0.3">
      <c r="A50" s="1" t="s">
        <v>14</v>
      </c>
      <c r="B50" s="8">
        <v>43512</v>
      </c>
      <c r="C50" s="9"/>
    </row>
    <row r="51" spans="1:3" ht="15.75" customHeight="1" x14ac:dyDescent="0.3">
      <c r="A51" s="1" t="s">
        <v>15</v>
      </c>
      <c r="B51" s="8">
        <v>43513</v>
      </c>
      <c r="C51" s="9"/>
    </row>
    <row r="52" spans="1:3" ht="15.75" customHeight="1" x14ac:dyDescent="0.3">
      <c r="A52" s="1" t="s">
        <v>16</v>
      </c>
      <c r="B52" s="8">
        <v>43514</v>
      </c>
      <c r="C52" s="9"/>
    </row>
    <row r="53" spans="1:3" ht="15.75" customHeight="1" x14ac:dyDescent="0.3">
      <c r="A53" s="1" t="s">
        <v>17</v>
      </c>
      <c r="B53" s="8">
        <v>43515</v>
      </c>
      <c r="C53" s="9"/>
    </row>
    <row r="54" spans="1:3" ht="15.75" customHeight="1" x14ac:dyDescent="0.3">
      <c r="A54" s="1" t="s">
        <v>18</v>
      </c>
      <c r="B54" s="8">
        <v>43516</v>
      </c>
      <c r="C54" s="9"/>
    </row>
    <row r="55" spans="1:3" ht="15.75" customHeight="1" x14ac:dyDescent="0.3">
      <c r="A55" s="1" t="s">
        <v>12</v>
      </c>
      <c r="B55" s="8">
        <v>43517</v>
      </c>
      <c r="C55" s="9"/>
    </row>
    <row r="56" spans="1:3" ht="15.75" customHeight="1" x14ac:dyDescent="0.3">
      <c r="A56" s="1" t="s">
        <v>13</v>
      </c>
      <c r="B56" s="8">
        <v>43518</v>
      </c>
      <c r="C56" s="9"/>
    </row>
    <row r="57" spans="1:3" ht="15.75" customHeight="1" x14ac:dyDescent="0.3">
      <c r="A57" s="1" t="s">
        <v>14</v>
      </c>
      <c r="B57" s="8">
        <v>43519</v>
      </c>
      <c r="C57" s="9"/>
    </row>
    <row r="58" spans="1:3" ht="15.75" customHeight="1" x14ac:dyDescent="0.3">
      <c r="A58" s="1" t="s">
        <v>15</v>
      </c>
      <c r="B58" s="8">
        <v>43520</v>
      </c>
      <c r="C58" s="9"/>
    </row>
    <row r="59" spans="1:3" ht="15.75" customHeight="1" x14ac:dyDescent="0.3">
      <c r="A59" s="1" t="s">
        <v>16</v>
      </c>
      <c r="B59" s="8">
        <v>43521</v>
      </c>
      <c r="C59" s="9"/>
    </row>
    <row r="60" spans="1:3" ht="15.75" customHeight="1" x14ac:dyDescent="0.3">
      <c r="A60" s="1" t="s">
        <v>17</v>
      </c>
      <c r="B60" s="8">
        <v>43522</v>
      </c>
      <c r="C60" s="9"/>
    </row>
    <row r="61" spans="1:3" ht="15.75" customHeight="1" x14ac:dyDescent="0.3">
      <c r="A61" s="1" t="s">
        <v>18</v>
      </c>
      <c r="B61" s="8">
        <v>43523</v>
      </c>
      <c r="C61" s="9"/>
    </row>
    <row r="62" spans="1:3" ht="15.75" customHeight="1" x14ac:dyDescent="0.3">
      <c r="A62" s="1" t="s">
        <v>12</v>
      </c>
      <c r="B62" s="8">
        <v>43524</v>
      </c>
      <c r="C62" s="9"/>
    </row>
    <row r="63" spans="1:3" ht="15.75" customHeight="1" x14ac:dyDescent="0.3">
      <c r="A63" s="1" t="s">
        <v>13</v>
      </c>
      <c r="B63" s="8">
        <v>43525</v>
      </c>
      <c r="C63" s="9"/>
    </row>
    <row r="64" spans="1:3" ht="15.75" customHeight="1" x14ac:dyDescent="0.3">
      <c r="A64" s="1" t="s">
        <v>14</v>
      </c>
      <c r="B64" s="8">
        <v>43526</v>
      </c>
      <c r="C64" s="9"/>
    </row>
    <row r="65" spans="1:4" ht="15.75" customHeight="1" x14ac:dyDescent="0.3">
      <c r="A65" s="1" t="s">
        <v>15</v>
      </c>
      <c r="B65" s="8">
        <v>43527</v>
      </c>
      <c r="C65" s="9"/>
    </row>
    <row r="66" spans="1:4" ht="15.75" customHeight="1" x14ac:dyDescent="0.3">
      <c r="A66" s="1" t="s">
        <v>16</v>
      </c>
      <c r="B66" s="8">
        <v>43528</v>
      </c>
      <c r="C66" s="9"/>
    </row>
    <row r="67" spans="1:4" ht="15.75" customHeight="1" x14ac:dyDescent="0.3">
      <c r="A67" s="1" t="s">
        <v>17</v>
      </c>
      <c r="B67" s="8">
        <v>43529</v>
      </c>
      <c r="C67" s="9"/>
    </row>
    <row r="68" spans="1:4" ht="15.75" customHeight="1" x14ac:dyDescent="0.3">
      <c r="A68" s="1" t="s">
        <v>18</v>
      </c>
      <c r="B68" s="8">
        <v>43530</v>
      </c>
      <c r="C68" s="9"/>
    </row>
    <row r="69" spans="1:4" ht="15.75" customHeight="1" x14ac:dyDescent="0.3">
      <c r="A69" s="1" t="s">
        <v>12</v>
      </c>
      <c r="B69" s="8">
        <v>43531</v>
      </c>
      <c r="C69" s="9"/>
    </row>
    <row r="70" spans="1:4" ht="15.75" customHeight="1" x14ac:dyDescent="0.3">
      <c r="A70" s="1" t="s">
        <v>13</v>
      </c>
      <c r="B70" s="8">
        <v>43532</v>
      </c>
      <c r="C70" s="9"/>
    </row>
    <row r="71" spans="1:4" ht="15.75" customHeight="1" x14ac:dyDescent="0.3">
      <c r="A71" s="1" t="s">
        <v>14</v>
      </c>
      <c r="B71" s="8">
        <v>43533</v>
      </c>
      <c r="C71" s="9"/>
    </row>
    <row r="72" spans="1:4" ht="15.75" customHeight="1" x14ac:dyDescent="0.3">
      <c r="A72" s="1" t="s">
        <v>15</v>
      </c>
      <c r="B72" s="8">
        <v>43534</v>
      </c>
      <c r="C72" s="9"/>
    </row>
    <row r="73" spans="1:4" ht="15.75" customHeight="1" x14ac:dyDescent="0.3">
      <c r="A73" s="1" t="s">
        <v>16</v>
      </c>
      <c r="B73" s="8">
        <v>43535</v>
      </c>
      <c r="C73" s="9"/>
    </row>
    <row r="74" spans="1:4" ht="15.75" customHeight="1" x14ac:dyDescent="0.3">
      <c r="A74" s="1" t="s">
        <v>17</v>
      </c>
      <c r="B74" s="8">
        <v>43536</v>
      </c>
      <c r="C74" s="9"/>
    </row>
    <row r="75" spans="1:4" ht="15.75" customHeight="1" x14ac:dyDescent="0.3">
      <c r="A75" s="1" t="s">
        <v>18</v>
      </c>
      <c r="B75" s="8">
        <v>43537</v>
      </c>
      <c r="C75" s="9"/>
    </row>
    <row r="76" spans="1:4" ht="15.75" customHeight="1" x14ac:dyDescent="0.3">
      <c r="A76" s="1" t="s">
        <v>12</v>
      </c>
      <c r="B76" s="8">
        <v>43538</v>
      </c>
      <c r="C76" s="9"/>
    </row>
    <row r="77" spans="1:4" ht="15.75" customHeight="1" x14ac:dyDescent="0.3">
      <c r="C77" s="9">
        <f>SUM(C47:C76)</f>
        <v>0</v>
      </c>
      <c r="D77" s="4" t="s">
        <v>19</v>
      </c>
    </row>
    <row r="78" spans="1:4" ht="15.75" customHeight="1" x14ac:dyDescent="0.3">
      <c r="C78" s="9"/>
    </row>
    <row r="79" spans="1:4" ht="15.75" customHeight="1" x14ac:dyDescent="0.3">
      <c r="A79" s="1"/>
      <c r="B79" s="8"/>
      <c r="C79" s="9"/>
      <c r="D79" s="4" t="s">
        <v>6</v>
      </c>
    </row>
    <row r="80" spans="1:4" ht="15.75" customHeight="1" x14ac:dyDescent="0.3">
      <c r="A80" s="1" t="s">
        <v>18</v>
      </c>
      <c r="B80" s="8">
        <v>43539</v>
      </c>
      <c r="C80" s="9"/>
    </row>
    <row r="81" spans="1:4" ht="15.75" customHeight="1" x14ac:dyDescent="0.3">
      <c r="A81" s="1" t="s">
        <v>12</v>
      </c>
      <c r="B81" s="8">
        <v>43540</v>
      </c>
      <c r="C81" s="9"/>
    </row>
    <row r="82" spans="1:4" ht="15.75" customHeight="1" x14ac:dyDescent="0.3">
      <c r="A82" s="1" t="s">
        <v>13</v>
      </c>
      <c r="B82" s="8">
        <v>43541</v>
      </c>
      <c r="C82" s="9"/>
    </row>
    <row r="83" spans="1:4" ht="15.75" customHeight="1" x14ac:dyDescent="0.3">
      <c r="A83" s="1" t="s">
        <v>14</v>
      </c>
      <c r="B83" s="8">
        <v>43542</v>
      </c>
      <c r="C83" s="9"/>
    </row>
    <row r="84" spans="1:4" ht="15.75" customHeight="1" x14ac:dyDescent="0.3">
      <c r="A84" s="1" t="s">
        <v>15</v>
      </c>
      <c r="B84" s="8">
        <v>43543</v>
      </c>
      <c r="C84" s="9"/>
    </row>
    <row r="85" spans="1:4" ht="15.75" customHeight="1" x14ac:dyDescent="0.3">
      <c r="A85" s="1" t="s">
        <v>16</v>
      </c>
      <c r="B85" s="8">
        <v>43544</v>
      </c>
      <c r="C85" s="9"/>
    </row>
    <row r="86" spans="1:4" ht="15.75" customHeight="1" x14ac:dyDescent="0.3">
      <c r="A86" s="1" t="s">
        <v>17</v>
      </c>
      <c r="B86" s="8">
        <v>43545</v>
      </c>
      <c r="C86" s="9"/>
    </row>
    <row r="87" spans="1:4" ht="15.75" customHeight="1" x14ac:dyDescent="0.3">
      <c r="A87" s="1" t="s">
        <v>18</v>
      </c>
      <c r="B87" s="8">
        <v>43546</v>
      </c>
      <c r="C87" s="9"/>
    </row>
    <row r="88" spans="1:4" ht="15.75" customHeight="1" x14ac:dyDescent="0.3">
      <c r="A88" s="1" t="s">
        <v>12</v>
      </c>
      <c r="B88" s="8">
        <v>43547</v>
      </c>
      <c r="C88" s="9"/>
    </row>
    <row r="89" spans="1:4" ht="15.75" customHeight="1" x14ac:dyDescent="0.3">
      <c r="A89" s="1" t="s">
        <v>13</v>
      </c>
      <c r="B89" s="8">
        <v>43548</v>
      </c>
      <c r="C89" s="9"/>
    </row>
    <row r="90" spans="1:4" ht="15.75" customHeight="1" x14ac:dyDescent="0.3">
      <c r="A90" s="1" t="s">
        <v>14</v>
      </c>
      <c r="B90" s="8">
        <v>43549</v>
      </c>
      <c r="C90" s="9"/>
    </row>
    <row r="91" spans="1:4" ht="15.75" customHeight="1" x14ac:dyDescent="0.3">
      <c r="A91" s="1" t="s">
        <v>15</v>
      </c>
      <c r="B91" s="8">
        <v>43550</v>
      </c>
      <c r="C91" s="9"/>
    </row>
    <row r="92" spans="1:4" ht="15.75" customHeight="1" x14ac:dyDescent="0.3">
      <c r="C92" s="9">
        <f>SUM(C80:C91)</f>
        <v>0</v>
      </c>
      <c r="D92" s="4" t="s">
        <v>20</v>
      </c>
    </row>
    <row r="93" spans="1:4" ht="15.75" customHeight="1" x14ac:dyDescent="0.3">
      <c r="C93" s="9"/>
    </row>
    <row r="94" spans="1:4" ht="15.75" customHeight="1" x14ac:dyDescent="0.3">
      <c r="C94" s="9"/>
      <c r="D94" s="19" t="s">
        <v>46</v>
      </c>
    </row>
    <row r="95" spans="1:4" ht="15.75" customHeight="1" x14ac:dyDescent="0.3">
      <c r="B95" s="20">
        <v>43551</v>
      </c>
      <c r="C95" s="9"/>
    </row>
    <row r="96" spans="1:4" ht="15.75" customHeight="1" x14ac:dyDescent="0.3">
      <c r="B96" s="20">
        <v>43552</v>
      </c>
      <c r="C96" s="9"/>
    </row>
    <row r="97" spans="2:4" ht="15.75" customHeight="1" x14ac:dyDescent="0.3">
      <c r="B97" s="20">
        <v>43553</v>
      </c>
      <c r="C97" s="9"/>
    </row>
    <row r="98" spans="2:4" ht="15.75" customHeight="1" x14ac:dyDescent="0.3">
      <c r="B98" s="20">
        <v>43554</v>
      </c>
      <c r="C98" s="9"/>
    </row>
    <row r="99" spans="2:4" ht="15.75" customHeight="1" x14ac:dyDescent="0.3">
      <c r="B99" s="20">
        <v>43555</v>
      </c>
      <c r="C99" s="9"/>
    </row>
    <row r="100" spans="2:4" ht="15.75" customHeight="1" x14ac:dyDescent="0.3">
      <c r="B100" s="20">
        <v>43556</v>
      </c>
      <c r="C100" s="9"/>
    </row>
    <row r="101" spans="2:4" ht="15.75" customHeight="1" x14ac:dyDescent="0.3">
      <c r="B101" s="20">
        <v>43557</v>
      </c>
      <c r="C101" s="9"/>
    </row>
    <row r="102" spans="2:4" ht="15.75" customHeight="1" x14ac:dyDescent="0.3">
      <c r="B102" s="20">
        <v>43558</v>
      </c>
      <c r="C102" s="9"/>
    </row>
    <row r="103" spans="2:4" ht="15.75" customHeight="1" x14ac:dyDescent="0.3">
      <c r="B103" s="20">
        <v>43559</v>
      </c>
      <c r="C103" s="9"/>
    </row>
    <row r="104" spans="2:4" ht="15.75" customHeight="1" x14ac:dyDescent="0.3">
      <c r="B104" s="20">
        <v>43560</v>
      </c>
      <c r="C104" s="9"/>
    </row>
    <row r="105" spans="2:4" ht="15.75" customHeight="1" x14ac:dyDescent="0.3">
      <c r="B105" s="20">
        <v>43561</v>
      </c>
      <c r="C105" s="9"/>
    </row>
    <row r="106" spans="2:4" ht="15.75" customHeight="1" x14ac:dyDescent="0.3">
      <c r="B106" s="20">
        <v>43562</v>
      </c>
      <c r="C106" s="9"/>
    </row>
    <row r="107" spans="2:4" ht="15.75" customHeight="1" x14ac:dyDescent="0.3">
      <c r="B107" s="20">
        <v>43563</v>
      </c>
      <c r="C107" s="9"/>
    </row>
    <row r="108" spans="2:4" ht="15.75" customHeight="1" x14ac:dyDescent="0.3">
      <c r="B108" s="20">
        <v>43564</v>
      </c>
      <c r="C108" s="9"/>
    </row>
    <row r="109" spans="2:4" ht="15.75" customHeight="1" x14ac:dyDescent="0.3">
      <c r="B109" s="20"/>
      <c r="C109" s="9">
        <f>SUM(C95:C108)</f>
        <v>0</v>
      </c>
      <c r="D109" s="19" t="s">
        <v>20</v>
      </c>
    </row>
    <row r="110" spans="2:4" ht="15.75" customHeight="1" x14ac:dyDescent="0.3">
      <c r="B110" s="20"/>
      <c r="C110" s="9"/>
    </row>
    <row r="111" spans="2:4" ht="15.75" customHeight="1" x14ac:dyDescent="0.3">
      <c r="B111" s="20"/>
      <c r="C111" s="9"/>
      <c r="D111" s="19" t="s">
        <v>47</v>
      </c>
    </row>
    <row r="112" spans="2:4" ht="15.75" customHeight="1" x14ac:dyDescent="0.3">
      <c r="B112" s="20">
        <v>43565</v>
      </c>
      <c r="C112" s="9"/>
    </row>
    <row r="113" spans="2:3" ht="15.75" customHeight="1" x14ac:dyDescent="0.3">
      <c r="B113" s="20">
        <v>43566</v>
      </c>
      <c r="C113" s="9"/>
    </row>
    <row r="114" spans="2:3" ht="15.75" customHeight="1" x14ac:dyDescent="0.3">
      <c r="B114" s="20">
        <v>43567</v>
      </c>
      <c r="C114" s="9"/>
    </row>
    <row r="115" spans="2:3" ht="15.75" customHeight="1" x14ac:dyDescent="0.3">
      <c r="B115" s="20">
        <v>43568</v>
      </c>
      <c r="C115" s="9"/>
    </row>
    <row r="116" spans="2:3" ht="15.75" customHeight="1" x14ac:dyDescent="0.3">
      <c r="B116" s="20">
        <v>43569</v>
      </c>
      <c r="C116" s="9"/>
    </row>
    <row r="117" spans="2:3" ht="15.75" customHeight="1" x14ac:dyDescent="0.3">
      <c r="B117" s="20">
        <v>43570</v>
      </c>
      <c r="C117" s="9"/>
    </row>
    <row r="118" spans="2:3" ht="15.75" customHeight="1" x14ac:dyDescent="0.3">
      <c r="B118" s="20">
        <v>43571</v>
      </c>
      <c r="C118" s="9"/>
    </row>
    <row r="119" spans="2:3" ht="15.75" customHeight="1" x14ac:dyDescent="0.3">
      <c r="B119" s="20">
        <v>43572</v>
      </c>
      <c r="C119" s="9"/>
    </row>
    <row r="120" spans="2:3" ht="15.75" customHeight="1" x14ac:dyDescent="0.3">
      <c r="B120" s="20">
        <v>43573</v>
      </c>
      <c r="C120" s="9"/>
    </row>
    <row r="121" spans="2:3" ht="15.75" customHeight="1" x14ac:dyDescent="0.3">
      <c r="B121" s="20">
        <v>43574</v>
      </c>
      <c r="C121" s="9"/>
    </row>
    <row r="122" spans="2:3" ht="15.75" customHeight="1" x14ac:dyDescent="0.3">
      <c r="B122" s="20">
        <v>43575</v>
      </c>
      <c r="C122" s="9"/>
    </row>
    <row r="123" spans="2:3" ht="15.75" customHeight="1" x14ac:dyDescent="0.3">
      <c r="B123" s="20">
        <v>43576</v>
      </c>
      <c r="C123" s="9"/>
    </row>
    <row r="124" spans="2:3" ht="15.75" customHeight="1" x14ac:dyDescent="0.3">
      <c r="B124" s="20">
        <v>43577</v>
      </c>
      <c r="C124" s="9"/>
    </row>
    <row r="125" spans="2:3" ht="15.75" customHeight="1" x14ac:dyDescent="0.3">
      <c r="B125" s="20">
        <v>43578</v>
      </c>
      <c r="C125" s="9"/>
    </row>
    <row r="126" spans="2:3" ht="15.75" customHeight="1" x14ac:dyDescent="0.3">
      <c r="B126" s="20">
        <v>43579</v>
      </c>
      <c r="C126" s="9"/>
    </row>
    <row r="127" spans="2:3" ht="15.75" customHeight="1" x14ac:dyDescent="0.3">
      <c r="B127" s="20">
        <v>43580</v>
      </c>
      <c r="C127" s="9"/>
    </row>
    <row r="128" spans="2:3" ht="15.75" customHeight="1" x14ac:dyDescent="0.3">
      <c r="B128" s="20">
        <v>43581</v>
      </c>
      <c r="C128" s="9"/>
    </row>
    <row r="129" spans="2:4" ht="15.75" customHeight="1" x14ac:dyDescent="0.3">
      <c r="B129" s="20">
        <v>43582</v>
      </c>
      <c r="C129" s="9"/>
    </row>
    <row r="130" spans="2:4" ht="15.75" customHeight="1" x14ac:dyDescent="0.3">
      <c r="B130" s="20">
        <v>43583</v>
      </c>
      <c r="C130" s="9"/>
    </row>
    <row r="131" spans="2:4" ht="15.75" customHeight="1" x14ac:dyDescent="0.3">
      <c r="B131" s="20">
        <v>43584</v>
      </c>
      <c r="C131" s="9"/>
    </row>
    <row r="132" spans="2:4" ht="15.75" customHeight="1" x14ac:dyDescent="0.3">
      <c r="B132" s="20">
        <v>43585</v>
      </c>
      <c r="C132" s="9"/>
    </row>
    <row r="133" spans="2:4" ht="15.75" customHeight="1" x14ac:dyDescent="0.3">
      <c r="B133" s="20"/>
      <c r="C133" s="9">
        <f>SUM(C112:C132)</f>
        <v>0</v>
      </c>
      <c r="D133" s="19" t="s">
        <v>20</v>
      </c>
    </row>
    <row r="134" spans="2:4" ht="15.75" customHeight="1" x14ac:dyDescent="0.3">
      <c r="B134" s="20"/>
      <c r="C134" s="9"/>
    </row>
    <row r="135" spans="2:4" ht="15.75" customHeight="1" x14ac:dyDescent="0.3">
      <c r="B135" s="20"/>
      <c r="C135" s="9"/>
    </row>
    <row r="136" spans="2:4" ht="15.75" customHeight="1" x14ac:dyDescent="0.3">
      <c r="B136" s="20"/>
      <c r="C136" s="9"/>
    </row>
    <row r="137" spans="2:4" ht="15.75" customHeight="1" x14ac:dyDescent="0.3">
      <c r="B137" s="20"/>
      <c r="C137" s="9"/>
    </row>
    <row r="138" spans="2:4" ht="15.75" customHeight="1" x14ac:dyDescent="0.3">
      <c r="B138" s="20"/>
      <c r="C138" s="9"/>
    </row>
    <row r="139" spans="2:4" ht="15.75" customHeight="1" x14ac:dyDescent="0.3">
      <c r="B139" s="20"/>
      <c r="C139" s="9"/>
    </row>
    <row r="140" spans="2:4" ht="15.75" customHeight="1" x14ac:dyDescent="0.3">
      <c r="B140" s="20"/>
      <c r="C140" s="9"/>
    </row>
    <row r="141" spans="2:4" ht="15.75" customHeight="1" x14ac:dyDescent="0.3">
      <c r="B141" s="20"/>
      <c r="C141" s="9"/>
    </row>
    <row r="142" spans="2:4" ht="15.75" customHeight="1" x14ac:dyDescent="0.3">
      <c r="B142" s="20"/>
      <c r="C142" s="9"/>
    </row>
    <row r="143" spans="2:4" ht="15.75" customHeight="1" x14ac:dyDescent="0.3">
      <c r="B143" s="20"/>
      <c r="C143" s="9"/>
    </row>
    <row r="144" spans="2:4" ht="15.75" customHeight="1" x14ac:dyDescent="0.3">
      <c r="B144" s="20"/>
      <c r="C144" s="9"/>
    </row>
    <row r="145" spans="2:3" ht="15.75" customHeight="1" x14ac:dyDescent="0.3">
      <c r="B145" s="20"/>
      <c r="C145" s="9"/>
    </row>
    <row r="146" spans="2:3" ht="15.75" customHeight="1" x14ac:dyDescent="0.3">
      <c r="B146" s="20"/>
      <c r="C146" s="9"/>
    </row>
    <row r="147" spans="2:3" ht="15.75" customHeight="1" x14ac:dyDescent="0.3">
      <c r="B147" s="20"/>
      <c r="C147" s="9"/>
    </row>
    <row r="148" spans="2:3" ht="15.75" customHeight="1" x14ac:dyDescent="0.3">
      <c r="B148" s="20"/>
      <c r="C148" s="9"/>
    </row>
    <row r="149" spans="2:3" ht="15.75" customHeight="1" x14ac:dyDescent="0.3">
      <c r="B149" s="20"/>
      <c r="C149" s="9"/>
    </row>
    <row r="150" spans="2:3" ht="15.75" customHeight="1" x14ac:dyDescent="0.3">
      <c r="B150" s="20"/>
      <c r="C150" s="9"/>
    </row>
    <row r="151" spans="2:3" ht="15.75" customHeight="1" x14ac:dyDescent="0.3">
      <c r="B151" s="20"/>
      <c r="C151" s="9"/>
    </row>
    <row r="152" spans="2:3" ht="15.75" customHeight="1" x14ac:dyDescent="0.3">
      <c r="B152" s="20"/>
      <c r="C152" s="9"/>
    </row>
    <row r="153" spans="2:3" ht="15.75" customHeight="1" x14ac:dyDescent="0.3">
      <c r="B153" s="20"/>
      <c r="C153" s="9"/>
    </row>
    <row r="154" spans="2:3" ht="15.75" customHeight="1" x14ac:dyDescent="0.3">
      <c r="B154" s="20"/>
      <c r="C154" s="9"/>
    </row>
    <row r="155" spans="2:3" ht="15.75" customHeight="1" x14ac:dyDescent="0.3">
      <c r="C155" s="9"/>
    </row>
    <row r="156" spans="2:3" ht="15.75" customHeight="1" x14ac:dyDescent="0.3">
      <c r="C156" s="9"/>
    </row>
    <row r="157" spans="2:3" ht="15.75" customHeight="1" x14ac:dyDescent="0.3">
      <c r="C157" s="9"/>
    </row>
    <row r="158" spans="2:3" ht="15.75" customHeight="1" x14ac:dyDescent="0.3">
      <c r="C158" s="9"/>
    </row>
    <row r="159" spans="2:3" ht="15.75" customHeight="1" x14ac:dyDescent="0.3">
      <c r="C159" s="9"/>
    </row>
    <row r="160" spans="2:3" ht="15.75" customHeight="1" x14ac:dyDescent="0.3">
      <c r="C160" s="9"/>
    </row>
    <row r="161" spans="3:3" ht="15.75" customHeight="1" x14ac:dyDescent="0.3">
      <c r="C161" s="9"/>
    </row>
    <row r="162" spans="3:3" ht="15.75" customHeight="1" x14ac:dyDescent="0.3">
      <c r="C162" s="9"/>
    </row>
    <row r="163" spans="3:3" ht="15.75" customHeight="1" x14ac:dyDescent="0.3">
      <c r="C163" s="9"/>
    </row>
    <row r="164" spans="3:3" ht="15.75" customHeight="1" x14ac:dyDescent="0.3">
      <c r="C164" s="9"/>
    </row>
    <row r="165" spans="3:3" ht="15.75" customHeight="1" x14ac:dyDescent="0.3">
      <c r="C165" s="9"/>
    </row>
    <row r="166" spans="3:3" ht="15.75" customHeight="1" x14ac:dyDescent="0.3">
      <c r="C166" s="9"/>
    </row>
    <row r="167" spans="3:3" ht="15.75" customHeight="1" x14ac:dyDescent="0.3">
      <c r="C167" s="9"/>
    </row>
    <row r="168" spans="3:3" ht="15.75" customHeight="1" x14ac:dyDescent="0.3">
      <c r="C168" s="9"/>
    </row>
    <row r="169" spans="3:3" ht="15.75" customHeight="1" x14ac:dyDescent="0.3">
      <c r="C169" s="9"/>
    </row>
    <row r="170" spans="3:3" ht="15.75" customHeight="1" x14ac:dyDescent="0.3">
      <c r="C170" s="9"/>
    </row>
    <row r="171" spans="3:3" ht="15.75" customHeight="1" x14ac:dyDescent="0.3">
      <c r="C171" s="9"/>
    </row>
    <row r="172" spans="3:3" ht="15.75" customHeight="1" x14ac:dyDescent="0.3">
      <c r="C172" s="9"/>
    </row>
    <row r="173" spans="3:3" ht="15.75" customHeight="1" x14ac:dyDescent="0.3">
      <c r="C173" s="9"/>
    </row>
    <row r="174" spans="3:3" ht="15.75" customHeight="1" x14ac:dyDescent="0.3">
      <c r="C174" s="9"/>
    </row>
    <row r="175" spans="3:3" ht="15.75" customHeight="1" x14ac:dyDescent="0.3">
      <c r="C175" s="9"/>
    </row>
    <row r="176" spans="3:3" ht="15.75" customHeight="1" x14ac:dyDescent="0.3">
      <c r="C176" s="9"/>
    </row>
    <row r="177" spans="3:3" ht="15.75" customHeight="1" x14ac:dyDescent="0.3">
      <c r="C177" s="9"/>
    </row>
    <row r="178" spans="3:3" ht="15.75" customHeight="1" x14ac:dyDescent="0.3">
      <c r="C178" s="9"/>
    </row>
    <row r="179" spans="3:3" ht="15.75" customHeight="1" x14ac:dyDescent="0.3">
      <c r="C179" s="9"/>
    </row>
    <row r="180" spans="3:3" ht="15.75" customHeight="1" x14ac:dyDescent="0.3">
      <c r="C180" s="9"/>
    </row>
    <row r="181" spans="3:3" ht="15.75" customHeight="1" x14ac:dyDescent="0.3">
      <c r="C181" s="9"/>
    </row>
    <row r="182" spans="3:3" ht="15.75" customHeight="1" x14ac:dyDescent="0.3">
      <c r="C182" s="9"/>
    </row>
    <row r="183" spans="3:3" ht="15.75" customHeight="1" x14ac:dyDescent="0.3">
      <c r="C183" s="9"/>
    </row>
    <row r="184" spans="3:3" ht="15.75" customHeight="1" x14ac:dyDescent="0.3">
      <c r="C184" s="9"/>
    </row>
    <row r="185" spans="3:3" ht="15.75" customHeight="1" x14ac:dyDescent="0.3">
      <c r="C185" s="9"/>
    </row>
    <row r="186" spans="3:3" ht="15.75" customHeight="1" x14ac:dyDescent="0.3">
      <c r="C186" s="9"/>
    </row>
    <row r="187" spans="3:3" ht="15.75" customHeight="1" x14ac:dyDescent="0.3">
      <c r="C187" s="9"/>
    </row>
    <row r="188" spans="3:3" ht="15.75" customHeight="1" x14ac:dyDescent="0.3">
      <c r="C188" s="9"/>
    </row>
    <row r="189" spans="3:3" ht="15.75" customHeight="1" x14ac:dyDescent="0.3">
      <c r="C189" s="9"/>
    </row>
    <row r="190" spans="3:3" ht="15.75" customHeight="1" x14ac:dyDescent="0.3">
      <c r="C190" s="9"/>
    </row>
    <row r="191" spans="3:3" ht="15.75" customHeight="1" x14ac:dyDescent="0.3">
      <c r="C191" s="9"/>
    </row>
    <row r="192" spans="3:3" ht="15.75" customHeight="1" x14ac:dyDescent="0.3">
      <c r="C192" s="9"/>
    </row>
    <row r="193" spans="3:3" ht="15.75" customHeight="1" x14ac:dyDescent="0.3">
      <c r="C193" s="9"/>
    </row>
    <row r="194" spans="3:3" ht="15.75" customHeight="1" x14ac:dyDescent="0.3">
      <c r="C194" s="9"/>
    </row>
    <row r="195" spans="3:3" ht="15.75" customHeight="1" x14ac:dyDescent="0.3">
      <c r="C195" s="9"/>
    </row>
    <row r="196" spans="3:3" ht="15.75" customHeight="1" x14ac:dyDescent="0.3">
      <c r="C196" s="9"/>
    </row>
    <row r="197" spans="3:3" ht="15.75" customHeight="1" x14ac:dyDescent="0.3">
      <c r="C197" s="9"/>
    </row>
    <row r="198" spans="3:3" ht="15.75" customHeight="1" x14ac:dyDescent="0.3">
      <c r="C198" s="9"/>
    </row>
    <row r="199" spans="3:3" ht="15.75" customHeight="1" x14ac:dyDescent="0.3">
      <c r="C199" s="9"/>
    </row>
    <row r="200" spans="3:3" ht="15.75" customHeight="1" x14ac:dyDescent="0.3">
      <c r="C200" s="9"/>
    </row>
    <row r="201" spans="3:3" ht="15.75" customHeight="1" x14ac:dyDescent="0.3">
      <c r="C201" s="9"/>
    </row>
    <row r="202" spans="3:3" ht="15.75" customHeight="1" x14ac:dyDescent="0.3">
      <c r="C202" s="9"/>
    </row>
    <row r="203" spans="3:3" ht="15.75" customHeight="1" x14ac:dyDescent="0.3">
      <c r="C203" s="9"/>
    </row>
    <row r="204" spans="3:3" ht="15.75" customHeight="1" x14ac:dyDescent="0.3">
      <c r="C204" s="9"/>
    </row>
    <row r="205" spans="3:3" ht="15.75" customHeight="1" x14ac:dyDescent="0.3">
      <c r="C205" s="9"/>
    </row>
    <row r="206" spans="3:3" ht="15.75" customHeight="1" x14ac:dyDescent="0.3">
      <c r="C206" s="9"/>
    </row>
    <row r="207" spans="3:3" ht="15.75" customHeight="1" x14ac:dyDescent="0.3">
      <c r="C207" s="9"/>
    </row>
    <row r="208" spans="3:3" ht="15.75" customHeight="1" x14ac:dyDescent="0.3">
      <c r="C208" s="9"/>
    </row>
    <row r="209" spans="3:3" ht="15.75" customHeight="1" x14ac:dyDescent="0.3">
      <c r="C209" s="9"/>
    </row>
    <row r="210" spans="3:3" ht="15.75" customHeight="1" x14ac:dyDescent="0.3">
      <c r="C210" s="9"/>
    </row>
    <row r="211" spans="3:3" ht="15.75" customHeight="1" x14ac:dyDescent="0.3">
      <c r="C211" s="9"/>
    </row>
    <row r="212" spans="3:3" ht="15.75" customHeight="1" x14ac:dyDescent="0.3">
      <c r="C212" s="9"/>
    </row>
    <row r="213" spans="3:3" ht="15.75" customHeight="1" x14ac:dyDescent="0.3">
      <c r="C213" s="9"/>
    </row>
    <row r="214" spans="3:3" ht="15.75" customHeight="1" x14ac:dyDescent="0.3">
      <c r="C214" s="9"/>
    </row>
    <row r="215" spans="3:3" ht="15.75" customHeight="1" x14ac:dyDescent="0.3">
      <c r="C215" s="9"/>
    </row>
    <row r="216" spans="3:3" ht="15.75" customHeight="1" x14ac:dyDescent="0.3">
      <c r="C216" s="9"/>
    </row>
    <row r="217" spans="3:3" ht="15.75" customHeight="1" x14ac:dyDescent="0.3">
      <c r="C217" s="9"/>
    </row>
    <row r="218" spans="3:3" ht="15.75" customHeight="1" x14ac:dyDescent="0.3">
      <c r="C218" s="9"/>
    </row>
    <row r="219" spans="3:3" ht="15.75" customHeight="1" x14ac:dyDescent="0.3">
      <c r="C219" s="9"/>
    </row>
    <row r="220" spans="3:3" ht="15.75" customHeight="1" x14ac:dyDescent="0.3">
      <c r="C220" s="9"/>
    </row>
    <row r="221" spans="3:3" ht="15.75" customHeight="1" x14ac:dyDescent="0.3">
      <c r="C221" s="9"/>
    </row>
    <row r="222" spans="3:3" ht="15.75" customHeight="1" x14ac:dyDescent="0.3">
      <c r="C222" s="9"/>
    </row>
    <row r="223" spans="3:3" ht="15.75" customHeight="1" x14ac:dyDescent="0.3">
      <c r="C223" s="9"/>
    </row>
    <row r="224" spans="3:3" ht="15.75" customHeight="1" x14ac:dyDescent="0.3">
      <c r="C224" s="9"/>
    </row>
    <row r="225" spans="3:3" ht="15.75" customHeight="1" x14ac:dyDescent="0.3">
      <c r="C225" s="9"/>
    </row>
    <row r="226" spans="3:3" ht="15.75" customHeight="1" x14ac:dyDescent="0.3">
      <c r="C226" s="9"/>
    </row>
    <row r="227" spans="3:3" ht="15.75" customHeight="1" x14ac:dyDescent="0.3">
      <c r="C227" s="9"/>
    </row>
    <row r="228" spans="3:3" ht="15.75" customHeight="1" x14ac:dyDescent="0.3">
      <c r="C228" s="9"/>
    </row>
    <row r="229" spans="3:3" ht="15.75" customHeight="1" x14ac:dyDescent="0.3">
      <c r="C229" s="9"/>
    </row>
    <row r="230" spans="3:3" ht="15.75" customHeight="1" x14ac:dyDescent="0.3">
      <c r="C230" s="9"/>
    </row>
    <row r="231" spans="3:3" ht="15.75" customHeight="1" x14ac:dyDescent="0.3">
      <c r="C231" s="9"/>
    </row>
    <row r="232" spans="3:3" ht="15.75" customHeight="1" x14ac:dyDescent="0.3">
      <c r="C232" s="9"/>
    </row>
    <row r="233" spans="3:3" ht="15.75" customHeight="1" x14ac:dyDescent="0.3">
      <c r="C233" s="9"/>
    </row>
    <row r="234" spans="3:3" ht="15.75" customHeight="1" x14ac:dyDescent="0.3">
      <c r="C234" s="9"/>
    </row>
    <row r="235" spans="3:3" ht="15.75" customHeight="1" x14ac:dyDescent="0.3">
      <c r="C235" s="9"/>
    </row>
    <row r="236" spans="3:3" ht="15.75" customHeight="1" x14ac:dyDescent="0.3">
      <c r="C236" s="9"/>
    </row>
    <row r="237" spans="3:3" ht="15.75" customHeight="1" x14ac:dyDescent="0.3">
      <c r="C237" s="9"/>
    </row>
    <row r="238" spans="3:3" ht="15.75" customHeight="1" x14ac:dyDescent="0.3">
      <c r="C238" s="9"/>
    </row>
    <row r="239" spans="3:3" ht="15.75" customHeight="1" x14ac:dyDescent="0.3">
      <c r="C239" s="9"/>
    </row>
    <row r="240" spans="3:3" ht="15.75" customHeight="1" x14ac:dyDescent="0.3">
      <c r="C240" s="9"/>
    </row>
    <row r="241" spans="3:3" ht="15.75" customHeight="1" x14ac:dyDescent="0.3">
      <c r="C241" s="9"/>
    </row>
    <row r="242" spans="3:3" ht="15.75" customHeight="1" x14ac:dyDescent="0.3">
      <c r="C242" s="9"/>
    </row>
    <row r="243" spans="3:3" ht="15.75" customHeight="1" x14ac:dyDescent="0.3">
      <c r="C243" s="9"/>
    </row>
    <row r="244" spans="3:3" ht="15.75" customHeight="1" x14ac:dyDescent="0.3">
      <c r="C244" s="9"/>
    </row>
    <row r="245" spans="3:3" ht="15.75" customHeight="1" x14ac:dyDescent="0.3">
      <c r="C245" s="9"/>
    </row>
    <row r="246" spans="3:3" ht="15.75" customHeight="1" x14ac:dyDescent="0.3">
      <c r="C246" s="9"/>
    </row>
    <row r="247" spans="3:3" ht="15.75" customHeight="1" x14ac:dyDescent="0.3">
      <c r="C247" s="9"/>
    </row>
    <row r="248" spans="3:3" ht="15.75" customHeight="1" x14ac:dyDescent="0.3">
      <c r="C248" s="9"/>
    </row>
    <row r="249" spans="3:3" ht="15.75" customHeight="1" x14ac:dyDescent="0.3">
      <c r="C249" s="9"/>
    </row>
    <row r="250" spans="3:3" ht="15.75" customHeight="1" x14ac:dyDescent="0.3">
      <c r="C250" s="9"/>
    </row>
    <row r="251" spans="3:3" ht="15.75" customHeight="1" x14ac:dyDescent="0.3">
      <c r="C251" s="9"/>
    </row>
    <row r="252" spans="3:3" ht="15.75" customHeight="1" x14ac:dyDescent="0.3">
      <c r="C252" s="9"/>
    </row>
    <row r="253" spans="3:3" ht="15.75" customHeight="1" x14ac:dyDescent="0.3">
      <c r="C253" s="9"/>
    </row>
    <row r="254" spans="3:3" ht="15.75" customHeight="1" x14ac:dyDescent="0.3">
      <c r="C254" s="9"/>
    </row>
    <row r="255" spans="3:3" ht="15.75" customHeight="1" x14ac:dyDescent="0.3">
      <c r="C255" s="9"/>
    </row>
    <row r="256" spans="3:3" ht="15.75" customHeight="1" x14ac:dyDescent="0.3">
      <c r="C256" s="9"/>
    </row>
    <row r="257" spans="3:3" ht="15.75" customHeight="1" x14ac:dyDescent="0.3">
      <c r="C257" s="9"/>
    </row>
    <row r="258" spans="3:3" ht="15.75" customHeight="1" x14ac:dyDescent="0.3">
      <c r="C258" s="9"/>
    </row>
    <row r="259" spans="3:3" ht="15.75" customHeight="1" x14ac:dyDescent="0.3">
      <c r="C259" s="9"/>
    </row>
    <row r="260" spans="3:3" ht="15.75" customHeight="1" x14ac:dyDescent="0.3">
      <c r="C260" s="9"/>
    </row>
    <row r="261" spans="3:3" ht="15.75" customHeight="1" x14ac:dyDescent="0.3">
      <c r="C261" s="9"/>
    </row>
    <row r="262" spans="3:3" ht="15.75" customHeight="1" x14ac:dyDescent="0.3">
      <c r="C262" s="9"/>
    </row>
    <row r="263" spans="3:3" ht="15.75" customHeight="1" x14ac:dyDescent="0.3">
      <c r="C263" s="9"/>
    </row>
    <row r="264" spans="3:3" ht="15.75" customHeight="1" x14ac:dyDescent="0.3">
      <c r="C264" s="9"/>
    </row>
    <row r="265" spans="3:3" ht="15.75" customHeight="1" x14ac:dyDescent="0.3">
      <c r="C265" s="9"/>
    </row>
    <row r="266" spans="3:3" ht="15.75" customHeight="1" x14ac:dyDescent="0.3">
      <c r="C266" s="9"/>
    </row>
    <row r="267" spans="3:3" ht="15.75" customHeight="1" x14ac:dyDescent="0.3">
      <c r="C267" s="9"/>
    </row>
    <row r="268" spans="3:3" ht="15.75" customHeight="1" x14ac:dyDescent="0.3">
      <c r="C268" s="9"/>
    </row>
    <row r="269" spans="3:3" ht="15.75" customHeight="1" x14ac:dyDescent="0.3">
      <c r="C269" s="9"/>
    </row>
    <row r="270" spans="3:3" ht="15.75" customHeight="1" x14ac:dyDescent="0.3">
      <c r="C270" s="9"/>
    </row>
    <row r="271" spans="3:3" ht="15.75" customHeight="1" x14ac:dyDescent="0.3">
      <c r="C271" s="9"/>
    </row>
    <row r="272" spans="3:3" ht="15.75" customHeight="1" x14ac:dyDescent="0.3">
      <c r="C272" s="9"/>
    </row>
    <row r="273" spans="3:3" ht="15.75" customHeight="1" x14ac:dyDescent="0.3">
      <c r="C273" s="9"/>
    </row>
    <row r="274" spans="3:3" ht="15.75" customHeight="1" x14ac:dyDescent="0.3">
      <c r="C274" s="9"/>
    </row>
    <row r="275" spans="3:3" ht="15.75" customHeight="1" x14ac:dyDescent="0.3">
      <c r="C275" s="9"/>
    </row>
    <row r="276" spans="3:3" ht="15.75" customHeight="1" x14ac:dyDescent="0.3">
      <c r="C276" s="9"/>
    </row>
    <row r="277" spans="3:3" ht="15.75" customHeight="1" x14ac:dyDescent="0.3">
      <c r="C277" s="9"/>
    </row>
    <row r="278" spans="3:3" ht="15.75" customHeight="1" x14ac:dyDescent="0.3">
      <c r="C278" s="9"/>
    </row>
    <row r="279" spans="3:3" ht="15.75" customHeight="1" x14ac:dyDescent="0.3">
      <c r="C279" s="9"/>
    </row>
    <row r="280" spans="3:3" ht="15.75" customHeight="1" x14ac:dyDescent="0.3">
      <c r="C280" s="9"/>
    </row>
    <row r="281" spans="3:3" ht="15.75" customHeight="1" x14ac:dyDescent="0.3">
      <c r="C281" s="9"/>
    </row>
    <row r="282" spans="3:3" ht="15.75" customHeight="1" x14ac:dyDescent="0.3">
      <c r="C282" s="9"/>
    </row>
    <row r="283" spans="3:3" ht="15.75" customHeight="1" x14ac:dyDescent="0.3">
      <c r="C283" s="9"/>
    </row>
    <row r="284" spans="3:3" ht="15.75" customHeight="1" x14ac:dyDescent="0.3">
      <c r="C284" s="9"/>
    </row>
    <row r="285" spans="3:3" ht="15.75" customHeight="1" x14ac:dyDescent="0.3">
      <c r="C285" s="9"/>
    </row>
    <row r="286" spans="3:3" ht="15.75" customHeight="1" x14ac:dyDescent="0.3">
      <c r="C286" s="9"/>
    </row>
    <row r="287" spans="3:3" ht="15.75" customHeight="1" x14ac:dyDescent="0.3">
      <c r="C287" s="9"/>
    </row>
    <row r="288" spans="3:3" ht="15.75" customHeight="1" x14ac:dyDescent="0.3">
      <c r="C288" s="9"/>
    </row>
    <row r="289" spans="3:3" ht="15.75" customHeight="1" x14ac:dyDescent="0.3">
      <c r="C289" s="9"/>
    </row>
    <row r="290" spans="3:3" ht="15.75" customHeight="1" x14ac:dyDescent="0.3">
      <c r="C290" s="9"/>
    </row>
    <row r="291" spans="3:3" ht="15.75" customHeight="1" x14ac:dyDescent="0.3">
      <c r="C291" s="9"/>
    </row>
    <row r="292" spans="3:3" ht="15.75" customHeight="1" x14ac:dyDescent="0.3">
      <c r="C292" s="9"/>
    </row>
    <row r="293" spans="3:3" ht="15.75" customHeight="1" x14ac:dyDescent="0.3"/>
    <row r="294" spans="3:3" ht="15.75" customHeight="1" x14ac:dyDescent="0.3"/>
    <row r="295" spans="3:3" ht="15.75" customHeight="1" x14ac:dyDescent="0.3"/>
    <row r="296" spans="3:3" ht="15.75" customHeight="1" x14ac:dyDescent="0.3"/>
    <row r="297" spans="3:3" ht="15.75" customHeight="1" x14ac:dyDescent="0.3"/>
    <row r="298" spans="3:3" ht="15.75" customHeight="1" x14ac:dyDescent="0.3"/>
    <row r="299" spans="3:3" ht="15.75" customHeight="1" x14ac:dyDescent="0.3"/>
    <row r="300" spans="3:3" ht="15.75" customHeight="1" x14ac:dyDescent="0.3"/>
    <row r="301" spans="3:3" ht="15.75" customHeight="1" x14ac:dyDescent="0.3"/>
    <row r="302" spans="3:3" ht="15.75" customHeight="1" x14ac:dyDescent="0.3"/>
    <row r="303" spans="3:3" ht="15.75" customHeight="1" x14ac:dyDescent="0.3"/>
    <row r="304" spans="3:3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</sheetData>
  <mergeCells count="1">
    <mergeCell ref="A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000"/>
  <sheetViews>
    <sheetView workbookViewId="0"/>
  </sheetViews>
  <sheetFormatPr defaultColWidth="14.453125" defaultRowHeight="15" customHeight="1" x14ac:dyDescent="0.25"/>
  <cols>
    <col min="1" max="1" width="25.81640625" customWidth="1"/>
    <col min="2" max="2" width="9.453125" customWidth="1"/>
    <col min="3" max="4" width="12" customWidth="1"/>
    <col min="5" max="6" width="14.453125" customWidth="1"/>
  </cols>
  <sheetData>
    <row r="1" spans="1:8" ht="15.75" customHeight="1" x14ac:dyDescent="0.3">
      <c r="B1" s="4" t="s">
        <v>21</v>
      </c>
      <c r="C1" s="7" t="s">
        <v>22</v>
      </c>
      <c r="D1" s="4" t="s">
        <v>23</v>
      </c>
      <c r="E1" s="4" t="s">
        <v>24</v>
      </c>
      <c r="G1" s="1" t="s">
        <v>25</v>
      </c>
      <c r="H1" s="1" t="s">
        <v>26</v>
      </c>
    </row>
    <row r="2" spans="1:8" ht="15.75" customHeight="1" x14ac:dyDescent="0.25">
      <c r="A2" s="11" t="s">
        <v>27</v>
      </c>
      <c r="B2" s="1">
        <v>0.15</v>
      </c>
      <c r="C2" s="9">
        <v>0.2</v>
      </c>
      <c r="D2" s="1">
        <v>0.35</v>
      </c>
      <c r="E2" s="1">
        <v>0.3</v>
      </c>
      <c r="G2">
        <f>B3/B2</f>
        <v>0</v>
      </c>
      <c r="H2" s="1">
        <v>50</v>
      </c>
    </row>
    <row r="3" spans="1:8" ht="15.75" customHeight="1" x14ac:dyDescent="0.25">
      <c r="A3" s="11" t="s">
        <v>28</v>
      </c>
      <c r="B3" s="12">
        <f>Overview!B17</f>
        <v>0</v>
      </c>
      <c r="C3" s="13">
        <f t="shared" ref="C3:E3" si="0">C2*$G$2</f>
        <v>0</v>
      </c>
      <c r="D3" s="13">
        <f t="shared" si="0"/>
        <v>0</v>
      </c>
      <c r="E3" s="9">
        <f t="shared" si="0"/>
        <v>0</v>
      </c>
    </row>
    <row r="4" spans="1:8" ht="15.75" customHeight="1" x14ac:dyDescent="0.25">
      <c r="A4" s="1"/>
      <c r="B4" s="8"/>
      <c r="C4" s="9"/>
    </row>
    <row r="5" spans="1:8" ht="15.75" customHeight="1" x14ac:dyDescent="0.25">
      <c r="A5" s="1"/>
      <c r="B5" s="8"/>
      <c r="C5" s="9"/>
    </row>
    <row r="6" spans="1:8" ht="17.25" customHeight="1" x14ac:dyDescent="0.25">
      <c r="B6" s="8"/>
      <c r="C6" s="9"/>
    </row>
    <row r="7" spans="1:8" ht="17.25" customHeight="1" x14ac:dyDescent="0.25">
      <c r="B7" s="8"/>
      <c r="C7" s="9"/>
    </row>
    <row r="8" spans="1:8" ht="17.25" customHeight="1" x14ac:dyDescent="0.25">
      <c r="B8" s="8"/>
      <c r="C8" s="9"/>
    </row>
    <row r="9" spans="1:8" ht="17.25" customHeight="1" x14ac:dyDescent="0.25">
      <c r="B9" s="8"/>
      <c r="C9" s="9"/>
    </row>
    <row r="10" spans="1:8" ht="17.25" customHeight="1" x14ac:dyDescent="0.25">
      <c r="B10" s="8"/>
      <c r="C10" s="9" t="s">
        <v>29</v>
      </c>
    </row>
    <row r="11" spans="1:8" ht="15.75" customHeight="1" x14ac:dyDescent="0.25">
      <c r="A11" s="1" t="s">
        <v>30</v>
      </c>
      <c r="B11" s="12">
        <f>G2</f>
        <v>0</v>
      </c>
      <c r="C11" s="9">
        <v>25</v>
      </c>
      <c r="D11" s="14">
        <f>B11*C11</f>
        <v>0</v>
      </c>
    </row>
    <row r="12" spans="1:8" ht="15.75" customHeight="1" x14ac:dyDescent="0.25">
      <c r="A12" s="1" t="s">
        <v>31</v>
      </c>
      <c r="B12" s="8"/>
      <c r="C12" s="9" t="s">
        <v>32</v>
      </c>
      <c r="D12" s="1">
        <v>500</v>
      </c>
    </row>
    <row r="13" spans="1:8" ht="15.75" customHeight="1" x14ac:dyDescent="0.25">
      <c r="A13" s="1" t="s">
        <v>33</v>
      </c>
      <c r="B13" s="8"/>
      <c r="C13" s="9" t="s">
        <v>34</v>
      </c>
      <c r="D13" s="1">
        <v>400</v>
      </c>
    </row>
    <row r="14" spans="1:8" ht="15.75" customHeight="1" x14ac:dyDescent="0.25">
      <c r="A14" s="1"/>
      <c r="B14" s="8"/>
      <c r="C14" s="9" t="s">
        <v>35</v>
      </c>
      <c r="D14" s="1">
        <v>120</v>
      </c>
    </row>
    <row r="15" spans="1:8" ht="15.75" customHeight="1" x14ac:dyDescent="0.25">
      <c r="A15" s="1"/>
      <c r="B15" s="8"/>
      <c r="C15" s="9" t="s">
        <v>36</v>
      </c>
      <c r="D15" s="1">
        <v>25</v>
      </c>
    </row>
    <row r="16" spans="1:8" ht="15.75" customHeight="1" x14ac:dyDescent="0.25">
      <c r="A16" s="1"/>
      <c r="B16" s="8"/>
      <c r="C16" s="9"/>
      <c r="D16" s="14">
        <f>SUM(D11:D15)</f>
        <v>1045</v>
      </c>
    </row>
    <row r="17" spans="1:4" ht="15.75" customHeight="1" x14ac:dyDescent="0.25">
      <c r="A17" s="1"/>
      <c r="B17" s="8"/>
      <c r="C17" s="9"/>
    </row>
    <row r="18" spans="1:4" ht="15.75" customHeight="1" x14ac:dyDescent="0.25">
      <c r="A18" s="1"/>
      <c r="B18" s="8"/>
      <c r="C18" s="9"/>
      <c r="D18" s="1"/>
    </row>
    <row r="19" spans="1:4" ht="15.75" customHeight="1" x14ac:dyDescent="0.25">
      <c r="A19" s="1" t="s">
        <v>37</v>
      </c>
      <c r="B19" s="8"/>
      <c r="C19" s="9"/>
      <c r="D19" s="1"/>
    </row>
    <row r="20" spans="1:4" ht="15.75" customHeight="1" x14ac:dyDescent="0.25">
      <c r="A20" s="1"/>
      <c r="B20" s="8"/>
      <c r="C20" s="9"/>
      <c r="D20" s="1"/>
    </row>
    <row r="21" spans="1:4" ht="15.75" customHeight="1" x14ac:dyDescent="0.25">
      <c r="A21" s="1"/>
      <c r="B21" s="8"/>
      <c r="C21" s="9"/>
      <c r="D21" s="1"/>
    </row>
    <row r="22" spans="1:4" ht="15.75" customHeight="1" x14ac:dyDescent="0.3">
      <c r="A22" s="1"/>
      <c r="B22" s="8"/>
      <c r="C22" s="9"/>
      <c r="D22" s="4"/>
    </row>
    <row r="23" spans="1:4" ht="15.75" customHeight="1" x14ac:dyDescent="0.25">
      <c r="A23" s="1"/>
      <c r="B23" s="8"/>
      <c r="C23" s="9"/>
    </row>
    <row r="24" spans="1:4" ht="15.75" customHeight="1" x14ac:dyDescent="0.3">
      <c r="A24" s="1"/>
      <c r="B24" s="8"/>
      <c r="C24" s="9"/>
      <c r="D24" s="4"/>
    </row>
    <row r="25" spans="1:4" ht="15.75" customHeight="1" x14ac:dyDescent="0.25">
      <c r="A25" s="1"/>
      <c r="B25" s="8"/>
      <c r="C25" s="9"/>
      <c r="D25" s="1"/>
    </row>
    <row r="26" spans="1:4" ht="15.75" customHeight="1" x14ac:dyDescent="0.25">
      <c r="A26" s="1"/>
      <c r="B26" s="8"/>
      <c r="C26" s="9"/>
      <c r="D26" s="1"/>
    </row>
    <row r="27" spans="1:4" ht="15.75" customHeight="1" x14ac:dyDescent="0.25">
      <c r="A27" s="1"/>
      <c r="B27" s="8"/>
      <c r="C27" s="9"/>
      <c r="D27" s="1"/>
    </row>
    <row r="28" spans="1:4" ht="15.75" customHeight="1" x14ac:dyDescent="0.25">
      <c r="A28" s="1"/>
      <c r="B28" s="8"/>
      <c r="C28" s="9"/>
    </row>
    <row r="29" spans="1:4" ht="15.75" customHeight="1" x14ac:dyDescent="0.25">
      <c r="A29" s="1"/>
      <c r="B29" s="8"/>
      <c r="C29" s="9"/>
      <c r="D29" s="1"/>
    </row>
    <row r="30" spans="1:4" ht="15.75" customHeight="1" x14ac:dyDescent="0.25">
      <c r="A30" s="1"/>
      <c r="B30" s="8"/>
      <c r="C30" s="9"/>
    </row>
    <row r="31" spans="1:4" ht="15.75" customHeight="1" x14ac:dyDescent="0.25">
      <c r="A31" s="1"/>
      <c r="B31" s="8"/>
      <c r="C31" s="9"/>
      <c r="D31" s="1"/>
    </row>
    <row r="32" spans="1:4" ht="15.75" customHeight="1" x14ac:dyDescent="0.25">
      <c r="A32" s="1"/>
      <c r="B32" s="8"/>
      <c r="C32" s="9"/>
      <c r="D32" s="1"/>
    </row>
    <row r="33" spans="1:4" ht="15.75" customHeight="1" x14ac:dyDescent="0.25">
      <c r="A33" s="1"/>
      <c r="B33" s="8"/>
      <c r="C33" s="9"/>
      <c r="D33" s="1"/>
    </row>
    <row r="34" spans="1:4" ht="15.75" customHeight="1" x14ac:dyDescent="0.25">
      <c r="A34" s="1"/>
      <c r="B34" s="8"/>
      <c r="C34" s="9"/>
    </row>
    <row r="35" spans="1:4" ht="15.75" customHeight="1" x14ac:dyDescent="0.25">
      <c r="A35" s="1"/>
      <c r="B35" s="8"/>
      <c r="C35" s="9"/>
      <c r="D35" s="1"/>
    </row>
    <row r="36" spans="1:4" ht="15.75" customHeight="1" x14ac:dyDescent="0.25">
      <c r="A36" s="1"/>
      <c r="B36" s="8"/>
      <c r="C36" s="9"/>
      <c r="D36" s="1"/>
    </row>
    <row r="37" spans="1:4" ht="15.75" customHeight="1" x14ac:dyDescent="0.25">
      <c r="A37" s="1"/>
      <c r="B37" s="8"/>
      <c r="C37" s="9"/>
    </row>
    <row r="38" spans="1:4" ht="15.75" customHeight="1" x14ac:dyDescent="0.25">
      <c r="A38" s="1"/>
      <c r="B38" s="8"/>
      <c r="C38" s="9"/>
    </row>
    <row r="39" spans="1:4" ht="15.75" customHeight="1" x14ac:dyDescent="0.25">
      <c r="A39" s="1"/>
      <c r="B39" s="8"/>
      <c r="C39" s="9"/>
    </row>
    <row r="40" spans="1:4" ht="15.75" customHeight="1" x14ac:dyDescent="0.3">
      <c r="A40" s="1"/>
      <c r="B40" s="8"/>
      <c r="C40" s="9"/>
      <c r="D40" s="4"/>
    </row>
    <row r="41" spans="1:4" ht="15.75" customHeight="1" x14ac:dyDescent="0.3">
      <c r="A41" s="1"/>
      <c r="B41" s="8"/>
      <c r="C41" s="9"/>
      <c r="D41" s="4"/>
    </row>
    <row r="42" spans="1:4" ht="15.75" customHeight="1" x14ac:dyDescent="0.3">
      <c r="A42" s="1"/>
      <c r="B42" s="8"/>
      <c r="C42" s="9"/>
      <c r="D42" s="4"/>
    </row>
    <row r="43" spans="1:4" ht="15.75" customHeight="1" x14ac:dyDescent="0.25">
      <c r="A43" s="1"/>
      <c r="B43" s="8"/>
      <c r="C43" s="9"/>
    </row>
    <row r="44" spans="1:4" ht="15.75" customHeight="1" x14ac:dyDescent="0.25">
      <c r="A44" s="1"/>
      <c r="B44" s="8"/>
      <c r="C44" s="9"/>
    </row>
    <row r="45" spans="1:4" ht="15.75" customHeight="1" x14ac:dyDescent="0.25">
      <c r="A45" s="1"/>
      <c r="B45" s="8"/>
      <c r="C45" s="9"/>
    </row>
    <row r="46" spans="1:4" ht="15.75" customHeight="1" x14ac:dyDescent="0.25">
      <c r="A46" s="1"/>
      <c r="B46" s="8"/>
      <c r="C46" s="9"/>
    </row>
    <row r="47" spans="1:4" ht="15.75" customHeight="1" x14ac:dyDescent="0.25">
      <c r="A47" s="1"/>
      <c r="B47" s="8"/>
      <c r="C47" s="9"/>
    </row>
    <row r="48" spans="1:4" ht="15.75" customHeight="1" x14ac:dyDescent="0.25">
      <c r="A48" s="1"/>
      <c r="B48" s="8"/>
      <c r="C48" s="9"/>
    </row>
    <row r="49" spans="1:3" ht="15.75" customHeight="1" x14ac:dyDescent="0.25">
      <c r="A49" s="1"/>
      <c r="B49" s="8"/>
      <c r="C49" s="9"/>
    </row>
    <row r="50" spans="1:3" ht="15.75" customHeight="1" x14ac:dyDescent="0.25">
      <c r="A50" s="1"/>
      <c r="B50" s="8"/>
      <c r="C50" s="9"/>
    </row>
    <row r="51" spans="1:3" ht="15.75" customHeight="1" x14ac:dyDescent="0.25">
      <c r="A51" s="1"/>
      <c r="B51" s="8"/>
      <c r="C51" s="9"/>
    </row>
    <row r="52" spans="1:3" ht="15.75" customHeight="1" x14ac:dyDescent="0.25">
      <c r="A52" s="1"/>
      <c r="B52" s="8"/>
      <c r="C52" s="9"/>
    </row>
    <row r="53" spans="1:3" ht="15.75" customHeight="1" x14ac:dyDescent="0.25">
      <c r="A53" s="1"/>
      <c r="B53" s="8"/>
      <c r="C53" s="9"/>
    </row>
    <row r="54" spans="1:3" ht="15.75" customHeight="1" x14ac:dyDescent="0.25">
      <c r="A54" s="1"/>
      <c r="B54" s="8"/>
      <c r="C54" s="9"/>
    </row>
    <row r="55" spans="1:3" ht="15.75" customHeight="1" x14ac:dyDescent="0.25">
      <c r="A55" s="1"/>
      <c r="B55" s="8"/>
      <c r="C55" s="9"/>
    </row>
    <row r="56" spans="1:3" ht="15.75" customHeight="1" x14ac:dyDescent="0.25">
      <c r="A56" s="1"/>
      <c r="B56" s="8"/>
      <c r="C56" s="9"/>
    </row>
    <row r="57" spans="1:3" ht="15.75" customHeight="1" x14ac:dyDescent="0.25">
      <c r="A57" s="1"/>
      <c r="B57" s="8"/>
      <c r="C57" s="9"/>
    </row>
    <row r="58" spans="1:3" ht="15.75" customHeight="1" x14ac:dyDescent="0.25">
      <c r="A58" s="1"/>
      <c r="B58" s="8"/>
      <c r="C58" s="9"/>
    </row>
    <row r="59" spans="1:3" ht="15.75" customHeight="1" x14ac:dyDescent="0.25">
      <c r="A59" s="1"/>
      <c r="B59" s="8"/>
      <c r="C59" s="9"/>
    </row>
    <row r="60" spans="1:3" ht="15.75" customHeight="1" x14ac:dyDescent="0.25">
      <c r="A60" s="1"/>
      <c r="B60" s="8"/>
      <c r="C60" s="9"/>
    </row>
    <row r="61" spans="1:3" ht="15.75" customHeight="1" x14ac:dyDescent="0.25">
      <c r="A61" s="1"/>
      <c r="B61" s="8"/>
      <c r="C61" s="9"/>
    </row>
    <row r="62" spans="1:3" ht="15.75" customHeight="1" x14ac:dyDescent="0.25">
      <c r="A62" s="1"/>
      <c r="B62" s="8"/>
      <c r="C62" s="9"/>
    </row>
    <row r="63" spans="1:3" ht="15.75" customHeight="1" x14ac:dyDescent="0.25">
      <c r="A63" s="1"/>
      <c r="B63" s="8"/>
      <c r="C63" s="9"/>
    </row>
    <row r="64" spans="1:3" ht="15.75" customHeight="1" x14ac:dyDescent="0.25">
      <c r="A64" s="1"/>
      <c r="B64" s="8"/>
      <c r="C64" s="9"/>
    </row>
    <row r="65" spans="1:4" ht="15.75" customHeight="1" x14ac:dyDescent="0.25">
      <c r="A65" s="1"/>
      <c r="B65" s="8"/>
      <c r="C65" s="9"/>
    </row>
    <row r="66" spans="1:4" ht="15.75" customHeight="1" x14ac:dyDescent="0.25">
      <c r="A66" s="1"/>
      <c r="B66" s="8"/>
      <c r="C66" s="9"/>
    </row>
    <row r="67" spans="1:4" ht="15.75" customHeight="1" x14ac:dyDescent="0.25">
      <c r="A67" s="1"/>
      <c r="B67" s="8"/>
      <c r="C67" s="9"/>
    </row>
    <row r="68" spans="1:4" ht="15.75" customHeight="1" x14ac:dyDescent="0.25">
      <c r="A68" s="1"/>
      <c r="B68" s="8"/>
      <c r="C68" s="9"/>
    </row>
    <row r="69" spans="1:4" ht="15.75" customHeight="1" x14ac:dyDescent="0.25">
      <c r="A69" s="1"/>
      <c r="B69" s="8"/>
      <c r="C69" s="9"/>
    </row>
    <row r="70" spans="1:4" ht="15.75" customHeight="1" x14ac:dyDescent="0.25">
      <c r="A70" s="1"/>
      <c r="B70" s="8"/>
      <c r="C70" s="9"/>
    </row>
    <row r="71" spans="1:4" ht="15.75" customHeight="1" x14ac:dyDescent="0.25">
      <c r="A71" s="1"/>
      <c r="B71" s="8"/>
      <c r="C71" s="9"/>
    </row>
    <row r="72" spans="1:4" ht="15.75" customHeight="1" x14ac:dyDescent="0.25">
      <c r="A72" s="1"/>
      <c r="B72" s="8"/>
      <c r="C72" s="9"/>
    </row>
    <row r="73" spans="1:4" ht="15.75" customHeight="1" x14ac:dyDescent="0.25">
      <c r="A73" s="1"/>
      <c r="B73" s="8"/>
      <c r="C73" s="9"/>
    </row>
    <row r="74" spans="1:4" ht="15.75" customHeight="1" x14ac:dyDescent="0.25">
      <c r="A74" s="1"/>
      <c r="B74" s="8"/>
      <c r="C74" s="9"/>
    </row>
    <row r="75" spans="1:4" ht="15.75" customHeight="1" x14ac:dyDescent="0.25">
      <c r="A75" s="1"/>
      <c r="B75" s="8"/>
      <c r="C75" s="9"/>
    </row>
    <row r="76" spans="1:4" ht="15.75" customHeight="1" x14ac:dyDescent="0.25">
      <c r="A76" s="1"/>
      <c r="B76" s="8"/>
      <c r="C76" s="9"/>
    </row>
    <row r="77" spans="1:4" ht="15.75" customHeight="1" x14ac:dyDescent="0.25">
      <c r="A77" s="1"/>
      <c r="B77" s="8"/>
      <c r="C77" s="9"/>
    </row>
    <row r="78" spans="1:4" ht="15.75" customHeight="1" x14ac:dyDescent="0.3">
      <c r="A78" s="1"/>
      <c r="B78" s="8"/>
      <c r="C78" s="9"/>
      <c r="D78" s="4"/>
    </row>
    <row r="79" spans="1:4" ht="15.75" customHeight="1" x14ac:dyDescent="0.3">
      <c r="A79" s="1"/>
      <c r="B79" s="8"/>
      <c r="C79" s="9"/>
      <c r="D79" s="4"/>
    </row>
    <row r="80" spans="1:4" ht="15.75" customHeight="1" x14ac:dyDescent="0.3">
      <c r="A80" s="1"/>
      <c r="B80" s="8"/>
      <c r="C80" s="9"/>
      <c r="D80" s="4"/>
    </row>
    <row r="81" spans="1:3" ht="15.75" customHeight="1" x14ac:dyDescent="0.25">
      <c r="A81" s="1"/>
      <c r="B81" s="8"/>
      <c r="C81" s="9"/>
    </row>
    <row r="82" spans="1:3" ht="15.75" customHeight="1" x14ac:dyDescent="0.25">
      <c r="A82" s="1"/>
      <c r="B82" s="8"/>
      <c r="C82" s="9"/>
    </row>
    <row r="83" spans="1:3" ht="15.75" customHeight="1" x14ac:dyDescent="0.25">
      <c r="A83" s="1"/>
      <c r="B83" s="8"/>
      <c r="C83" s="9"/>
    </row>
    <row r="84" spans="1:3" ht="15.75" customHeight="1" x14ac:dyDescent="0.25">
      <c r="A84" s="1"/>
      <c r="B84" s="8"/>
      <c r="C84" s="9"/>
    </row>
    <row r="85" spans="1:3" ht="15.75" customHeight="1" x14ac:dyDescent="0.25">
      <c r="A85" s="1"/>
      <c r="B85" s="8"/>
      <c r="C85" s="9"/>
    </row>
    <row r="86" spans="1:3" ht="15.75" customHeight="1" x14ac:dyDescent="0.25">
      <c r="A86" s="1"/>
      <c r="B86" s="8"/>
      <c r="C86" s="9"/>
    </row>
    <row r="87" spans="1:3" ht="15.75" customHeight="1" x14ac:dyDescent="0.25">
      <c r="A87" s="1"/>
      <c r="B87" s="8"/>
      <c r="C87" s="9"/>
    </row>
    <row r="88" spans="1:3" ht="15.75" customHeight="1" x14ac:dyDescent="0.25">
      <c r="A88" s="1"/>
      <c r="B88" s="8"/>
      <c r="C88" s="9"/>
    </row>
    <row r="89" spans="1:3" ht="15.75" customHeight="1" x14ac:dyDescent="0.25">
      <c r="A89" s="1"/>
      <c r="B89" s="8"/>
      <c r="C89" s="9"/>
    </row>
    <row r="90" spans="1:3" ht="15.75" customHeight="1" x14ac:dyDescent="0.25">
      <c r="A90" s="1"/>
      <c r="B90" s="8"/>
      <c r="C90" s="9"/>
    </row>
    <row r="91" spans="1:3" ht="15.75" customHeight="1" x14ac:dyDescent="0.25">
      <c r="A91" s="1"/>
      <c r="B91" s="8"/>
      <c r="C91" s="9"/>
    </row>
    <row r="92" spans="1:3" ht="15.75" customHeight="1" x14ac:dyDescent="0.25">
      <c r="A92" s="1"/>
      <c r="B92" s="8"/>
      <c r="C92" s="9"/>
    </row>
    <row r="93" spans="1:3" ht="15.75" customHeight="1" x14ac:dyDescent="0.25">
      <c r="A93" s="1"/>
      <c r="B93" s="8"/>
      <c r="C93" s="9"/>
    </row>
    <row r="94" spans="1:3" ht="15.75" customHeight="1" x14ac:dyDescent="0.25">
      <c r="A94" s="1"/>
      <c r="B94" s="8"/>
      <c r="C94" s="9"/>
    </row>
    <row r="95" spans="1:3" ht="15.75" customHeight="1" x14ac:dyDescent="0.25">
      <c r="A95" s="1"/>
      <c r="B95" s="8"/>
      <c r="C95" s="9"/>
    </row>
    <row r="96" spans="1:3" ht="15.75" customHeight="1" x14ac:dyDescent="0.25">
      <c r="A96" s="1"/>
      <c r="B96" s="8"/>
      <c r="C96" s="9"/>
    </row>
    <row r="97" spans="1:3" ht="15.75" customHeight="1" x14ac:dyDescent="0.25">
      <c r="A97" s="1"/>
      <c r="B97" s="8"/>
      <c r="C97" s="9"/>
    </row>
    <row r="98" spans="1:3" ht="15.75" customHeight="1" x14ac:dyDescent="0.25">
      <c r="A98" s="1"/>
      <c r="B98" s="8"/>
      <c r="C98" s="9"/>
    </row>
    <row r="99" spans="1:3" ht="15.75" customHeight="1" x14ac:dyDescent="0.25">
      <c r="A99" s="1"/>
      <c r="B99" s="8"/>
      <c r="C99" s="9"/>
    </row>
    <row r="100" spans="1:3" ht="15.75" customHeight="1" x14ac:dyDescent="0.25">
      <c r="A100" s="1"/>
      <c r="B100" s="8"/>
      <c r="C100" s="9"/>
    </row>
    <row r="101" spans="1:3" ht="15.75" customHeight="1" x14ac:dyDescent="0.25">
      <c r="A101" s="1"/>
      <c r="B101" s="8"/>
      <c r="C101" s="9"/>
    </row>
    <row r="102" spans="1:3" ht="15.75" customHeight="1" x14ac:dyDescent="0.25">
      <c r="A102" s="1"/>
      <c r="B102" s="8"/>
      <c r="C102" s="9"/>
    </row>
    <row r="103" spans="1:3" ht="15.75" customHeight="1" x14ac:dyDescent="0.25">
      <c r="A103" s="1"/>
      <c r="B103" s="8"/>
      <c r="C103" s="9"/>
    </row>
    <row r="104" spans="1:3" ht="15.75" customHeight="1" x14ac:dyDescent="0.25">
      <c r="A104" s="1"/>
      <c r="B104" s="8"/>
      <c r="C104" s="9"/>
    </row>
    <row r="105" spans="1:3" ht="15.75" customHeight="1" x14ac:dyDescent="0.25">
      <c r="A105" s="1"/>
      <c r="B105" s="8"/>
      <c r="C105" s="9"/>
    </row>
    <row r="106" spans="1:3" ht="15.75" customHeight="1" x14ac:dyDescent="0.25">
      <c r="A106" s="1"/>
      <c r="B106" s="8"/>
      <c r="C106" s="9"/>
    </row>
    <row r="107" spans="1:3" ht="15.75" customHeight="1" x14ac:dyDescent="0.25">
      <c r="A107" s="1"/>
      <c r="B107" s="8"/>
      <c r="C107" s="9"/>
    </row>
    <row r="108" spans="1:3" ht="15.75" customHeight="1" x14ac:dyDescent="0.25">
      <c r="A108" s="1"/>
      <c r="B108" s="8"/>
      <c r="C108" s="9"/>
    </row>
    <row r="109" spans="1:3" ht="15.75" customHeight="1" x14ac:dyDescent="0.25">
      <c r="A109" s="1"/>
      <c r="B109" s="8"/>
      <c r="C109" s="9"/>
    </row>
    <row r="110" spans="1:3" ht="15.75" customHeight="1" x14ac:dyDescent="0.25">
      <c r="A110" s="1"/>
      <c r="B110" s="8"/>
      <c r="C110" s="9"/>
    </row>
    <row r="111" spans="1:3" ht="15.75" customHeight="1" x14ac:dyDescent="0.25">
      <c r="A111" s="1"/>
      <c r="B111" s="8"/>
      <c r="C111" s="9"/>
    </row>
    <row r="112" spans="1:3" ht="15.75" customHeight="1" x14ac:dyDescent="0.25">
      <c r="A112" s="1"/>
      <c r="B112" s="8"/>
      <c r="C112" s="9"/>
    </row>
    <row r="113" spans="1:4" ht="15.75" customHeight="1" x14ac:dyDescent="0.25">
      <c r="A113" s="1"/>
      <c r="B113" s="8"/>
      <c r="C113" s="9"/>
    </row>
    <row r="114" spans="1:4" ht="15.75" customHeight="1" x14ac:dyDescent="0.25">
      <c r="A114" s="1"/>
      <c r="B114" s="8"/>
      <c r="C114" s="9"/>
    </row>
    <row r="115" spans="1:4" ht="15.75" customHeight="1" x14ac:dyDescent="0.25">
      <c r="A115" s="1"/>
      <c r="B115" s="8"/>
      <c r="C115" s="9"/>
    </row>
    <row r="116" spans="1:4" ht="15.75" customHeight="1" x14ac:dyDescent="0.25">
      <c r="A116" s="1"/>
      <c r="B116" s="8"/>
      <c r="C116" s="9"/>
    </row>
    <row r="117" spans="1:4" ht="15.75" customHeight="1" x14ac:dyDescent="0.25">
      <c r="A117" s="1"/>
      <c r="B117" s="8"/>
      <c r="C117" s="9"/>
    </row>
    <row r="118" spans="1:4" ht="15.75" customHeight="1" x14ac:dyDescent="0.25">
      <c r="A118" s="1"/>
      <c r="B118" s="8"/>
      <c r="C118" s="9"/>
    </row>
    <row r="119" spans="1:4" ht="15.75" customHeight="1" x14ac:dyDescent="0.25">
      <c r="A119" s="1"/>
      <c r="B119" s="8"/>
      <c r="C119" s="9"/>
    </row>
    <row r="120" spans="1:4" ht="15.75" customHeight="1" x14ac:dyDescent="0.25">
      <c r="A120" s="1"/>
      <c r="B120" s="8"/>
      <c r="C120" s="9"/>
    </row>
    <row r="121" spans="1:4" ht="15.75" customHeight="1" x14ac:dyDescent="0.25">
      <c r="A121" s="1"/>
      <c r="B121" s="8"/>
      <c r="C121" s="9"/>
    </row>
    <row r="122" spans="1:4" ht="15.75" customHeight="1" x14ac:dyDescent="0.25">
      <c r="A122" s="1"/>
      <c r="B122" s="8"/>
      <c r="C122" s="9"/>
    </row>
    <row r="123" spans="1:4" ht="15.75" customHeight="1" x14ac:dyDescent="0.3">
      <c r="C123" s="9"/>
      <c r="D123" s="4"/>
    </row>
    <row r="124" spans="1:4" ht="15.75" customHeight="1" x14ac:dyDescent="0.25">
      <c r="C124" s="9"/>
    </row>
    <row r="125" spans="1:4" ht="15.75" customHeight="1" x14ac:dyDescent="0.25">
      <c r="C125" s="9"/>
    </row>
    <row r="126" spans="1:4" ht="15.75" customHeight="1" x14ac:dyDescent="0.25">
      <c r="C126" s="9"/>
    </row>
    <row r="127" spans="1:4" ht="15.75" customHeight="1" x14ac:dyDescent="0.25">
      <c r="C127" s="9"/>
    </row>
    <row r="128" spans="1:4" ht="15.75" customHeight="1" x14ac:dyDescent="0.25">
      <c r="C128" s="9"/>
    </row>
    <row r="129" spans="3:3" ht="15.75" customHeight="1" x14ac:dyDescent="0.25">
      <c r="C129" s="9"/>
    </row>
    <row r="130" spans="3:3" ht="15.75" customHeight="1" x14ac:dyDescent="0.25">
      <c r="C130" s="9"/>
    </row>
    <row r="131" spans="3:3" ht="15.75" customHeight="1" x14ac:dyDescent="0.25">
      <c r="C131" s="9"/>
    </row>
    <row r="132" spans="3:3" ht="15.75" customHeight="1" x14ac:dyDescent="0.25">
      <c r="C132" s="9"/>
    </row>
    <row r="133" spans="3:3" ht="15.75" customHeight="1" x14ac:dyDescent="0.25">
      <c r="C133" s="9"/>
    </row>
    <row r="134" spans="3:3" ht="15.75" customHeight="1" x14ac:dyDescent="0.25">
      <c r="C134" s="9"/>
    </row>
    <row r="135" spans="3:3" ht="15.75" customHeight="1" x14ac:dyDescent="0.25">
      <c r="C135" s="9"/>
    </row>
    <row r="136" spans="3:3" ht="15.75" customHeight="1" x14ac:dyDescent="0.25">
      <c r="C136" s="9"/>
    </row>
    <row r="137" spans="3:3" ht="15.75" customHeight="1" x14ac:dyDescent="0.25">
      <c r="C137" s="9"/>
    </row>
    <row r="138" spans="3:3" ht="15.75" customHeight="1" x14ac:dyDescent="0.25">
      <c r="C138" s="9"/>
    </row>
    <row r="139" spans="3:3" ht="15.75" customHeight="1" x14ac:dyDescent="0.25">
      <c r="C139" s="9"/>
    </row>
    <row r="140" spans="3:3" ht="15.75" customHeight="1" x14ac:dyDescent="0.25">
      <c r="C140" s="9"/>
    </row>
    <row r="141" spans="3:3" ht="15.75" customHeight="1" x14ac:dyDescent="0.25">
      <c r="C141" s="9"/>
    </row>
    <row r="142" spans="3:3" ht="15.75" customHeight="1" x14ac:dyDescent="0.25">
      <c r="C142" s="9"/>
    </row>
    <row r="143" spans="3:3" ht="15.75" customHeight="1" x14ac:dyDescent="0.25">
      <c r="C143" s="9"/>
    </row>
    <row r="144" spans="3:3" ht="15.75" customHeight="1" x14ac:dyDescent="0.25">
      <c r="C144" s="9"/>
    </row>
    <row r="145" spans="3:3" ht="15.75" customHeight="1" x14ac:dyDescent="0.25">
      <c r="C145" s="9"/>
    </row>
    <row r="146" spans="3:3" ht="15.75" customHeight="1" x14ac:dyDescent="0.25">
      <c r="C146" s="9"/>
    </row>
    <row r="147" spans="3:3" ht="15.75" customHeight="1" x14ac:dyDescent="0.25">
      <c r="C147" s="9"/>
    </row>
    <row r="148" spans="3:3" ht="15.75" customHeight="1" x14ac:dyDescent="0.25">
      <c r="C148" s="9"/>
    </row>
    <row r="149" spans="3:3" ht="15.75" customHeight="1" x14ac:dyDescent="0.25">
      <c r="C149" s="9"/>
    </row>
    <row r="150" spans="3:3" ht="15.75" customHeight="1" x14ac:dyDescent="0.25">
      <c r="C150" s="9"/>
    </row>
    <row r="151" spans="3:3" ht="15.75" customHeight="1" x14ac:dyDescent="0.25">
      <c r="C151" s="9"/>
    </row>
    <row r="152" spans="3:3" ht="15.75" customHeight="1" x14ac:dyDescent="0.25">
      <c r="C152" s="9"/>
    </row>
    <row r="153" spans="3:3" ht="15.75" customHeight="1" x14ac:dyDescent="0.25">
      <c r="C153" s="9"/>
    </row>
    <row r="154" spans="3:3" ht="15.75" customHeight="1" x14ac:dyDescent="0.25">
      <c r="C154" s="9"/>
    </row>
    <row r="155" spans="3:3" ht="15.75" customHeight="1" x14ac:dyDescent="0.25">
      <c r="C155" s="9"/>
    </row>
    <row r="156" spans="3:3" ht="15.75" customHeight="1" x14ac:dyDescent="0.25">
      <c r="C156" s="9"/>
    </row>
    <row r="157" spans="3:3" ht="15.75" customHeight="1" x14ac:dyDescent="0.25">
      <c r="C157" s="9"/>
    </row>
    <row r="158" spans="3:3" ht="15.75" customHeight="1" x14ac:dyDescent="0.25">
      <c r="C158" s="9"/>
    </row>
    <row r="159" spans="3:3" ht="15.75" customHeight="1" x14ac:dyDescent="0.25">
      <c r="C159" s="9"/>
    </row>
    <row r="160" spans="3:3" ht="15.75" customHeight="1" x14ac:dyDescent="0.25">
      <c r="C160" s="9"/>
    </row>
    <row r="161" spans="3:3" ht="15.75" customHeight="1" x14ac:dyDescent="0.25">
      <c r="C161" s="9"/>
    </row>
    <row r="162" spans="3:3" ht="15.75" customHeight="1" x14ac:dyDescent="0.25">
      <c r="C162" s="9"/>
    </row>
    <row r="163" spans="3:3" ht="15.75" customHeight="1" x14ac:dyDescent="0.25">
      <c r="C163" s="9"/>
    </row>
    <row r="164" spans="3:3" ht="15.75" customHeight="1" x14ac:dyDescent="0.25">
      <c r="C164" s="9"/>
    </row>
    <row r="165" spans="3:3" ht="15.75" customHeight="1" x14ac:dyDescent="0.25">
      <c r="C165" s="9"/>
    </row>
    <row r="166" spans="3:3" ht="15.75" customHeight="1" x14ac:dyDescent="0.25">
      <c r="C166" s="9"/>
    </row>
    <row r="167" spans="3:3" ht="15.75" customHeight="1" x14ac:dyDescent="0.25">
      <c r="C167" s="9"/>
    </row>
    <row r="168" spans="3:3" ht="15.75" customHeight="1" x14ac:dyDescent="0.25">
      <c r="C168" s="9"/>
    </row>
    <row r="169" spans="3:3" ht="15.75" customHeight="1" x14ac:dyDescent="0.25">
      <c r="C169" s="9"/>
    </row>
    <row r="170" spans="3:3" ht="15.75" customHeight="1" x14ac:dyDescent="0.25">
      <c r="C170" s="9"/>
    </row>
    <row r="171" spans="3:3" ht="15.75" customHeight="1" x14ac:dyDescent="0.25">
      <c r="C171" s="9"/>
    </row>
    <row r="172" spans="3:3" ht="15.75" customHeight="1" x14ac:dyDescent="0.25">
      <c r="C172" s="9"/>
    </row>
    <row r="173" spans="3:3" ht="15.75" customHeight="1" x14ac:dyDescent="0.25">
      <c r="C173" s="9"/>
    </row>
    <row r="174" spans="3:3" ht="15.75" customHeight="1" x14ac:dyDescent="0.25">
      <c r="C174" s="9"/>
    </row>
    <row r="175" spans="3:3" ht="15.75" customHeight="1" x14ac:dyDescent="0.25">
      <c r="C175" s="9"/>
    </row>
    <row r="176" spans="3:3" ht="15.75" customHeight="1" x14ac:dyDescent="0.25">
      <c r="C176" s="9"/>
    </row>
    <row r="177" spans="3:3" ht="15.75" customHeight="1" x14ac:dyDescent="0.25">
      <c r="C177" s="9"/>
    </row>
    <row r="178" spans="3:3" ht="15.75" customHeight="1" x14ac:dyDescent="0.25">
      <c r="C178" s="9"/>
    </row>
    <row r="179" spans="3:3" ht="15.75" customHeight="1" x14ac:dyDescent="0.25">
      <c r="C179" s="9"/>
    </row>
    <row r="180" spans="3:3" ht="15.75" customHeight="1" x14ac:dyDescent="0.25">
      <c r="C180" s="9"/>
    </row>
    <row r="181" spans="3:3" ht="15.75" customHeight="1" x14ac:dyDescent="0.25">
      <c r="C181" s="9"/>
    </row>
    <row r="182" spans="3:3" ht="15.75" customHeight="1" x14ac:dyDescent="0.25">
      <c r="C182" s="9"/>
    </row>
    <row r="183" spans="3:3" ht="15.75" customHeight="1" x14ac:dyDescent="0.25">
      <c r="C183" s="9"/>
    </row>
    <row r="184" spans="3:3" ht="15.75" customHeight="1" x14ac:dyDescent="0.25">
      <c r="C184" s="9"/>
    </row>
    <row r="185" spans="3:3" ht="15.75" customHeight="1" x14ac:dyDescent="0.25">
      <c r="C185" s="9"/>
    </row>
    <row r="186" spans="3:3" ht="15.75" customHeight="1" x14ac:dyDescent="0.25">
      <c r="C186" s="9"/>
    </row>
    <row r="187" spans="3:3" ht="15.75" customHeight="1" x14ac:dyDescent="0.25">
      <c r="C187" s="9"/>
    </row>
    <row r="188" spans="3:3" ht="15.75" customHeight="1" x14ac:dyDescent="0.25">
      <c r="C188" s="9"/>
    </row>
    <row r="189" spans="3:3" ht="15.75" customHeight="1" x14ac:dyDescent="0.25">
      <c r="C189" s="9"/>
    </row>
    <row r="190" spans="3:3" ht="15.75" customHeight="1" x14ac:dyDescent="0.25">
      <c r="C190" s="9"/>
    </row>
    <row r="191" spans="3:3" ht="15.75" customHeight="1" x14ac:dyDescent="0.25">
      <c r="C191" s="9"/>
    </row>
    <row r="192" spans="3:3" ht="15.75" customHeight="1" x14ac:dyDescent="0.25">
      <c r="C192" s="9"/>
    </row>
    <row r="193" spans="3:3" ht="15.75" customHeight="1" x14ac:dyDescent="0.25">
      <c r="C193" s="9"/>
    </row>
    <row r="194" spans="3:3" ht="15.75" customHeight="1" x14ac:dyDescent="0.25">
      <c r="C194" s="9"/>
    </row>
    <row r="195" spans="3:3" ht="15.75" customHeight="1" x14ac:dyDescent="0.25">
      <c r="C195" s="9"/>
    </row>
    <row r="196" spans="3:3" ht="15.75" customHeight="1" x14ac:dyDescent="0.25">
      <c r="C196" s="9"/>
    </row>
    <row r="197" spans="3:3" ht="15.75" customHeight="1" x14ac:dyDescent="0.25">
      <c r="C197" s="9"/>
    </row>
    <row r="198" spans="3:3" ht="15.75" customHeight="1" x14ac:dyDescent="0.25">
      <c r="C198" s="9"/>
    </row>
    <row r="199" spans="3:3" ht="15.75" customHeight="1" x14ac:dyDescent="0.25">
      <c r="C199" s="9"/>
    </row>
    <row r="200" spans="3:3" ht="15.75" customHeight="1" x14ac:dyDescent="0.25">
      <c r="C200" s="9"/>
    </row>
    <row r="201" spans="3:3" ht="15.75" customHeight="1" x14ac:dyDescent="0.25">
      <c r="C201" s="9"/>
    </row>
    <row r="202" spans="3:3" ht="15.75" customHeight="1" x14ac:dyDescent="0.25">
      <c r="C202" s="9"/>
    </row>
    <row r="203" spans="3:3" ht="15.75" customHeight="1" x14ac:dyDescent="0.25">
      <c r="C203" s="9"/>
    </row>
    <row r="204" spans="3:3" ht="15.75" customHeight="1" x14ac:dyDescent="0.25">
      <c r="C204" s="9"/>
    </row>
    <row r="205" spans="3:3" ht="15.75" customHeight="1" x14ac:dyDescent="0.25">
      <c r="C205" s="9"/>
    </row>
    <row r="206" spans="3:3" ht="15.75" customHeight="1" x14ac:dyDescent="0.25">
      <c r="C206" s="9"/>
    </row>
    <row r="207" spans="3:3" ht="15.75" customHeight="1" x14ac:dyDescent="0.25">
      <c r="C207" s="9"/>
    </row>
    <row r="208" spans="3:3" ht="15.75" customHeight="1" x14ac:dyDescent="0.25">
      <c r="C208" s="9"/>
    </row>
    <row r="209" spans="3:3" ht="15.75" customHeight="1" x14ac:dyDescent="0.25">
      <c r="C209" s="9"/>
    </row>
    <row r="210" spans="3:3" ht="15.75" customHeight="1" x14ac:dyDescent="0.25">
      <c r="C210" s="9"/>
    </row>
    <row r="211" spans="3:3" ht="15.75" customHeight="1" x14ac:dyDescent="0.25">
      <c r="C211" s="9"/>
    </row>
    <row r="212" spans="3:3" ht="15.75" customHeight="1" x14ac:dyDescent="0.25">
      <c r="C212" s="9"/>
    </row>
    <row r="213" spans="3:3" ht="15.75" customHeight="1" x14ac:dyDescent="0.25">
      <c r="C213" s="9"/>
    </row>
    <row r="214" spans="3:3" ht="15.75" customHeight="1" x14ac:dyDescent="0.25">
      <c r="C214" s="9"/>
    </row>
    <row r="215" spans="3:3" ht="15.75" customHeight="1" x14ac:dyDescent="0.25">
      <c r="C215" s="9"/>
    </row>
    <row r="216" spans="3:3" ht="15.75" customHeight="1" x14ac:dyDescent="0.25">
      <c r="C216" s="9"/>
    </row>
    <row r="217" spans="3:3" ht="15.75" customHeight="1" x14ac:dyDescent="0.25">
      <c r="C217" s="9"/>
    </row>
    <row r="218" spans="3:3" ht="15.75" customHeight="1" x14ac:dyDescent="0.25">
      <c r="C218" s="9"/>
    </row>
    <row r="219" spans="3:3" ht="15.75" customHeight="1" x14ac:dyDescent="0.25">
      <c r="C219" s="9"/>
    </row>
    <row r="220" spans="3:3" ht="15.75" customHeight="1" x14ac:dyDescent="0.25">
      <c r="C220" s="9"/>
    </row>
    <row r="221" spans="3:3" ht="15.75" customHeight="1" x14ac:dyDescent="0.25"/>
    <row r="222" spans="3:3" ht="15.75" customHeight="1" x14ac:dyDescent="0.25"/>
    <row r="223" spans="3:3" ht="15.75" customHeight="1" x14ac:dyDescent="0.25"/>
    <row r="224" spans="3: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341c2b-e21a-4ec0-be4d-064c354d4c15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7FAE4AAEBE54598957B3855282976" ma:contentTypeVersion="6" ma:contentTypeDescription="Create a new document." ma:contentTypeScope="" ma:versionID="3c53989f7faf70946daf8afc64caac4b">
  <xsd:schema xmlns:xsd="http://www.w3.org/2001/XMLSchema" xmlns:xs="http://www.w3.org/2001/XMLSchema" xmlns:p="http://schemas.microsoft.com/office/2006/metadata/properties" xmlns:ns2="aa4104c6-eb86-4118-adeb-debe0c86d52b" xmlns:ns3="46341c2b-e21a-4ec0-be4d-064c354d4c15" targetNamespace="http://schemas.microsoft.com/office/2006/metadata/properties" ma:root="true" ma:fieldsID="a936fa5d741d32f9fac2b00c8fcb7c49" ns2:_="" ns3:_="">
    <xsd:import namespace="aa4104c6-eb86-4118-adeb-debe0c86d52b"/>
    <xsd:import namespace="46341c2b-e21a-4ec0-be4d-064c354d4c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104c6-eb86-4118-adeb-debe0c86d5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341c2b-e21a-4ec0-be4d-064c354d4c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E5399C-7287-4DE1-BF10-E136E1F60C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92F764-0DD2-40F3-BDC0-B7EB23539442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aa4104c6-eb86-4118-adeb-debe0c86d52b"/>
    <ds:schemaRef ds:uri="http://schemas.microsoft.com/office/infopath/2007/PartnerControls"/>
    <ds:schemaRef ds:uri="46341c2b-e21a-4ec0-be4d-064c354d4c1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884D870-5384-4041-B0BA-EF886A7C8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4104c6-eb86-4118-adeb-debe0c86d52b"/>
    <ds:schemaRef ds:uri="46341c2b-e21a-4ec0-be4d-064c354d4c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Erik</vt:lpstr>
      <vt:lpstr>Ronny</vt:lpstr>
      <vt:lpstr>Adam</vt:lpstr>
      <vt:lpstr>Chris</vt:lpstr>
      <vt:lpstr>Project Estimate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</cp:lastModifiedBy>
  <cp:revision/>
  <dcterms:created xsi:type="dcterms:W3CDTF">2018-10-02T13:47:03Z</dcterms:created>
  <dcterms:modified xsi:type="dcterms:W3CDTF">2019-01-16T15:39:34Z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0x0101003607FAE4AAEBE54598957B3855282976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</Properties>
</file>