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E33064-7070-46F6-9A30-C25F64DB9B33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Resul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E4" i="1"/>
  <c r="E3" i="1"/>
  <c r="D3" i="1"/>
  <c r="Q6" i="1"/>
  <c r="O3" i="1"/>
  <c r="N3" i="1"/>
  <c r="L4" i="1"/>
  <c r="L3" i="1"/>
</calcChain>
</file>

<file path=xl/sharedStrings.xml><?xml version="1.0" encoding="utf-8"?>
<sst xmlns="http://schemas.openxmlformats.org/spreadsheetml/2006/main" count="8" uniqueCount="8">
  <si>
    <t>30 seconds</t>
  </si>
  <si>
    <t>1 sec</t>
  </si>
  <si>
    <t>2 sec</t>
  </si>
  <si>
    <t>deg/sec</t>
  </si>
  <si>
    <t>sec/deg</t>
  </si>
  <si>
    <t>Speed (m/s)</t>
  </si>
  <si>
    <t>Rotational Velocity (deg/s)</t>
  </si>
  <si>
    <t>Rotational Velocity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</si>
</sst>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2"/>
  <sheetViews>
    <sheetView workbookViewId="0">
      <selection activeCell="N3" sqref="N3"/>
    </sheetView>
  </sheetViews>
  <sheetFormatPr defaultRowHeight="15" x14ac:dyDescent="0.25"/>
  <sheetData>
    <row r="2" spans="2:17" x14ac:dyDescent="0.25">
      <c r="B2" t="s">
        <v>0</v>
      </c>
      <c r="G2" t="s">
        <v>1</v>
      </c>
      <c r="I2" t="s">
        <v>2</v>
      </c>
      <c r="N2" t="s">
        <v>3</v>
      </c>
      <c r="O2" t="s">
        <v>4</v>
      </c>
    </row>
    <row r="3" spans="2:17" x14ac:dyDescent="0.25">
      <c r="C3">
        <v>288.5</v>
      </c>
      <c r="D3">
        <f>AVERAGE(C3:C6)</f>
        <v>289.25</v>
      </c>
      <c r="E3">
        <f>D3/100</f>
        <v>2.8925000000000001</v>
      </c>
      <c r="H3">
        <v>100</v>
      </c>
      <c r="J3">
        <v>195</v>
      </c>
      <c r="L3">
        <f>AVERAGE(J3:J32)</f>
        <v>183.66666666666666</v>
      </c>
      <c r="N3">
        <f>L3/2</f>
        <v>91.833333333333329</v>
      </c>
      <c r="O3">
        <f>1/N3</f>
        <v>1.0889292196007261E-2</v>
      </c>
    </row>
    <row r="4" spans="2:17" x14ac:dyDescent="0.25">
      <c r="C4">
        <v>288.5</v>
      </c>
      <c r="E4">
        <f>E3/30</f>
        <v>9.6416666666666664E-2</v>
      </c>
      <c r="H4">
        <v>95</v>
      </c>
      <c r="J4">
        <v>176</v>
      </c>
      <c r="L4">
        <f>AVERAGE(H3:H8)</f>
        <v>99.166666666666671</v>
      </c>
    </row>
    <row r="5" spans="2:17" x14ac:dyDescent="0.25">
      <c r="C5">
        <v>290</v>
      </c>
      <c r="H5">
        <v>75</v>
      </c>
      <c r="J5">
        <v>177</v>
      </c>
    </row>
    <row r="6" spans="2:17" x14ac:dyDescent="0.25">
      <c r="C6">
        <v>290</v>
      </c>
      <c r="H6">
        <v>105</v>
      </c>
      <c r="J6">
        <v>184</v>
      </c>
      <c r="P6">
        <v>20</v>
      </c>
      <c r="Q6">
        <f>O3*P6</f>
        <v>0.21778584392014522</v>
      </c>
    </row>
    <row r="7" spans="2:17" x14ac:dyDescent="0.25">
      <c r="H7">
        <v>115</v>
      </c>
      <c r="J7">
        <v>173</v>
      </c>
    </row>
    <row r="8" spans="2:17" x14ac:dyDescent="0.25">
      <c r="H8">
        <v>105</v>
      </c>
      <c r="J8">
        <v>180</v>
      </c>
    </row>
    <row r="9" spans="2:17" x14ac:dyDescent="0.25">
      <c r="J9">
        <v>180</v>
      </c>
    </row>
    <row r="10" spans="2:17" x14ac:dyDescent="0.25">
      <c r="J10">
        <v>179</v>
      </c>
    </row>
    <row r="11" spans="2:17" x14ac:dyDescent="0.25">
      <c r="J11">
        <v>180</v>
      </c>
    </row>
    <row r="12" spans="2:17" x14ac:dyDescent="0.25">
      <c r="J12">
        <v>183</v>
      </c>
    </row>
    <row r="13" spans="2:17" x14ac:dyDescent="0.25">
      <c r="J13">
        <v>182</v>
      </c>
    </row>
    <row r="14" spans="2:17" x14ac:dyDescent="0.25">
      <c r="J14">
        <v>180</v>
      </c>
    </row>
    <row r="15" spans="2:17" x14ac:dyDescent="0.25">
      <c r="J15">
        <v>174</v>
      </c>
    </row>
    <row r="16" spans="2:17" x14ac:dyDescent="0.25">
      <c r="J16">
        <v>200</v>
      </c>
    </row>
    <row r="17" spans="10:10" x14ac:dyDescent="0.25">
      <c r="J17">
        <v>185</v>
      </c>
    </row>
    <row r="18" spans="10:10" x14ac:dyDescent="0.25">
      <c r="J18">
        <v>180</v>
      </c>
    </row>
    <row r="19" spans="10:10" x14ac:dyDescent="0.25">
      <c r="J19">
        <v>185</v>
      </c>
    </row>
    <row r="20" spans="10:10" x14ac:dyDescent="0.25">
      <c r="J20">
        <v>215</v>
      </c>
    </row>
    <row r="21" spans="10:10" x14ac:dyDescent="0.25">
      <c r="J21">
        <v>185</v>
      </c>
    </row>
    <row r="22" spans="10:10" x14ac:dyDescent="0.25">
      <c r="J22">
        <v>185</v>
      </c>
    </row>
    <row r="23" spans="10:10" x14ac:dyDescent="0.25">
      <c r="J23">
        <v>178</v>
      </c>
    </row>
    <row r="24" spans="10:10" x14ac:dyDescent="0.25">
      <c r="J24">
        <v>180</v>
      </c>
    </row>
    <row r="25" spans="10:10" x14ac:dyDescent="0.25">
      <c r="J25">
        <v>178</v>
      </c>
    </row>
    <row r="26" spans="10:10" x14ac:dyDescent="0.25">
      <c r="J26">
        <v>180</v>
      </c>
    </row>
    <row r="27" spans="10:10" x14ac:dyDescent="0.25">
      <c r="J27">
        <v>175</v>
      </c>
    </row>
    <row r="28" spans="10:10" x14ac:dyDescent="0.25">
      <c r="J28">
        <v>190</v>
      </c>
    </row>
    <row r="29" spans="10:10" x14ac:dyDescent="0.25">
      <c r="J29">
        <v>184</v>
      </c>
    </row>
    <row r="30" spans="10:10" x14ac:dyDescent="0.25">
      <c r="J30">
        <v>196</v>
      </c>
    </row>
    <row r="31" spans="10:10" x14ac:dyDescent="0.25">
      <c r="J31">
        <v>191</v>
      </c>
    </row>
    <row r="32" spans="10:10" x14ac:dyDescent="0.25">
      <c r="J3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45FA-5D4C-4293-AD78-6BB72DDAAC7C}">
  <dimension ref="A2:B4"/>
  <sheetViews>
    <sheetView tabSelected="1" workbookViewId="0">
      <selection activeCell="C7" sqref="C7"/>
    </sheetView>
  </sheetViews>
  <sheetFormatPr defaultRowHeight="15" x14ac:dyDescent="0.25"/>
  <cols>
    <col min="1" max="1" width="25.140625" bestFit="1" customWidth="1"/>
    <col min="2" max="2" width="12" bestFit="1" customWidth="1"/>
  </cols>
  <sheetData>
    <row r="2" spans="1:2" x14ac:dyDescent="0.25">
      <c r="A2" s="1" t="s">
        <v>5</v>
      </c>
      <c r="B2" s="1">
        <v>9.6416666666666664E-2</v>
      </c>
    </row>
    <row r="3" spans="1:2" x14ac:dyDescent="0.25">
      <c r="A3" s="1" t="s">
        <v>6</v>
      </c>
      <c r="B3" s="1">
        <v>91.8333333333333</v>
      </c>
    </row>
    <row r="4" spans="1:2" x14ac:dyDescent="0.25">
      <c r="A4" s="1" t="s">
        <v>7</v>
      </c>
      <c r="B4" s="1">
        <f>B3*(PI()/180)</f>
        <v>1.6027940297481253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2018-11-13T02:28:23Z</dcterms:modified>
</cp:coreProperties>
</file>